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財1改" sheetId="1" r:id="rId1"/>
    <sheet name="記入要領" sheetId="2" r:id="rId2"/>
    <sheet name="転記用" sheetId="3" r:id="rId3"/>
  </sheets>
  <definedNames>
    <definedName name="_xlfn.CONCAT" hidden="1">#NAME?</definedName>
    <definedName name="_xlfn.IFERROR" hidden="1">#NAME?</definedName>
    <definedName name="_xlfn.XLOOKUP" hidden="1">#NAME?</definedName>
    <definedName name="_xlnm.Print_Area" localSheetId="1">'記入要領'!$A$1:$D$44</definedName>
    <definedName name="_xlnm.Print_Area" localSheetId="0">'財1改'!$B$1:$L$37</definedName>
  </definedNames>
  <calcPr fullCalcOnLoad="1"/>
</workbook>
</file>

<file path=xl/sharedStrings.xml><?xml version="1.0" encoding="utf-8"?>
<sst xmlns="http://schemas.openxmlformats.org/spreadsheetml/2006/main" count="151" uniqueCount="147">
  <si>
    <t>調査票番号</t>
  </si>
  <si>
    <t>事業所番号</t>
  </si>
  <si>
    <t>印紙収入</t>
  </si>
  <si>
    <t>土地貸付料</t>
  </si>
  <si>
    <t>建物貸付料</t>
  </si>
  <si>
    <t>公務員宿舎貸付料</t>
  </si>
  <si>
    <t>入場料等収入</t>
  </si>
  <si>
    <t>旅費</t>
  </si>
  <si>
    <t>利子収入</t>
  </si>
  <si>
    <t>土地賃借料</t>
  </si>
  <si>
    <t>配当収入</t>
  </si>
  <si>
    <t>建物賃借料</t>
  </si>
  <si>
    <t>許可及び手数料</t>
  </si>
  <si>
    <t>物品売払収入</t>
  </si>
  <si>
    <t>消耗品費・備品費</t>
  </si>
  <si>
    <t>印刷製本費・食料費</t>
  </si>
  <si>
    <t>自動車重量税</t>
  </si>
  <si>
    <t>土地</t>
  </si>
  <si>
    <t>建物</t>
  </si>
  <si>
    <t>公共事業費</t>
  </si>
  <si>
    <t>財１改</t>
  </si>
  <si>
    <t>秘</t>
  </si>
  <si>
    <t>名称</t>
  </si>
  <si>
    <t>（電話番号）</t>
  </si>
  <si>
    <t>　うち　用地費</t>
  </si>
  <si>
    <t>　うち　職員宿舎</t>
  </si>
  <si>
    <t>長野県登録統計</t>
  </si>
  <si>
    <t>担当者</t>
  </si>
  <si>
    <t>所   在   地</t>
  </si>
  <si>
    <t>担当部課</t>
  </si>
  <si>
    <t xml:space="preserve"> </t>
  </si>
  <si>
    <t>（一般会計・非企業特別会計用）</t>
  </si>
  <si>
    <t>３　土地・建物</t>
  </si>
  <si>
    <t>会 計 区 分</t>
  </si>
  <si>
    <t>〒</t>
  </si>
  <si>
    <t>（ 　－　　－　 　）</t>
  </si>
  <si>
    <t>委託費</t>
  </si>
  <si>
    <r>
      <t>第0</t>
    </r>
    <r>
      <rPr>
        <sz val="10"/>
        <rFont val="ＭＳ 明朝"/>
        <family val="1"/>
      </rPr>
      <t>3001</t>
    </r>
    <r>
      <rPr>
        <sz val="10"/>
        <rFont val="ＭＳ 明朝"/>
        <family val="1"/>
      </rPr>
      <t>号</t>
    </r>
  </si>
  <si>
    <t>（単位：千円）</t>
  </si>
  <si>
    <t>（単位：㎡）</t>
  </si>
  <si>
    <t>１　歳　入</t>
  </si>
  <si>
    <t>２　歳　出</t>
  </si>
  <si>
    <t>うち退職手当</t>
  </si>
  <si>
    <t>うち児童手当</t>
  </si>
  <si>
    <t>うち公務災害補償費</t>
  </si>
  <si>
    <t>諸謝金</t>
  </si>
  <si>
    <t>修繕・補修費</t>
  </si>
  <si>
    <t>原材料費</t>
  </si>
  <si>
    <t>交際費</t>
  </si>
  <si>
    <t>人</t>
  </si>
  <si>
    <t>項目</t>
  </si>
  <si>
    <t>全管轄分</t>
  </si>
  <si>
    <t>※長野県内分の金額が計上できず、全管轄分の金額を計上した項目は、「全管轄分」欄に○を記入してください。</t>
  </si>
  <si>
    <t>包括される
出先機関等</t>
  </si>
  <si>
    <t>うち長野県内分</t>
  </si>
  <si>
    <t>記　入　要　領</t>
  </si>
  <si>
    <t>○ 一般、非企業特別の両会計がある場合は、会計ごとに別様に記入してください。</t>
  </si>
  <si>
    <t>○ 金額は、消費税込の金額を千円未満四捨五入して記入してください。</t>
  </si>
  <si>
    <t>○ 長野県内分の金額が計上できない場合は、全管轄分の金額を記入し、「全管轄分」欄に”○”を記入してください。</t>
  </si>
  <si>
    <t>　　不明の項目は、空欄のままで結構です。</t>
  </si>
  <si>
    <t>　名称</t>
  </si>
  <si>
    <t>貴機関名（出先機関も含む）の名称を記入してください。</t>
  </si>
  <si>
    <t>　包括される出先機関等</t>
  </si>
  <si>
    <t>包括される下級機関がある場合に、その名称を記入してください。</t>
  </si>
  <si>
    <t>　会計区分</t>
  </si>
  <si>
    <t>該当会計の番号を○で囲み、非企業特別会計はその名称を記入してください。
　[非企業特別会計]
　・社会資本整備事業特別会計　道路整備特別会計　治水特別会計　
　・自動車安全特別会計　自動車検査登録特別会計　船員保険特別会計
　・年金特別会計　労働保険特別会計　
　・財政融資資金特別会計　国債整理基金特別会計　
　・特定国有財産整備特別会計　
　・空港整備勘定特別会計</t>
  </si>
  <si>
    <t>　職員数</t>
  </si>
  <si>
    <t>常勤の一般職及び特別職の定員を記入してください。全管轄分（他県分を含む）と長野県内分について記入してください。決算額のうち全ての項目で長野県内分を記入できる場合は、全管轄分の職員数の記入は不要です。</t>
  </si>
  <si>
    <t>１  歳入</t>
  </si>
  <si>
    <t>２  歳出</t>
  </si>
  <si>
    <t>３  土地・建物</t>
  </si>
  <si>
    <t>　（財１改）</t>
  </si>
  <si>
    <t>（１） 長野県内における歳入額を記入し、本省（庁）からの令達額等は含めないでください。</t>
  </si>
  <si>
    <t>（２） 「土地貸付料」と「建物貸付料」を区分することが困難な場合は、「土地貸付料」に一括記入し、欄外余白にその旨
　　　注記してください。</t>
  </si>
  <si>
    <t>（１） 「土地賃借料」と「建物賃借料」を区分することが困難な場合は、「土地賃借料」に一括記入し、欄外余白にその旨
　　　注記してください。</t>
  </si>
  <si>
    <t>（２） 「公共事業費」には、工事関係費の全額と工事現場事務所に係る事務費（この部分は庁費等に含めない。）
　　　のみ記入してください。</t>
  </si>
  <si>
    <t>　　○提出方法</t>
  </si>
  <si>
    <t>　　○提出先</t>
  </si>
  <si>
    <t>　026-235-7070（直通）</t>
  </si>
  <si>
    <t>４  提出方法、提出先等</t>
  </si>
  <si>
    <t>郵送、E-mail、ＦＡＸのいずれかにより提出をお願いします。</t>
  </si>
  <si>
    <t>E-mail ： tokei@pref.nagano.lg.jp</t>
  </si>
  <si>
    <t>　　○調査票のダウンロード</t>
  </si>
  <si>
    <t xml:space="preserve"> URL：https://www.pref.nagano.lg.jp/tokei/tyousa/kenminkeizai.html</t>
  </si>
  <si>
    <t>　　○問い合わせ先</t>
  </si>
  <si>
    <t>Ｆ Ａ Ｘ ： 026-235-0517</t>
  </si>
  <si>
    <r>
      <rPr>
        <sz val="10"/>
        <rFont val="ＭＳ 明朝"/>
        <family val="1"/>
      </rPr>
      <t>人件費</t>
    </r>
    <r>
      <rPr>
        <sz val="8"/>
        <rFont val="ＭＳ 明朝"/>
        <family val="1"/>
      </rPr>
      <t>(常勤職員)</t>
    </r>
  </si>
  <si>
    <t>郵 送　： 〒380-8570</t>
  </si>
  <si>
    <r>
      <rPr>
        <sz val="10"/>
        <rFont val="ＭＳ 明朝"/>
        <family val="1"/>
      </rPr>
      <t>庁費賃金</t>
    </r>
    <r>
      <rPr>
        <sz val="8"/>
        <rFont val="ＭＳ 明朝"/>
        <family val="1"/>
      </rPr>
      <t>(非常勤等)</t>
    </r>
  </si>
  <si>
    <r>
      <rPr>
        <sz val="9"/>
        <rFont val="ＭＳ 明朝"/>
        <family val="1"/>
      </rPr>
      <t>社会保険料</t>
    </r>
    <r>
      <rPr>
        <sz val="8"/>
        <rFont val="ＭＳ 明朝"/>
        <family val="1"/>
      </rPr>
      <t>(非常勤等)</t>
    </r>
  </si>
  <si>
    <t>　　　　　 長野県長野市大字南長野字幅下692-2　　企画振興部総合政策課統計室</t>
  </si>
  <si>
    <t>長野県公式ホームページ「令和３年度県民経済計算の基礎資料について」に掲載されています。</t>
  </si>
  <si>
    <t>　　 貴機関所管に係る行政財産・普通財産（企業特別会計に属するものを除く。）の令和3年度末延面積を記入
　　してください。</t>
  </si>
  <si>
    <t>事業所番号</t>
  </si>
  <si>
    <t>名称</t>
  </si>
  <si>
    <t>郵便番号</t>
  </si>
  <si>
    <t>住所</t>
  </si>
  <si>
    <t>電話番号</t>
  </si>
  <si>
    <t>包括機関等</t>
  </si>
  <si>
    <t>会計区分</t>
  </si>
  <si>
    <t>特別会計名称</t>
  </si>
  <si>
    <t>職員数</t>
  </si>
  <si>
    <t>うち長野県内職員数</t>
  </si>
  <si>
    <t>担当部課名</t>
  </si>
  <si>
    <t>記入者氏名</t>
  </si>
  <si>
    <t>記入数字</t>
  </si>
  <si>
    <t>全管轄判定</t>
  </si>
  <si>
    <t>管轄按分割合</t>
  </si>
  <si>
    <t>↑全管轄判定で〇となっているものは、管轄按分割合で乗じる（=2行目）</t>
  </si>
  <si>
    <t>1. 一般会計</t>
  </si>
  <si>
    <t>（特別会計の場合）名称：</t>
  </si>
  <si>
    <t>101.印紙収入</t>
  </si>
  <si>
    <t>102.土地貸付料</t>
  </si>
  <si>
    <t>103.建物貸付料</t>
  </si>
  <si>
    <t>104.公務員宿舎貸付料</t>
  </si>
  <si>
    <t>105.入場料等収入</t>
  </si>
  <si>
    <t>106.利子収入</t>
  </si>
  <si>
    <t>107.配当収入</t>
  </si>
  <si>
    <t>108.許可及び手数料</t>
  </si>
  <si>
    <t>109.物品売払収入</t>
  </si>
  <si>
    <t>201.人件費(常勤職員)</t>
  </si>
  <si>
    <t>202.うち退職手当</t>
  </si>
  <si>
    <t>203.うち児童手当</t>
  </si>
  <si>
    <t>204.うち公務災害補償費</t>
  </si>
  <si>
    <t>205.諸謝金</t>
  </si>
  <si>
    <t>206.旅費</t>
  </si>
  <si>
    <t>207.庁費賃金(非常勤等)</t>
  </si>
  <si>
    <t>208.社会保険料(非常勤等)</t>
  </si>
  <si>
    <t>209.土地賃借料</t>
  </si>
  <si>
    <t>210.建物賃借料</t>
  </si>
  <si>
    <t>211.修繕・補修費</t>
  </si>
  <si>
    <t>212.消耗品費・備品費</t>
  </si>
  <si>
    <t>213.印刷製本費・食料費</t>
  </si>
  <si>
    <t>214.自動車重量税</t>
  </si>
  <si>
    <t>215.原材料費</t>
  </si>
  <si>
    <t>216.委託費</t>
  </si>
  <si>
    <t>217.交際費</t>
  </si>
  <si>
    <t>218.公共事業費</t>
  </si>
  <si>
    <t>219.　うち　用地費</t>
  </si>
  <si>
    <t>301.土地</t>
  </si>
  <si>
    <t>302.建物</t>
  </si>
  <si>
    <t>303.　うち　職員宿舎</t>
  </si>
  <si>
    <t>←依頼文書に記載の事業所番号をご記載ください。</t>
  </si>
  <si>
    <t xml:space="preserve"> 令和４年度 長野県県民経済計算調査票 </t>
  </si>
  <si>
    <t>令和４年度決算額</t>
  </si>
  <si>
    <t>令和４年度末延面積</t>
  </si>
  <si>
    <r>
      <t xml:space="preserve">職員数
</t>
    </r>
    <r>
      <rPr>
        <sz val="9"/>
        <rFont val="ＭＳ 明朝"/>
        <family val="1"/>
      </rPr>
      <t>（R5年3月末現在）</t>
    </r>
    <r>
      <rPr>
        <sz val="11"/>
        <rFont val="ＭＳ 明朝"/>
        <family val="1"/>
      </rPr>
      <t xml:space="preserve">
</t>
    </r>
    <r>
      <rPr>
        <sz val="8"/>
        <rFont val="ＭＳ 明朝"/>
        <family val="1"/>
      </rPr>
      <t>※常勤職員を記入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</si>
</sst>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0">
    <font>
      <sz val="10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color indexed="2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double"/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tted"/>
    </border>
    <border>
      <left style="thin"/>
      <right style="hair"/>
      <top style="dotted"/>
      <bottom style="medium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7" fillId="0" borderId="0" xfId="61" applyFont="1" applyAlignment="1">
      <alignment horizontal="centerContinuous" vertical="center"/>
      <protection/>
    </xf>
    <xf numFmtId="0" fontId="4" fillId="0" borderId="0" xfId="6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Border="1" applyAlignment="1">
      <alignment vertical="center"/>
      <protection/>
    </xf>
    <xf numFmtId="0" fontId="4" fillId="0" borderId="11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12" xfId="6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4" fillId="0" borderId="14" xfId="6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4" fillId="0" borderId="13" xfId="61" applyBorder="1" applyAlignment="1">
      <alignment horizontal="distributed"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0" fontId="4" fillId="0" borderId="10" xfId="61" applyBorder="1" applyAlignment="1">
      <alignment horizontal="distributed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4" fillId="0" borderId="0" xfId="6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4" fillId="0" borderId="14" xfId="61" applyBorder="1" applyAlignment="1">
      <alignment horizontal="distributed" vertical="center"/>
      <protection/>
    </xf>
    <xf numFmtId="0" fontId="0" fillId="0" borderId="0" xfId="61" applyFont="1" applyBorder="1" applyAlignment="1">
      <alignment horizontal="centerContinuous" vertical="center"/>
      <protection/>
    </xf>
    <xf numFmtId="0" fontId="4" fillId="0" borderId="11" xfId="61" applyBorder="1" applyAlignment="1">
      <alignment horizontal="distributed" vertical="center"/>
      <protection/>
    </xf>
    <xf numFmtId="0" fontId="4" fillId="0" borderId="15" xfId="61" applyBorder="1" applyAlignment="1">
      <alignment horizontal="distributed" vertical="center"/>
      <protection/>
    </xf>
    <xf numFmtId="0" fontId="4" fillId="0" borderId="16" xfId="61" applyBorder="1" applyAlignment="1">
      <alignment horizontal="distributed" vertical="center"/>
      <protection/>
    </xf>
    <xf numFmtId="0" fontId="4" fillId="0" borderId="0" xfId="61" applyBorder="1" applyAlignment="1">
      <alignment horizontal="right" vertical="center"/>
      <protection/>
    </xf>
    <xf numFmtId="0" fontId="4" fillId="0" borderId="17" xfId="61" applyBorder="1" applyAlignment="1">
      <alignment vertical="center"/>
      <protection/>
    </xf>
    <xf numFmtId="0" fontId="4" fillId="0" borderId="18" xfId="61" applyBorder="1" applyAlignment="1">
      <alignment vertical="center"/>
      <protection/>
    </xf>
    <xf numFmtId="0" fontId="4" fillId="0" borderId="14" xfId="61" applyBorder="1" applyAlignment="1">
      <alignment horizontal="centerContinuous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2" xfId="61" applyBorder="1" applyAlignment="1">
      <alignment horizontal="center" vertical="center"/>
      <protection/>
    </xf>
    <xf numFmtId="0" fontId="4" fillId="0" borderId="0" xfId="61" applyBorder="1" applyAlignment="1">
      <alignment horizontal="centerContinuous" vertical="center"/>
      <protection/>
    </xf>
    <xf numFmtId="0" fontId="4" fillId="0" borderId="19" xfId="6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4" fillId="0" borderId="20" xfId="61" applyBorder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4" fillId="0" borderId="21" xfId="61" applyBorder="1" applyAlignment="1">
      <alignment vertical="center"/>
      <protection/>
    </xf>
    <xf numFmtId="0" fontId="4" fillId="0" borderId="22" xfId="61" applyBorder="1" applyAlignment="1">
      <alignment horizontal="distributed" vertical="center"/>
      <protection/>
    </xf>
    <xf numFmtId="0" fontId="4" fillId="0" borderId="23" xfId="61" applyBorder="1" applyAlignment="1">
      <alignment horizontal="right" vertical="center"/>
      <protection/>
    </xf>
    <xf numFmtId="0" fontId="4" fillId="0" borderId="23" xfId="61" applyBorder="1" applyAlignment="1">
      <alignment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4" xfId="61" applyBorder="1" applyAlignment="1">
      <alignment vertical="center"/>
      <protection/>
    </xf>
    <xf numFmtId="0" fontId="4" fillId="0" borderId="25" xfId="61" applyBorder="1" applyAlignment="1">
      <alignment vertical="center"/>
      <protection/>
    </xf>
    <xf numFmtId="0" fontId="4" fillId="0" borderId="26" xfId="61" applyBorder="1" applyAlignment="1">
      <alignment vertical="center"/>
      <protection/>
    </xf>
    <xf numFmtId="0" fontId="4" fillId="0" borderId="27" xfId="61" applyFont="1" applyBorder="1" applyAlignment="1">
      <alignment horizontal="right" vertical="center"/>
      <protection/>
    </xf>
    <xf numFmtId="0" fontId="4" fillId="0" borderId="28" xfId="61" applyBorder="1" applyAlignment="1">
      <alignment vertical="center"/>
      <protection/>
    </xf>
    <xf numFmtId="0" fontId="4" fillId="0" borderId="29" xfId="61" applyBorder="1" applyAlignment="1">
      <alignment vertical="center"/>
      <protection/>
    </xf>
    <xf numFmtId="0" fontId="4" fillId="0" borderId="29" xfId="61" applyFont="1" applyBorder="1" applyAlignment="1">
      <alignment horizontal="distributed" vertical="center"/>
      <protection/>
    </xf>
    <xf numFmtId="0" fontId="4" fillId="0" borderId="30" xfId="61" applyFont="1" applyBorder="1" applyAlignment="1">
      <alignment horizontal="distributed" vertical="center"/>
      <protection/>
    </xf>
    <xf numFmtId="0" fontId="4" fillId="0" borderId="31" xfId="61" applyBorder="1" applyAlignment="1">
      <alignment vertical="center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4" fillId="0" borderId="33" xfId="61" applyBorder="1" applyAlignment="1">
      <alignment vertical="center"/>
      <protection/>
    </xf>
    <xf numFmtId="0" fontId="4" fillId="0" borderId="34" xfId="61" applyBorder="1" applyAlignment="1">
      <alignment horizontal="distributed" vertical="center"/>
      <protection/>
    </xf>
    <xf numFmtId="0" fontId="4" fillId="0" borderId="35" xfId="61" applyBorder="1" applyAlignment="1">
      <alignment vertical="center"/>
      <protection/>
    </xf>
    <xf numFmtId="0" fontId="4" fillId="0" borderId="36" xfId="61" applyBorder="1" applyAlignment="1">
      <alignment vertical="center"/>
      <protection/>
    </xf>
    <xf numFmtId="0" fontId="5" fillId="0" borderId="37" xfId="61" applyFont="1" applyBorder="1" applyAlignment="1">
      <alignment horizontal="centerContinuous" vertical="center"/>
      <protection/>
    </xf>
    <xf numFmtId="0" fontId="4" fillId="0" borderId="38" xfId="61" applyBorder="1" applyAlignment="1">
      <alignment vertical="center"/>
      <protection/>
    </xf>
    <xf numFmtId="0" fontId="4" fillId="0" borderId="39" xfId="6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5" fillId="0" borderId="41" xfId="61" applyFont="1" applyBorder="1" applyAlignment="1">
      <alignment horizontal="centerContinuous" vertical="center"/>
      <protection/>
    </xf>
    <xf numFmtId="0" fontId="4" fillId="0" borderId="18" xfId="61" applyBorder="1" applyAlignment="1">
      <alignment horizontal="centerContinuous" vertical="center"/>
      <protection/>
    </xf>
    <xf numFmtId="0" fontId="4" fillId="0" borderId="42" xfId="61" applyBorder="1" applyAlignment="1">
      <alignment vertical="center"/>
      <protection/>
    </xf>
    <xf numFmtId="0" fontId="4" fillId="0" borderId="43" xfId="61" applyBorder="1" applyAlignment="1">
      <alignment vertical="center"/>
      <protection/>
    </xf>
    <xf numFmtId="0" fontId="9" fillId="0" borderId="31" xfId="61" applyFont="1" applyBorder="1" applyAlignment="1">
      <alignment vertical="center"/>
      <protection/>
    </xf>
    <xf numFmtId="0" fontId="1" fillId="0" borderId="31" xfId="61" applyFont="1" applyBorder="1" applyAlignment="1">
      <alignment vertical="center"/>
      <protection/>
    </xf>
    <xf numFmtId="0" fontId="4" fillId="0" borderId="44" xfId="6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/>
      <protection/>
    </xf>
    <xf numFmtId="0" fontId="4" fillId="0" borderId="10" xfId="61" applyFont="1" applyBorder="1" applyAlignment="1">
      <alignment horizontal="left"/>
      <protection/>
    </xf>
    <xf numFmtId="0" fontId="10" fillId="0" borderId="0" xfId="6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distributed" vertical="center"/>
      <protection/>
    </xf>
    <xf numFmtId="0" fontId="0" fillId="0" borderId="15" xfId="0" applyBorder="1" applyAlignment="1">
      <alignment vertical="center"/>
    </xf>
    <xf numFmtId="0" fontId="0" fillId="0" borderId="0" xfId="61" applyFont="1" applyBorder="1" applyAlignment="1">
      <alignment horizontal="center" vertical="center"/>
      <protection/>
    </xf>
    <xf numFmtId="0" fontId="4" fillId="0" borderId="48" xfId="61" applyBorder="1" applyAlignment="1">
      <alignment horizontal="distributed" vertical="center"/>
      <protection/>
    </xf>
    <xf numFmtId="0" fontId="4" fillId="0" borderId="49" xfId="61" applyBorder="1" applyAlignment="1">
      <alignment horizontal="distributed" vertical="center"/>
      <protection/>
    </xf>
    <xf numFmtId="0" fontId="4" fillId="0" borderId="50" xfId="61" applyBorder="1" applyAlignment="1">
      <alignment horizontal="distributed" vertical="center"/>
      <protection/>
    </xf>
    <xf numFmtId="0" fontId="5" fillId="0" borderId="51" xfId="61" applyFont="1" applyBorder="1" applyAlignment="1">
      <alignment horizontal="centerContinuous" vertical="center"/>
      <protection/>
    </xf>
    <xf numFmtId="0" fontId="5" fillId="0" borderId="52" xfId="61" applyFont="1" applyBorder="1" applyAlignment="1">
      <alignment horizontal="centerContinuous" vertical="center"/>
      <protection/>
    </xf>
    <xf numFmtId="0" fontId="4" fillId="0" borderId="53" xfId="61" applyBorder="1" applyAlignment="1">
      <alignment vertical="center"/>
      <protection/>
    </xf>
    <xf numFmtId="0" fontId="4" fillId="0" borderId="48" xfId="61" applyFont="1" applyBorder="1" applyAlignment="1">
      <alignment horizontal="distributed" vertical="center"/>
      <protection/>
    </xf>
    <xf numFmtId="176" fontId="4" fillId="0" borderId="14" xfId="61" applyNumberFormat="1" applyBorder="1" applyAlignment="1">
      <alignment vertical="center"/>
      <protection/>
    </xf>
    <xf numFmtId="176" fontId="4" fillId="0" borderId="11" xfId="61" applyNumberFormat="1" applyBorder="1" applyAlignment="1">
      <alignment vertical="center"/>
      <protection/>
    </xf>
    <xf numFmtId="176" fontId="4" fillId="0" borderId="41" xfId="61" applyNumberFormat="1" applyBorder="1" applyAlignment="1">
      <alignment vertical="center"/>
      <protection/>
    </xf>
    <xf numFmtId="0" fontId="0" fillId="0" borderId="0" xfId="61" applyFont="1" applyBorder="1" applyAlignment="1">
      <alignment horizontal="right"/>
      <protection/>
    </xf>
    <xf numFmtId="0" fontId="0" fillId="0" borderId="31" xfId="61" applyFont="1" applyBorder="1" applyAlignment="1">
      <alignment horizontal="right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4" fillId="0" borderId="54" xfId="61" applyBorder="1" applyAlignment="1">
      <alignment vertical="center"/>
      <protection/>
    </xf>
    <xf numFmtId="0" fontId="4" fillId="0" borderId="55" xfId="61" applyBorder="1" applyAlignment="1">
      <alignment horizontal="distributed" vertical="center"/>
      <protection/>
    </xf>
    <xf numFmtId="0" fontId="4" fillId="0" borderId="14" xfId="61" applyBorder="1" applyAlignment="1">
      <alignment horizontal="distributed" vertical="center" wrapText="1"/>
      <protection/>
    </xf>
    <xf numFmtId="176" fontId="4" fillId="0" borderId="55" xfId="61" applyNumberFormat="1" applyFont="1" applyBorder="1" applyAlignment="1">
      <alignment vertical="center" wrapText="1"/>
      <protection/>
    </xf>
    <xf numFmtId="0" fontId="1" fillId="0" borderId="34" xfId="61" applyFont="1" applyBorder="1" applyAlignment="1">
      <alignment vertical="center"/>
      <protection/>
    </xf>
    <xf numFmtId="0" fontId="4" fillId="0" borderId="29" xfId="61" applyBorder="1" applyAlignment="1">
      <alignment horizontal="distributed" vertical="center"/>
      <protection/>
    </xf>
    <xf numFmtId="0" fontId="4" fillId="0" borderId="30" xfId="61" applyBorder="1" applyAlignment="1">
      <alignment horizontal="distributed" vertical="center"/>
      <protection/>
    </xf>
    <xf numFmtId="0" fontId="4" fillId="0" borderId="34" xfId="61" applyBorder="1" applyAlignment="1">
      <alignment vertical="center"/>
      <protection/>
    </xf>
    <xf numFmtId="0" fontId="1" fillId="0" borderId="56" xfId="61" applyFont="1" applyBorder="1" applyAlignment="1">
      <alignment vertical="center"/>
      <protection/>
    </xf>
    <xf numFmtId="0" fontId="9" fillId="0" borderId="0" xfId="6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4" fillId="0" borderId="0" xfId="61" applyBorder="1" applyAlignment="1">
      <alignment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58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/>
      <protection/>
    </xf>
    <xf numFmtId="176" fontId="4" fillId="0" borderId="62" xfId="61" applyNumberFormat="1" applyFont="1" applyBorder="1" applyAlignment="1">
      <alignment vertical="center"/>
      <protection/>
    </xf>
    <xf numFmtId="176" fontId="4" fillId="0" borderId="63" xfId="61" applyNumberFormat="1" applyFont="1" applyBorder="1" applyAlignment="1">
      <alignment vertical="center"/>
      <protection/>
    </xf>
    <xf numFmtId="0" fontId="0" fillId="0" borderId="40" xfId="6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distributed" vertical="center"/>
      <protection/>
    </xf>
    <xf numFmtId="0" fontId="4" fillId="0" borderId="15" xfId="61" applyNumberFormat="1" applyBorder="1" applyAlignment="1">
      <alignment horizontal="distributed"/>
      <protection/>
    </xf>
    <xf numFmtId="0" fontId="4" fillId="0" borderId="64" xfId="61" applyBorder="1" applyAlignment="1">
      <alignment vertical="center"/>
      <protection/>
    </xf>
    <xf numFmtId="0" fontId="6" fillId="0" borderId="65" xfId="61" applyNumberFormat="1" applyFont="1" applyBorder="1" applyAlignment="1">
      <alignment vertical="center"/>
      <protection/>
    </xf>
    <xf numFmtId="0" fontId="58" fillId="0" borderId="0" xfId="61" applyFont="1" applyAlignment="1">
      <alignment vertical="center"/>
      <protection/>
    </xf>
    <xf numFmtId="0" fontId="6" fillId="0" borderId="66" xfId="61" applyFont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horizontal="centerContinuous" vertic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67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49" fontId="14" fillId="0" borderId="68" xfId="0" applyNumberFormat="1" applyFont="1" applyBorder="1" applyAlignment="1">
      <alignment vertical="center" wrapText="1"/>
    </xf>
    <xf numFmtId="49" fontId="14" fillId="0" borderId="69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/>
    </xf>
    <xf numFmtId="0" fontId="0" fillId="0" borderId="0" xfId="43" applyFont="1" applyAlignment="1">
      <alignment/>
    </xf>
    <xf numFmtId="0" fontId="4" fillId="0" borderId="70" xfId="61" applyBorder="1" applyAlignment="1">
      <alignment vertical="center"/>
      <protection/>
    </xf>
    <xf numFmtId="0" fontId="10" fillId="0" borderId="0" xfId="0" applyFont="1" applyAlignment="1">
      <alignment vertical="center"/>
    </xf>
    <xf numFmtId="176" fontId="4" fillId="0" borderId="14" xfId="61" applyNumberFormat="1" applyFont="1" applyBorder="1" applyAlignment="1">
      <alignment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4" fillId="0" borderId="71" xfId="61" applyFont="1" applyBorder="1" applyAlignment="1">
      <alignment vertical="center"/>
      <protection/>
    </xf>
    <xf numFmtId="176" fontId="4" fillId="0" borderId="72" xfId="61" applyNumberFormat="1" applyFont="1" applyBorder="1" applyAlignment="1">
      <alignment vertical="center"/>
      <protection/>
    </xf>
    <xf numFmtId="176" fontId="4" fillId="0" borderId="73" xfId="61" applyNumberFormat="1" applyFont="1" applyBorder="1" applyAlignment="1">
      <alignment vertical="center"/>
      <protection/>
    </xf>
    <xf numFmtId="176" fontId="4" fillId="0" borderId="74" xfId="61" applyNumberFormat="1" applyFont="1" applyBorder="1" applyAlignment="1">
      <alignment vertical="center"/>
      <protection/>
    </xf>
    <xf numFmtId="176" fontId="4" fillId="0" borderId="75" xfId="61" applyNumberFormat="1" applyFont="1" applyBorder="1" applyAlignment="1">
      <alignment vertical="center"/>
      <protection/>
    </xf>
    <xf numFmtId="176" fontId="4" fillId="0" borderId="76" xfId="61" applyNumberFormat="1" applyFont="1" applyBorder="1" applyAlignment="1">
      <alignment vertical="center"/>
      <protection/>
    </xf>
    <xf numFmtId="176" fontId="4" fillId="0" borderId="77" xfId="61" applyNumberFormat="1" applyFont="1" applyBorder="1" applyAlignment="1">
      <alignment vertical="center"/>
      <protection/>
    </xf>
    <xf numFmtId="0" fontId="6" fillId="0" borderId="78" xfId="61" applyFont="1" applyBorder="1" applyAlignment="1">
      <alignment horizontal="center" vertical="center" wrapText="1"/>
      <protection/>
    </xf>
    <xf numFmtId="0" fontId="4" fillId="0" borderId="13" xfId="61" applyBorder="1" applyAlignment="1">
      <alignment vertical="center"/>
      <protection/>
    </xf>
    <xf numFmtId="0" fontId="0" fillId="33" borderId="0" xfId="0" applyFill="1" applyAlignment="1">
      <alignment/>
    </xf>
    <xf numFmtId="0" fontId="12" fillId="0" borderId="52" xfId="61" applyFont="1" applyBorder="1" applyAlignment="1">
      <alignment vertical="center" wrapText="1"/>
      <protection/>
    </xf>
    <xf numFmtId="0" fontId="5" fillId="0" borderId="79" xfId="61" applyFont="1" applyBorder="1" applyAlignment="1">
      <alignment vertical="center" wrapText="1"/>
      <protection/>
    </xf>
    <xf numFmtId="0" fontId="17" fillId="0" borderId="80" xfId="61" applyFont="1" applyBorder="1" applyAlignment="1">
      <alignment vertical="center"/>
      <protection/>
    </xf>
    <xf numFmtId="0" fontId="59" fillId="0" borderId="0" xfId="0" applyFont="1" applyAlignment="1">
      <alignment/>
    </xf>
    <xf numFmtId="0" fontId="12" fillId="0" borderId="81" xfId="61" applyFont="1" applyBorder="1" applyAlignment="1">
      <alignment vertical="center"/>
      <protection/>
    </xf>
    <xf numFmtId="0" fontId="12" fillId="0" borderId="82" xfId="61" applyFont="1" applyBorder="1" applyAlignment="1">
      <alignment vertical="center"/>
      <protection/>
    </xf>
    <xf numFmtId="0" fontId="12" fillId="0" borderId="83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distributed" vertical="center" wrapText="1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0" xfId="61" applyBorder="1" applyAlignment="1">
      <alignment horizontal="distributed" vertical="center"/>
      <protection/>
    </xf>
    <xf numFmtId="0" fontId="4" fillId="0" borderId="11" xfId="61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84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85" xfId="61" applyFont="1" applyBorder="1" applyAlignment="1">
      <alignment vertical="top"/>
      <protection/>
    </xf>
    <xf numFmtId="0" fontId="4" fillId="0" borderId="86" xfId="61" applyFont="1" applyBorder="1" applyAlignment="1">
      <alignment vertical="top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31" xfId="61" applyNumberFormat="1" applyFont="1" applyBorder="1" applyAlignment="1">
      <alignment horizontal="center" vertical="center" wrapText="1"/>
      <protection/>
    </xf>
    <xf numFmtId="0" fontId="4" fillId="0" borderId="84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87" xfId="61" applyFont="1" applyBorder="1" applyAlignment="1">
      <alignment vertical="center"/>
      <protection/>
    </xf>
    <xf numFmtId="0" fontId="4" fillId="0" borderId="57" xfId="61" applyFont="1" applyBorder="1" applyAlignment="1">
      <alignment vertical="center"/>
      <protection/>
    </xf>
    <xf numFmtId="0" fontId="4" fillId="0" borderId="88" xfId="61" applyFont="1" applyBorder="1" applyAlignment="1">
      <alignment horizontal="left" vertical="center" shrinkToFit="1"/>
      <protection/>
    </xf>
    <xf numFmtId="0" fontId="4" fillId="0" borderId="29" xfId="61" applyFont="1" applyBorder="1" applyAlignment="1">
      <alignment horizontal="left" vertical="center" shrinkToFit="1"/>
      <protection/>
    </xf>
    <xf numFmtId="0" fontId="4" fillId="0" borderId="89" xfId="61" applyFont="1" applyBorder="1" applyAlignment="1">
      <alignment horizontal="left" vertical="center" shrinkToFit="1"/>
      <protection/>
    </xf>
    <xf numFmtId="0" fontId="4" fillId="0" borderId="55" xfId="61" applyFont="1" applyBorder="1" applyAlignment="1">
      <alignment horizontal="left" vertical="center" shrinkToFit="1"/>
      <protection/>
    </xf>
    <xf numFmtId="0" fontId="4" fillId="0" borderId="14" xfId="61" applyFont="1" applyBorder="1" applyAlignment="1">
      <alignment horizontal="left" vertical="center" shrinkToFit="1"/>
      <protection/>
    </xf>
    <xf numFmtId="0" fontId="4" fillId="0" borderId="27" xfId="61" applyFont="1" applyBorder="1" applyAlignment="1">
      <alignment horizontal="left" vertical="center" shrinkToFit="1"/>
      <protection/>
    </xf>
    <xf numFmtId="0" fontId="5" fillId="0" borderId="90" xfId="61" applyFont="1" applyBorder="1" applyAlignment="1">
      <alignment horizontal="center" vertical="center" wrapText="1"/>
      <protection/>
    </xf>
    <xf numFmtId="0" fontId="5" fillId="0" borderId="91" xfId="61" applyFont="1" applyBorder="1" applyAlignment="1">
      <alignment horizontal="center" vertical="center" wrapText="1"/>
      <protection/>
    </xf>
    <xf numFmtId="0" fontId="11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4" fillId="0" borderId="31" xfId="61" applyFont="1" applyFill="1" applyBorder="1" applyAlignment="1">
      <alignment horizontal="left"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4" fillId="0" borderId="92" xfId="61" applyBorder="1" applyAlignment="1">
      <alignment vertical="center"/>
      <protection/>
    </xf>
    <xf numFmtId="0" fontId="4" fillId="0" borderId="93" xfId="61" applyBorder="1" applyAlignment="1">
      <alignment vertical="center"/>
      <protection/>
    </xf>
    <xf numFmtId="0" fontId="4" fillId="0" borderId="79" xfId="61" applyBorder="1" applyAlignment="1">
      <alignment vertical="center"/>
      <protection/>
    </xf>
    <xf numFmtId="0" fontId="4" fillId="0" borderId="18" xfId="61" applyBorder="1" applyAlignment="1">
      <alignment vertical="center"/>
      <protection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94" xfId="0" applyNumberFormat="1" applyFont="1" applyBorder="1" applyAlignment="1">
      <alignment horizontal="left" vertical="center"/>
    </xf>
    <xf numFmtId="49" fontId="14" fillId="0" borderId="67" xfId="0" applyNumberFormat="1" applyFont="1" applyBorder="1" applyAlignment="1">
      <alignment horizontal="left" vertical="center"/>
    </xf>
    <xf numFmtId="49" fontId="14" fillId="0" borderId="95" xfId="0" applyNumberFormat="1" applyFont="1" applyBorder="1" applyAlignment="1">
      <alignment horizontal="left" vertical="center" shrinkToFit="1"/>
    </xf>
    <xf numFmtId="49" fontId="14" fillId="0" borderId="68" xfId="0" applyNumberFormat="1" applyFont="1" applyBorder="1" applyAlignment="1">
      <alignment horizontal="left" vertical="center" shrinkToFit="1"/>
    </xf>
    <xf numFmtId="49" fontId="14" fillId="0" borderId="95" xfId="0" applyNumberFormat="1" applyFont="1" applyBorder="1" applyAlignment="1">
      <alignment horizontal="left" vertical="center"/>
    </xf>
    <xf numFmtId="49" fontId="14" fillId="0" borderId="68" xfId="0" applyNumberFormat="1" applyFont="1" applyBorder="1" applyAlignment="1">
      <alignment horizontal="left" vertical="center"/>
    </xf>
    <xf numFmtId="49" fontId="14" fillId="0" borderId="96" xfId="0" applyNumberFormat="1" applyFont="1" applyBorder="1" applyAlignment="1">
      <alignment horizontal="left" vertical="center"/>
    </xf>
    <xf numFmtId="49" fontId="14" fillId="0" borderId="69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１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1</xdr:row>
      <xdr:rowOff>0</xdr:rowOff>
    </xdr:from>
    <xdr:to>
      <xdr:col>10</xdr:col>
      <xdr:colOff>1085850</xdr:colOff>
      <xdr:row>3</xdr:row>
      <xdr:rowOff>47625</xdr:rowOff>
    </xdr:to>
    <xdr:sp>
      <xdr:nvSpPr>
        <xdr:cNvPr id="1" name="Oval 3"/>
        <xdr:cNvSpPr>
          <a:spLocks/>
        </xdr:cNvSpPr>
      </xdr:nvSpPr>
      <xdr:spPr>
        <a:xfrm>
          <a:off x="6276975" y="304800"/>
          <a:ext cx="600075" cy="4667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nagano.lg.jp/tokei/tyousa/kenminkeizai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2.125" style="4" customWidth="1"/>
    <col min="2" max="2" width="2.75390625" style="4" customWidth="1"/>
    <col min="3" max="3" width="18.75390625" style="4" customWidth="1"/>
    <col min="4" max="4" width="1.37890625" style="4" customWidth="1"/>
    <col min="5" max="5" width="21.125" style="28" customWidth="1"/>
    <col min="6" max="6" width="4.25390625" style="4" customWidth="1"/>
    <col min="7" max="7" width="2.875" style="4" customWidth="1"/>
    <col min="8" max="8" width="18.75390625" style="4" customWidth="1"/>
    <col min="9" max="9" width="0.875" style="4" customWidth="1"/>
    <col min="10" max="10" width="3.00390625" style="4" customWidth="1"/>
    <col min="11" max="11" width="20.75390625" style="4" customWidth="1"/>
    <col min="12" max="12" width="4.125" style="4" customWidth="1"/>
    <col min="13" max="13" width="9.125" style="4" customWidth="1"/>
    <col min="14" max="14" width="7.00390625" style="4" customWidth="1"/>
    <col min="15" max="16384" width="9.125" style="4" customWidth="1"/>
  </cols>
  <sheetData>
    <row r="1" spans="2:12" ht="24" customHeight="1">
      <c r="B1" s="1"/>
      <c r="C1" s="79" t="s">
        <v>26</v>
      </c>
      <c r="D1" s="24"/>
      <c r="E1" s="142" t="s">
        <v>143</v>
      </c>
      <c r="F1" s="142"/>
      <c r="G1" s="142"/>
      <c r="H1" s="142"/>
      <c r="I1" s="142"/>
      <c r="J1" s="142"/>
      <c r="L1" s="3"/>
    </row>
    <row r="2" spans="2:12" ht="20.25" customHeight="1">
      <c r="B2" s="1"/>
      <c r="C2" s="80" t="s">
        <v>37</v>
      </c>
      <c r="D2" s="2"/>
      <c r="E2" s="187" t="s">
        <v>31</v>
      </c>
      <c r="F2" s="187"/>
      <c r="G2" s="187"/>
      <c r="H2" s="187"/>
      <c r="I2" s="187"/>
      <c r="J2" s="187"/>
      <c r="K2" s="186" t="s">
        <v>21</v>
      </c>
      <c r="L2" s="46"/>
    </row>
    <row r="3" spans="2:12" ht="12.75" customHeight="1">
      <c r="B3" s="1"/>
      <c r="C3" s="86"/>
      <c r="D3" s="2"/>
      <c r="E3" s="83"/>
      <c r="F3" s="83"/>
      <c r="G3" s="83"/>
      <c r="H3" s="83"/>
      <c r="I3" s="83"/>
      <c r="J3" s="83"/>
      <c r="K3" s="186"/>
      <c r="L3" s="46"/>
    </row>
    <row r="4" spans="3:14" ht="20.25" customHeight="1" thickBot="1">
      <c r="C4" s="188"/>
      <c r="D4" s="188"/>
      <c r="E4" s="188"/>
      <c r="F4" s="188"/>
      <c r="G4" s="188"/>
      <c r="H4" s="188"/>
      <c r="K4" s="8"/>
      <c r="L4" s="8"/>
      <c r="N4" s="45"/>
    </row>
    <row r="5" spans="2:15" ht="19.5" customHeight="1">
      <c r="B5" s="47"/>
      <c r="C5" s="189" t="s">
        <v>22</v>
      </c>
      <c r="D5" s="48"/>
      <c r="E5" s="191"/>
      <c r="F5" s="192"/>
      <c r="G5" s="50"/>
      <c r="H5" s="163" t="s">
        <v>33</v>
      </c>
      <c r="I5" s="51"/>
      <c r="J5" s="159" t="s">
        <v>109</v>
      </c>
      <c r="K5" s="160"/>
      <c r="L5" s="161"/>
      <c r="M5" s="14"/>
      <c r="O5" s="77"/>
    </row>
    <row r="6" spans="2:15" ht="19.5" customHeight="1">
      <c r="B6" s="52"/>
      <c r="C6" s="190"/>
      <c r="D6" s="27"/>
      <c r="E6" s="193"/>
      <c r="F6" s="194"/>
      <c r="G6" s="8"/>
      <c r="H6" s="164"/>
      <c r="I6" s="34"/>
      <c r="J6" s="157" t="s">
        <v>110</v>
      </c>
      <c r="K6" s="155"/>
      <c r="L6" s="61"/>
      <c r="O6" s="77" t="s">
        <v>30</v>
      </c>
    </row>
    <row r="7" spans="2:14" ht="24" customHeight="1">
      <c r="B7" s="54"/>
      <c r="C7" s="166" t="s">
        <v>28</v>
      </c>
      <c r="D7" s="85"/>
      <c r="E7" s="168" t="s">
        <v>34</v>
      </c>
      <c r="F7" s="169"/>
      <c r="G7" s="6"/>
      <c r="H7" s="165"/>
      <c r="I7" s="35"/>
      <c r="J7" s="156"/>
      <c r="K7" s="184"/>
      <c r="L7" s="185"/>
      <c r="N7" s="5"/>
    </row>
    <row r="8" spans="2:12" ht="37.5" customHeight="1">
      <c r="B8" s="52"/>
      <c r="C8" s="167"/>
      <c r="D8" s="84"/>
      <c r="E8" s="170"/>
      <c r="F8" s="171"/>
      <c r="G8" s="7"/>
      <c r="H8" s="102" t="s">
        <v>146</v>
      </c>
      <c r="I8" s="15"/>
      <c r="J8" s="103"/>
      <c r="K8" s="143"/>
      <c r="L8" s="55" t="s">
        <v>49</v>
      </c>
    </row>
    <row r="9" spans="2:12" ht="30" customHeight="1">
      <c r="B9" s="53"/>
      <c r="C9" s="81" t="s">
        <v>23</v>
      </c>
      <c r="D9" s="125"/>
      <c r="E9" s="82" t="s">
        <v>35</v>
      </c>
      <c r="F9" s="30"/>
      <c r="G9" s="100"/>
      <c r="H9" s="101" t="s">
        <v>54</v>
      </c>
      <c r="I9" s="15"/>
      <c r="J9" s="99"/>
      <c r="K9" s="143"/>
      <c r="L9" s="55" t="s">
        <v>49</v>
      </c>
    </row>
    <row r="10" spans="2:12" ht="21.75" customHeight="1">
      <c r="B10" s="54"/>
      <c r="C10" s="172" t="s">
        <v>53</v>
      </c>
      <c r="D10" s="126"/>
      <c r="E10" s="174"/>
      <c r="F10" s="175"/>
      <c r="G10" s="13"/>
      <c r="H10" s="32" t="s">
        <v>29</v>
      </c>
      <c r="I10" s="33"/>
      <c r="J10" s="181"/>
      <c r="K10" s="182"/>
      <c r="L10" s="183"/>
    </row>
    <row r="11" spans="2:12" ht="21.75" customHeight="1" thickBot="1">
      <c r="B11" s="127"/>
      <c r="C11" s="173"/>
      <c r="D11" s="128"/>
      <c r="E11" s="176"/>
      <c r="F11" s="177"/>
      <c r="G11" s="57"/>
      <c r="H11" s="58" t="s">
        <v>27</v>
      </c>
      <c r="I11" s="59"/>
      <c r="J11" s="178"/>
      <c r="K11" s="179"/>
      <c r="L11" s="180"/>
    </row>
    <row r="12" ht="13.5" customHeight="1"/>
    <row r="13" spans="3:12" ht="13.5" customHeight="1">
      <c r="C13" s="109" t="s">
        <v>40</v>
      </c>
      <c r="D13" s="110"/>
      <c r="E13" s="97" t="s">
        <v>38</v>
      </c>
      <c r="F13" s="111"/>
      <c r="G13" s="111"/>
      <c r="H13" s="109" t="s">
        <v>41</v>
      </c>
      <c r="I13" s="110"/>
      <c r="J13" s="110"/>
      <c r="K13" s="97"/>
      <c r="L13" s="8"/>
    </row>
    <row r="14" spans="3:12" ht="12" customHeight="1" thickBot="1">
      <c r="C14" s="129" t="s">
        <v>52</v>
      </c>
      <c r="D14" s="39"/>
      <c r="E14" s="97"/>
      <c r="F14" s="8"/>
      <c r="G14" s="8"/>
      <c r="H14" s="38"/>
      <c r="I14" s="39"/>
      <c r="J14" s="39"/>
      <c r="K14" s="97"/>
      <c r="L14" s="8"/>
    </row>
    <row r="15" spans="2:12" ht="21.75" customHeight="1">
      <c r="B15" s="62"/>
      <c r="C15" s="63" t="s">
        <v>50</v>
      </c>
      <c r="D15" s="108"/>
      <c r="E15" s="121" t="s">
        <v>144</v>
      </c>
      <c r="F15" s="130" t="s">
        <v>51</v>
      </c>
      <c r="G15" s="107"/>
      <c r="H15" s="63" t="s">
        <v>50</v>
      </c>
      <c r="I15" s="104"/>
      <c r="J15" s="108"/>
      <c r="K15" s="145" t="s">
        <v>144</v>
      </c>
      <c r="L15" s="152" t="s">
        <v>51</v>
      </c>
    </row>
    <row r="16" spans="2:12" ht="21.75" customHeight="1">
      <c r="B16" s="53"/>
      <c r="C16" s="17" t="s">
        <v>2</v>
      </c>
      <c r="D16" s="9"/>
      <c r="E16" s="122"/>
      <c r="F16" s="112"/>
      <c r="G16" s="8"/>
      <c r="H16" s="89" t="s">
        <v>86</v>
      </c>
      <c r="I16" s="21"/>
      <c r="J16" s="27"/>
      <c r="K16" s="146"/>
      <c r="L16" s="114"/>
    </row>
    <row r="17" spans="2:12" ht="21.75" customHeight="1">
      <c r="B17" s="64"/>
      <c r="C17" s="23" t="s">
        <v>3</v>
      </c>
      <c r="D17" s="15"/>
      <c r="E17" s="122"/>
      <c r="F17" s="112"/>
      <c r="G17" s="92"/>
      <c r="H17" s="93" t="s">
        <v>42</v>
      </c>
      <c r="I17" s="91"/>
      <c r="J17" s="90"/>
      <c r="K17" s="147"/>
      <c r="L17" s="115"/>
    </row>
    <row r="18" spans="2:12" ht="21.75" customHeight="1">
      <c r="B18" s="64"/>
      <c r="C18" s="23" t="s">
        <v>4</v>
      </c>
      <c r="D18" s="15"/>
      <c r="E18" s="122"/>
      <c r="F18" s="112"/>
      <c r="G18" s="92"/>
      <c r="H18" s="87" t="s">
        <v>43</v>
      </c>
      <c r="I18" s="89"/>
      <c r="J18" s="88"/>
      <c r="K18" s="147"/>
      <c r="L18" s="116"/>
    </row>
    <row r="19" spans="2:12" ht="21.75" customHeight="1">
      <c r="B19" s="64"/>
      <c r="C19" s="40" t="s">
        <v>5</v>
      </c>
      <c r="D19" s="41"/>
      <c r="E19" s="122"/>
      <c r="F19" s="112"/>
      <c r="G19" s="44"/>
      <c r="H19" s="19" t="s">
        <v>44</v>
      </c>
      <c r="I19" s="19"/>
      <c r="J19" s="10"/>
      <c r="K19" s="148"/>
      <c r="L19" s="117"/>
    </row>
    <row r="20" spans="2:12" ht="21.75" customHeight="1">
      <c r="B20" s="64"/>
      <c r="C20" s="23" t="s">
        <v>6</v>
      </c>
      <c r="D20" s="15"/>
      <c r="E20" s="122"/>
      <c r="F20" s="112"/>
      <c r="G20" s="6"/>
      <c r="H20" s="18" t="s">
        <v>45</v>
      </c>
      <c r="I20" s="17"/>
      <c r="J20" s="9"/>
      <c r="K20" s="149"/>
      <c r="L20" s="118"/>
    </row>
    <row r="21" spans="2:12" ht="21.75" customHeight="1">
      <c r="B21" s="64"/>
      <c r="C21" s="23" t="s">
        <v>8</v>
      </c>
      <c r="D21" s="15"/>
      <c r="E21" s="122"/>
      <c r="F21" s="112"/>
      <c r="G21" s="6"/>
      <c r="H21" s="17" t="s">
        <v>7</v>
      </c>
      <c r="I21" s="17"/>
      <c r="J21" s="9"/>
      <c r="K21" s="149"/>
      <c r="L21" s="118"/>
    </row>
    <row r="22" spans="2:12" ht="21.75" customHeight="1">
      <c r="B22" s="64"/>
      <c r="C22" s="23" t="s">
        <v>10</v>
      </c>
      <c r="D22" s="15"/>
      <c r="E22" s="122"/>
      <c r="F22" s="112"/>
      <c r="G22" s="6"/>
      <c r="H22" s="17" t="s">
        <v>88</v>
      </c>
      <c r="I22" s="17"/>
      <c r="J22" s="9"/>
      <c r="K22" s="149"/>
      <c r="L22" s="118"/>
    </row>
    <row r="23" spans="2:12" ht="21.75" customHeight="1">
      <c r="B23" s="64"/>
      <c r="C23" s="42" t="s">
        <v>12</v>
      </c>
      <c r="D23" s="43"/>
      <c r="E23" s="122"/>
      <c r="F23" s="112"/>
      <c r="G23" s="6"/>
      <c r="H23" s="20" t="s">
        <v>89</v>
      </c>
      <c r="I23" s="17"/>
      <c r="J23" s="9"/>
      <c r="K23" s="149"/>
      <c r="L23" s="118"/>
    </row>
    <row r="24" spans="2:12" ht="21.75" customHeight="1" thickBot="1">
      <c r="B24" s="56"/>
      <c r="C24" s="105" t="s">
        <v>13</v>
      </c>
      <c r="D24" s="106"/>
      <c r="E24" s="123"/>
      <c r="F24" s="113"/>
      <c r="G24" s="6"/>
      <c r="H24" s="17" t="s">
        <v>9</v>
      </c>
      <c r="I24" s="17"/>
      <c r="J24" s="9"/>
      <c r="K24" s="149"/>
      <c r="L24" s="118"/>
    </row>
    <row r="25" spans="2:12" ht="21.75" customHeight="1">
      <c r="B25" s="50"/>
      <c r="C25" s="50"/>
      <c r="D25" s="50"/>
      <c r="E25" s="49"/>
      <c r="F25" s="72"/>
      <c r="G25" s="6"/>
      <c r="H25" s="17" t="s">
        <v>11</v>
      </c>
      <c r="I25" s="17"/>
      <c r="J25" s="9"/>
      <c r="K25" s="149"/>
      <c r="L25" s="118"/>
    </row>
    <row r="26" spans="2:12" ht="21.75" customHeight="1">
      <c r="B26" s="8"/>
      <c r="C26" s="8"/>
      <c r="D26" s="8"/>
      <c r="F26" s="73"/>
      <c r="G26" s="6"/>
      <c r="H26" s="17" t="s">
        <v>46</v>
      </c>
      <c r="I26" s="17"/>
      <c r="J26" s="10"/>
      <c r="K26" s="149"/>
      <c r="L26" s="118"/>
    </row>
    <row r="27" spans="2:12" ht="21.75" customHeight="1">
      <c r="B27" s="8"/>
      <c r="C27" s="8"/>
      <c r="D27" s="8"/>
      <c r="F27" s="73"/>
      <c r="G27" s="6"/>
      <c r="H27" s="19" t="s">
        <v>14</v>
      </c>
      <c r="I27" s="19"/>
      <c r="J27" s="11"/>
      <c r="K27" s="149"/>
      <c r="L27" s="118"/>
    </row>
    <row r="28" spans="2:12" ht="21.75" customHeight="1">
      <c r="B28" s="8"/>
      <c r="C28" s="8"/>
      <c r="D28" s="8"/>
      <c r="F28" s="73"/>
      <c r="G28" s="8"/>
      <c r="H28" s="20" t="s">
        <v>15</v>
      </c>
      <c r="I28" s="20"/>
      <c r="J28" s="27"/>
      <c r="K28" s="149"/>
      <c r="L28" s="118"/>
    </row>
    <row r="29" spans="2:12" ht="21.75" customHeight="1">
      <c r="B29" s="8"/>
      <c r="C29" s="8"/>
      <c r="D29" s="8"/>
      <c r="F29" s="73"/>
      <c r="G29" s="13"/>
      <c r="H29" s="17" t="s">
        <v>16</v>
      </c>
      <c r="I29" s="21"/>
      <c r="J29" s="12"/>
      <c r="K29" s="149"/>
      <c r="L29" s="118"/>
    </row>
    <row r="30" spans="2:12" ht="21.75" customHeight="1" thickBot="1">
      <c r="B30" s="60"/>
      <c r="C30" s="74" t="s">
        <v>32</v>
      </c>
      <c r="D30" s="75"/>
      <c r="E30" s="98" t="s">
        <v>39</v>
      </c>
      <c r="F30" s="76"/>
      <c r="G30" s="8"/>
      <c r="H30" s="32" t="s">
        <v>47</v>
      </c>
      <c r="I30" s="22"/>
      <c r="J30" s="12"/>
      <c r="K30" s="149"/>
      <c r="L30" s="118"/>
    </row>
    <row r="31" spans="2:12" ht="21.75" customHeight="1">
      <c r="B31" s="53"/>
      <c r="C31" s="162" t="s">
        <v>145</v>
      </c>
      <c r="D31" s="162"/>
      <c r="E31" s="162"/>
      <c r="F31" s="71"/>
      <c r="G31" s="31"/>
      <c r="H31" s="32" t="s">
        <v>36</v>
      </c>
      <c r="I31" s="23"/>
      <c r="J31" s="15"/>
      <c r="K31" s="149"/>
      <c r="L31" s="118"/>
    </row>
    <row r="32" spans="2:12" ht="21.75" customHeight="1">
      <c r="B32" s="64"/>
      <c r="C32" s="23" t="s">
        <v>17</v>
      </c>
      <c r="D32" s="15"/>
      <c r="E32" s="94"/>
      <c r="F32" s="29"/>
      <c r="G32" s="13"/>
      <c r="H32" s="23" t="s">
        <v>48</v>
      </c>
      <c r="I32" s="23"/>
      <c r="J32" s="15"/>
      <c r="K32" s="149"/>
      <c r="L32" s="118"/>
    </row>
    <row r="33" spans="2:12" ht="21.75" customHeight="1">
      <c r="B33" s="54"/>
      <c r="C33" s="21" t="s">
        <v>18</v>
      </c>
      <c r="D33" s="27"/>
      <c r="E33" s="95"/>
      <c r="F33" s="37"/>
      <c r="G33" s="141"/>
      <c r="H33" s="25" t="s">
        <v>19</v>
      </c>
      <c r="I33" s="25"/>
      <c r="J33" s="26"/>
      <c r="K33" s="150"/>
      <c r="L33" s="119"/>
    </row>
    <row r="34" spans="2:12" ht="21.75" customHeight="1" thickBot="1">
      <c r="B34" s="65"/>
      <c r="C34" s="124" t="s">
        <v>25</v>
      </c>
      <c r="D34" s="66"/>
      <c r="E34" s="96"/>
      <c r="F34" s="67"/>
      <c r="G34" s="68"/>
      <c r="H34" s="69" t="s">
        <v>24</v>
      </c>
      <c r="I34" s="70"/>
      <c r="J34" s="66"/>
      <c r="K34" s="151"/>
      <c r="L34" s="120"/>
    </row>
    <row r="35" spans="3:12" ht="20.25" customHeight="1">
      <c r="C35" s="16"/>
      <c r="D35" s="16"/>
      <c r="F35" s="8"/>
      <c r="G35" s="8"/>
      <c r="H35" s="16"/>
      <c r="I35" s="16"/>
      <c r="J35" s="16"/>
      <c r="K35" s="8"/>
      <c r="L35" s="8"/>
    </row>
    <row r="36" spans="8:12" ht="21" customHeight="1">
      <c r="H36" s="144" t="s">
        <v>0</v>
      </c>
      <c r="I36" s="13"/>
      <c r="J36" s="153"/>
      <c r="K36" s="78" t="s">
        <v>20</v>
      </c>
      <c r="L36" s="36"/>
    </row>
    <row r="37" spans="8:12" ht="21" customHeight="1">
      <c r="H37" s="144" t="s">
        <v>1</v>
      </c>
      <c r="I37" s="13"/>
      <c r="J37" s="153"/>
      <c r="K37" s="78"/>
      <c r="L37" s="158" t="s">
        <v>142</v>
      </c>
    </row>
  </sheetData>
  <sheetProtection/>
  <mergeCells count="16">
    <mergeCell ref="K7:L7"/>
    <mergeCell ref="K2:K3"/>
    <mergeCell ref="E2:J2"/>
    <mergeCell ref="C4:H4"/>
    <mergeCell ref="C5:C6"/>
    <mergeCell ref="E5:F6"/>
    <mergeCell ref="J5:L5"/>
    <mergeCell ref="C31:E31"/>
    <mergeCell ref="H5:H7"/>
    <mergeCell ref="C7:C8"/>
    <mergeCell ref="E7:F7"/>
    <mergeCell ref="E8:F8"/>
    <mergeCell ref="C10:C11"/>
    <mergeCell ref="E10:F11"/>
    <mergeCell ref="J11:L11"/>
    <mergeCell ref="J10:L10"/>
  </mergeCells>
  <dataValidations count="2">
    <dataValidation type="list" allowBlank="1" showInputMessage="1" showErrorMessage="1" sqref="F16:F24 L16:L34">
      <formula1>"○"</formula1>
    </dataValidation>
    <dataValidation type="list" allowBlank="1" showInputMessage="1" showErrorMessage="1" sqref="J5:L5">
      <formula1>"1. 一般会計,2. 非企業特別会計"</formula1>
    </dataValidation>
  </dataValidations>
  <printOptions/>
  <pageMargins left="0.7480314960629921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A1">
      <selection activeCell="B21" sqref="B21:D21"/>
    </sheetView>
  </sheetViews>
  <sheetFormatPr defaultColWidth="9.00390625" defaultRowHeight="12.75"/>
  <cols>
    <col min="1" max="1" width="4.375" style="132" customWidth="1"/>
    <col min="2" max="2" width="5.875" style="132" customWidth="1"/>
    <col min="3" max="3" width="17.875" style="132" customWidth="1"/>
    <col min="4" max="4" width="73.75390625" style="132" customWidth="1"/>
    <col min="5" max="5" width="22.375" style="132" customWidth="1"/>
    <col min="6" max="16384" width="9.125" style="132" customWidth="1"/>
  </cols>
  <sheetData>
    <row r="1" spans="2:5" ht="24" customHeight="1">
      <c r="B1" s="199" t="s">
        <v>55</v>
      </c>
      <c r="C1" s="199"/>
      <c r="D1" s="199"/>
      <c r="E1" s="131"/>
    </row>
    <row r="2" spans="2:5" ht="13.5">
      <c r="B2" s="133" t="s">
        <v>71</v>
      </c>
      <c r="C2" s="134"/>
      <c r="D2" s="134"/>
      <c r="E2" s="134"/>
    </row>
    <row r="3" spans="2:5" ht="15.75" customHeight="1">
      <c r="B3" s="134"/>
      <c r="C3" s="134"/>
      <c r="D3" s="134"/>
      <c r="E3" s="134"/>
    </row>
    <row r="4" spans="2:5" ht="13.5" customHeight="1">
      <c r="B4" s="134" t="s">
        <v>56</v>
      </c>
      <c r="C4" s="134"/>
      <c r="D4" s="134"/>
      <c r="E4" s="134"/>
    </row>
    <row r="5" spans="2:5" ht="13.5" customHeight="1">
      <c r="B5" s="134" t="s">
        <v>57</v>
      </c>
      <c r="C5" s="134"/>
      <c r="D5" s="134"/>
      <c r="E5" s="134"/>
    </row>
    <row r="6" spans="2:5" ht="13.5" customHeight="1">
      <c r="B6" s="134" t="s">
        <v>58</v>
      </c>
      <c r="C6" s="134"/>
      <c r="D6" s="134"/>
      <c r="E6" s="134"/>
    </row>
    <row r="7" spans="2:5" ht="13.5" customHeight="1">
      <c r="B7" s="134" t="s">
        <v>59</v>
      </c>
      <c r="C7" s="134"/>
      <c r="D7" s="134"/>
      <c r="E7" s="134"/>
    </row>
    <row r="8" spans="2:5" ht="7.5" customHeight="1">
      <c r="B8" s="134"/>
      <c r="C8" s="134"/>
      <c r="D8" s="134"/>
      <c r="E8" s="134"/>
    </row>
    <row r="9" spans="2:5" ht="25.5" customHeight="1">
      <c r="B9" s="200" t="s">
        <v>60</v>
      </c>
      <c r="C9" s="201"/>
      <c r="D9" s="135" t="s">
        <v>61</v>
      </c>
      <c r="E9" s="136"/>
    </row>
    <row r="10" spans="2:5" ht="25.5" customHeight="1">
      <c r="B10" s="202" t="s">
        <v>62</v>
      </c>
      <c r="C10" s="203"/>
      <c r="D10" s="137" t="s">
        <v>63</v>
      </c>
      <c r="E10" s="136"/>
    </row>
    <row r="11" spans="2:5" ht="111" customHeight="1">
      <c r="B11" s="204" t="s">
        <v>64</v>
      </c>
      <c r="C11" s="205"/>
      <c r="D11" s="137" t="s">
        <v>65</v>
      </c>
      <c r="E11" s="136"/>
    </row>
    <row r="12" spans="2:5" ht="57" customHeight="1">
      <c r="B12" s="206" t="s">
        <v>66</v>
      </c>
      <c r="C12" s="207"/>
      <c r="D12" s="138" t="s">
        <v>67</v>
      </c>
      <c r="E12" s="136"/>
    </row>
    <row r="13" spans="2:5" ht="18" customHeight="1">
      <c r="B13" s="134"/>
      <c r="C13" s="134"/>
      <c r="D13" s="134"/>
      <c r="E13" s="134"/>
    </row>
    <row r="14" spans="2:5" ht="13.5">
      <c r="B14" s="139" t="s">
        <v>68</v>
      </c>
      <c r="C14" s="134"/>
      <c r="D14" s="134"/>
      <c r="E14" s="134"/>
    </row>
    <row r="15" spans="2:5" ht="14.25" customHeight="1">
      <c r="B15" s="196" t="s">
        <v>72</v>
      </c>
      <c r="C15" s="196"/>
      <c r="D15" s="196"/>
      <c r="E15" s="134"/>
    </row>
    <row r="16" spans="2:5" ht="32.25" customHeight="1">
      <c r="B16" s="197" t="s">
        <v>73</v>
      </c>
      <c r="C16" s="197"/>
      <c r="D16" s="197"/>
      <c r="E16" s="134"/>
    </row>
    <row r="17" spans="2:5" ht="12">
      <c r="B17" s="134"/>
      <c r="C17" s="134"/>
      <c r="D17" s="134"/>
      <c r="E17" s="134"/>
    </row>
    <row r="18" spans="2:5" ht="12">
      <c r="B18" s="134"/>
      <c r="C18" s="134"/>
      <c r="D18" s="134"/>
      <c r="E18" s="134"/>
    </row>
    <row r="19" spans="2:5" ht="13.5">
      <c r="B19" s="139" t="s">
        <v>69</v>
      </c>
      <c r="C19" s="134"/>
      <c r="D19" s="134"/>
      <c r="E19" s="134"/>
    </row>
    <row r="20" spans="2:5" ht="30.75" customHeight="1">
      <c r="B20" s="197" t="s">
        <v>74</v>
      </c>
      <c r="C20" s="197"/>
      <c r="D20" s="197"/>
      <c r="E20" s="134"/>
    </row>
    <row r="21" spans="2:5" ht="30.75" customHeight="1">
      <c r="B21" s="198" t="s">
        <v>75</v>
      </c>
      <c r="C21" s="198"/>
      <c r="D21" s="198"/>
      <c r="E21" s="134"/>
    </row>
    <row r="22" spans="2:5" ht="7.5" customHeight="1">
      <c r="B22" s="134"/>
      <c r="C22" s="134"/>
      <c r="D22" s="134"/>
      <c r="E22" s="134"/>
    </row>
    <row r="24" ht="17.25" customHeight="1">
      <c r="B24" s="139" t="s">
        <v>70</v>
      </c>
    </row>
    <row r="25" spans="2:4" ht="29.25" customHeight="1">
      <c r="B25" s="195" t="s">
        <v>92</v>
      </c>
      <c r="C25" s="195"/>
      <c r="D25" s="195"/>
    </row>
    <row r="26" ht="17.25" customHeight="1"/>
    <row r="27" ht="13.5">
      <c r="B27" s="139" t="s">
        <v>79</v>
      </c>
    </row>
    <row r="28" ht="4.5" customHeight="1">
      <c r="B28" s="139"/>
    </row>
    <row r="29" ht="12">
      <c r="B29" s="134" t="s">
        <v>76</v>
      </c>
    </row>
    <row r="30" spans="2:3" ht="12">
      <c r="B30" s="134"/>
      <c r="C30" s="132" t="s">
        <v>80</v>
      </c>
    </row>
    <row r="31" ht="5.25" customHeight="1">
      <c r="B31" s="134"/>
    </row>
    <row r="32" ht="12">
      <c r="B32" s="134" t="s">
        <v>77</v>
      </c>
    </row>
    <row r="33" spans="2:3" ht="12">
      <c r="B33" s="134"/>
      <c r="C33" s="132" t="s">
        <v>87</v>
      </c>
    </row>
    <row r="34" spans="2:3" ht="12">
      <c r="B34" s="134"/>
      <c r="C34" s="132" t="s">
        <v>90</v>
      </c>
    </row>
    <row r="35" spans="2:3" ht="12">
      <c r="B35" s="134"/>
      <c r="C35" s="132" t="s">
        <v>81</v>
      </c>
    </row>
    <row r="36" spans="2:3" ht="12">
      <c r="B36" s="134"/>
      <c r="C36" s="132" t="s">
        <v>85</v>
      </c>
    </row>
    <row r="37" ht="5.25" customHeight="1">
      <c r="B37" s="134"/>
    </row>
    <row r="38" ht="12">
      <c r="B38" s="134" t="s">
        <v>82</v>
      </c>
    </row>
    <row r="39" spans="2:3" ht="12">
      <c r="B39" s="134"/>
      <c r="C39" s="132" t="s">
        <v>91</v>
      </c>
    </row>
    <row r="40" spans="2:3" ht="12" customHeight="1">
      <c r="B40" s="134"/>
      <c r="C40" s="140" t="s">
        <v>83</v>
      </c>
    </row>
    <row r="41" spans="2:3" ht="3.75" customHeight="1">
      <c r="B41" s="134"/>
      <c r="C41" s="140"/>
    </row>
    <row r="42" ht="12">
      <c r="B42" s="134" t="s">
        <v>84</v>
      </c>
    </row>
    <row r="43" spans="2:3" ht="12">
      <c r="B43" s="134"/>
      <c r="C43" s="132" t="s">
        <v>78</v>
      </c>
    </row>
  </sheetData>
  <sheetProtection/>
  <mergeCells count="10">
    <mergeCell ref="B25:D25"/>
    <mergeCell ref="B15:D15"/>
    <mergeCell ref="B16:D16"/>
    <mergeCell ref="B20:D20"/>
    <mergeCell ref="B21:D21"/>
    <mergeCell ref="B1:D1"/>
    <mergeCell ref="B9:C9"/>
    <mergeCell ref="B10:C10"/>
    <mergeCell ref="B11:C11"/>
    <mergeCell ref="B12:C12"/>
  </mergeCells>
  <hyperlinks>
    <hyperlink ref="C40" r:id="rId1" display="https://www.pref.nagano.lg.jp/tokei/tyousa/kenminkeizai.html"/>
  </hyperlink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Q7"/>
  <sheetViews>
    <sheetView zoomScale="70" zoomScaleNormal="70" zoomScalePageLayoutView="0" workbookViewId="0" topLeftCell="A1">
      <selection activeCell="D17" sqref="D17"/>
    </sheetView>
  </sheetViews>
  <sheetFormatPr defaultColWidth="9.00390625" defaultRowHeight="12.75"/>
  <cols>
    <col min="1" max="1" width="13.125" style="0" customWidth="1"/>
    <col min="2" max="2" width="9.625" style="0" customWidth="1"/>
    <col min="3" max="3" width="22.00390625" style="0" bestFit="1" customWidth="1"/>
    <col min="4" max="4" width="25.375" style="0" bestFit="1" customWidth="1"/>
    <col min="5" max="5" width="23.125" style="0" bestFit="1" customWidth="1"/>
    <col min="6" max="6" width="11.875" style="0" bestFit="1" customWidth="1"/>
    <col min="7" max="7" width="13.00390625" style="0" bestFit="1" customWidth="1"/>
    <col min="8" max="8" width="18.75390625" style="0" bestFit="1" customWidth="1"/>
    <col min="9" max="9" width="13.00390625" style="0" customWidth="1"/>
    <col min="10" max="10" width="20.875" style="0" bestFit="1" customWidth="1"/>
    <col min="11" max="11" width="11.875" style="0" bestFit="1" customWidth="1"/>
    <col min="12" max="12" width="14.625" style="0" bestFit="1" customWidth="1"/>
    <col min="13" max="13" width="19.25390625" style="0" customWidth="1"/>
    <col min="14" max="14" width="14.125" style="0" bestFit="1" customWidth="1"/>
    <col min="15" max="16" width="23.125" style="0" bestFit="1" customWidth="1"/>
    <col min="17" max="18" width="25.375" style="0" bestFit="1" customWidth="1"/>
    <col min="19" max="19" width="22.875" style="0" customWidth="1"/>
    <col min="20" max="20" width="60.875" style="0" customWidth="1"/>
    <col min="21" max="21" width="32.125" style="0" bestFit="1" customWidth="1"/>
    <col min="22" max="22" width="29.875" style="0" bestFit="1" customWidth="1"/>
    <col min="23" max="24" width="23.125" style="0" bestFit="1" customWidth="1"/>
    <col min="25" max="25" width="29.875" style="0" bestFit="1" customWidth="1"/>
    <col min="26" max="26" width="18.75390625" style="0" bestFit="1" customWidth="1"/>
    <col min="27" max="27" width="25.375" style="0" bestFit="1" customWidth="1"/>
    <col min="28" max="28" width="47.875" style="0" bestFit="1" customWidth="1"/>
    <col min="29" max="29" width="16.375" style="0" bestFit="1" customWidth="1"/>
    <col min="30" max="31" width="14.125" style="0" bestFit="1" customWidth="1"/>
    <col min="32" max="32" width="38.875" style="0" bestFit="1" customWidth="1"/>
    <col min="33" max="33" width="36.75390625" style="0" bestFit="1" customWidth="1"/>
    <col min="34" max="35" width="34.375" style="0" bestFit="1" customWidth="1"/>
    <col min="36" max="36" width="27.75390625" style="0" bestFit="1" customWidth="1"/>
    <col min="37" max="37" width="38.875" style="0" bestFit="1" customWidth="1"/>
    <col min="38" max="38" width="23.125" style="0" bestFit="1" customWidth="1"/>
    <col min="39" max="39" width="27.75390625" style="0" bestFit="1" customWidth="1"/>
    <col min="40" max="40" width="20.875" style="0" bestFit="1" customWidth="1"/>
    <col min="41" max="41" width="32.125" style="0" bestFit="1" customWidth="1"/>
    <col min="42" max="43" width="20.875" style="0" bestFit="1" customWidth="1"/>
    <col min="44" max="44" width="27.75390625" style="0" bestFit="1" customWidth="1"/>
    <col min="45" max="45" width="23.125" style="0" bestFit="1" customWidth="1"/>
    <col min="46" max="46" width="18.75390625" style="0" bestFit="1" customWidth="1"/>
    <col min="47" max="47" width="41.125" style="0" bestFit="1" customWidth="1"/>
    <col min="48" max="48" width="27.75390625" style="0" bestFit="1" customWidth="1"/>
    <col min="49" max="49" width="29.875" style="0" bestFit="1" customWidth="1"/>
    <col min="50" max="50" width="9.75390625" style="0" bestFit="1" customWidth="1"/>
    <col min="51" max="51" width="38.875" style="0" bestFit="1" customWidth="1"/>
    <col min="52" max="52" width="45.75390625" style="0" bestFit="1" customWidth="1"/>
    <col min="53" max="53" width="34.375" style="0" bestFit="1" customWidth="1"/>
    <col min="54" max="54" width="29.875" style="0" bestFit="1" customWidth="1"/>
    <col min="55" max="55" width="23.125" style="0" bestFit="1" customWidth="1"/>
    <col min="56" max="56" width="29.875" style="0" bestFit="1" customWidth="1"/>
    <col min="57" max="57" width="16.375" style="0" bestFit="1" customWidth="1"/>
    <col min="58" max="63" width="15.25390625" style="0" bestFit="1" customWidth="1"/>
    <col min="64" max="65" width="14.125" style="0" bestFit="1" customWidth="1"/>
    <col min="66" max="67" width="16.375" style="0" bestFit="1" customWidth="1"/>
    <col min="68" max="68" width="25.375" style="0" bestFit="1" customWidth="1"/>
    <col min="69" max="69" width="18.75390625" style="0" bestFit="1" customWidth="1"/>
    <col min="70" max="70" width="36.75390625" style="0" bestFit="1" customWidth="1"/>
    <col min="71" max="71" width="18.75390625" style="0" bestFit="1" customWidth="1"/>
    <col min="72" max="72" width="29.875" style="0" bestFit="1" customWidth="1"/>
    <col min="73" max="73" width="63.75390625" style="0" bestFit="1" customWidth="1"/>
    <col min="74" max="74" width="11.875" style="0" bestFit="1" customWidth="1"/>
    <col min="75" max="75" width="16.375" style="0" bestFit="1" customWidth="1"/>
    <col min="76" max="77" width="43.375" style="0" bestFit="1" customWidth="1"/>
    <col min="78" max="78" width="47.875" style="0" bestFit="1" customWidth="1"/>
    <col min="79" max="79" width="25.375" style="0" bestFit="1" customWidth="1"/>
    <col min="80" max="80" width="9.75390625" style="0" bestFit="1" customWidth="1"/>
    <col min="81" max="81" width="11.875" style="0" bestFit="1" customWidth="1"/>
    <col min="82" max="82" width="7.75390625" style="0" bestFit="1" customWidth="1"/>
    <col min="83" max="83" width="9.75390625" style="0" bestFit="1" customWidth="1"/>
    <col min="84" max="84" width="32.125" style="0" bestFit="1" customWidth="1"/>
    <col min="85" max="85" width="38.875" style="0" bestFit="1" customWidth="1"/>
    <col min="86" max="86" width="20.875" style="0" bestFit="1" customWidth="1"/>
    <col min="87" max="87" width="27.75390625" style="0" bestFit="1" customWidth="1"/>
    <col min="88" max="89" width="14.125" style="0" bestFit="1" customWidth="1"/>
    <col min="90" max="90" width="36.75390625" style="0" bestFit="1" customWidth="1"/>
    <col min="91" max="93" width="23.125" style="0" bestFit="1" customWidth="1"/>
    <col min="94" max="94" width="34.375" style="0" bestFit="1" customWidth="1"/>
    <col min="95" max="95" width="23.125" style="0" bestFit="1" customWidth="1"/>
    <col min="96" max="96" width="56.875" style="0" bestFit="1" customWidth="1"/>
    <col min="97" max="97" width="11.875" style="0" bestFit="1" customWidth="1"/>
    <col min="98" max="98" width="9.75390625" style="0" bestFit="1" customWidth="1"/>
    <col min="99" max="99" width="14.125" style="0" bestFit="1" customWidth="1"/>
    <col min="100" max="101" width="27.75390625" style="0" bestFit="1" customWidth="1"/>
    <col min="102" max="102" width="23.125" style="0" bestFit="1" customWidth="1"/>
    <col min="103" max="103" width="20.875" style="0" bestFit="1" customWidth="1"/>
    <col min="104" max="104" width="27.75390625" style="0" bestFit="1" customWidth="1"/>
    <col min="105" max="105" width="43.375" style="0" bestFit="1" customWidth="1"/>
    <col min="106" max="106" width="29.875" style="0" bestFit="1" customWidth="1"/>
    <col min="107" max="107" width="38.875" style="0" bestFit="1" customWidth="1"/>
    <col min="108" max="111" width="9.75390625" style="0" bestFit="1" customWidth="1"/>
    <col min="112" max="112" width="27.75390625" style="0" bestFit="1" customWidth="1"/>
    <col min="113" max="113" width="18.75390625" style="0" bestFit="1" customWidth="1"/>
    <col min="114" max="114" width="9.75390625" style="0" bestFit="1" customWidth="1"/>
    <col min="115" max="115" width="20.875" style="0" bestFit="1" customWidth="1"/>
    <col min="116" max="116" width="29.875" style="0" bestFit="1" customWidth="1"/>
    <col min="117" max="117" width="25.375" style="0" bestFit="1" customWidth="1"/>
    <col min="118" max="118" width="32.125" style="0" bestFit="1" customWidth="1"/>
    <col min="119" max="119" width="25.375" style="0" bestFit="1" customWidth="1"/>
    <col min="120" max="120" width="9.75390625" style="0" bestFit="1" customWidth="1"/>
    <col min="121" max="121" width="14.125" style="0" bestFit="1" customWidth="1"/>
    <col min="122" max="122" width="18.75390625" style="0" bestFit="1" customWidth="1"/>
    <col min="123" max="123" width="14.125" style="0" bestFit="1" customWidth="1"/>
    <col min="124" max="124" width="20.875" style="0" bestFit="1" customWidth="1"/>
    <col min="125" max="126" width="16.375" style="0" bestFit="1" customWidth="1"/>
    <col min="127" max="127" width="25.375" style="0" bestFit="1" customWidth="1"/>
    <col min="128" max="130" width="18.75390625" style="0" bestFit="1" customWidth="1"/>
    <col min="131" max="131" width="13.25390625" style="0" customWidth="1"/>
    <col min="132" max="133" width="13.00390625" style="0" customWidth="1"/>
    <col min="134" max="134" width="20.875" style="0" customWidth="1"/>
  </cols>
  <sheetData>
    <row r="1" spans="1:43" ht="12">
      <c r="A1" t="s">
        <v>93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  <c r="I1" t="s">
        <v>101</v>
      </c>
      <c r="J1" t="s">
        <v>102</v>
      </c>
      <c r="K1" t="s">
        <v>103</v>
      </c>
      <c r="L1" t="s">
        <v>104</v>
      </c>
      <c r="M1" t="s">
        <v>111</v>
      </c>
      <c r="N1" t="s">
        <v>112</v>
      </c>
      <c r="O1" t="s">
        <v>113</v>
      </c>
      <c r="P1" t="s">
        <v>114</v>
      </c>
      <c r="Q1" t="s">
        <v>115</v>
      </c>
      <c r="R1" t="s">
        <v>116</v>
      </c>
      <c r="S1" t="s">
        <v>117</v>
      </c>
      <c r="T1" t="s">
        <v>118</v>
      </c>
      <c r="U1" t="s">
        <v>119</v>
      </c>
      <c r="V1" t="s">
        <v>120</v>
      </c>
      <c r="W1" t="s">
        <v>121</v>
      </c>
      <c r="X1" t="s">
        <v>122</v>
      </c>
      <c r="Y1" t="s">
        <v>123</v>
      </c>
      <c r="Z1" t="s">
        <v>124</v>
      </c>
      <c r="AA1" t="s">
        <v>125</v>
      </c>
      <c r="AB1" t="s">
        <v>126</v>
      </c>
      <c r="AC1" t="s">
        <v>127</v>
      </c>
      <c r="AD1" t="s">
        <v>128</v>
      </c>
      <c r="AE1" t="s">
        <v>129</v>
      </c>
      <c r="AF1" t="s">
        <v>130</v>
      </c>
      <c r="AG1" t="s">
        <v>131</v>
      </c>
      <c r="AH1" t="s">
        <v>132</v>
      </c>
      <c r="AI1" t="s">
        <v>133</v>
      </c>
      <c r="AJ1" t="s">
        <v>134</v>
      </c>
      <c r="AK1" t="s">
        <v>135</v>
      </c>
      <c r="AL1" t="s">
        <v>136</v>
      </c>
      <c r="AM1" t="s">
        <v>137</v>
      </c>
      <c r="AN1" t="s">
        <v>138</v>
      </c>
      <c r="AO1" t="s">
        <v>139</v>
      </c>
      <c r="AP1" t="s">
        <v>140</v>
      </c>
      <c r="AQ1" t="s">
        <v>141</v>
      </c>
    </row>
    <row r="2" spans="1:43" ht="12">
      <c r="A2">
        <f>'財1改'!K37</f>
        <v>0</v>
      </c>
      <c r="B2">
        <f>'財1改'!E5</f>
        <v>0</v>
      </c>
      <c r="C2" t="str">
        <f>'財1改'!E7</f>
        <v>〒</v>
      </c>
      <c r="D2">
        <f>'財1改'!E8</f>
        <v>0</v>
      </c>
      <c r="E2" t="str">
        <f>'財1改'!E9</f>
        <v>（ 　－　　－　 　）</v>
      </c>
      <c r="F2">
        <f>'財1改'!E10</f>
        <v>0</v>
      </c>
      <c r="G2" t="str">
        <f>'財1改'!J5</f>
        <v>1. 一般会計</v>
      </c>
      <c r="H2">
        <f>'財1改'!K7</f>
        <v>0</v>
      </c>
      <c r="I2">
        <f>'財1改'!K8</f>
        <v>0</v>
      </c>
      <c r="J2">
        <f>'財1改'!K9</f>
        <v>0</v>
      </c>
      <c r="K2">
        <f>'財1改'!J10</f>
        <v>0</v>
      </c>
      <c r="L2">
        <f>'財1改'!J11</f>
        <v>0</v>
      </c>
      <c r="M2">
        <f>IF(M4&lt;&gt;0,M3*M5,M3)</f>
        <v>0</v>
      </c>
      <c r="N2">
        <f aca="true" t="shared" si="0" ref="N2:AM2">IF(N4&lt;&gt;0,N3*N5,N3)</f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>IF(AN4&lt;&gt;0,AN3*AN5,AN3)</f>
        <v>0</v>
      </c>
      <c r="AO2">
        <f>'財1改'!E32</f>
        <v>0</v>
      </c>
      <c r="AP2">
        <f>'財1改'!E33</f>
        <v>0</v>
      </c>
      <c r="AQ2">
        <f>'財1改'!E34</f>
        <v>0</v>
      </c>
    </row>
    <row r="3" spans="12:40" ht="12">
      <c r="L3" s="154" t="s">
        <v>105</v>
      </c>
      <c r="M3">
        <f>'財1改'!E16</f>
        <v>0</v>
      </c>
      <c r="N3">
        <f>'財1改'!E17</f>
        <v>0</v>
      </c>
      <c r="O3">
        <f>'財1改'!E18</f>
        <v>0</v>
      </c>
      <c r="P3">
        <f>'財1改'!E19</f>
        <v>0</v>
      </c>
      <c r="Q3">
        <f>'財1改'!E20</f>
        <v>0</v>
      </c>
      <c r="R3">
        <f>'財1改'!E21</f>
        <v>0</v>
      </c>
      <c r="S3">
        <f>'財1改'!E22</f>
        <v>0</v>
      </c>
      <c r="T3">
        <f>'財1改'!E23</f>
        <v>0</v>
      </c>
      <c r="U3">
        <f>'財1改'!E24</f>
        <v>0</v>
      </c>
      <c r="V3">
        <f>'財1改'!K16</f>
        <v>0</v>
      </c>
      <c r="W3">
        <f>'財1改'!K17</f>
        <v>0</v>
      </c>
      <c r="X3">
        <f>'財1改'!K18</f>
        <v>0</v>
      </c>
      <c r="Y3">
        <f>'財1改'!K19</f>
        <v>0</v>
      </c>
      <c r="Z3">
        <f>'財1改'!K20</f>
        <v>0</v>
      </c>
      <c r="AA3">
        <f>'財1改'!K21</f>
        <v>0</v>
      </c>
      <c r="AB3">
        <f>'財1改'!K22</f>
        <v>0</v>
      </c>
      <c r="AC3">
        <f>'財1改'!K23</f>
        <v>0</v>
      </c>
      <c r="AD3">
        <f>'財1改'!K24</f>
        <v>0</v>
      </c>
      <c r="AE3">
        <f>'財1改'!K25</f>
        <v>0</v>
      </c>
      <c r="AF3">
        <f>'財1改'!K26</f>
        <v>0</v>
      </c>
      <c r="AG3">
        <f>'財1改'!K27</f>
        <v>0</v>
      </c>
      <c r="AH3">
        <f>'財1改'!K28</f>
        <v>0</v>
      </c>
      <c r="AI3">
        <f>'財1改'!K29</f>
        <v>0</v>
      </c>
      <c r="AJ3">
        <f>'財1改'!K30</f>
        <v>0</v>
      </c>
      <c r="AK3">
        <f>'財1改'!K31</f>
        <v>0</v>
      </c>
      <c r="AL3">
        <f>'財1改'!K32</f>
        <v>0</v>
      </c>
      <c r="AM3">
        <f>'財1改'!K33</f>
        <v>0</v>
      </c>
      <c r="AN3">
        <f>'財1改'!K34</f>
        <v>0</v>
      </c>
    </row>
    <row r="4" spans="12:40" ht="12">
      <c r="L4" s="154" t="s">
        <v>106</v>
      </c>
      <c r="M4">
        <f>'財1改'!F16</f>
        <v>0</v>
      </c>
      <c r="N4">
        <f>'財1改'!F17</f>
        <v>0</v>
      </c>
      <c r="O4">
        <f>'財1改'!F18</f>
        <v>0</v>
      </c>
      <c r="P4">
        <f>'財1改'!F19</f>
        <v>0</v>
      </c>
      <c r="Q4">
        <f>'財1改'!F20</f>
        <v>0</v>
      </c>
      <c r="R4">
        <f>'財1改'!F21</f>
        <v>0</v>
      </c>
      <c r="S4">
        <f>'財1改'!F22</f>
        <v>0</v>
      </c>
      <c r="T4">
        <f>'財1改'!F23</f>
        <v>0</v>
      </c>
      <c r="U4">
        <f>'財1改'!F24</f>
        <v>0</v>
      </c>
      <c r="V4">
        <f>'財1改'!L16</f>
        <v>0</v>
      </c>
      <c r="W4">
        <f>'財1改'!L17</f>
        <v>0</v>
      </c>
      <c r="X4">
        <f>'財1改'!L18</f>
        <v>0</v>
      </c>
      <c r="Y4">
        <f>'財1改'!L19</f>
        <v>0</v>
      </c>
      <c r="Z4">
        <f>'財1改'!L20</f>
        <v>0</v>
      </c>
      <c r="AA4">
        <f>'財1改'!L21</f>
        <v>0</v>
      </c>
      <c r="AB4">
        <f>'財1改'!L22</f>
        <v>0</v>
      </c>
      <c r="AC4">
        <f>'財1改'!L23</f>
        <v>0</v>
      </c>
      <c r="AD4">
        <f>'財1改'!L24</f>
        <v>0</v>
      </c>
      <c r="AE4">
        <f>'財1改'!L25</f>
        <v>0</v>
      </c>
      <c r="AF4">
        <f>'財1改'!L26</f>
        <v>0</v>
      </c>
      <c r="AG4">
        <f>'財1改'!L27</f>
        <v>0</v>
      </c>
      <c r="AH4">
        <f>'財1改'!L28</f>
        <v>0</v>
      </c>
      <c r="AI4">
        <f>'財1改'!L29</f>
        <v>0</v>
      </c>
      <c r="AJ4">
        <f>'財1改'!L30</f>
        <v>0</v>
      </c>
      <c r="AK4">
        <f>'財1改'!L31</f>
        <v>0</v>
      </c>
      <c r="AL4">
        <f>'財1改'!L32</f>
        <v>0</v>
      </c>
      <c r="AM4">
        <f>'財1改'!L33</f>
        <v>0</v>
      </c>
      <c r="AN4">
        <f>'財1改'!L34</f>
        <v>0</v>
      </c>
    </row>
    <row r="5" spans="12:40" ht="12">
      <c r="L5" s="154" t="s">
        <v>107</v>
      </c>
      <c r="M5" t="e">
        <f>$J$2/$I$2</f>
        <v>#DIV/0!</v>
      </c>
      <c r="N5" t="e">
        <f aca="true" t="shared" si="1" ref="N5:AN5">$J$2/$I$2</f>
        <v>#DIV/0!</v>
      </c>
      <c r="O5" t="e">
        <f t="shared" si="1"/>
        <v>#DIV/0!</v>
      </c>
      <c r="P5" t="e">
        <f t="shared" si="1"/>
        <v>#DIV/0!</v>
      </c>
      <c r="Q5" t="e">
        <f t="shared" si="1"/>
        <v>#DIV/0!</v>
      </c>
      <c r="R5" t="e">
        <f t="shared" si="1"/>
        <v>#DIV/0!</v>
      </c>
      <c r="S5" t="e">
        <f t="shared" si="1"/>
        <v>#DIV/0!</v>
      </c>
      <c r="T5" t="e">
        <f t="shared" si="1"/>
        <v>#DIV/0!</v>
      </c>
      <c r="U5" t="e">
        <f t="shared" si="1"/>
        <v>#DIV/0!</v>
      </c>
      <c r="V5" t="e">
        <f t="shared" si="1"/>
        <v>#DIV/0!</v>
      </c>
      <c r="W5" t="e">
        <f t="shared" si="1"/>
        <v>#DIV/0!</v>
      </c>
      <c r="X5" t="e">
        <f t="shared" si="1"/>
        <v>#DIV/0!</v>
      </c>
      <c r="Y5" t="e">
        <f t="shared" si="1"/>
        <v>#DIV/0!</v>
      </c>
      <c r="Z5" t="e">
        <f t="shared" si="1"/>
        <v>#DIV/0!</v>
      </c>
      <c r="AA5" t="e">
        <f t="shared" si="1"/>
        <v>#DIV/0!</v>
      </c>
      <c r="AB5" t="e">
        <f t="shared" si="1"/>
        <v>#DIV/0!</v>
      </c>
      <c r="AC5" t="e">
        <f t="shared" si="1"/>
        <v>#DIV/0!</v>
      </c>
      <c r="AD5" t="e">
        <f t="shared" si="1"/>
        <v>#DIV/0!</v>
      </c>
      <c r="AE5" t="e">
        <f t="shared" si="1"/>
        <v>#DIV/0!</v>
      </c>
      <c r="AF5" t="e">
        <f t="shared" si="1"/>
        <v>#DIV/0!</v>
      </c>
      <c r="AG5" t="e">
        <f t="shared" si="1"/>
        <v>#DIV/0!</v>
      </c>
      <c r="AH5" t="e">
        <f t="shared" si="1"/>
        <v>#DIV/0!</v>
      </c>
      <c r="AI5" t="e">
        <f t="shared" si="1"/>
        <v>#DIV/0!</v>
      </c>
      <c r="AJ5" t="e">
        <f t="shared" si="1"/>
        <v>#DIV/0!</v>
      </c>
      <c r="AK5" t="e">
        <f t="shared" si="1"/>
        <v>#DIV/0!</v>
      </c>
      <c r="AL5" t="e">
        <f t="shared" si="1"/>
        <v>#DIV/0!</v>
      </c>
      <c r="AM5" t="e">
        <f t="shared" si="1"/>
        <v>#DIV/0!</v>
      </c>
      <c r="AN5" t="e">
        <f t="shared" si="1"/>
        <v>#DIV/0!</v>
      </c>
    </row>
    <row r="7" ht="12">
      <c r="L7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氷熊　真也</cp:lastModifiedBy>
  <cp:lastPrinted>2022-08-23T04:08:41Z</cp:lastPrinted>
  <dcterms:created xsi:type="dcterms:W3CDTF">1998-01-09T08:03:56Z</dcterms:created>
  <dcterms:modified xsi:type="dcterms:W3CDTF">2023-09-07T02:31:00Z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