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0095" windowHeight="2610"/>
  </bookViews>
  <sheets>
    <sheet name="Sheet1" sheetId="1" r:id="rId1"/>
    <sheet name="Sheet2" sheetId="2" r:id="rId2"/>
  </sheets>
  <definedNames>
    <definedName name="_xlnm.Print_Titles" localSheetId="0">Sheet1!$1:$4</definedName>
  </definedNames>
  <calcPr calcId="145621"/>
</workbook>
</file>

<file path=xl/calcChain.xml><?xml version="1.0" encoding="utf-8"?>
<calcChain xmlns="http://schemas.openxmlformats.org/spreadsheetml/2006/main">
  <c r="E106" i="1" l="1"/>
  <c r="E97" i="1" l="1"/>
  <c r="E24" i="1" l="1"/>
  <c r="E115" i="1" l="1"/>
  <c r="E111" i="1"/>
  <c r="E120" i="1"/>
  <c r="E121" i="1"/>
  <c r="E122" i="1"/>
  <c r="E112" i="1"/>
  <c r="E119" i="1"/>
  <c r="E118" i="1"/>
  <c r="E117" i="1"/>
  <c r="E116" i="1"/>
  <c r="E114" i="1"/>
  <c r="E113" i="1"/>
  <c r="E9" i="1" l="1"/>
  <c r="Q149" i="1" l="1"/>
  <c r="P149" i="1"/>
  <c r="M149" i="1"/>
  <c r="L149" i="1"/>
  <c r="Q148" i="1"/>
  <c r="P148" i="1"/>
  <c r="M148" i="1"/>
  <c r="L148" i="1"/>
  <c r="Q147" i="1"/>
  <c r="P147" i="1"/>
  <c r="M147" i="1"/>
  <c r="L147" i="1"/>
  <c r="Q146" i="1"/>
  <c r="P146" i="1"/>
  <c r="M146" i="1"/>
  <c r="L146" i="1"/>
  <c r="Q145" i="1"/>
  <c r="P145" i="1"/>
  <c r="M145" i="1"/>
  <c r="L145" i="1"/>
  <c r="Q144" i="1"/>
  <c r="P144" i="1"/>
  <c r="M144" i="1"/>
  <c r="L144" i="1"/>
  <c r="Q143" i="1"/>
  <c r="P143" i="1"/>
  <c r="M143" i="1"/>
  <c r="L143" i="1"/>
  <c r="Q142" i="1"/>
  <c r="P142" i="1"/>
  <c r="M142" i="1"/>
  <c r="L142" i="1"/>
  <c r="Q141" i="1"/>
  <c r="P141" i="1"/>
  <c r="M141" i="1"/>
  <c r="L141" i="1"/>
  <c r="Q140" i="1"/>
  <c r="P140" i="1"/>
  <c r="M140" i="1"/>
  <c r="L140" i="1"/>
  <c r="Q139" i="1"/>
  <c r="P139" i="1"/>
  <c r="M139" i="1"/>
  <c r="L139" i="1"/>
  <c r="Q138" i="1"/>
  <c r="P138" i="1"/>
  <c r="M138" i="1"/>
  <c r="L138" i="1"/>
  <c r="Q137" i="1"/>
  <c r="P137" i="1"/>
  <c r="M137" i="1"/>
  <c r="L137" i="1"/>
  <c r="Q136" i="1"/>
  <c r="P136" i="1"/>
  <c r="M136" i="1"/>
  <c r="L136" i="1"/>
  <c r="Q135" i="1"/>
  <c r="P135" i="1"/>
  <c r="M135" i="1"/>
  <c r="L135" i="1"/>
  <c r="Q134" i="1"/>
  <c r="P134" i="1"/>
  <c r="M134" i="1"/>
  <c r="L134" i="1"/>
  <c r="Q133" i="1"/>
  <c r="P133" i="1"/>
  <c r="M133" i="1"/>
  <c r="L133" i="1"/>
  <c r="Q132" i="1"/>
  <c r="P132" i="1"/>
  <c r="M132" i="1"/>
  <c r="L132" i="1"/>
  <c r="Q131" i="1"/>
  <c r="P131" i="1"/>
  <c r="M131" i="1"/>
  <c r="L131" i="1"/>
  <c r="Q130" i="1"/>
  <c r="P130" i="1"/>
  <c r="M130" i="1"/>
  <c r="L130" i="1"/>
  <c r="Q129" i="1"/>
  <c r="P129" i="1"/>
  <c r="M129" i="1"/>
  <c r="L129" i="1"/>
  <c r="Q128" i="1"/>
  <c r="P128" i="1"/>
  <c r="M128" i="1"/>
  <c r="L128" i="1"/>
  <c r="Q127" i="1"/>
  <c r="P127" i="1"/>
  <c r="M127" i="1"/>
  <c r="L127" i="1"/>
  <c r="Q126" i="1"/>
  <c r="P126" i="1"/>
  <c r="L126" i="1"/>
  <c r="M126" i="1" s="1"/>
  <c r="Q125" i="1"/>
  <c r="P125" i="1"/>
  <c r="L125" i="1"/>
  <c r="M125" i="1" s="1"/>
  <c r="Q124" i="1"/>
  <c r="P124" i="1"/>
  <c r="L124" i="1"/>
  <c r="M124" i="1" s="1"/>
  <c r="Q123" i="1"/>
  <c r="P123" i="1"/>
  <c r="L123" i="1"/>
  <c r="M123" i="1" s="1"/>
  <c r="Q122" i="1"/>
  <c r="P122" i="1"/>
  <c r="L122" i="1"/>
  <c r="M122" i="1" s="1"/>
  <c r="Q121" i="1"/>
  <c r="P121" i="1"/>
  <c r="L121" i="1"/>
  <c r="M121" i="1" s="1"/>
  <c r="Q120" i="1"/>
  <c r="P120" i="1"/>
  <c r="L120" i="1"/>
  <c r="M120" i="1" s="1"/>
  <c r="Q119" i="1"/>
  <c r="P119" i="1"/>
  <c r="L119" i="1"/>
  <c r="M119" i="1" s="1"/>
  <c r="Q118" i="1"/>
  <c r="P118" i="1"/>
  <c r="L118" i="1"/>
  <c r="M118" i="1" s="1"/>
  <c r="Q117" i="1"/>
  <c r="P117" i="1"/>
  <c r="L117" i="1"/>
  <c r="M117" i="1" s="1"/>
  <c r="Q116" i="1"/>
  <c r="P116" i="1"/>
  <c r="L116" i="1"/>
  <c r="M116" i="1" s="1"/>
  <c r="Q115" i="1"/>
  <c r="P115" i="1"/>
  <c r="L115" i="1"/>
  <c r="M115" i="1" s="1"/>
  <c r="Q114" i="1"/>
  <c r="P114" i="1"/>
  <c r="L114" i="1"/>
  <c r="M114" i="1" s="1"/>
  <c r="Q113" i="1"/>
  <c r="P113" i="1"/>
  <c r="L113" i="1"/>
  <c r="M113" i="1" s="1"/>
  <c r="Q112" i="1"/>
  <c r="P112" i="1"/>
  <c r="L112" i="1"/>
  <c r="M112" i="1" s="1"/>
  <c r="Q111" i="1"/>
  <c r="P111" i="1"/>
  <c r="L111" i="1"/>
  <c r="M111" i="1" s="1"/>
  <c r="Q110" i="1"/>
  <c r="P110" i="1"/>
  <c r="L110" i="1"/>
  <c r="M110" i="1" s="1"/>
  <c r="Q109" i="1"/>
  <c r="P109" i="1"/>
  <c r="L109" i="1"/>
  <c r="M109" i="1" s="1"/>
  <c r="Q108" i="1"/>
  <c r="P108" i="1"/>
  <c r="L108" i="1"/>
  <c r="M108" i="1" s="1"/>
  <c r="Q107" i="1"/>
  <c r="P107" i="1"/>
  <c r="L107" i="1"/>
  <c r="M107" i="1" s="1"/>
  <c r="Q106" i="1"/>
  <c r="P106" i="1"/>
  <c r="L106" i="1"/>
  <c r="M106" i="1" s="1"/>
  <c r="Q105" i="1"/>
  <c r="P105" i="1"/>
  <c r="L105" i="1"/>
  <c r="M105" i="1" s="1"/>
  <c r="Q104" i="1"/>
  <c r="P104" i="1"/>
  <c r="L104" i="1"/>
  <c r="M104" i="1" s="1"/>
  <c r="Q103" i="1"/>
  <c r="P103" i="1"/>
  <c r="L103" i="1"/>
  <c r="M103" i="1" s="1"/>
  <c r="Q102" i="1"/>
  <c r="P102" i="1"/>
  <c r="L102" i="1"/>
  <c r="M102" i="1" s="1"/>
  <c r="Q101" i="1"/>
  <c r="P101" i="1"/>
  <c r="L101" i="1"/>
  <c r="M101" i="1" s="1"/>
  <c r="Q100" i="1"/>
  <c r="P100" i="1"/>
  <c r="L100" i="1"/>
  <c r="M100" i="1" s="1"/>
  <c r="Q99" i="1"/>
  <c r="P99" i="1"/>
  <c r="L99" i="1"/>
  <c r="M99" i="1" s="1"/>
  <c r="Q98" i="1"/>
  <c r="P98" i="1"/>
  <c r="L98" i="1"/>
  <c r="M98" i="1" s="1"/>
  <c r="Q97" i="1"/>
  <c r="P97" i="1"/>
  <c r="L97" i="1"/>
  <c r="M97" i="1" s="1"/>
  <c r="Q96" i="1"/>
  <c r="P96" i="1"/>
  <c r="L96" i="1"/>
  <c r="M96" i="1" s="1"/>
  <c r="Q95" i="1"/>
  <c r="P95" i="1"/>
  <c r="L95" i="1"/>
  <c r="M95" i="1" s="1"/>
  <c r="Q94" i="1"/>
  <c r="P94" i="1"/>
  <c r="L94" i="1"/>
  <c r="M94" i="1" s="1"/>
  <c r="Q93" i="1"/>
  <c r="P93" i="1"/>
  <c r="L93" i="1"/>
  <c r="M93" i="1" s="1"/>
  <c r="Q92" i="1"/>
  <c r="P92" i="1"/>
  <c r="M92" i="1"/>
  <c r="L92" i="1"/>
  <c r="Q91" i="1"/>
  <c r="P91" i="1"/>
  <c r="L91" i="1"/>
  <c r="M91" i="1" s="1"/>
  <c r="Q90" i="1"/>
  <c r="P90" i="1"/>
  <c r="L90" i="1"/>
  <c r="M90" i="1" s="1"/>
  <c r="Q89" i="1"/>
  <c r="P89" i="1"/>
  <c r="L89" i="1"/>
  <c r="M89" i="1" s="1"/>
  <c r="Q88" i="1"/>
  <c r="P88" i="1"/>
  <c r="L88" i="1"/>
  <c r="M88" i="1" s="1"/>
  <c r="Q87" i="1"/>
  <c r="P87" i="1"/>
  <c r="L87" i="1"/>
  <c r="M87" i="1" s="1"/>
  <c r="Q86" i="1"/>
  <c r="P86" i="1"/>
  <c r="L86" i="1"/>
  <c r="M86" i="1" s="1"/>
  <c r="Q85" i="1"/>
  <c r="P85" i="1"/>
  <c r="L85" i="1"/>
  <c r="M85" i="1" s="1"/>
  <c r="Q84" i="1"/>
  <c r="P84" i="1"/>
  <c r="L84" i="1"/>
  <c r="M84" i="1" s="1"/>
  <c r="Q83" i="1"/>
  <c r="P83" i="1"/>
  <c r="L83" i="1"/>
  <c r="M83" i="1" s="1"/>
  <c r="Q82" i="1"/>
  <c r="P82" i="1"/>
  <c r="L82" i="1"/>
  <c r="M82" i="1" s="1"/>
  <c r="Q81" i="1"/>
  <c r="P81" i="1"/>
  <c r="L81" i="1"/>
  <c r="M81" i="1" s="1"/>
  <c r="Q80" i="1"/>
  <c r="P80" i="1"/>
  <c r="L80" i="1"/>
  <c r="M80" i="1" s="1"/>
  <c r="Q79" i="1"/>
  <c r="P79" i="1"/>
  <c r="L79" i="1"/>
  <c r="M79" i="1" s="1"/>
  <c r="Q78" i="1"/>
  <c r="P78" i="1"/>
  <c r="L78" i="1"/>
  <c r="M78" i="1" s="1"/>
  <c r="Q77" i="1"/>
  <c r="P77" i="1"/>
  <c r="L77" i="1"/>
  <c r="M77" i="1" s="1"/>
  <c r="Q76" i="1"/>
  <c r="P76" i="1"/>
  <c r="L76" i="1"/>
  <c r="M76" i="1" s="1"/>
  <c r="Q75" i="1"/>
  <c r="P75" i="1"/>
  <c r="M75" i="1"/>
  <c r="L75" i="1"/>
  <c r="Q74" i="1"/>
  <c r="P74" i="1"/>
  <c r="L74" i="1"/>
  <c r="M74" i="1" s="1"/>
  <c r="Q73" i="1"/>
  <c r="P73" i="1"/>
  <c r="L73" i="1"/>
  <c r="M73" i="1" s="1"/>
  <c r="Q72" i="1"/>
  <c r="P72" i="1"/>
  <c r="L72" i="1"/>
  <c r="M72" i="1" s="1"/>
  <c r="Q71" i="1"/>
  <c r="P71" i="1"/>
  <c r="L71" i="1"/>
  <c r="M71" i="1" s="1"/>
  <c r="Q70" i="1"/>
  <c r="P70" i="1"/>
  <c r="L70" i="1"/>
  <c r="M70" i="1" s="1"/>
  <c r="Q69" i="1"/>
  <c r="P69" i="1"/>
  <c r="L69" i="1"/>
  <c r="M69" i="1" s="1"/>
  <c r="Q68" i="1"/>
  <c r="P68" i="1"/>
  <c r="L68" i="1"/>
  <c r="M68" i="1" s="1"/>
  <c r="Q67" i="1"/>
  <c r="P67" i="1"/>
  <c r="L67" i="1"/>
  <c r="M67" i="1" s="1"/>
  <c r="Q66" i="1"/>
  <c r="P66" i="1"/>
  <c r="L66" i="1"/>
  <c r="M66" i="1" s="1"/>
  <c r="Q65" i="1"/>
  <c r="P65" i="1"/>
  <c r="L65" i="1"/>
  <c r="M65" i="1" s="1"/>
  <c r="Q64" i="1"/>
  <c r="P64" i="1"/>
  <c r="L64" i="1"/>
  <c r="M64" i="1" s="1"/>
  <c r="Q63" i="1"/>
  <c r="P63" i="1"/>
  <c r="L63" i="1"/>
  <c r="M63" i="1" s="1"/>
  <c r="Q62" i="1"/>
  <c r="P62" i="1"/>
  <c r="L62" i="1"/>
  <c r="M62" i="1" s="1"/>
  <c r="Q61" i="1"/>
  <c r="P61" i="1"/>
  <c r="L61" i="1"/>
  <c r="M61" i="1" s="1"/>
  <c r="Q60" i="1"/>
  <c r="P60" i="1"/>
  <c r="L60" i="1"/>
  <c r="M60" i="1" s="1"/>
  <c r="Q59" i="1"/>
  <c r="P59" i="1"/>
  <c r="L59" i="1"/>
  <c r="M59" i="1" s="1"/>
  <c r="Q58" i="1"/>
  <c r="P58" i="1"/>
  <c r="L58" i="1"/>
  <c r="M58" i="1" s="1"/>
  <c r="Q57" i="1"/>
  <c r="P57" i="1"/>
  <c r="L57" i="1"/>
  <c r="M57" i="1" s="1"/>
  <c r="Q56" i="1"/>
  <c r="P56" i="1"/>
  <c r="L56" i="1"/>
  <c r="M56" i="1" s="1"/>
  <c r="Q55" i="1"/>
  <c r="P55" i="1"/>
  <c r="L55" i="1"/>
  <c r="M55" i="1" s="1"/>
  <c r="Q54" i="1"/>
  <c r="P54" i="1"/>
  <c r="L54" i="1"/>
  <c r="M54" i="1" s="1"/>
  <c r="Q53" i="1"/>
  <c r="P53" i="1"/>
  <c r="L53" i="1"/>
  <c r="M53" i="1" s="1"/>
  <c r="Q52" i="1"/>
  <c r="P52" i="1"/>
  <c r="M52" i="1"/>
  <c r="L52" i="1"/>
  <c r="Q51" i="1"/>
  <c r="P51" i="1"/>
  <c r="L51" i="1"/>
  <c r="M51" i="1" s="1"/>
  <c r="Q50" i="1"/>
  <c r="P50" i="1"/>
  <c r="L50" i="1"/>
  <c r="M50" i="1" s="1"/>
  <c r="Q49" i="1"/>
  <c r="P49" i="1"/>
  <c r="L49" i="1"/>
  <c r="M49" i="1" s="1"/>
  <c r="Q48" i="1"/>
  <c r="P48" i="1"/>
  <c r="L48" i="1"/>
  <c r="M48" i="1" s="1"/>
  <c r="Q47" i="1"/>
  <c r="P47" i="1"/>
  <c r="L47" i="1"/>
  <c r="M47" i="1" s="1"/>
  <c r="Q46" i="1"/>
  <c r="P46" i="1"/>
  <c r="L46" i="1"/>
  <c r="M46" i="1" s="1"/>
  <c r="Q45" i="1"/>
  <c r="P45" i="1"/>
  <c r="L45" i="1"/>
  <c r="M45" i="1" s="1"/>
  <c r="Q44" i="1"/>
  <c r="P44" i="1"/>
  <c r="L44" i="1"/>
  <c r="M44" i="1" s="1"/>
  <c r="Q43" i="1"/>
  <c r="P43" i="1"/>
  <c r="L43" i="1"/>
  <c r="M43" i="1" s="1"/>
  <c r="Q42" i="1"/>
  <c r="P42" i="1"/>
  <c r="L42" i="1"/>
  <c r="M42" i="1" s="1"/>
  <c r="Q41" i="1"/>
  <c r="P41" i="1"/>
  <c r="L41" i="1"/>
  <c r="M41" i="1" s="1"/>
  <c r="Q40" i="1"/>
  <c r="P40" i="1"/>
  <c r="L40" i="1"/>
  <c r="M40" i="1" s="1"/>
  <c r="Q39" i="1"/>
  <c r="P39" i="1"/>
  <c r="L39" i="1"/>
  <c r="M39" i="1" s="1"/>
  <c r="Q38" i="1"/>
  <c r="P38" i="1"/>
  <c r="L38" i="1"/>
  <c r="M38" i="1" s="1"/>
  <c r="Q37" i="1"/>
  <c r="P37" i="1"/>
  <c r="L37" i="1"/>
  <c r="M37" i="1" s="1"/>
  <c r="Q36" i="1"/>
  <c r="P36" i="1"/>
  <c r="L36" i="1"/>
  <c r="M36" i="1" s="1"/>
  <c r="Q35" i="1"/>
  <c r="P35" i="1"/>
  <c r="L35" i="1"/>
  <c r="M35" i="1" s="1"/>
  <c r="Q34" i="1"/>
  <c r="P34" i="1"/>
  <c r="L34" i="1"/>
  <c r="M34" i="1" s="1"/>
  <c r="Q33" i="1"/>
  <c r="P33" i="1"/>
  <c r="L33" i="1"/>
  <c r="M33" i="1" s="1"/>
  <c r="Q32" i="1"/>
  <c r="P32" i="1"/>
  <c r="L32" i="1"/>
  <c r="M32" i="1" s="1"/>
  <c r="Q31" i="1"/>
  <c r="P31" i="1"/>
  <c r="L31" i="1"/>
  <c r="M31" i="1" s="1"/>
  <c r="Q30" i="1"/>
  <c r="P30" i="1"/>
  <c r="L30" i="1"/>
  <c r="M30" i="1" s="1"/>
  <c r="Q29" i="1"/>
  <c r="P29" i="1"/>
  <c r="L29" i="1"/>
  <c r="M29" i="1" s="1"/>
  <c r="Q28" i="1"/>
  <c r="P28" i="1"/>
  <c r="L28" i="1"/>
  <c r="M28" i="1" s="1"/>
  <c r="Q27" i="1"/>
  <c r="P27" i="1"/>
  <c r="L27" i="1"/>
  <c r="M27" i="1" s="1"/>
  <c r="Q26" i="1"/>
  <c r="P26" i="1"/>
  <c r="L26" i="1"/>
  <c r="M26" i="1" s="1"/>
  <c r="Q25" i="1"/>
  <c r="P25" i="1"/>
  <c r="L25" i="1"/>
  <c r="M25" i="1" s="1"/>
  <c r="Q24" i="1"/>
  <c r="P24" i="1"/>
  <c r="L24" i="1"/>
  <c r="M24" i="1" s="1"/>
  <c r="Q23" i="1"/>
  <c r="P23" i="1"/>
  <c r="M23" i="1"/>
  <c r="L23" i="1"/>
  <c r="Q22" i="1"/>
  <c r="P22" i="1"/>
  <c r="L22" i="1"/>
  <c r="M22" i="1" s="1"/>
  <c r="Q21" i="1"/>
  <c r="P21" i="1"/>
  <c r="L21" i="1"/>
  <c r="M21" i="1" s="1"/>
  <c r="Q20" i="1"/>
  <c r="P20" i="1"/>
  <c r="L20" i="1"/>
  <c r="M20" i="1" s="1"/>
  <c r="Q19" i="1"/>
  <c r="P19" i="1"/>
  <c r="L19" i="1"/>
  <c r="M19" i="1" s="1"/>
  <c r="Q18" i="1"/>
  <c r="P18" i="1"/>
  <c r="L18" i="1"/>
  <c r="M18" i="1" s="1"/>
  <c r="Q17" i="1"/>
  <c r="P17" i="1"/>
  <c r="L17" i="1"/>
  <c r="M17" i="1" s="1"/>
  <c r="Q16" i="1"/>
  <c r="P16" i="1"/>
  <c r="L16" i="1"/>
  <c r="M16" i="1" s="1"/>
  <c r="Q15" i="1"/>
  <c r="P15" i="1"/>
  <c r="L15" i="1"/>
  <c r="M15" i="1" s="1"/>
  <c r="Q14" i="1"/>
  <c r="P14" i="1"/>
  <c r="L14" i="1"/>
  <c r="M14" i="1" s="1"/>
  <c r="Q13" i="1"/>
  <c r="P13" i="1"/>
  <c r="L13" i="1"/>
  <c r="M13" i="1" s="1"/>
  <c r="Q12" i="1"/>
  <c r="P12" i="1"/>
  <c r="L12" i="1"/>
  <c r="M12" i="1" s="1"/>
  <c r="Q11" i="1"/>
  <c r="P11" i="1"/>
  <c r="L11" i="1"/>
  <c r="M11" i="1" s="1"/>
  <c r="Q10" i="1"/>
  <c r="P10" i="1"/>
  <c r="L10" i="1"/>
  <c r="M10" i="1" s="1"/>
  <c r="Q9" i="1"/>
  <c r="P9" i="1"/>
  <c r="L9" i="1"/>
  <c r="M9" i="1" s="1"/>
  <c r="Q8" i="1"/>
  <c r="P8" i="1"/>
  <c r="L8" i="1"/>
  <c r="M8" i="1" s="1"/>
  <c r="Q7" i="1"/>
  <c r="P7" i="1"/>
  <c r="L7" i="1"/>
  <c r="M7" i="1" s="1"/>
  <c r="Q6" i="1"/>
  <c r="P6" i="1"/>
  <c r="L6" i="1"/>
  <c r="M6" i="1" s="1"/>
  <c r="Q5" i="1"/>
  <c r="P5" i="1"/>
  <c r="L5" i="1"/>
  <c r="M5" i="1" s="1"/>
  <c r="I149" i="1"/>
  <c r="I148" i="1"/>
  <c r="E6" i="1"/>
  <c r="E7" i="1"/>
  <c r="E8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8" i="1"/>
  <c r="E99" i="1"/>
  <c r="E100" i="1"/>
  <c r="E101" i="1"/>
  <c r="E102" i="1"/>
  <c r="E103" i="1"/>
  <c r="E104" i="1"/>
  <c r="E105" i="1"/>
  <c r="E107" i="1"/>
  <c r="E108" i="1"/>
  <c r="E109" i="1"/>
  <c r="E110" i="1"/>
  <c r="E130" i="1"/>
  <c r="E131" i="1"/>
  <c r="E132" i="1"/>
  <c r="E133" i="1"/>
  <c r="E135" i="1"/>
  <c r="E136" i="1"/>
  <c r="E138" i="1"/>
  <c r="E139" i="1"/>
  <c r="E142" i="1"/>
  <c r="E144" i="1"/>
  <c r="E145" i="1"/>
  <c r="E146" i="1"/>
  <c r="E147" i="1"/>
  <c r="E148" i="1"/>
  <c r="E10" i="1"/>
  <c r="E123" i="1"/>
  <c r="E124" i="1"/>
  <c r="E125" i="1"/>
  <c r="E126" i="1"/>
  <c r="E127" i="1"/>
  <c r="E128" i="1"/>
  <c r="E129" i="1"/>
  <c r="E134" i="1"/>
  <c r="E137" i="1"/>
  <c r="E140" i="1"/>
  <c r="E141" i="1"/>
  <c r="E143" i="1"/>
  <c r="E149" i="1"/>
  <c r="E5" i="1"/>
</calcChain>
</file>

<file path=xl/sharedStrings.xml><?xml version="1.0" encoding="utf-8"?>
<sst xmlns="http://schemas.openxmlformats.org/spreadsheetml/2006/main" count="21" uniqueCount="6">
  <si>
    <t>水位</t>
    <rPh sb="0" eb="2">
      <t>スイイ</t>
    </rPh>
    <phoneticPr fontId="1"/>
  </si>
  <si>
    <t>備考</t>
    <rPh sb="0" eb="2">
      <t>ビコウ</t>
    </rPh>
    <phoneticPr fontId="1"/>
  </si>
  <si>
    <t>時間</t>
    <rPh sb="0" eb="2">
      <t>ジカン</t>
    </rPh>
    <phoneticPr fontId="1"/>
  </si>
  <si>
    <t>砥川　医王渡橋観測局　水位</t>
    <rPh sb="0" eb="2">
      <t>トガワ</t>
    </rPh>
    <rPh sb="3" eb="5">
      <t>イオウ</t>
    </rPh>
    <rPh sb="5" eb="6">
      <t>ド</t>
    </rPh>
    <rPh sb="6" eb="7">
      <t>ハシ</t>
    </rPh>
    <rPh sb="7" eb="9">
      <t>カンソク</t>
    </rPh>
    <rPh sb="9" eb="10">
      <t>キョク</t>
    </rPh>
    <rPh sb="11" eb="13">
      <t>スイイ</t>
    </rPh>
    <phoneticPr fontId="1"/>
  </si>
  <si>
    <t>SL</t>
    <phoneticPr fontId="1"/>
  </si>
  <si>
    <t>（月）</t>
    <rPh sb="1" eb="2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</si>
</sst>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.000"/>
    <numFmt numFmtId="178" formatCode="0.00_);[Red]\(0.00\)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20" fontId="3" fillId="0" borderId="1" xfId="0" applyNumberFormat="1" applyFont="1" applyFill="1" applyBorder="1">
      <alignment vertical="center"/>
    </xf>
    <xf numFmtId="0" fontId="3" fillId="0" borderId="1" xfId="0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0" fontId="2" fillId="0" borderId="1" xfId="0" applyFont="1" applyFill="1" applyBorder="1" applyAlignment="1">
      <alignment vertical="center" shrinkToFit="1"/>
    </xf>
    <xf numFmtId="2" fontId="3" fillId="0" borderId="1" xfId="0" applyNumberFormat="1" applyFont="1" applyFill="1" applyBorder="1">
      <alignment vertical="center"/>
    </xf>
    <xf numFmtId="20" fontId="2" fillId="0" borderId="1" xfId="0" applyNumberFormat="1" applyFont="1" applyFill="1" applyBorder="1">
      <alignment vertical="center"/>
    </xf>
    <xf numFmtId="0" fontId="2" fillId="0" borderId="1" xfId="0" applyFont="1" applyFill="1" applyBorder="1">
      <alignment vertical="center"/>
    </xf>
    <xf numFmtId="176" fontId="2" fillId="0" borderId="1" xfId="0" applyNumberFormat="1" applyFont="1" applyFill="1" applyBorder="1">
      <alignment vertical="center"/>
    </xf>
    <xf numFmtId="2" fontId="2" fillId="0" borderId="1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3" fillId="0" borderId="1" xfId="0" applyNumberFormat="1" applyFont="1" applyFill="1" applyBorder="1">
      <alignment vertical="center"/>
    </xf>
    <xf numFmtId="0" fontId="3" fillId="0" borderId="1" xfId="0" applyFont="1" applyFill="1" applyBorder="1" applyAlignment="1">
      <alignment vertical="center" wrapText="1" shrinkToFit="1"/>
    </xf>
    <xf numFmtId="178" fontId="3" fillId="0" borderId="1" xfId="0" applyNumberFormat="1" applyFont="1" applyFill="1" applyBorder="1">
      <alignment vertical="center"/>
    </xf>
    <xf numFmtId="58" fontId="2" fillId="0" borderId="2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107</xdr:row>
      <xdr:rowOff>209550</xdr:rowOff>
    </xdr:from>
    <xdr:to>
      <xdr:col>4</xdr:col>
      <xdr:colOff>923925</xdr:colOff>
      <xdr:row>111</xdr:row>
      <xdr:rowOff>219075</xdr:rowOff>
    </xdr:to>
    <xdr:sp macro="" textlink="">
      <xdr:nvSpPr>
        <xdr:cNvPr id="2" name="正方形/長方形 1"/>
        <xdr:cNvSpPr/>
      </xdr:nvSpPr>
      <xdr:spPr>
        <a:xfrm>
          <a:off x="1819275" y="25650825"/>
          <a:ext cx="1704975" cy="962025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砥川の水位は水防団体機水位（</a:t>
          </a:r>
          <a:r>
            <a:rPr kumimoji="1" lang="en-US" altLang="ja-JP" sz="1100">
              <a:solidFill>
                <a:sysClr val="windowText" lastClr="000000"/>
              </a:solidFill>
            </a:rPr>
            <a:t>0.40</a:t>
          </a:r>
          <a:r>
            <a:rPr kumimoji="1" lang="ja-JP" altLang="en-US" sz="1100">
              <a:solidFill>
                <a:sysClr val="windowText" lastClr="000000"/>
              </a:solidFill>
            </a:rPr>
            <a:t>ｍ）を下回り、下降が見られるため、配信を終了します。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49"/>
  <sheetViews>
    <sheetView tabSelected="1" zoomScaleNormal="100" zoomScaleSheetLayoutView="100" workbookViewId="0">
      <pane xSplit="2" ySplit="4" topLeftCell="C104" activePane="bottomRight" state="frozen"/>
      <selection pane="topRight" activeCell="C1" sqref="C1"/>
      <selection pane="bottomLeft" activeCell="A5" sqref="A5"/>
      <selection pane="bottomRight" activeCell="E108" sqref="E108"/>
    </sheetView>
  </sheetViews>
  <sheetFormatPr defaultRowHeight="18" customHeight="1"/>
  <cols>
    <col min="1" max="1" width="3.125" style="1" customWidth="1"/>
    <col min="2" max="2" width="9" style="1"/>
    <col min="3" max="3" width="11" style="1" customWidth="1"/>
    <col min="4" max="4" width="11" style="1" bestFit="1" customWidth="1"/>
    <col min="5" max="5" width="15.125" style="1" bestFit="1" customWidth="1"/>
    <col min="6" max="6" width="9" style="1"/>
    <col min="7" max="7" width="11" style="1" customWidth="1"/>
    <col min="8" max="8" width="11" style="1" bestFit="1" customWidth="1"/>
    <col min="9" max="9" width="15.125" style="1" bestFit="1" customWidth="1"/>
    <col min="10" max="10" width="9" style="1"/>
    <col min="11" max="11" width="11" style="1" customWidth="1"/>
    <col min="12" max="12" width="11" style="1" bestFit="1" customWidth="1"/>
    <col min="13" max="13" width="15.125" style="1" bestFit="1" customWidth="1"/>
    <col min="14" max="14" width="9" style="1"/>
    <col min="15" max="15" width="11" style="1" customWidth="1"/>
    <col min="16" max="16" width="11" style="1" bestFit="1" customWidth="1"/>
    <col min="17" max="17" width="15.125" style="1" bestFit="1" customWidth="1"/>
    <col min="18" max="16384" width="9" style="1"/>
  </cols>
  <sheetData>
    <row r="1" spans="2:17" ht="18" customHeight="1">
      <c r="B1" s="1" t="s">
        <v>3</v>
      </c>
      <c r="F1" s="1" t="s">
        <v>3</v>
      </c>
      <c r="J1" s="1" t="s">
        <v>3</v>
      </c>
      <c r="N1" s="1" t="s">
        <v>3</v>
      </c>
    </row>
    <row r="3" spans="2:17" ht="18" customHeight="1">
      <c r="B3" s="18">
        <v>43353</v>
      </c>
      <c r="C3" s="19"/>
      <c r="D3" s="19"/>
      <c r="E3" s="2" t="s">
        <v>5</v>
      </c>
      <c r="F3" s="18"/>
      <c r="G3" s="19"/>
      <c r="H3" s="19"/>
      <c r="I3" s="2"/>
      <c r="J3" s="18"/>
      <c r="K3" s="19"/>
      <c r="L3" s="19"/>
      <c r="M3" s="2"/>
      <c r="N3" s="18"/>
      <c r="O3" s="19"/>
      <c r="P3" s="19"/>
      <c r="Q3" s="2"/>
    </row>
    <row r="4" spans="2:17" ht="18" customHeight="1">
      <c r="B4" s="3" t="s">
        <v>2</v>
      </c>
      <c r="C4" s="3" t="s">
        <v>4</v>
      </c>
      <c r="D4" s="3" t="s">
        <v>0</v>
      </c>
      <c r="E4" s="3" t="s">
        <v>1</v>
      </c>
      <c r="F4" s="3" t="s">
        <v>2</v>
      </c>
      <c r="G4" s="3" t="s">
        <v>4</v>
      </c>
      <c r="H4" s="3" t="s">
        <v>0</v>
      </c>
      <c r="I4" s="4" t="s">
        <v>1</v>
      </c>
      <c r="J4" s="3" t="s">
        <v>2</v>
      </c>
      <c r="K4" s="3" t="s">
        <v>4</v>
      </c>
      <c r="L4" s="3" t="s">
        <v>0</v>
      </c>
      <c r="M4" s="4" t="s">
        <v>1</v>
      </c>
      <c r="N4" s="3" t="s">
        <v>2</v>
      </c>
      <c r="O4" s="3" t="s">
        <v>4</v>
      </c>
      <c r="P4" s="3" t="s">
        <v>0</v>
      </c>
      <c r="Q4" s="4" t="s">
        <v>1</v>
      </c>
    </row>
    <row r="5" spans="2:17" ht="18.75">
      <c r="B5" s="5">
        <v>1</v>
      </c>
      <c r="C5" s="6"/>
      <c r="D5" s="7"/>
      <c r="E5" s="8" t="str">
        <f>IF(C5="","",IF(D5&gt;=1.4,"危険氾濫水位",IF(D5&gt;=1.1,"避難判断水位",IF(D5&gt;=0.8,"氾濫注意水位",IF(D5&gt;=0.4,"水防団待機水位","")))))</f>
        <v/>
      </c>
      <c r="F5" s="5">
        <v>1</v>
      </c>
      <c r="G5" s="11"/>
      <c r="H5" s="9"/>
      <c r="I5" s="8"/>
      <c r="J5" s="10">
        <v>1</v>
      </c>
      <c r="K5" s="11"/>
      <c r="L5" s="12" t="str">
        <f>IF(K5="","",K5/1.414)</f>
        <v/>
      </c>
      <c r="M5" s="8" t="str">
        <f>IF(K5="","",IF(L5&gt;=1.4,"危険氾濫水位",IF(L5&gt;=1.1,"避難判断水位",IF(L5&gt;=0.8,"氾濫注意水位",IF(L5&gt;=0.4,"水防団待機水位","")))))</f>
        <v/>
      </c>
      <c r="N5" s="10">
        <v>1</v>
      </c>
      <c r="O5" s="11"/>
      <c r="P5" s="12" t="str">
        <f>IF(O5="","",O5/1.414)</f>
        <v/>
      </c>
      <c r="Q5" s="8" t="str">
        <f>IF(O5="","",IF(P5&gt;=1.4,"危険氾濫水位",IF(P5&gt;=1.1,"避難判断水位",IF(P5&gt;=0.8,"氾濫注意水位",IF(P5&gt;=0.4,"水防団待機水位","")))))</f>
        <v/>
      </c>
    </row>
    <row r="6" spans="2:17" ht="18.75">
      <c r="B6" s="5">
        <v>1.00694444444445</v>
      </c>
      <c r="C6" s="6"/>
      <c r="D6" s="7"/>
      <c r="E6" s="8" t="str">
        <f t="shared" ref="E6:E69" si="0">IF(C6="","",IF(D6&gt;=1.4,"危険氾濫水位",IF(D6&gt;=1.1,"避難判断水位",IF(D6&gt;=0.8,"氾濫注意水位",IF(D6&gt;=0.4,"水防団待機水位","")))))</f>
        <v/>
      </c>
      <c r="F6" s="5">
        <v>1.00694444444445</v>
      </c>
      <c r="G6" s="11"/>
      <c r="H6" s="9"/>
      <c r="I6" s="8"/>
      <c r="J6" s="10">
        <v>1.00694444444445</v>
      </c>
      <c r="K6" s="11"/>
      <c r="L6" s="12" t="str">
        <f t="shared" ref="L6:L69" si="1">IF(K6="","",K6/1.414)</f>
        <v/>
      </c>
      <c r="M6" s="8" t="str">
        <f t="shared" ref="M6:M69" si="2">IF(K6="","",IF(L6&gt;=1.4,"危険氾濫水位",IF(L6&gt;=1.1,"避難判断水位",IF(L6&gt;=0.8,"氾濫注意水位",IF(L6&gt;=0.4,"水防団待機水位","")))))</f>
        <v/>
      </c>
      <c r="N6" s="10">
        <v>1.00694444444445</v>
      </c>
      <c r="O6" s="11"/>
      <c r="P6" s="12" t="str">
        <f t="shared" ref="P6:P69" si="3">IF(O6="","",O6/1.414)</f>
        <v/>
      </c>
      <c r="Q6" s="8" t="str">
        <f t="shared" ref="Q6:Q69" si="4">IF(O6="","",IF(P6&gt;=1.4,"危険氾濫水位",IF(P6&gt;=1.1,"避難判断水位",IF(P6&gt;=0.8,"氾濫注意水位",IF(P6&gt;=0.4,"水防団待機水位","")))))</f>
        <v/>
      </c>
    </row>
    <row r="7" spans="2:17" ht="18.75">
      <c r="B7" s="5">
        <v>1.0138888888888899</v>
      </c>
      <c r="C7" s="6"/>
      <c r="D7" s="7"/>
      <c r="E7" s="8" t="str">
        <f t="shared" si="0"/>
        <v/>
      </c>
      <c r="F7" s="5">
        <v>1.0138888888888899</v>
      </c>
      <c r="G7" s="11"/>
      <c r="H7" s="9"/>
      <c r="I7" s="8"/>
      <c r="J7" s="10">
        <v>1.0138888888888899</v>
      </c>
      <c r="K7" s="11"/>
      <c r="L7" s="12" t="str">
        <f t="shared" si="1"/>
        <v/>
      </c>
      <c r="M7" s="8" t="str">
        <f t="shared" si="2"/>
        <v/>
      </c>
      <c r="N7" s="10">
        <v>1.0138888888888899</v>
      </c>
      <c r="O7" s="11"/>
      <c r="P7" s="12" t="str">
        <f t="shared" si="3"/>
        <v/>
      </c>
      <c r="Q7" s="8" t="str">
        <f t="shared" si="4"/>
        <v/>
      </c>
    </row>
    <row r="8" spans="2:17" ht="18.75">
      <c r="B8" s="5">
        <v>1.0208333333333399</v>
      </c>
      <c r="C8" s="6"/>
      <c r="D8" s="7"/>
      <c r="E8" s="8" t="str">
        <f t="shared" si="0"/>
        <v/>
      </c>
      <c r="F8" s="5">
        <v>1.0208333333333399</v>
      </c>
      <c r="G8" s="11"/>
      <c r="H8" s="9"/>
      <c r="I8" s="8"/>
      <c r="J8" s="10">
        <v>1.0208333333333399</v>
      </c>
      <c r="K8" s="11"/>
      <c r="L8" s="12" t="str">
        <f t="shared" si="1"/>
        <v/>
      </c>
      <c r="M8" s="8" t="str">
        <f t="shared" si="2"/>
        <v/>
      </c>
      <c r="N8" s="10">
        <v>1.0208333333333399</v>
      </c>
      <c r="O8" s="11"/>
      <c r="P8" s="12" t="str">
        <f t="shared" si="3"/>
        <v/>
      </c>
      <c r="Q8" s="8" t="str">
        <f t="shared" si="4"/>
        <v/>
      </c>
    </row>
    <row r="9" spans="2:17" ht="18.75">
      <c r="B9" s="5">
        <v>1.0277777777777799</v>
      </c>
      <c r="C9" s="6"/>
      <c r="D9" s="7"/>
      <c r="E9" s="8" t="str">
        <f>IF(C9="","",IF(D9&gt;=1.4,"危険氾濫水位",IF(D9&gt;=1.1,"避難判断水位",IF(D9&gt;=0.8,"氾濫注意水位",IF(D9&gt;=0.4,"水防団待機水位","")))))</f>
        <v/>
      </c>
      <c r="F9" s="5">
        <v>1.0277777777777799</v>
      </c>
      <c r="G9" s="11"/>
      <c r="H9" s="9"/>
      <c r="I9" s="8"/>
      <c r="J9" s="10">
        <v>1.0277777777777799</v>
      </c>
      <c r="K9" s="11"/>
      <c r="L9" s="12" t="str">
        <f t="shared" si="1"/>
        <v/>
      </c>
      <c r="M9" s="8" t="str">
        <f t="shared" si="2"/>
        <v/>
      </c>
      <c r="N9" s="10">
        <v>1.0277777777777799</v>
      </c>
      <c r="O9" s="11"/>
      <c r="P9" s="12" t="str">
        <f t="shared" si="3"/>
        <v/>
      </c>
      <c r="Q9" s="8" t="str">
        <f t="shared" si="4"/>
        <v/>
      </c>
    </row>
    <row r="10" spans="2:17" ht="18.75">
      <c r="B10" s="5">
        <v>1.0347222222222301</v>
      </c>
      <c r="C10" s="6"/>
      <c r="D10" s="7"/>
      <c r="E10" s="8" t="str">
        <f t="shared" si="0"/>
        <v/>
      </c>
      <c r="F10" s="5">
        <v>1.0347222222222301</v>
      </c>
      <c r="G10" s="11"/>
      <c r="H10" s="9"/>
      <c r="I10" s="8"/>
      <c r="J10" s="10">
        <v>1.0347222222222301</v>
      </c>
      <c r="K10" s="11"/>
      <c r="L10" s="12" t="str">
        <f t="shared" si="1"/>
        <v/>
      </c>
      <c r="M10" s="8" t="str">
        <f t="shared" si="2"/>
        <v/>
      </c>
      <c r="N10" s="10">
        <v>1.0347222222222301</v>
      </c>
      <c r="O10" s="11"/>
      <c r="P10" s="12" t="str">
        <f t="shared" si="3"/>
        <v/>
      </c>
      <c r="Q10" s="8" t="str">
        <f t="shared" si="4"/>
        <v/>
      </c>
    </row>
    <row r="11" spans="2:17" ht="18.75">
      <c r="B11" s="5">
        <v>1.0416666666666701</v>
      </c>
      <c r="C11" s="6"/>
      <c r="D11" s="7"/>
      <c r="E11" s="8" t="str">
        <f t="shared" si="0"/>
        <v/>
      </c>
      <c r="F11" s="5">
        <v>1.0416666666666701</v>
      </c>
      <c r="G11" s="11"/>
      <c r="H11" s="9"/>
      <c r="I11" s="8"/>
      <c r="J11" s="10">
        <v>1.0416666666666701</v>
      </c>
      <c r="K11" s="11"/>
      <c r="L11" s="12" t="str">
        <f t="shared" si="1"/>
        <v/>
      </c>
      <c r="M11" s="8" t="str">
        <f t="shared" si="2"/>
        <v/>
      </c>
      <c r="N11" s="10">
        <v>1.0416666666666701</v>
      </c>
      <c r="O11" s="11"/>
      <c r="P11" s="12" t="str">
        <f t="shared" si="3"/>
        <v/>
      </c>
      <c r="Q11" s="8" t="str">
        <f t="shared" si="4"/>
        <v/>
      </c>
    </row>
    <row r="12" spans="2:17" ht="18.75">
      <c r="B12" s="5">
        <v>1.0486111111111101</v>
      </c>
      <c r="C12" s="6"/>
      <c r="D12" s="7"/>
      <c r="E12" s="8" t="str">
        <f t="shared" si="0"/>
        <v/>
      </c>
      <c r="F12" s="5">
        <v>1.0486111111111101</v>
      </c>
      <c r="G12" s="11"/>
      <c r="H12" s="9"/>
      <c r="I12" s="8"/>
      <c r="J12" s="10">
        <v>1.0486111111111101</v>
      </c>
      <c r="K12" s="11"/>
      <c r="L12" s="12" t="str">
        <f t="shared" si="1"/>
        <v/>
      </c>
      <c r="M12" s="8" t="str">
        <f t="shared" si="2"/>
        <v/>
      </c>
      <c r="N12" s="10">
        <v>1.0486111111111101</v>
      </c>
      <c r="O12" s="11"/>
      <c r="P12" s="12" t="str">
        <f t="shared" si="3"/>
        <v/>
      </c>
      <c r="Q12" s="8" t="str">
        <f t="shared" si="4"/>
        <v/>
      </c>
    </row>
    <row r="13" spans="2:17" ht="18.75">
      <c r="B13" s="5">
        <v>1.0555555555556</v>
      </c>
      <c r="C13" s="6"/>
      <c r="D13" s="7"/>
      <c r="E13" s="8" t="str">
        <f t="shared" si="0"/>
        <v/>
      </c>
      <c r="F13" s="5">
        <v>1.0555555555556</v>
      </c>
      <c r="G13" s="11"/>
      <c r="H13" s="9"/>
      <c r="I13" s="8"/>
      <c r="J13" s="10">
        <v>1.0555555555556</v>
      </c>
      <c r="K13" s="11"/>
      <c r="L13" s="12" t="str">
        <f t="shared" si="1"/>
        <v/>
      </c>
      <c r="M13" s="8" t="str">
        <f t="shared" si="2"/>
        <v/>
      </c>
      <c r="N13" s="10">
        <v>1.0555555555556</v>
      </c>
      <c r="O13" s="11"/>
      <c r="P13" s="12" t="str">
        <f t="shared" si="3"/>
        <v/>
      </c>
      <c r="Q13" s="8" t="str">
        <f t="shared" si="4"/>
        <v/>
      </c>
    </row>
    <row r="14" spans="2:17" ht="18.75">
      <c r="B14" s="5">
        <v>1.06250000000005</v>
      </c>
      <c r="C14" s="6"/>
      <c r="D14" s="7"/>
      <c r="E14" s="8" t="str">
        <f t="shared" si="0"/>
        <v/>
      </c>
      <c r="F14" s="5">
        <v>1.06250000000005</v>
      </c>
      <c r="G14" s="11"/>
      <c r="H14" s="9"/>
      <c r="I14" s="8"/>
      <c r="J14" s="10">
        <v>1.06250000000005</v>
      </c>
      <c r="K14" s="11"/>
      <c r="L14" s="12" t="str">
        <f t="shared" si="1"/>
        <v/>
      </c>
      <c r="M14" s="8" t="str">
        <f t="shared" si="2"/>
        <v/>
      </c>
      <c r="N14" s="10">
        <v>1.06250000000005</v>
      </c>
      <c r="O14" s="11"/>
      <c r="P14" s="12" t="str">
        <f t="shared" si="3"/>
        <v/>
      </c>
      <c r="Q14" s="8" t="str">
        <f t="shared" si="4"/>
        <v/>
      </c>
    </row>
    <row r="15" spans="2:17" ht="18.75">
      <c r="B15" s="5">
        <v>1.0694444444444999</v>
      </c>
      <c r="C15" s="6"/>
      <c r="D15" s="7"/>
      <c r="E15" s="8" t="str">
        <f t="shared" si="0"/>
        <v/>
      </c>
      <c r="F15" s="5">
        <v>1.0694444444444999</v>
      </c>
      <c r="G15" s="11"/>
      <c r="H15" s="9"/>
      <c r="I15" s="8"/>
      <c r="J15" s="10">
        <v>1.0694444444444999</v>
      </c>
      <c r="K15" s="11"/>
      <c r="L15" s="12" t="str">
        <f t="shared" si="1"/>
        <v/>
      </c>
      <c r="M15" s="8" t="str">
        <f t="shared" si="2"/>
        <v/>
      </c>
      <c r="N15" s="10">
        <v>1.0694444444444999</v>
      </c>
      <c r="O15" s="11"/>
      <c r="P15" s="12" t="str">
        <f t="shared" si="3"/>
        <v/>
      </c>
      <c r="Q15" s="8" t="str">
        <f t="shared" si="4"/>
        <v/>
      </c>
    </row>
    <row r="16" spans="2:17" ht="18.75">
      <c r="B16" s="5">
        <v>1.0763888888889499</v>
      </c>
      <c r="C16" s="6"/>
      <c r="D16" s="7"/>
      <c r="E16" s="8" t="str">
        <f t="shared" si="0"/>
        <v/>
      </c>
      <c r="F16" s="5">
        <v>1.0763888888889499</v>
      </c>
      <c r="G16" s="11"/>
      <c r="H16" s="9"/>
      <c r="I16" s="8"/>
      <c r="J16" s="10">
        <v>1.0763888888889499</v>
      </c>
      <c r="K16" s="11"/>
      <c r="L16" s="12" t="str">
        <f t="shared" si="1"/>
        <v/>
      </c>
      <c r="M16" s="8" t="str">
        <f t="shared" si="2"/>
        <v/>
      </c>
      <c r="N16" s="10">
        <v>1.0763888888889499</v>
      </c>
      <c r="O16" s="11"/>
      <c r="P16" s="12" t="str">
        <f t="shared" si="3"/>
        <v/>
      </c>
      <c r="Q16" s="8" t="str">
        <f t="shared" si="4"/>
        <v/>
      </c>
    </row>
    <row r="17" spans="2:17" ht="18.75">
      <c r="B17" s="5">
        <v>1.0833333333334001</v>
      </c>
      <c r="C17" s="6"/>
      <c r="D17" s="7"/>
      <c r="E17" s="8" t="str">
        <f t="shared" si="0"/>
        <v/>
      </c>
      <c r="F17" s="5">
        <v>1.0833333333334001</v>
      </c>
      <c r="G17" s="11"/>
      <c r="H17" s="9"/>
      <c r="I17" s="8"/>
      <c r="J17" s="10">
        <v>1.0833333333334001</v>
      </c>
      <c r="K17" s="11"/>
      <c r="L17" s="12" t="str">
        <f t="shared" si="1"/>
        <v/>
      </c>
      <c r="M17" s="8" t="str">
        <f t="shared" si="2"/>
        <v/>
      </c>
      <c r="N17" s="10">
        <v>1.0833333333334001</v>
      </c>
      <c r="O17" s="11"/>
      <c r="P17" s="12" t="str">
        <f t="shared" si="3"/>
        <v/>
      </c>
      <c r="Q17" s="8" t="str">
        <f t="shared" si="4"/>
        <v/>
      </c>
    </row>
    <row r="18" spans="2:17" ht="18.75">
      <c r="B18" s="5">
        <v>1.0902777777778501</v>
      </c>
      <c r="C18" s="6"/>
      <c r="D18" s="7"/>
      <c r="E18" s="8" t="str">
        <f t="shared" si="0"/>
        <v/>
      </c>
      <c r="F18" s="5">
        <v>1.0902777777778501</v>
      </c>
      <c r="G18" s="11"/>
      <c r="H18" s="9"/>
      <c r="I18" s="8"/>
      <c r="J18" s="10">
        <v>1.0902777777778501</v>
      </c>
      <c r="K18" s="11"/>
      <c r="L18" s="12" t="str">
        <f t="shared" si="1"/>
        <v/>
      </c>
      <c r="M18" s="8" t="str">
        <f t="shared" si="2"/>
        <v/>
      </c>
      <c r="N18" s="10">
        <v>1.0902777777778501</v>
      </c>
      <c r="O18" s="11"/>
      <c r="P18" s="12" t="str">
        <f t="shared" si="3"/>
        <v/>
      </c>
      <c r="Q18" s="8" t="str">
        <f t="shared" si="4"/>
        <v/>
      </c>
    </row>
    <row r="19" spans="2:17" ht="18.75">
      <c r="B19" s="5">
        <v>1.0972222222223</v>
      </c>
      <c r="C19" s="6"/>
      <c r="D19" s="7"/>
      <c r="E19" s="8" t="str">
        <f t="shared" si="0"/>
        <v/>
      </c>
      <c r="F19" s="5">
        <v>1.0972222222223</v>
      </c>
      <c r="G19" s="11"/>
      <c r="H19" s="9"/>
      <c r="I19" s="8"/>
      <c r="J19" s="10">
        <v>1.0972222222223</v>
      </c>
      <c r="K19" s="11"/>
      <c r="L19" s="12" t="str">
        <f t="shared" si="1"/>
        <v/>
      </c>
      <c r="M19" s="8" t="str">
        <f t="shared" si="2"/>
        <v/>
      </c>
      <c r="N19" s="10">
        <v>1.0972222222223</v>
      </c>
      <c r="O19" s="11"/>
      <c r="P19" s="12" t="str">
        <f t="shared" si="3"/>
        <v/>
      </c>
      <c r="Q19" s="8" t="str">
        <f t="shared" si="4"/>
        <v/>
      </c>
    </row>
    <row r="20" spans="2:17" ht="18.75">
      <c r="B20" s="5">
        <v>1.10416666666675</v>
      </c>
      <c r="C20" s="6"/>
      <c r="D20" s="7"/>
      <c r="E20" s="8" t="str">
        <f t="shared" si="0"/>
        <v/>
      </c>
      <c r="F20" s="5">
        <v>1.10416666666675</v>
      </c>
      <c r="G20" s="11"/>
      <c r="H20" s="9"/>
      <c r="I20" s="8"/>
      <c r="J20" s="10">
        <v>1.10416666666675</v>
      </c>
      <c r="K20" s="11"/>
      <c r="L20" s="12" t="str">
        <f t="shared" si="1"/>
        <v/>
      </c>
      <c r="M20" s="8" t="str">
        <f t="shared" si="2"/>
        <v/>
      </c>
      <c r="N20" s="10">
        <v>1.10416666666675</v>
      </c>
      <c r="O20" s="11"/>
      <c r="P20" s="12" t="str">
        <f t="shared" si="3"/>
        <v/>
      </c>
      <c r="Q20" s="8" t="str">
        <f t="shared" si="4"/>
        <v/>
      </c>
    </row>
    <row r="21" spans="2:17" ht="18.75">
      <c r="B21" s="5">
        <v>1.1111111111112</v>
      </c>
      <c r="C21" s="6"/>
      <c r="D21" s="7"/>
      <c r="E21" s="8" t="str">
        <f t="shared" si="0"/>
        <v/>
      </c>
      <c r="F21" s="5">
        <v>1.1111111111112</v>
      </c>
      <c r="G21" s="11"/>
      <c r="H21" s="9"/>
      <c r="I21" s="8"/>
      <c r="J21" s="10">
        <v>1.1111111111112</v>
      </c>
      <c r="K21" s="11"/>
      <c r="L21" s="12" t="str">
        <f t="shared" si="1"/>
        <v/>
      </c>
      <c r="M21" s="8" t="str">
        <f t="shared" si="2"/>
        <v/>
      </c>
      <c r="N21" s="10">
        <v>1.1111111111112</v>
      </c>
      <c r="O21" s="11"/>
      <c r="P21" s="12" t="str">
        <f t="shared" si="3"/>
        <v/>
      </c>
      <c r="Q21" s="8" t="str">
        <f t="shared" si="4"/>
        <v/>
      </c>
    </row>
    <row r="22" spans="2:17" ht="18.75">
      <c r="B22" s="5">
        <v>1.1180555555556499</v>
      </c>
      <c r="C22" s="6"/>
      <c r="D22" s="7"/>
      <c r="E22" s="8" t="str">
        <f t="shared" si="0"/>
        <v/>
      </c>
      <c r="F22" s="5">
        <v>1.1180555555556499</v>
      </c>
      <c r="G22" s="14"/>
      <c r="H22" s="9"/>
      <c r="I22" s="8"/>
      <c r="J22" s="10">
        <v>1.1180555555556499</v>
      </c>
      <c r="K22" s="11"/>
      <c r="L22" s="12" t="str">
        <f t="shared" si="1"/>
        <v/>
      </c>
      <c r="M22" s="8" t="str">
        <f t="shared" si="2"/>
        <v/>
      </c>
      <c r="N22" s="10">
        <v>1.1180555555556499</v>
      </c>
      <c r="O22" s="11"/>
      <c r="P22" s="12" t="str">
        <f t="shared" si="3"/>
        <v/>
      </c>
      <c r="Q22" s="8" t="str">
        <f t="shared" si="4"/>
        <v/>
      </c>
    </row>
    <row r="23" spans="2:17" ht="18.75">
      <c r="B23" s="5">
        <v>1.1250000000000999</v>
      </c>
      <c r="C23" s="6"/>
      <c r="D23" s="7"/>
      <c r="E23" s="8" t="str">
        <f t="shared" si="0"/>
        <v/>
      </c>
      <c r="F23" s="5">
        <v>1.1250000000000999</v>
      </c>
      <c r="G23" s="14"/>
      <c r="H23" s="9"/>
      <c r="I23" s="8"/>
      <c r="J23" s="10">
        <v>1.1250000000000999</v>
      </c>
      <c r="K23" s="11"/>
      <c r="L23" s="12" t="str">
        <f t="shared" si="1"/>
        <v/>
      </c>
      <c r="M23" s="8" t="str">
        <f t="shared" si="2"/>
        <v/>
      </c>
      <c r="N23" s="10">
        <v>1.1250000000000999</v>
      </c>
      <c r="O23" s="11"/>
      <c r="P23" s="12" t="str">
        <f t="shared" si="3"/>
        <v/>
      </c>
      <c r="Q23" s="8" t="str">
        <f t="shared" si="4"/>
        <v/>
      </c>
    </row>
    <row r="24" spans="2:17" ht="18.75">
      <c r="B24" s="5">
        <v>1.1319444444445499</v>
      </c>
      <c r="C24" s="6"/>
      <c r="D24" s="7"/>
      <c r="E24" s="8" t="str">
        <f>IF(C24="","",IF(D24&gt;=1.4,"危険氾濫水位",IF(D24&gt;=1.1,"避難判断水位",IF(D24&gt;=0.8,"氾濫注意水位",IF(D24&gt;=0.4,"水防団待機水位","")))))</f>
        <v/>
      </c>
      <c r="F24" s="5">
        <v>1.1319444444445499</v>
      </c>
      <c r="G24" s="14"/>
      <c r="H24" s="9"/>
      <c r="I24" s="8"/>
      <c r="J24" s="10">
        <v>1.1319444444445499</v>
      </c>
      <c r="K24" s="11"/>
      <c r="L24" s="12" t="str">
        <f t="shared" si="1"/>
        <v/>
      </c>
      <c r="M24" s="8" t="str">
        <f t="shared" si="2"/>
        <v/>
      </c>
      <c r="N24" s="10">
        <v>1.1319444444445499</v>
      </c>
      <c r="O24" s="11"/>
      <c r="P24" s="12" t="str">
        <f t="shared" si="3"/>
        <v/>
      </c>
      <c r="Q24" s="8" t="str">
        <f t="shared" si="4"/>
        <v/>
      </c>
    </row>
    <row r="25" spans="2:17" ht="18.75">
      <c r="B25" s="5">
        <v>1.1388888888890001</v>
      </c>
      <c r="C25" s="6"/>
      <c r="D25" s="7"/>
      <c r="E25" s="8" t="str">
        <f t="shared" si="0"/>
        <v/>
      </c>
      <c r="F25" s="5">
        <v>1.1388888888890001</v>
      </c>
      <c r="G25" s="14"/>
      <c r="H25" s="9"/>
      <c r="I25" s="8"/>
      <c r="J25" s="10">
        <v>1.1388888888890001</v>
      </c>
      <c r="K25" s="11"/>
      <c r="L25" s="12" t="str">
        <f t="shared" si="1"/>
        <v/>
      </c>
      <c r="M25" s="8" t="str">
        <f t="shared" si="2"/>
        <v/>
      </c>
      <c r="N25" s="10">
        <v>1.1388888888890001</v>
      </c>
      <c r="O25" s="11"/>
      <c r="P25" s="12" t="str">
        <f t="shared" si="3"/>
        <v/>
      </c>
      <c r="Q25" s="8" t="str">
        <f t="shared" si="4"/>
        <v/>
      </c>
    </row>
    <row r="26" spans="2:17" ht="18.75">
      <c r="B26" s="5">
        <v>1.1458333333334501</v>
      </c>
      <c r="C26" s="6"/>
      <c r="D26" s="7"/>
      <c r="E26" s="8" t="str">
        <f t="shared" si="0"/>
        <v/>
      </c>
      <c r="F26" s="5">
        <v>1.1458333333334501</v>
      </c>
      <c r="G26" s="15"/>
      <c r="H26" s="9"/>
      <c r="I26" s="8"/>
      <c r="J26" s="10">
        <v>1.1458333333334501</v>
      </c>
      <c r="K26" s="11"/>
      <c r="L26" s="12" t="str">
        <f t="shared" si="1"/>
        <v/>
      </c>
      <c r="M26" s="8" t="str">
        <f t="shared" si="2"/>
        <v/>
      </c>
      <c r="N26" s="10">
        <v>1.1458333333334501</v>
      </c>
      <c r="O26" s="11"/>
      <c r="P26" s="12" t="str">
        <f t="shared" si="3"/>
        <v/>
      </c>
      <c r="Q26" s="8" t="str">
        <f t="shared" si="4"/>
        <v/>
      </c>
    </row>
    <row r="27" spans="2:17" ht="18.75">
      <c r="B27" s="5">
        <v>1.1527777777779</v>
      </c>
      <c r="C27" s="6"/>
      <c r="D27" s="7"/>
      <c r="E27" s="8" t="str">
        <f t="shared" si="0"/>
        <v/>
      </c>
      <c r="F27" s="5">
        <v>1.1527777777779</v>
      </c>
      <c r="G27" s="15"/>
      <c r="H27" s="9"/>
      <c r="I27" s="8"/>
      <c r="J27" s="10">
        <v>1.1527777777779</v>
      </c>
      <c r="K27" s="11"/>
      <c r="L27" s="12" t="str">
        <f t="shared" si="1"/>
        <v/>
      </c>
      <c r="M27" s="8" t="str">
        <f t="shared" si="2"/>
        <v/>
      </c>
      <c r="N27" s="10">
        <v>1.1527777777779</v>
      </c>
      <c r="O27" s="11"/>
      <c r="P27" s="12" t="str">
        <f t="shared" si="3"/>
        <v/>
      </c>
      <c r="Q27" s="8" t="str">
        <f t="shared" si="4"/>
        <v/>
      </c>
    </row>
    <row r="28" spans="2:17" ht="18.75">
      <c r="B28" s="5">
        <v>1.15972222222235</v>
      </c>
      <c r="C28" s="6"/>
      <c r="D28" s="7"/>
      <c r="E28" s="8" t="str">
        <f t="shared" si="0"/>
        <v/>
      </c>
      <c r="F28" s="5">
        <v>1.15972222222235</v>
      </c>
      <c r="G28" s="15"/>
      <c r="H28" s="9"/>
      <c r="I28" s="8"/>
      <c r="J28" s="10">
        <v>1.15972222222235</v>
      </c>
      <c r="K28" s="11"/>
      <c r="L28" s="12" t="str">
        <f t="shared" si="1"/>
        <v/>
      </c>
      <c r="M28" s="8" t="str">
        <f t="shared" si="2"/>
        <v/>
      </c>
      <c r="N28" s="10">
        <v>1.15972222222235</v>
      </c>
      <c r="O28" s="11"/>
      <c r="P28" s="12" t="str">
        <f t="shared" si="3"/>
        <v/>
      </c>
      <c r="Q28" s="8" t="str">
        <f t="shared" si="4"/>
        <v/>
      </c>
    </row>
    <row r="29" spans="2:17" ht="18.75">
      <c r="B29" s="5">
        <v>1.1666666666668</v>
      </c>
      <c r="C29" s="6"/>
      <c r="D29" s="7"/>
      <c r="E29" s="8" t="str">
        <f t="shared" si="0"/>
        <v/>
      </c>
      <c r="F29" s="5">
        <v>1.1666666666668</v>
      </c>
      <c r="G29" s="15"/>
      <c r="H29" s="9"/>
      <c r="I29" s="8"/>
      <c r="J29" s="10">
        <v>1.1666666666668</v>
      </c>
      <c r="K29" s="11"/>
      <c r="L29" s="12" t="str">
        <f t="shared" si="1"/>
        <v/>
      </c>
      <c r="M29" s="8" t="str">
        <f t="shared" si="2"/>
        <v/>
      </c>
      <c r="N29" s="10">
        <v>1.1666666666668</v>
      </c>
      <c r="O29" s="11"/>
      <c r="P29" s="12" t="str">
        <f t="shared" si="3"/>
        <v/>
      </c>
      <c r="Q29" s="8" t="str">
        <f t="shared" si="4"/>
        <v/>
      </c>
    </row>
    <row r="30" spans="2:17" ht="18.75">
      <c r="B30" s="5">
        <v>1.1736111111112499</v>
      </c>
      <c r="C30" s="6"/>
      <c r="D30" s="7"/>
      <c r="E30" s="8" t="str">
        <f t="shared" si="0"/>
        <v/>
      </c>
      <c r="F30" s="5">
        <v>1.1736111111112499</v>
      </c>
      <c r="G30" s="15"/>
      <c r="H30" s="9"/>
      <c r="I30" s="8"/>
      <c r="J30" s="10">
        <v>1.1736111111112499</v>
      </c>
      <c r="K30" s="11"/>
      <c r="L30" s="12" t="str">
        <f t="shared" si="1"/>
        <v/>
      </c>
      <c r="M30" s="8" t="str">
        <f t="shared" si="2"/>
        <v/>
      </c>
      <c r="N30" s="10">
        <v>1.1736111111112499</v>
      </c>
      <c r="O30" s="11"/>
      <c r="P30" s="12" t="str">
        <f t="shared" si="3"/>
        <v/>
      </c>
      <c r="Q30" s="8" t="str">
        <f t="shared" si="4"/>
        <v/>
      </c>
    </row>
    <row r="31" spans="2:17" ht="18.75">
      <c r="B31" s="5">
        <v>1.1805555555556999</v>
      </c>
      <c r="C31" s="6"/>
      <c r="D31" s="7"/>
      <c r="E31" s="8" t="str">
        <f t="shared" si="0"/>
        <v/>
      </c>
      <c r="F31" s="5">
        <v>1.1805555555556999</v>
      </c>
      <c r="G31" s="15"/>
      <c r="H31" s="9"/>
      <c r="I31" s="8"/>
      <c r="J31" s="10">
        <v>1.1805555555556999</v>
      </c>
      <c r="K31" s="11"/>
      <c r="L31" s="12" t="str">
        <f t="shared" si="1"/>
        <v/>
      </c>
      <c r="M31" s="8" t="str">
        <f t="shared" si="2"/>
        <v/>
      </c>
      <c r="N31" s="10">
        <v>1.1805555555556999</v>
      </c>
      <c r="O31" s="11"/>
      <c r="P31" s="12" t="str">
        <f t="shared" si="3"/>
        <v/>
      </c>
      <c r="Q31" s="8" t="str">
        <f t="shared" si="4"/>
        <v/>
      </c>
    </row>
    <row r="32" spans="2:17" ht="18.75">
      <c r="B32" s="5">
        <v>1.1875000000001501</v>
      </c>
      <c r="C32" s="6"/>
      <c r="D32" s="7"/>
      <c r="E32" s="8" t="str">
        <f t="shared" si="0"/>
        <v/>
      </c>
      <c r="F32" s="5">
        <v>1.1875000000001501</v>
      </c>
      <c r="G32" s="15"/>
      <c r="H32" s="9"/>
      <c r="I32" s="8"/>
      <c r="J32" s="10">
        <v>1.1875000000001501</v>
      </c>
      <c r="K32" s="11"/>
      <c r="L32" s="12" t="str">
        <f t="shared" si="1"/>
        <v/>
      </c>
      <c r="M32" s="8" t="str">
        <f t="shared" si="2"/>
        <v/>
      </c>
      <c r="N32" s="10">
        <v>1.1875000000001501</v>
      </c>
      <c r="O32" s="11"/>
      <c r="P32" s="12" t="str">
        <f t="shared" si="3"/>
        <v/>
      </c>
      <c r="Q32" s="8" t="str">
        <f t="shared" si="4"/>
        <v/>
      </c>
    </row>
    <row r="33" spans="2:17" ht="18.75">
      <c r="B33" s="5">
        <v>1.1944444444446001</v>
      </c>
      <c r="C33" s="6"/>
      <c r="D33" s="7"/>
      <c r="E33" s="8" t="str">
        <f t="shared" si="0"/>
        <v/>
      </c>
      <c r="F33" s="5">
        <v>1.1944444444446001</v>
      </c>
      <c r="G33" s="15"/>
      <c r="H33" s="9"/>
      <c r="I33" s="8"/>
      <c r="J33" s="10">
        <v>1.1944444444446001</v>
      </c>
      <c r="K33" s="11"/>
      <c r="L33" s="12" t="str">
        <f t="shared" si="1"/>
        <v/>
      </c>
      <c r="M33" s="8" t="str">
        <f t="shared" si="2"/>
        <v/>
      </c>
      <c r="N33" s="10">
        <v>1.1944444444446001</v>
      </c>
      <c r="O33" s="11"/>
      <c r="P33" s="12" t="str">
        <f t="shared" si="3"/>
        <v/>
      </c>
      <c r="Q33" s="8" t="str">
        <f t="shared" si="4"/>
        <v/>
      </c>
    </row>
    <row r="34" spans="2:17" ht="18.75">
      <c r="B34" s="5">
        <v>1.20138888888905</v>
      </c>
      <c r="C34" s="6"/>
      <c r="D34" s="7"/>
      <c r="E34" s="8" t="str">
        <f t="shared" si="0"/>
        <v/>
      </c>
      <c r="F34" s="5">
        <v>1.20138888888905</v>
      </c>
      <c r="G34" s="15"/>
      <c r="H34" s="9"/>
      <c r="I34" s="8"/>
      <c r="J34" s="10">
        <v>1.20138888888905</v>
      </c>
      <c r="K34" s="11"/>
      <c r="L34" s="12" t="str">
        <f t="shared" si="1"/>
        <v/>
      </c>
      <c r="M34" s="8" t="str">
        <f t="shared" si="2"/>
        <v/>
      </c>
      <c r="N34" s="10">
        <v>1.20138888888905</v>
      </c>
      <c r="O34" s="11"/>
      <c r="P34" s="12" t="str">
        <f t="shared" si="3"/>
        <v/>
      </c>
      <c r="Q34" s="8" t="str">
        <f t="shared" si="4"/>
        <v/>
      </c>
    </row>
    <row r="35" spans="2:17" ht="18.75">
      <c r="B35" s="5">
        <v>1.2083333333335</v>
      </c>
      <c r="C35" s="6"/>
      <c r="D35" s="7"/>
      <c r="E35" s="8" t="str">
        <f t="shared" si="0"/>
        <v/>
      </c>
      <c r="F35" s="5">
        <v>1.2083333333335</v>
      </c>
      <c r="G35" s="15"/>
      <c r="H35" s="9"/>
      <c r="I35" s="8"/>
      <c r="J35" s="10">
        <v>1.2083333333335</v>
      </c>
      <c r="K35" s="11"/>
      <c r="L35" s="12" t="str">
        <f t="shared" si="1"/>
        <v/>
      </c>
      <c r="M35" s="8" t="str">
        <f t="shared" si="2"/>
        <v/>
      </c>
      <c r="N35" s="10">
        <v>1.2083333333335</v>
      </c>
      <c r="O35" s="11"/>
      <c r="P35" s="12" t="str">
        <f t="shared" si="3"/>
        <v/>
      </c>
      <c r="Q35" s="8" t="str">
        <f t="shared" si="4"/>
        <v/>
      </c>
    </row>
    <row r="36" spans="2:17" ht="18.75">
      <c r="B36" s="5">
        <v>1.21527777777795</v>
      </c>
      <c r="C36" s="6"/>
      <c r="D36" s="7"/>
      <c r="E36" s="8" t="str">
        <f t="shared" si="0"/>
        <v/>
      </c>
      <c r="F36" s="5">
        <v>1.21527777777795</v>
      </c>
      <c r="G36" s="15"/>
      <c r="H36" s="9"/>
      <c r="I36" s="8"/>
      <c r="J36" s="10">
        <v>1.21527777777795</v>
      </c>
      <c r="K36" s="11"/>
      <c r="L36" s="12" t="str">
        <f t="shared" si="1"/>
        <v/>
      </c>
      <c r="M36" s="8" t="str">
        <f t="shared" si="2"/>
        <v/>
      </c>
      <c r="N36" s="10">
        <v>1.21527777777795</v>
      </c>
      <c r="O36" s="11"/>
      <c r="P36" s="12" t="str">
        <f t="shared" si="3"/>
        <v/>
      </c>
      <c r="Q36" s="8" t="str">
        <f t="shared" si="4"/>
        <v/>
      </c>
    </row>
    <row r="37" spans="2:17" ht="18.75">
      <c r="B37" s="5">
        <v>1.2222222222224</v>
      </c>
      <c r="C37" s="6"/>
      <c r="D37" s="7"/>
      <c r="E37" s="8" t="str">
        <f t="shared" si="0"/>
        <v/>
      </c>
      <c r="F37" s="5">
        <v>1.2222222222224</v>
      </c>
      <c r="G37" s="15"/>
      <c r="H37" s="9"/>
      <c r="I37" s="8"/>
      <c r="J37" s="10">
        <v>1.2222222222224</v>
      </c>
      <c r="K37" s="11"/>
      <c r="L37" s="12" t="str">
        <f t="shared" si="1"/>
        <v/>
      </c>
      <c r="M37" s="8" t="str">
        <f t="shared" si="2"/>
        <v/>
      </c>
      <c r="N37" s="10">
        <v>1.2222222222224</v>
      </c>
      <c r="O37" s="11"/>
      <c r="P37" s="12" t="str">
        <f t="shared" si="3"/>
        <v/>
      </c>
      <c r="Q37" s="8" t="str">
        <f t="shared" si="4"/>
        <v/>
      </c>
    </row>
    <row r="38" spans="2:17" ht="18.75">
      <c r="B38" s="5">
        <v>1.2291666666668499</v>
      </c>
      <c r="C38" s="6"/>
      <c r="D38" s="7"/>
      <c r="E38" s="8" t="str">
        <f t="shared" si="0"/>
        <v/>
      </c>
      <c r="F38" s="5">
        <v>1.2291666666668499</v>
      </c>
      <c r="G38" s="15"/>
      <c r="H38" s="9"/>
      <c r="I38" s="8"/>
      <c r="J38" s="10">
        <v>1.2291666666668499</v>
      </c>
      <c r="K38" s="11"/>
      <c r="L38" s="12" t="str">
        <f t="shared" si="1"/>
        <v/>
      </c>
      <c r="M38" s="8" t="str">
        <f t="shared" si="2"/>
        <v/>
      </c>
      <c r="N38" s="10">
        <v>1.2291666666668499</v>
      </c>
      <c r="O38" s="11"/>
      <c r="P38" s="12" t="str">
        <f t="shared" si="3"/>
        <v/>
      </c>
      <c r="Q38" s="8" t="str">
        <f t="shared" si="4"/>
        <v/>
      </c>
    </row>
    <row r="39" spans="2:17" ht="18.75">
      <c r="B39" s="5">
        <v>1.2361111111112999</v>
      </c>
      <c r="C39" s="6"/>
      <c r="D39" s="7"/>
      <c r="E39" s="8" t="str">
        <f t="shared" si="0"/>
        <v/>
      </c>
      <c r="F39" s="5">
        <v>1.2361111111112999</v>
      </c>
      <c r="G39" s="15"/>
      <c r="H39" s="9"/>
      <c r="I39" s="8"/>
      <c r="J39" s="10">
        <v>1.2361111111112999</v>
      </c>
      <c r="K39" s="11"/>
      <c r="L39" s="12" t="str">
        <f t="shared" si="1"/>
        <v/>
      </c>
      <c r="M39" s="8" t="str">
        <f t="shared" si="2"/>
        <v/>
      </c>
      <c r="N39" s="10">
        <v>1.2361111111112999</v>
      </c>
      <c r="O39" s="11"/>
      <c r="P39" s="12" t="str">
        <f t="shared" si="3"/>
        <v/>
      </c>
      <c r="Q39" s="8" t="str">
        <f t="shared" si="4"/>
        <v/>
      </c>
    </row>
    <row r="40" spans="2:17" ht="18.75">
      <c r="B40" s="5">
        <v>1.2430555555557501</v>
      </c>
      <c r="C40" s="6"/>
      <c r="D40" s="7"/>
      <c r="E40" s="8" t="str">
        <f t="shared" si="0"/>
        <v/>
      </c>
      <c r="F40" s="5">
        <v>1.2430555555557501</v>
      </c>
      <c r="G40" s="15"/>
      <c r="H40" s="9"/>
      <c r="I40" s="8"/>
      <c r="J40" s="10">
        <v>1.2430555555557501</v>
      </c>
      <c r="K40" s="11"/>
      <c r="L40" s="12" t="str">
        <f t="shared" si="1"/>
        <v/>
      </c>
      <c r="M40" s="8" t="str">
        <f t="shared" si="2"/>
        <v/>
      </c>
      <c r="N40" s="10">
        <v>1.2430555555557501</v>
      </c>
      <c r="O40" s="11"/>
      <c r="P40" s="12" t="str">
        <f t="shared" si="3"/>
        <v/>
      </c>
      <c r="Q40" s="8" t="str">
        <f t="shared" si="4"/>
        <v/>
      </c>
    </row>
    <row r="41" spans="2:17" ht="18.75">
      <c r="B41" s="5">
        <v>1.2500000000002001</v>
      </c>
      <c r="C41" s="6"/>
      <c r="D41" s="7"/>
      <c r="E41" s="8" t="str">
        <f t="shared" si="0"/>
        <v/>
      </c>
      <c r="F41" s="5">
        <v>1.2500000000002001</v>
      </c>
      <c r="G41" s="15"/>
      <c r="H41" s="9"/>
      <c r="I41" s="8"/>
      <c r="J41" s="10">
        <v>1.2500000000002001</v>
      </c>
      <c r="K41" s="11"/>
      <c r="L41" s="13" t="str">
        <f t="shared" si="1"/>
        <v/>
      </c>
      <c r="M41" s="8" t="str">
        <f t="shared" si="2"/>
        <v/>
      </c>
      <c r="N41" s="10">
        <v>1.2500000000002001</v>
      </c>
      <c r="O41" s="11"/>
      <c r="P41" s="12" t="str">
        <f t="shared" si="3"/>
        <v/>
      </c>
      <c r="Q41" s="8" t="str">
        <f t="shared" si="4"/>
        <v/>
      </c>
    </row>
    <row r="42" spans="2:17" ht="18.75">
      <c r="B42" s="5">
        <v>1.25694444444465</v>
      </c>
      <c r="C42" s="6"/>
      <c r="D42" s="7"/>
      <c r="E42" s="8" t="str">
        <f t="shared" si="0"/>
        <v/>
      </c>
      <c r="F42" s="5">
        <v>1.25694444444465</v>
      </c>
      <c r="G42" s="15"/>
      <c r="H42" s="9"/>
      <c r="I42" s="8"/>
      <c r="J42" s="10">
        <v>1.25694444444465</v>
      </c>
      <c r="K42" s="11"/>
      <c r="L42" s="13" t="str">
        <f t="shared" si="1"/>
        <v/>
      </c>
      <c r="M42" s="8" t="str">
        <f t="shared" si="2"/>
        <v/>
      </c>
      <c r="N42" s="10">
        <v>1.25694444444465</v>
      </c>
      <c r="O42" s="11"/>
      <c r="P42" s="12" t="str">
        <f t="shared" si="3"/>
        <v/>
      </c>
      <c r="Q42" s="8" t="str">
        <f t="shared" si="4"/>
        <v/>
      </c>
    </row>
    <row r="43" spans="2:17" ht="18.75">
      <c r="B43" s="5">
        <v>1.2638888888891</v>
      </c>
      <c r="C43" s="6"/>
      <c r="D43" s="7"/>
      <c r="E43" s="8" t="str">
        <f t="shared" si="0"/>
        <v/>
      </c>
      <c r="F43" s="5">
        <v>1.2638888888891</v>
      </c>
      <c r="G43" s="15"/>
      <c r="H43" s="9"/>
      <c r="I43" s="8"/>
      <c r="J43" s="10">
        <v>1.2638888888891</v>
      </c>
      <c r="K43" s="11"/>
      <c r="L43" s="13" t="str">
        <f t="shared" si="1"/>
        <v/>
      </c>
      <c r="M43" s="8" t="str">
        <f t="shared" si="2"/>
        <v/>
      </c>
      <c r="N43" s="10">
        <v>1.2638888888891</v>
      </c>
      <c r="O43" s="11"/>
      <c r="P43" s="12" t="str">
        <f t="shared" si="3"/>
        <v/>
      </c>
      <c r="Q43" s="8" t="str">
        <f t="shared" si="4"/>
        <v/>
      </c>
    </row>
    <row r="44" spans="2:17" ht="18.75">
      <c r="B44" s="5">
        <v>1.27083333333355</v>
      </c>
      <c r="C44" s="6"/>
      <c r="D44" s="7"/>
      <c r="E44" s="8" t="str">
        <f t="shared" si="0"/>
        <v/>
      </c>
      <c r="F44" s="5">
        <v>1.27083333333355</v>
      </c>
      <c r="G44" s="15"/>
      <c r="H44" s="9"/>
      <c r="I44" s="8"/>
      <c r="J44" s="10">
        <v>1.27083333333355</v>
      </c>
      <c r="K44" s="11"/>
      <c r="L44" s="13" t="str">
        <f t="shared" si="1"/>
        <v/>
      </c>
      <c r="M44" s="8" t="str">
        <f t="shared" si="2"/>
        <v/>
      </c>
      <c r="N44" s="10">
        <v>1.27083333333355</v>
      </c>
      <c r="O44" s="11"/>
      <c r="P44" s="12" t="str">
        <f t="shared" si="3"/>
        <v/>
      </c>
      <c r="Q44" s="8" t="str">
        <f t="shared" si="4"/>
        <v/>
      </c>
    </row>
    <row r="45" spans="2:17" ht="18.75">
      <c r="B45" s="5">
        <v>1.2777777777779999</v>
      </c>
      <c r="C45" s="6"/>
      <c r="D45" s="7"/>
      <c r="E45" s="8" t="str">
        <f t="shared" si="0"/>
        <v/>
      </c>
      <c r="F45" s="5">
        <v>1.2777777777779999</v>
      </c>
      <c r="G45" s="15"/>
      <c r="H45" s="9"/>
      <c r="I45" s="8"/>
      <c r="J45" s="10">
        <v>1.2777777777779999</v>
      </c>
      <c r="K45" s="11"/>
      <c r="L45" s="13" t="str">
        <f t="shared" si="1"/>
        <v/>
      </c>
      <c r="M45" s="8" t="str">
        <f t="shared" si="2"/>
        <v/>
      </c>
      <c r="N45" s="10">
        <v>1.2777777777779999</v>
      </c>
      <c r="O45" s="11"/>
      <c r="P45" s="12" t="str">
        <f t="shared" si="3"/>
        <v/>
      </c>
      <c r="Q45" s="8" t="str">
        <f t="shared" si="4"/>
        <v/>
      </c>
    </row>
    <row r="46" spans="2:17" ht="18.75">
      <c r="B46" s="5">
        <v>1.2847222222224499</v>
      </c>
      <c r="C46" s="6"/>
      <c r="D46" s="7"/>
      <c r="E46" s="8" t="str">
        <f t="shared" si="0"/>
        <v/>
      </c>
      <c r="F46" s="5">
        <v>1.2847222222224499</v>
      </c>
      <c r="G46" s="15"/>
      <c r="H46" s="9"/>
      <c r="I46" s="8"/>
      <c r="J46" s="10">
        <v>1.2847222222224499</v>
      </c>
      <c r="K46" s="11"/>
      <c r="L46" s="13" t="str">
        <f t="shared" si="1"/>
        <v/>
      </c>
      <c r="M46" s="8" t="str">
        <f t="shared" si="2"/>
        <v/>
      </c>
      <c r="N46" s="10">
        <v>1.2847222222224499</v>
      </c>
      <c r="O46" s="11"/>
      <c r="P46" s="12" t="str">
        <f t="shared" si="3"/>
        <v/>
      </c>
      <c r="Q46" s="8" t="str">
        <f t="shared" si="4"/>
        <v/>
      </c>
    </row>
    <row r="47" spans="2:17" ht="18.75">
      <c r="B47" s="5">
        <v>1.2916666666669001</v>
      </c>
      <c r="C47" s="6"/>
      <c r="D47" s="7"/>
      <c r="E47" s="8" t="str">
        <f t="shared" si="0"/>
        <v/>
      </c>
      <c r="F47" s="5">
        <v>1.2916666666669001</v>
      </c>
      <c r="G47" s="15"/>
      <c r="H47" s="9"/>
      <c r="I47" s="8"/>
      <c r="J47" s="10">
        <v>1.2916666666669001</v>
      </c>
      <c r="K47" s="11"/>
      <c r="L47" s="13" t="str">
        <f t="shared" si="1"/>
        <v/>
      </c>
      <c r="M47" s="8" t="str">
        <f t="shared" si="2"/>
        <v/>
      </c>
      <c r="N47" s="10">
        <v>1.2916666666669001</v>
      </c>
      <c r="O47" s="11"/>
      <c r="P47" s="12" t="str">
        <f t="shared" si="3"/>
        <v/>
      </c>
      <c r="Q47" s="8" t="str">
        <f t="shared" si="4"/>
        <v/>
      </c>
    </row>
    <row r="48" spans="2:17" ht="18.75">
      <c r="B48" s="5">
        <v>1.2986111111113501</v>
      </c>
      <c r="C48" s="6"/>
      <c r="D48" s="7"/>
      <c r="E48" s="8" t="str">
        <f t="shared" si="0"/>
        <v/>
      </c>
      <c r="F48" s="5">
        <v>1.2986111111113501</v>
      </c>
      <c r="G48" s="15"/>
      <c r="H48" s="9"/>
      <c r="I48" s="8"/>
      <c r="J48" s="10">
        <v>1.2986111111113501</v>
      </c>
      <c r="K48" s="11"/>
      <c r="L48" s="13" t="str">
        <f t="shared" si="1"/>
        <v/>
      </c>
      <c r="M48" s="8" t="str">
        <f t="shared" si="2"/>
        <v/>
      </c>
      <c r="N48" s="10">
        <v>1.2986111111113501</v>
      </c>
      <c r="O48" s="11"/>
      <c r="P48" s="12" t="str">
        <f t="shared" si="3"/>
        <v/>
      </c>
      <c r="Q48" s="8" t="str">
        <f t="shared" si="4"/>
        <v/>
      </c>
    </row>
    <row r="49" spans="2:17" ht="18.75">
      <c r="B49" s="5">
        <v>1.3055555555558001</v>
      </c>
      <c r="C49" s="6"/>
      <c r="D49" s="7"/>
      <c r="E49" s="8" t="str">
        <f t="shared" si="0"/>
        <v/>
      </c>
      <c r="F49" s="5">
        <v>1.3055555555558001</v>
      </c>
      <c r="G49" s="15"/>
      <c r="H49" s="9"/>
      <c r="I49" s="8"/>
      <c r="J49" s="10">
        <v>1.3055555555558001</v>
      </c>
      <c r="K49" s="11"/>
      <c r="L49" s="13" t="str">
        <f t="shared" si="1"/>
        <v/>
      </c>
      <c r="M49" s="8" t="str">
        <f t="shared" si="2"/>
        <v/>
      </c>
      <c r="N49" s="10">
        <v>1.3055555555558001</v>
      </c>
      <c r="O49" s="11"/>
      <c r="P49" s="12" t="str">
        <f t="shared" si="3"/>
        <v/>
      </c>
      <c r="Q49" s="8" t="str">
        <f t="shared" si="4"/>
        <v/>
      </c>
    </row>
    <row r="50" spans="2:17" ht="18.75">
      <c r="B50" s="5">
        <v>1.31250000000025</v>
      </c>
      <c r="C50" s="6"/>
      <c r="D50" s="7"/>
      <c r="E50" s="8" t="str">
        <f t="shared" si="0"/>
        <v/>
      </c>
      <c r="F50" s="5">
        <v>1.31250000000025</v>
      </c>
      <c r="G50" s="15"/>
      <c r="H50" s="9"/>
      <c r="I50" s="8"/>
      <c r="J50" s="10">
        <v>1.31250000000025</v>
      </c>
      <c r="K50" s="11"/>
      <c r="L50" s="13" t="str">
        <f t="shared" si="1"/>
        <v/>
      </c>
      <c r="M50" s="8" t="str">
        <f t="shared" si="2"/>
        <v/>
      </c>
      <c r="N50" s="10">
        <v>1.31250000000025</v>
      </c>
      <c r="O50" s="11"/>
      <c r="P50" s="12" t="str">
        <f t="shared" si="3"/>
        <v/>
      </c>
      <c r="Q50" s="8" t="str">
        <f t="shared" si="4"/>
        <v/>
      </c>
    </row>
    <row r="51" spans="2:17" ht="18.75">
      <c r="B51" s="5">
        <v>1.3194444444447</v>
      </c>
      <c r="C51" s="6"/>
      <c r="D51" s="7"/>
      <c r="E51" s="8" t="str">
        <f t="shared" si="0"/>
        <v/>
      </c>
      <c r="F51" s="5">
        <v>1.3194444444447</v>
      </c>
      <c r="G51" s="15"/>
      <c r="H51" s="9"/>
      <c r="I51" s="8"/>
      <c r="J51" s="10">
        <v>1.3194444444447</v>
      </c>
      <c r="K51" s="11"/>
      <c r="L51" s="13" t="str">
        <f t="shared" si="1"/>
        <v/>
      </c>
      <c r="M51" s="8" t="str">
        <f t="shared" si="2"/>
        <v/>
      </c>
      <c r="N51" s="10">
        <v>1.3194444444447</v>
      </c>
      <c r="O51" s="11"/>
      <c r="P51" s="12" t="str">
        <f t="shared" si="3"/>
        <v/>
      </c>
      <c r="Q51" s="8" t="str">
        <f t="shared" si="4"/>
        <v/>
      </c>
    </row>
    <row r="52" spans="2:17" ht="18.75">
      <c r="B52" s="5">
        <v>1.32638888888915</v>
      </c>
      <c r="C52" s="6"/>
      <c r="D52" s="7"/>
      <c r="E52" s="8" t="str">
        <f t="shared" si="0"/>
        <v/>
      </c>
      <c r="F52" s="5">
        <v>1.32638888888915</v>
      </c>
      <c r="G52" s="15"/>
      <c r="H52" s="9"/>
      <c r="I52" s="8"/>
      <c r="J52" s="10">
        <v>1.32638888888915</v>
      </c>
      <c r="K52" s="11"/>
      <c r="L52" s="13" t="str">
        <f t="shared" si="1"/>
        <v/>
      </c>
      <c r="M52" s="8" t="str">
        <f t="shared" si="2"/>
        <v/>
      </c>
      <c r="N52" s="10">
        <v>1.32638888888915</v>
      </c>
      <c r="O52" s="11"/>
      <c r="P52" s="12" t="str">
        <f t="shared" si="3"/>
        <v/>
      </c>
      <c r="Q52" s="8" t="str">
        <f t="shared" si="4"/>
        <v/>
      </c>
    </row>
    <row r="53" spans="2:17" ht="18.75">
      <c r="B53" s="5">
        <v>1.3333333333335999</v>
      </c>
      <c r="C53" s="6"/>
      <c r="D53" s="7"/>
      <c r="E53" s="8" t="str">
        <f t="shared" si="0"/>
        <v/>
      </c>
      <c r="F53" s="5">
        <v>1.3333333333335999</v>
      </c>
      <c r="G53" s="15"/>
      <c r="H53" s="9"/>
      <c r="I53" s="8"/>
      <c r="J53" s="10">
        <v>1.3333333333335999</v>
      </c>
      <c r="K53" s="11"/>
      <c r="L53" s="13" t="str">
        <f t="shared" si="1"/>
        <v/>
      </c>
      <c r="M53" s="8" t="str">
        <f t="shared" si="2"/>
        <v/>
      </c>
      <c r="N53" s="10">
        <v>1.3333333333335999</v>
      </c>
      <c r="O53" s="11"/>
      <c r="P53" s="12" t="str">
        <f t="shared" si="3"/>
        <v/>
      </c>
      <c r="Q53" s="8" t="str">
        <f t="shared" si="4"/>
        <v/>
      </c>
    </row>
    <row r="54" spans="2:17" ht="18.75">
      <c r="B54" s="5">
        <v>1.3402777777780499</v>
      </c>
      <c r="C54" s="6"/>
      <c r="D54" s="7"/>
      <c r="E54" s="8" t="str">
        <f t="shared" si="0"/>
        <v/>
      </c>
      <c r="F54" s="5">
        <v>1.3402777777780499</v>
      </c>
      <c r="G54" s="15"/>
      <c r="H54" s="9"/>
      <c r="I54" s="8"/>
      <c r="J54" s="10">
        <v>1.3402777777780499</v>
      </c>
      <c r="K54" s="11"/>
      <c r="L54" s="13" t="str">
        <f t="shared" si="1"/>
        <v/>
      </c>
      <c r="M54" s="8" t="str">
        <f t="shared" si="2"/>
        <v/>
      </c>
      <c r="N54" s="10">
        <v>1.3402777777780499</v>
      </c>
      <c r="O54" s="11"/>
      <c r="P54" s="12" t="str">
        <f t="shared" si="3"/>
        <v/>
      </c>
      <c r="Q54" s="8" t="str">
        <f t="shared" si="4"/>
        <v/>
      </c>
    </row>
    <row r="55" spans="2:17" ht="18.75">
      <c r="B55" s="5">
        <v>1.3472222222225001</v>
      </c>
      <c r="C55" s="6"/>
      <c r="D55" s="7"/>
      <c r="E55" s="8" t="str">
        <f t="shared" si="0"/>
        <v/>
      </c>
      <c r="F55" s="5">
        <v>1.3472222222225001</v>
      </c>
      <c r="G55" s="15"/>
      <c r="H55" s="9"/>
      <c r="I55" s="8"/>
      <c r="J55" s="10">
        <v>1.3472222222225001</v>
      </c>
      <c r="K55" s="11"/>
      <c r="L55" s="13" t="str">
        <f t="shared" si="1"/>
        <v/>
      </c>
      <c r="M55" s="8" t="str">
        <f t="shared" si="2"/>
        <v/>
      </c>
      <c r="N55" s="10">
        <v>1.3472222222225001</v>
      </c>
      <c r="O55" s="11"/>
      <c r="P55" s="12" t="str">
        <f t="shared" si="3"/>
        <v/>
      </c>
      <c r="Q55" s="8" t="str">
        <f t="shared" si="4"/>
        <v/>
      </c>
    </row>
    <row r="56" spans="2:17" ht="18.75">
      <c r="B56" s="5">
        <v>1.3541666666669501</v>
      </c>
      <c r="C56" s="6"/>
      <c r="D56" s="7"/>
      <c r="E56" s="8" t="str">
        <f t="shared" si="0"/>
        <v/>
      </c>
      <c r="F56" s="5">
        <v>1.3541666666669501</v>
      </c>
      <c r="G56" s="15"/>
      <c r="H56" s="9"/>
      <c r="I56" s="8"/>
      <c r="J56" s="10">
        <v>1.3541666666669501</v>
      </c>
      <c r="K56" s="11"/>
      <c r="L56" s="13" t="str">
        <f t="shared" si="1"/>
        <v/>
      </c>
      <c r="M56" s="8" t="str">
        <f t="shared" si="2"/>
        <v/>
      </c>
      <c r="N56" s="10">
        <v>1.3541666666669501</v>
      </c>
      <c r="O56" s="11"/>
      <c r="P56" s="12" t="str">
        <f t="shared" si="3"/>
        <v/>
      </c>
      <c r="Q56" s="8" t="str">
        <f t="shared" si="4"/>
        <v/>
      </c>
    </row>
    <row r="57" spans="2:17" ht="18.75">
      <c r="B57" s="5">
        <v>1.3611111111114</v>
      </c>
      <c r="C57" s="6"/>
      <c r="D57" s="7"/>
      <c r="E57" s="8" t="str">
        <f t="shared" si="0"/>
        <v/>
      </c>
      <c r="F57" s="5">
        <v>1.3611111111114</v>
      </c>
      <c r="G57" s="15"/>
      <c r="H57" s="9"/>
      <c r="I57" s="8"/>
      <c r="J57" s="10">
        <v>1.3611111111114</v>
      </c>
      <c r="K57" s="11"/>
      <c r="L57" s="13" t="str">
        <f t="shared" si="1"/>
        <v/>
      </c>
      <c r="M57" s="8" t="str">
        <f t="shared" si="2"/>
        <v/>
      </c>
      <c r="N57" s="10">
        <v>1.3611111111114</v>
      </c>
      <c r="O57" s="11"/>
      <c r="P57" s="12" t="str">
        <f t="shared" si="3"/>
        <v/>
      </c>
      <c r="Q57" s="8" t="str">
        <f t="shared" si="4"/>
        <v/>
      </c>
    </row>
    <row r="58" spans="2:17" ht="18.75" customHeight="1">
      <c r="B58" s="5">
        <v>1.36805555555585</v>
      </c>
      <c r="C58" s="6"/>
      <c r="D58" s="7"/>
      <c r="E58" s="8" t="str">
        <f t="shared" si="0"/>
        <v/>
      </c>
      <c r="F58" s="5">
        <v>1.36805555555585</v>
      </c>
      <c r="G58" s="15"/>
      <c r="H58" s="9"/>
      <c r="I58" s="16"/>
      <c r="J58" s="10">
        <v>1.36805555555585</v>
      </c>
      <c r="K58" s="11"/>
      <c r="L58" s="13" t="str">
        <f t="shared" si="1"/>
        <v/>
      </c>
      <c r="M58" s="8" t="str">
        <f t="shared" si="2"/>
        <v/>
      </c>
      <c r="N58" s="10">
        <v>1.36805555555585</v>
      </c>
      <c r="O58" s="11"/>
      <c r="P58" s="12" t="str">
        <f t="shared" si="3"/>
        <v/>
      </c>
      <c r="Q58" s="8" t="str">
        <f t="shared" si="4"/>
        <v/>
      </c>
    </row>
    <row r="59" spans="2:17" ht="18.75">
      <c r="B59" s="5">
        <v>1.3750000000003</v>
      </c>
      <c r="C59" s="6"/>
      <c r="D59" s="7"/>
      <c r="E59" s="8" t="str">
        <f t="shared" si="0"/>
        <v/>
      </c>
      <c r="F59" s="5">
        <v>1.3750000000003</v>
      </c>
      <c r="G59" s="15"/>
      <c r="H59" s="9"/>
      <c r="I59" s="8"/>
      <c r="J59" s="10">
        <v>1.3750000000003</v>
      </c>
      <c r="K59" s="11"/>
      <c r="L59" s="13" t="str">
        <f t="shared" si="1"/>
        <v/>
      </c>
      <c r="M59" s="8" t="str">
        <f t="shared" si="2"/>
        <v/>
      </c>
      <c r="N59" s="10">
        <v>1.3750000000003</v>
      </c>
      <c r="O59" s="11"/>
      <c r="P59" s="12" t="str">
        <f t="shared" si="3"/>
        <v/>
      </c>
      <c r="Q59" s="8" t="str">
        <f t="shared" si="4"/>
        <v/>
      </c>
    </row>
    <row r="60" spans="2:17" ht="18.75">
      <c r="B60" s="5">
        <v>1.38194444444475</v>
      </c>
      <c r="C60" s="6"/>
      <c r="D60" s="7"/>
      <c r="E60" s="8" t="str">
        <f t="shared" si="0"/>
        <v/>
      </c>
      <c r="F60" s="5">
        <v>1.38194444444475</v>
      </c>
      <c r="G60" s="15"/>
      <c r="H60" s="9"/>
      <c r="I60" s="8"/>
      <c r="J60" s="10">
        <v>1.38194444444475</v>
      </c>
      <c r="K60" s="11"/>
      <c r="L60" s="13" t="str">
        <f t="shared" si="1"/>
        <v/>
      </c>
      <c r="M60" s="8" t="str">
        <f t="shared" si="2"/>
        <v/>
      </c>
      <c r="N60" s="10">
        <v>1.38194444444475</v>
      </c>
      <c r="O60" s="11"/>
      <c r="P60" s="12" t="str">
        <f t="shared" si="3"/>
        <v/>
      </c>
      <c r="Q60" s="8" t="str">
        <f t="shared" si="4"/>
        <v/>
      </c>
    </row>
    <row r="61" spans="2:17" ht="18.75">
      <c r="B61" s="5">
        <v>1.3888888888891999</v>
      </c>
      <c r="C61" s="6"/>
      <c r="D61" s="7"/>
      <c r="E61" s="8" t="str">
        <f t="shared" si="0"/>
        <v/>
      </c>
      <c r="F61" s="5">
        <v>1.3888888888891999</v>
      </c>
      <c r="G61" s="15"/>
      <c r="H61" s="9"/>
      <c r="I61" s="8"/>
      <c r="J61" s="10">
        <v>1.3888888888891999</v>
      </c>
      <c r="K61" s="11"/>
      <c r="L61" s="13" t="str">
        <f t="shared" si="1"/>
        <v/>
      </c>
      <c r="M61" s="8" t="str">
        <f t="shared" si="2"/>
        <v/>
      </c>
      <c r="N61" s="10">
        <v>1.3888888888891999</v>
      </c>
      <c r="O61" s="11"/>
      <c r="P61" s="12" t="str">
        <f t="shared" si="3"/>
        <v/>
      </c>
      <c r="Q61" s="8" t="str">
        <f t="shared" si="4"/>
        <v/>
      </c>
    </row>
    <row r="62" spans="2:17" ht="18.75">
      <c r="B62" s="5">
        <v>1.3958333333336499</v>
      </c>
      <c r="C62" s="6"/>
      <c r="D62" s="7"/>
      <c r="E62" s="8" t="str">
        <f t="shared" si="0"/>
        <v/>
      </c>
      <c r="F62" s="5">
        <v>1.3958333333336499</v>
      </c>
      <c r="G62" s="15"/>
      <c r="H62" s="9"/>
      <c r="I62" s="8"/>
      <c r="J62" s="10">
        <v>1.3958333333336499</v>
      </c>
      <c r="K62" s="11"/>
      <c r="L62" s="13" t="str">
        <f t="shared" si="1"/>
        <v/>
      </c>
      <c r="M62" s="8" t="str">
        <f t="shared" si="2"/>
        <v/>
      </c>
      <c r="N62" s="10">
        <v>1.3958333333336499</v>
      </c>
      <c r="O62" s="11"/>
      <c r="P62" s="12" t="str">
        <f t="shared" si="3"/>
        <v/>
      </c>
      <c r="Q62" s="8" t="str">
        <f t="shared" si="4"/>
        <v/>
      </c>
    </row>
    <row r="63" spans="2:17" ht="18.75">
      <c r="B63" s="5">
        <v>1.4027777777781001</v>
      </c>
      <c r="C63" s="6"/>
      <c r="D63" s="7"/>
      <c r="E63" s="8" t="str">
        <f t="shared" si="0"/>
        <v/>
      </c>
      <c r="F63" s="5">
        <v>1.4027777777781001</v>
      </c>
      <c r="G63" s="15"/>
      <c r="H63" s="9"/>
      <c r="I63" s="8"/>
      <c r="J63" s="10">
        <v>1.4027777777781001</v>
      </c>
      <c r="K63" s="11"/>
      <c r="L63" s="13" t="str">
        <f t="shared" si="1"/>
        <v/>
      </c>
      <c r="M63" s="8" t="str">
        <f t="shared" si="2"/>
        <v/>
      </c>
      <c r="N63" s="10">
        <v>1.4027777777781001</v>
      </c>
      <c r="O63" s="11"/>
      <c r="P63" s="12" t="str">
        <f t="shared" si="3"/>
        <v/>
      </c>
      <c r="Q63" s="8" t="str">
        <f t="shared" si="4"/>
        <v/>
      </c>
    </row>
    <row r="64" spans="2:17" ht="18.75">
      <c r="B64" s="5">
        <v>1.4097222222225501</v>
      </c>
      <c r="C64" s="6"/>
      <c r="D64" s="7"/>
      <c r="E64" s="8" t="str">
        <f t="shared" si="0"/>
        <v/>
      </c>
      <c r="F64" s="5">
        <v>1.4097222222225501</v>
      </c>
      <c r="G64" s="15"/>
      <c r="H64" s="9"/>
      <c r="I64" s="8"/>
      <c r="J64" s="10">
        <v>1.4097222222225501</v>
      </c>
      <c r="K64" s="11"/>
      <c r="L64" s="13" t="str">
        <f t="shared" si="1"/>
        <v/>
      </c>
      <c r="M64" s="8" t="str">
        <f t="shared" si="2"/>
        <v/>
      </c>
      <c r="N64" s="10">
        <v>1.4097222222225501</v>
      </c>
      <c r="O64" s="11"/>
      <c r="P64" s="12" t="str">
        <f t="shared" si="3"/>
        <v/>
      </c>
      <c r="Q64" s="8" t="str">
        <f t="shared" si="4"/>
        <v/>
      </c>
    </row>
    <row r="65" spans="2:17" ht="18.75">
      <c r="B65" s="5">
        <v>1.416666666667</v>
      </c>
      <c r="C65" s="6"/>
      <c r="D65" s="7"/>
      <c r="E65" s="8" t="str">
        <f t="shared" si="0"/>
        <v/>
      </c>
      <c r="F65" s="5">
        <v>1.416666666667</v>
      </c>
      <c r="G65" s="15"/>
      <c r="H65" s="9"/>
      <c r="I65" s="8"/>
      <c r="J65" s="10">
        <v>1.416666666667</v>
      </c>
      <c r="K65" s="11"/>
      <c r="L65" s="13" t="str">
        <f t="shared" si="1"/>
        <v/>
      </c>
      <c r="M65" s="8" t="str">
        <f t="shared" si="2"/>
        <v/>
      </c>
      <c r="N65" s="10">
        <v>1.416666666667</v>
      </c>
      <c r="O65" s="11"/>
      <c r="P65" s="12" t="str">
        <f t="shared" si="3"/>
        <v/>
      </c>
      <c r="Q65" s="8" t="str">
        <f t="shared" si="4"/>
        <v/>
      </c>
    </row>
    <row r="66" spans="2:17" ht="18.75">
      <c r="B66" s="5">
        <v>1.42361111111145</v>
      </c>
      <c r="C66" s="6"/>
      <c r="D66" s="7"/>
      <c r="E66" s="8" t="str">
        <f t="shared" si="0"/>
        <v/>
      </c>
      <c r="F66" s="5">
        <v>1.42361111111145</v>
      </c>
      <c r="G66" s="15"/>
      <c r="H66" s="9"/>
      <c r="I66" s="8"/>
      <c r="J66" s="10">
        <v>1.42361111111145</v>
      </c>
      <c r="K66" s="11"/>
      <c r="L66" s="13" t="str">
        <f t="shared" si="1"/>
        <v/>
      </c>
      <c r="M66" s="8" t="str">
        <f t="shared" si="2"/>
        <v/>
      </c>
      <c r="N66" s="10">
        <v>1.42361111111145</v>
      </c>
      <c r="O66" s="11"/>
      <c r="P66" s="12" t="str">
        <f t="shared" si="3"/>
        <v/>
      </c>
      <c r="Q66" s="8" t="str">
        <f t="shared" si="4"/>
        <v/>
      </c>
    </row>
    <row r="67" spans="2:17" ht="18.75">
      <c r="B67" s="5">
        <v>1.4305555555559</v>
      </c>
      <c r="C67" s="6"/>
      <c r="D67" s="7"/>
      <c r="E67" s="8" t="str">
        <f t="shared" si="0"/>
        <v/>
      </c>
      <c r="F67" s="5">
        <v>1.4305555555559</v>
      </c>
      <c r="G67" s="15"/>
      <c r="H67" s="9"/>
      <c r="I67" s="8"/>
      <c r="J67" s="10">
        <v>1.4305555555559</v>
      </c>
      <c r="K67" s="11"/>
      <c r="L67" s="13" t="str">
        <f t="shared" si="1"/>
        <v/>
      </c>
      <c r="M67" s="8" t="str">
        <f t="shared" si="2"/>
        <v/>
      </c>
      <c r="N67" s="10">
        <v>1.4305555555559</v>
      </c>
      <c r="O67" s="11"/>
      <c r="P67" s="12" t="str">
        <f t="shared" si="3"/>
        <v/>
      </c>
      <c r="Q67" s="8" t="str">
        <f t="shared" si="4"/>
        <v/>
      </c>
    </row>
    <row r="68" spans="2:17" ht="18.75">
      <c r="B68" s="5">
        <v>1.4375000000003499</v>
      </c>
      <c r="C68" s="6"/>
      <c r="D68" s="7"/>
      <c r="E68" s="8" t="str">
        <f t="shared" si="0"/>
        <v/>
      </c>
      <c r="F68" s="5">
        <v>1.4375000000003499</v>
      </c>
      <c r="G68" s="15"/>
      <c r="H68" s="9"/>
      <c r="I68" s="8"/>
      <c r="J68" s="10">
        <v>1.4375000000003499</v>
      </c>
      <c r="K68" s="11"/>
      <c r="L68" s="13" t="str">
        <f t="shared" si="1"/>
        <v/>
      </c>
      <c r="M68" s="8" t="str">
        <f t="shared" si="2"/>
        <v/>
      </c>
      <c r="N68" s="10">
        <v>1.4375000000003499</v>
      </c>
      <c r="O68" s="11"/>
      <c r="P68" s="12" t="str">
        <f t="shared" si="3"/>
        <v/>
      </c>
      <c r="Q68" s="8" t="str">
        <f t="shared" si="4"/>
        <v/>
      </c>
    </row>
    <row r="69" spans="2:17" ht="18.75">
      <c r="B69" s="5">
        <v>1.4444444444447999</v>
      </c>
      <c r="C69" s="6"/>
      <c r="D69" s="7"/>
      <c r="E69" s="8" t="str">
        <f t="shared" si="0"/>
        <v/>
      </c>
      <c r="F69" s="5">
        <v>1.4444444444447999</v>
      </c>
      <c r="G69" s="15"/>
      <c r="H69" s="9"/>
      <c r="I69" s="8"/>
      <c r="J69" s="10">
        <v>1.4444444444447999</v>
      </c>
      <c r="K69" s="11"/>
      <c r="L69" s="13" t="str">
        <f t="shared" si="1"/>
        <v/>
      </c>
      <c r="M69" s="8" t="str">
        <f t="shared" si="2"/>
        <v/>
      </c>
      <c r="N69" s="10">
        <v>1.4444444444447999</v>
      </c>
      <c r="O69" s="11"/>
      <c r="P69" s="12" t="str">
        <f t="shared" si="3"/>
        <v/>
      </c>
      <c r="Q69" s="8" t="str">
        <f t="shared" si="4"/>
        <v/>
      </c>
    </row>
    <row r="70" spans="2:17" ht="18.75">
      <c r="B70" s="5">
        <v>1.4513888888892501</v>
      </c>
      <c r="C70" s="6"/>
      <c r="D70" s="7"/>
      <c r="E70" s="8" t="str">
        <f t="shared" ref="E70:E133" si="5">IF(C70="","",IF(D70&gt;=1.4,"危険氾濫水位",IF(D70&gt;=1.1,"避難判断水位",IF(D70&gt;=0.8,"氾濫注意水位",IF(D70&gt;=0.4,"水防団待機水位","")))))</f>
        <v/>
      </c>
      <c r="F70" s="5">
        <v>1.4513888888892501</v>
      </c>
      <c r="G70" s="15"/>
      <c r="H70" s="9"/>
      <c r="I70" s="8"/>
      <c r="J70" s="10">
        <v>1.4513888888892501</v>
      </c>
      <c r="K70" s="11"/>
      <c r="L70" s="13" t="str">
        <f t="shared" ref="L70:L133" si="6">IF(K70="","",K70/1.414)</f>
        <v/>
      </c>
      <c r="M70" s="8" t="str">
        <f t="shared" ref="M70:M133" si="7">IF(K70="","",IF(L70&gt;=1.4,"危険氾濫水位",IF(L70&gt;=1.1,"避難判断水位",IF(L70&gt;=0.8,"氾濫注意水位",IF(L70&gt;=0.4,"水防団待機水位","")))))</f>
        <v/>
      </c>
      <c r="N70" s="10">
        <v>1.4513888888892501</v>
      </c>
      <c r="O70" s="11"/>
      <c r="P70" s="12" t="str">
        <f t="shared" ref="P70:P133" si="8">IF(O70="","",O70/1.414)</f>
        <v/>
      </c>
      <c r="Q70" s="8" t="str">
        <f t="shared" ref="Q70:Q133" si="9">IF(O70="","",IF(P70&gt;=1.4,"危険氾濫水位",IF(P70&gt;=1.1,"避難判断水位",IF(P70&gt;=0.8,"氾濫注意水位",IF(P70&gt;=0.4,"水防団待機水位","")))))</f>
        <v/>
      </c>
    </row>
    <row r="71" spans="2:17" ht="18.75">
      <c r="B71" s="5">
        <v>1.4583333333337001</v>
      </c>
      <c r="C71" s="6"/>
      <c r="D71" s="7"/>
      <c r="E71" s="8" t="str">
        <f t="shared" si="5"/>
        <v/>
      </c>
      <c r="F71" s="5">
        <v>1.4583333333337001</v>
      </c>
      <c r="G71" s="15"/>
      <c r="H71" s="9"/>
      <c r="I71" s="8"/>
      <c r="J71" s="10">
        <v>1.4583333333337001</v>
      </c>
      <c r="K71" s="11"/>
      <c r="L71" s="13" t="str">
        <f t="shared" si="6"/>
        <v/>
      </c>
      <c r="M71" s="8" t="str">
        <f t="shared" si="7"/>
        <v/>
      </c>
      <c r="N71" s="10">
        <v>1.4583333333337001</v>
      </c>
      <c r="O71" s="11"/>
      <c r="P71" s="12" t="str">
        <f t="shared" si="8"/>
        <v/>
      </c>
      <c r="Q71" s="8" t="str">
        <f t="shared" si="9"/>
        <v/>
      </c>
    </row>
    <row r="72" spans="2:17" ht="18.75">
      <c r="B72" s="5">
        <v>1.46527777777815</v>
      </c>
      <c r="C72" s="6"/>
      <c r="D72" s="7"/>
      <c r="E72" s="8" t="str">
        <f t="shared" si="5"/>
        <v/>
      </c>
      <c r="F72" s="5">
        <v>1.46527777777815</v>
      </c>
      <c r="G72" s="15"/>
      <c r="H72" s="9"/>
      <c r="I72" s="8"/>
      <c r="J72" s="10">
        <v>1.46527777777815</v>
      </c>
      <c r="K72" s="11"/>
      <c r="L72" s="13" t="str">
        <f t="shared" si="6"/>
        <v/>
      </c>
      <c r="M72" s="8" t="str">
        <f t="shared" si="7"/>
        <v/>
      </c>
      <c r="N72" s="10">
        <v>1.46527777777815</v>
      </c>
      <c r="O72" s="11"/>
      <c r="P72" s="12" t="str">
        <f t="shared" si="8"/>
        <v/>
      </c>
      <c r="Q72" s="8" t="str">
        <f t="shared" si="9"/>
        <v/>
      </c>
    </row>
    <row r="73" spans="2:17" ht="18.75">
      <c r="B73" s="5">
        <v>1.4722222222226</v>
      </c>
      <c r="C73" s="6"/>
      <c r="D73" s="7"/>
      <c r="E73" s="8" t="str">
        <f t="shared" si="5"/>
        <v/>
      </c>
      <c r="F73" s="5">
        <v>1.4722222222226</v>
      </c>
      <c r="G73" s="15"/>
      <c r="H73" s="9"/>
      <c r="I73" s="8"/>
      <c r="J73" s="10">
        <v>1.4722222222226</v>
      </c>
      <c r="K73" s="11"/>
      <c r="L73" s="13" t="str">
        <f t="shared" si="6"/>
        <v/>
      </c>
      <c r="M73" s="8" t="str">
        <f t="shared" si="7"/>
        <v/>
      </c>
      <c r="N73" s="10">
        <v>1.4722222222226</v>
      </c>
      <c r="O73" s="11"/>
      <c r="P73" s="12" t="str">
        <f t="shared" si="8"/>
        <v/>
      </c>
      <c r="Q73" s="8" t="str">
        <f t="shared" si="9"/>
        <v/>
      </c>
    </row>
    <row r="74" spans="2:17" ht="18.75">
      <c r="B74" s="5">
        <v>1.47916666666705</v>
      </c>
      <c r="C74" s="6"/>
      <c r="D74" s="7"/>
      <c r="E74" s="8" t="str">
        <f t="shared" si="5"/>
        <v/>
      </c>
      <c r="F74" s="5">
        <v>1.47916666666705</v>
      </c>
      <c r="G74" s="15"/>
      <c r="H74" s="9"/>
      <c r="I74" s="8"/>
      <c r="J74" s="10">
        <v>1.47916666666705</v>
      </c>
      <c r="K74" s="11"/>
      <c r="L74" s="13" t="str">
        <f t="shared" si="6"/>
        <v/>
      </c>
      <c r="M74" s="8" t="str">
        <f t="shared" si="7"/>
        <v/>
      </c>
      <c r="N74" s="10">
        <v>1.47916666666705</v>
      </c>
      <c r="O74" s="11"/>
      <c r="P74" s="12" t="str">
        <f t="shared" si="8"/>
        <v/>
      </c>
      <c r="Q74" s="8" t="str">
        <f t="shared" si="9"/>
        <v/>
      </c>
    </row>
    <row r="75" spans="2:17" ht="18.75">
      <c r="B75" s="5">
        <v>1.4861111111115</v>
      </c>
      <c r="C75" s="6"/>
      <c r="D75" s="7"/>
      <c r="E75" s="8" t="str">
        <f t="shared" si="5"/>
        <v/>
      </c>
      <c r="F75" s="5">
        <v>1.4861111111115</v>
      </c>
      <c r="G75" s="15"/>
      <c r="H75" s="9"/>
      <c r="I75" s="8"/>
      <c r="J75" s="10">
        <v>1.4861111111115</v>
      </c>
      <c r="K75" s="11"/>
      <c r="L75" s="13" t="str">
        <f t="shared" si="6"/>
        <v/>
      </c>
      <c r="M75" s="8" t="str">
        <f t="shared" si="7"/>
        <v/>
      </c>
      <c r="N75" s="10">
        <v>1.4861111111115</v>
      </c>
      <c r="O75" s="11"/>
      <c r="P75" s="12" t="str">
        <f t="shared" si="8"/>
        <v/>
      </c>
      <c r="Q75" s="8" t="str">
        <f t="shared" si="9"/>
        <v/>
      </c>
    </row>
    <row r="76" spans="2:17" ht="18.75">
      <c r="B76" s="5">
        <v>1.4930555555559499</v>
      </c>
      <c r="C76" s="6"/>
      <c r="D76" s="7"/>
      <c r="E76" s="8" t="str">
        <f t="shared" si="5"/>
        <v/>
      </c>
      <c r="F76" s="5">
        <v>1.4930555555559499</v>
      </c>
      <c r="G76" s="15"/>
      <c r="H76" s="9"/>
      <c r="I76" s="8"/>
      <c r="J76" s="10">
        <v>1.4930555555559499</v>
      </c>
      <c r="K76" s="11"/>
      <c r="L76" s="13" t="str">
        <f t="shared" si="6"/>
        <v/>
      </c>
      <c r="M76" s="8" t="str">
        <f t="shared" si="7"/>
        <v/>
      </c>
      <c r="N76" s="10">
        <v>1.4930555555559499</v>
      </c>
      <c r="O76" s="11"/>
      <c r="P76" s="12" t="str">
        <f t="shared" si="8"/>
        <v/>
      </c>
      <c r="Q76" s="8" t="str">
        <f t="shared" si="9"/>
        <v/>
      </c>
    </row>
    <row r="77" spans="2:17" ht="18.75">
      <c r="B77" s="5">
        <v>1.5000000000003999</v>
      </c>
      <c r="C77" s="6"/>
      <c r="D77" s="7"/>
      <c r="E77" s="8" t="str">
        <f t="shared" si="5"/>
        <v/>
      </c>
      <c r="F77" s="5">
        <v>1.5000000000003999</v>
      </c>
      <c r="G77" s="15"/>
      <c r="H77" s="9"/>
      <c r="I77" s="8"/>
      <c r="J77" s="10">
        <v>1.5000000000003999</v>
      </c>
      <c r="K77" s="11"/>
      <c r="L77" s="13" t="str">
        <f t="shared" si="6"/>
        <v/>
      </c>
      <c r="M77" s="8" t="str">
        <f t="shared" si="7"/>
        <v/>
      </c>
      <c r="N77" s="10">
        <v>1.5000000000003999</v>
      </c>
      <c r="O77" s="11"/>
      <c r="P77" s="12" t="str">
        <f t="shared" si="8"/>
        <v/>
      </c>
      <c r="Q77" s="8" t="str">
        <f t="shared" si="9"/>
        <v/>
      </c>
    </row>
    <row r="78" spans="2:17" ht="18.75">
      <c r="B78" s="5">
        <v>1.5069444444448501</v>
      </c>
      <c r="C78" s="6"/>
      <c r="D78" s="7"/>
      <c r="E78" s="8" t="str">
        <f t="shared" si="5"/>
        <v/>
      </c>
      <c r="F78" s="5">
        <v>1.5069444444448501</v>
      </c>
      <c r="G78" s="15"/>
      <c r="H78" s="9"/>
      <c r="I78" s="8"/>
      <c r="J78" s="10">
        <v>1.5069444444448501</v>
      </c>
      <c r="K78" s="11"/>
      <c r="L78" s="13" t="str">
        <f t="shared" si="6"/>
        <v/>
      </c>
      <c r="M78" s="8" t="str">
        <f t="shared" si="7"/>
        <v/>
      </c>
      <c r="N78" s="10">
        <v>1.5069444444448501</v>
      </c>
      <c r="O78" s="11"/>
      <c r="P78" s="12" t="str">
        <f t="shared" si="8"/>
        <v/>
      </c>
      <c r="Q78" s="8" t="str">
        <f t="shared" si="9"/>
        <v/>
      </c>
    </row>
    <row r="79" spans="2:17" ht="18.75">
      <c r="B79" s="5">
        <v>1.5138888888893001</v>
      </c>
      <c r="C79" s="6"/>
      <c r="D79" s="7"/>
      <c r="E79" s="8" t="str">
        <f t="shared" si="5"/>
        <v/>
      </c>
      <c r="F79" s="5">
        <v>1.5138888888893001</v>
      </c>
      <c r="G79" s="15"/>
      <c r="H79" s="9"/>
      <c r="I79" s="8"/>
      <c r="J79" s="10">
        <v>1.5138888888893001</v>
      </c>
      <c r="K79" s="11"/>
      <c r="L79" s="13" t="str">
        <f t="shared" si="6"/>
        <v/>
      </c>
      <c r="M79" s="8" t="str">
        <f t="shared" si="7"/>
        <v/>
      </c>
      <c r="N79" s="10">
        <v>1.5138888888893001</v>
      </c>
      <c r="O79" s="11"/>
      <c r="P79" s="12" t="str">
        <f t="shared" si="8"/>
        <v/>
      </c>
      <c r="Q79" s="8" t="str">
        <f t="shared" si="9"/>
        <v/>
      </c>
    </row>
    <row r="80" spans="2:17" ht="18.75">
      <c r="B80" s="5">
        <v>1.52083333333375</v>
      </c>
      <c r="C80" s="6"/>
      <c r="D80" s="7"/>
      <c r="E80" s="8" t="str">
        <f t="shared" si="5"/>
        <v/>
      </c>
      <c r="F80" s="5">
        <v>1.52083333333375</v>
      </c>
      <c r="G80" s="15"/>
      <c r="H80" s="9"/>
      <c r="I80" s="8"/>
      <c r="J80" s="10">
        <v>1.52083333333375</v>
      </c>
      <c r="K80" s="11"/>
      <c r="L80" s="13" t="str">
        <f t="shared" si="6"/>
        <v/>
      </c>
      <c r="M80" s="8" t="str">
        <f t="shared" si="7"/>
        <v/>
      </c>
      <c r="N80" s="10">
        <v>1.52083333333375</v>
      </c>
      <c r="O80" s="11"/>
      <c r="P80" s="12" t="str">
        <f t="shared" si="8"/>
        <v/>
      </c>
      <c r="Q80" s="8" t="str">
        <f t="shared" si="9"/>
        <v/>
      </c>
    </row>
    <row r="81" spans="2:17" ht="18.75">
      <c r="B81" s="5">
        <v>1.5277777777782</v>
      </c>
      <c r="C81" s="6"/>
      <c r="D81" s="7"/>
      <c r="E81" s="8" t="str">
        <f t="shared" si="5"/>
        <v/>
      </c>
      <c r="F81" s="5">
        <v>1.5277777777782</v>
      </c>
      <c r="G81" s="15"/>
      <c r="H81" s="9"/>
      <c r="I81" s="8"/>
      <c r="J81" s="10">
        <v>1.5277777777782</v>
      </c>
      <c r="K81" s="11"/>
      <c r="L81" s="13" t="str">
        <f t="shared" si="6"/>
        <v/>
      </c>
      <c r="M81" s="8" t="str">
        <f t="shared" si="7"/>
        <v/>
      </c>
      <c r="N81" s="10">
        <v>1.5277777777782</v>
      </c>
      <c r="O81" s="11"/>
      <c r="P81" s="12" t="str">
        <f t="shared" si="8"/>
        <v/>
      </c>
      <c r="Q81" s="8" t="str">
        <f t="shared" si="9"/>
        <v/>
      </c>
    </row>
    <row r="82" spans="2:17" ht="18.75">
      <c r="B82" s="5">
        <v>1.53472222222265</v>
      </c>
      <c r="C82" s="6"/>
      <c r="D82" s="7"/>
      <c r="E82" s="8" t="str">
        <f t="shared" si="5"/>
        <v/>
      </c>
      <c r="F82" s="5">
        <v>1.53472222222265</v>
      </c>
      <c r="G82" s="15"/>
      <c r="H82" s="9"/>
      <c r="I82" s="8"/>
      <c r="J82" s="10">
        <v>1.53472222222265</v>
      </c>
      <c r="K82" s="11"/>
      <c r="L82" s="13" t="str">
        <f t="shared" si="6"/>
        <v/>
      </c>
      <c r="M82" s="8" t="str">
        <f t="shared" si="7"/>
        <v/>
      </c>
      <c r="N82" s="10">
        <v>1.53472222222265</v>
      </c>
      <c r="O82" s="11"/>
      <c r="P82" s="12" t="str">
        <f t="shared" si="8"/>
        <v/>
      </c>
      <c r="Q82" s="8" t="str">
        <f t="shared" si="9"/>
        <v/>
      </c>
    </row>
    <row r="83" spans="2:17" ht="18.75">
      <c r="B83" s="5">
        <v>1.5416666666670999</v>
      </c>
      <c r="C83" s="6"/>
      <c r="D83" s="7"/>
      <c r="E83" s="8" t="str">
        <f t="shared" si="5"/>
        <v/>
      </c>
      <c r="F83" s="5">
        <v>1.5416666666670999</v>
      </c>
      <c r="G83" s="15"/>
      <c r="H83" s="9"/>
      <c r="I83" s="8"/>
      <c r="J83" s="10">
        <v>1.5416666666670999</v>
      </c>
      <c r="K83" s="11"/>
      <c r="L83" s="13" t="str">
        <f t="shared" si="6"/>
        <v/>
      </c>
      <c r="M83" s="8" t="str">
        <f t="shared" si="7"/>
        <v/>
      </c>
      <c r="N83" s="10">
        <v>1.5416666666670999</v>
      </c>
      <c r="O83" s="11"/>
      <c r="P83" s="12" t="str">
        <f t="shared" si="8"/>
        <v/>
      </c>
      <c r="Q83" s="8" t="str">
        <f t="shared" si="9"/>
        <v/>
      </c>
    </row>
    <row r="84" spans="2:17" ht="18.75">
      <c r="B84" s="5">
        <v>1.5486111111115499</v>
      </c>
      <c r="C84" s="6"/>
      <c r="D84" s="7"/>
      <c r="E84" s="8" t="str">
        <f t="shared" si="5"/>
        <v/>
      </c>
      <c r="F84" s="5">
        <v>1.5486111111115499</v>
      </c>
      <c r="G84" s="15"/>
      <c r="H84" s="9"/>
      <c r="I84" s="8"/>
      <c r="J84" s="10">
        <v>1.5486111111115499</v>
      </c>
      <c r="K84" s="11"/>
      <c r="L84" s="13" t="str">
        <f t="shared" si="6"/>
        <v/>
      </c>
      <c r="M84" s="8" t="str">
        <f t="shared" si="7"/>
        <v/>
      </c>
      <c r="N84" s="10">
        <v>1.5486111111115499</v>
      </c>
      <c r="O84" s="11"/>
      <c r="P84" s="12" t="str">
        <f t="shared" si="8"/>
        <v/>
      </c>
      <c r="Q84" s="8" t="str">
        <f t="shared" si="9"/>
        <v/>
      </c>
    </row>
    <row r="85" spans="2:17" ht="18.75">
      <c r="B85" s="5">
        <v>1.5555555555559999</v>
      </c>
      <c r="C85" s="6"/>
      <c r="D85" s="7"/>
      <c r="E85" s="8" t="str">
        <f t="shared" si="5"/>
        <v/>
      </c>
      <c r="F85" s="5">
        <v>1.5555555555559999</v>
      </c>
      <c r="G85" s="15"/>
      <c r="H85" s="9"/>
      <c r="I85" s="8"/>
      <c r="J85" s="10">
        <v>1.5555555555559999</v>
      </c>
      <c r="K85" s="11"/>
      <c r="L85" s="13" t="str">
        <f t="shared" si="6"/>
        <v/>
      </c>
      <c r="M85" s="8" t="str">
        <f t="shared" si="7"/>
        <v/>
      </c>
      <c r="N85" s="10">
        <v>1.5555555555559999</v>
      </c>
      <c r="O85" s="11"/>
      <c r="P85" s="12" t="str">
        <f t="shared" si="8"/>
        <v/>
      </c>
      <c r="Q85" s="8" t="str">
        <f t="shared" si="9"/>
        <v/>
      </c>
    </row>
    <row r="86" spans="2:17" ht="18.75">
      <c r="B86" s="5">
        <v>1.5625000000004501</v>
      </c>
      <c r="C86" s="6"/>
      <c r="D86" s="17"/>
      <c r="E86" s="8" t="str">
        <f t="shared" si="5"/>
        <v/>
      </c>
      <c r="F86" s="5">
        <v>1.5625000000004501</v>
      </c>
      <c r="G86" s="15"/>
      <c r="H86" s="9"/>
      <c r="I86" s="8"/>
      <c r="J86" s="10">
        <v>1.5625000000004501</v>
      </c>
      <c r="K86" s="11"/>
      <c r="L86" s="13" t="str">
        <f t="shared" si="6"/>
        <v/>
      </c>
      <c r="M86" s="8" t="str">
        <f t="shared" si="7"/>
        <v/>
      </c>
      <c r="N86" s="10">
        <v>1.5625000000004501</v>
      </c>
      <c r="O86" s="11"/>
      <c r="P86" s="12" t="str">
        <f t="shared" si="8"/>
        <v/>
      </c>
      <c r="Q86" s="8" t="str">
        <f t="shared" si="9"/>
        <v/>
      </c>
    </row>
    <row r="87" spans="2:17" ht="18.75">
      <c r="B87" s="5">
        <v>1.5694444444449001</v>
      </c>
      <c r="C87" s="6"/>
      <c r="D87" s="17"/>
      <c r="E87" s="8" t="str">
        <f t="shared" si="5"/>
        <v/>
      </c>
      <c r="F87" s="5">
        <v>1.5694444444449001</v>
      </c>
      <c r="G87" s="15"/>
      <c r="H87" s="9"/>
      <c r="I87" s="8"/>
      <c r="J87" s="10">
        <v>1.5694444444449001</v>
      </c>
      <c r="K87" s="11"/>
      <c r="L87" s="13" t="str">
        <f t="shared" si="6"/>
        <v/>
      </c>
      <c r="M87" s="8" t="str">
        <f t="shared" si="7"/>
        <v/>
      </c>
      <c r="N87" s="10">
        <v>1.5694444444449001</v>
      </c>
      <c r="O87" s="11"/>
      <c r="P87" s="12" t="str">
        <f t="shared" si="8"/>
        <v/>
      </c>
      <c r="Q87" s="8" t="str">
        <f t="shared" si="9"/>
        <v/>
      </c>
    </row>
    <row r="88" spans="2:17" ht="18.75">
      <c r="B88" s="5">
        <v>1.57638888888935</v>
      </c>
      <c r="C88" s="6"/>
      <c r="D88" s="17"/>
      <c r="E88" s="8" t="str">
        <f t="shared" si="5"/>
        <v/>
      </c>
      <c r="F88" s="5">
        <v>1.57638888888935</v>
      </c>
      <c r="G88" s="15"/>
      <c r="H88" s="9"/>
      <c r="I88" s="8"/>
      <c r="J88" s="10">
        <v>1.57638888888935</v>
      </c>
      <c r="K88" s="11"/>
      <c r="L88" s="13" t="str">
        <f t="shared" si="6"/>
        <v/>
      </c>
      <c r="M88" s="8" t="str">
        <f t="shared" si="7"/>
        <v/>
      </c>
      <c r="N88" s="10">
        <v>1.57638888888935</v>
      </c>
      <c r="O88" s="11"/>
      <c r="P88" s="12" t="str">
        <f t="shared" si="8"/>
        <v/>
      </c>
      <c r="Q88" s="8" t="str">
        <f t="shared" si="9"/>
        <v/>
      </c>
    </row>
    <row r="89" spans="2:17" ht="18.75">
      <c r="B89" s="5">
        <v>1.5833333333338</v>
      </c>
      <c r="C89" s="6"/>
      <c r="D89" s="17">
        <v>0.16</v>
      </c>
      <c r="E89" s="8" t="str">
        <f t="shared" si="5"/>
        <v/>
      </c>
      <c r="F89" s="5">
        <v>1.5833333333338</v>
      </c>
      <c r="G89" s="15"/>
      <c r="H89" s="9"/>
      <c r="I89" s="8"/>
      <c r="J89" s="10">
        <v>1.5833333333338</v>
      </c>
      <c r="K89" s="11"/>
      <c r="L89" s="13" t="str">
        <f t="shared" si="6"/>
        <v/>
      </c>
      <c r="M89" s="8" t="str">
        <f t="shared" si="7"/>
        <v/>
      </c>
      <c r="N89" s="10">
        <v>1.5833333333338</v>
      </c>
      <c r="O89" s="11"/>
      <c r="P89" s="12" t="str">
        <f t="shared" si="8"/>
        <v/>
      </c>
      <c r="Q89" s="8" t="str">
        <f t="shared" si="9"/>
        <v/>
      </c>
    </row>
    <row r="90" spans="2:17" ht="18.75">
      <c r="B90" s="5">
        <v>1.59027777777825</v>
      </c>
      <c r="C90" s="6"/>
      <c r="D90" s="17">
        <v>0.16</v>
      </c>
      <c r="E90" s="8" t="str">
        <f t="shared" si="5"/>
        <v/>
      </c>
      <c r="F90" s="5">
        <v>1.59027777777825</v>
      </c>
      <c r="G90" s="15"/>
      <c r="H90" s="9"/>
      <c r="I90" s="8"/>
      <c r="J90" s="10">
        <v>1.59027777777825</v>
      </c>
      <c r="K90" s="11"/>
      <c r="L90" s="13" t="str">
        <f t="shared" si="6"/>
        <v/>
      </c>
      <c r="M90" s="8" t="str">
        <f t="shared" si="7"/>
        <v/>
      </c>
      <c r="N90" s="10">
        <v>1.59027777777825</v>
      </c>
      <c r="O90" s="11"/>
      <c r="P90" s="12" t="str">
        <f t="shared" si="8"/>
        <v/>
      </c>
      <c r="Q90" s="8" t="str">
        <f t="shared" si="9"/>
        <v/>
      </c>
    </row>
    <row r="91" spans="2:17" ht="18.75">
      <c r="B91" s="5">
        <v>1.5972222222226999</v>
      </c>
      <c r="C91" s="6"/>
      <c r="D91" s="17">
        <v>0.17</v>
      </c>
      <c r="E91" s="8" t="str">
        <f t="shared" si="5"/>
        <v/>
      </c>
      <c r="F91" s="5">
        <v>1.5972222222226999</v>
      </c>
      <c r="G91" s="15"/>
      <c r="H91" s="9"/>
      <c r="I91" s="8"/>
      <c r="J91" s="10">
        <v>1.5972222222226999</v>
      </c>
      <c r="K91" s="11"/>
      <c r="L91" s="13" t="str">
        <f t="shared" si="6"/>
        <v/>
      </c>
      <c r="M91" s="8" t="str">
        <f t="shared" si="7"/>
        <v/>
      </c>
      <c r="N91" s="10">
        <v>1.5972222222226999</v>
      </c>
      <c r="O91" s="11"/>
      <c r="P91" s="12" t="str">
        <f t="shared" si="8"/>
        <v/>
      </c>
      <c r="Q91" s="8" t="str">
        <f t="shared" si="9"/>
        <v/>
      </c>
    </row>
    <row r="92" spans="2:17" ht="18.75">
      <c r="B92" s="5">
        <v>1.6041666666671499</v>
      </c>
      <c r="C92" s="6"/>
      <c r="D92" s="17">
        <v>0.18</v>
      </c>
      <c r="E92" s="8" t="str">
        <f t="shared" si="5"/>
        <v/>
      </c>
      <c r="F92" s="5">
        <v>1.6041666666671499</v>
      </c>
      <c r="G92" s="15"/>
      <c r="H92" s="9"/>
      <c r="I92" s="8"/>
      <c r="J92" s="10">
        <v>1.6041666666671499</v>
      </c>
      <c r="K92" s="11"/>
      <c r="L92" s="13" t="str">
        <f t="shared" si="6"/>
        <v/>
      </c>
      <c r="M92" s="8" t="str">
        <f t="shared" si="7"/>
        <v/>
      </c>
      <c r="N92" s="10">
        <v>1.6041666666671499</v>
      </c>
      <c r="O92" s="11"/>
      <c r="P92" s="12" t="str">
        <f t="shared" si="8"/>
        <v/>
      </c>
      <c r="Q92" s="8" t="str">
        <f t="shared" si="9"/>
        <v/>
      </c>
    </row>
    <row r="93" spans="2:17" ht="18.75">
      <c r="B93" s="5">
        <v>1.6111111111116001</v>
      </c>
      <c r="C93" s="6"/>
      <c r="D93" s="17">
        <v>0.18</v>
      </c>
      <c r="E93" s="8" t="str">
        <f t="shared" si="5"/>
        <v/>
      </c>
      <c r="F93" s="5">
        <v>1.6111111111116001</v>
      </c>
      <c r="G93" s="15"/>
      <c r="H93" s="9"/>
      <c r="I93" s="8"/>
      <c r="J93" s="10">
        <v>1.6111111111116001</v>
      </c>
      <c r="K93" s="11"/>
      <c r="L93" s="13" t="str">
        <f t="shared" si="6"/>
        <v/>
      </c>
      <c r="M93" s="8" t="str">
        <f t="shared" si="7"/>
        <v/>
      </c>
      <c r="N93" s="10">
        <v>1.6111111111116001</v>
      </c>
      <c r="O93" s="11"/>
      <c r="P93" s="12" t="str">
        <f t="shared" si="8"/>
        <v/>
      </c>
      <c r="Q93" s="8" t="str">
        <f t="shared" si="9"/>
        <v/>
      </c>
    </row>
    <row r="94" spans="2:17" ht="18.75">
      <c r="B94" s="5">
        <v>1.6180555555560501</v>
      </c>
      <c r="C94" s="6"/>
      <c r="D94" s="17">
        <v>0.19</v>
      </c>
      <c r="E94" s="8" t="str">
        <f t="shared" si="5"/>
        <v/>
      </c>
      <c r="F94" s="5">
        <v>1.6180555555560501</v>
      </c>
      <c r="G94" s="15"/>
      <c r="H94" s="9"/>
      <c r="I94" s="8"/>
      <c r="J94" s="10">
        <v>1.6180555555560501</v>
      </c>
      <c r="K94" s="11"/>
      <c r="L94" s="13" t="str">
        <f t="shared" si="6"/>
        <v/>
      </c>
      <c r="M94" s="8" t="str">
        <f t="shared" si="7"/>
        <v/>
      </c>
      <c r="N94" s="10">
        <v>1.6180555555560501</v>
      </c>
      <c r="O94" s="11"/>
      <c r="P94" s="12" t="str">
        <f t="shared" si="8"/>
        <v/>
      </c>
      <c r="Q94" s="8" t="str">
        <f t="shared" si="9"/>
        <v/>
      </c>
    </row>
    <row r="95" spans="2:17" ht="18.75">
      <c r="B95" s="5">
        <v>1.6250000000005</v>
      </c>
      <c r="C95" s="6"/>
      <c r="D95" s="17">
        <v>0.2</v>
      </c>
      <c r="E95" s="8" t="str">
        <f t="shared" si="5"/>
        <v/>
      </c>
      <c r="F95" s="5">
        <v>1.6250000000005</v>
      </c>
      <c r="G95" s="15"/>
      <c r="H95" s="9"/>
      <c r="I95" s="8"/>
      <c r="J95" s="10">
        <v>1.6250000000005</v>
      </c>
      <c r="K95" s="11"/>
      <c r="L95" s="13" t="str">
        <f t="shared" si="6"/>
        <v/>
      </c>
      <c r="M95" s="8" t="str">
        <f t="shared" si="7"/>
        <v/>
      </c>
      <c r="N95" s="10">
        <v>1.6250000000005</v>
      </c>
      <c r="O95" s="11"/>
      <c r="P95" s="12" t="str">
        <f t="shared" si="8"/>
        <v/>
      </c>
      <c r="Q95" s="8" t="str">
        <f t="shared" si="9"/>
        <v/>
      </c>
    </row>
    <row r="96" spans="2:17" ht="18.75">
      <c r="B96" s="5">
        <v>1.63194444444495</v>
      </c>
      <c r="C96" s="6"/>
      <c r="D96" s="17">
        <v>0.2</v>
      </c>
      <c r="E96" s="8" t="str">
        <f t="shared" si="5"/>
        <v/>
      </c>
      <c r="F96" s="5">
        <v>1.63194444444495</v>
      </c>
      <c r="G96" s="15"/>
      <c r="H96" s="9"/>
      <c r="I96" s="8"/>
      <c r="J96" s="10">
        <v>1.63194444444495</v>
      </c>
      <c r="K96" s="11"/>
      <c r="L96" s="13" t="str">
        <f t="shared" si="6"/>
        <v/>
      </c>
      <c r="M96" s="8" t="str">
        <f t="shared" si="7"/>
        <v/>
      </c>
      <c r="N96" s="10">
        <v>1.63194444444495</v>
      </c>
      <c r="O96" s="11"/>
      <c r="P96" s="12" t="str">
        <f t="shared" si="8"/>
        <v/>
      </c>
      <c r="Q96" s="8" t="str">
        <f t="shared" si="9"/>
        <v/>
      </c>
    </row>
    <row r="97" spans="2:17" ht="18.75">
      <c r="B97" s="5">
        <v>1.6388888888894</v>
      </c>
      <c r="C97" s="6"/>
      <c r="D97" s="17">
        <v>0.2</v>
      </c>
      <c r="E97" s="8" t="str">
        <f>IF(C97="","",IF(D97&gt;=1.4,"危険氾濫水位",IF(D97&gt;=1.1,"避難判断水位",IF(D97&gt;=0.8,"氾濫注意水位",IF(D97&gt;=0.4,"水防団待機水位","")))))</f>
        <v/>
      </c>
      <c r="F97" s="5">
        <v>1.6388888888894</v>
      </c>
      <c r="G97" s="15"/>
      <c r="H97" s="9"/>
      <c r="I97" s="8"/>
      <c r="J97" s="10">
        <v>1.6388888888894</v>
      </c>
      <c r="K97" s="11"/>
      <c r="L97" s="13" t="str">
        <f t="shared" si="6"/>
        <v/>
      </c>
      <c r="M97" s="8" t="str">
        <f t="shared" si="7"/>
        <v/>
      </c>
      <c r="N97" s="10">
        <v>1.6388888888894</v>
      </c>
      <c r="O97" s="11"/>
      <c r="P97" s="12" t="str">
        <f t="shared" si="8"/>
        <v/>
      </c>
      <c r="Q97" s="8" t="str">
        <f t="shared" si="9"/>
        <v/>
      </c>
    </row>
    <row r="98" spans="2:17" ht="18.75">
      <c r="B98" s="5">
        <v>1.64583333333385</v>
      </c>
      <c r="C98" s="6"/>
      <c r="D98" s="17">
        <v>0.2</v>
      </c>
      <c r="E98" s="8" t="str">
        <f t="shared" si="5"/>
        <v/>
      </c>
      <c r="F98" s="5">
        <v>1.64583333333385</v>
      </c>
      <c r="G98" s="15"/>
      <c r="H98" s="9"/>
      <c r="I98" s="8"/>
      <c r="J98" s="10">
        <v>1.64583333333385</v>
      </c>
      <c r="K98" s="11"/>
      <c r="L98" s="13" t="str">
        <f t="shared" si="6"/>
        <v/>
      </c>
      <c r="M98" s="8" t="str">
        <f t="shared" si="7"/>
        <v/>
      </c>
      <c r="N98" s="10">
        <v>1.64583333333385</v>
      </c>
      <c r="O98" s="11"/>
      <c r="P98" s="12" t="str">
        <f t="shared" si="8"/>
        <v/>
      </c>
      <c r="Q98" s="8" t="str">
        <f t="shared" si="9"/>
        <v/>
      </c>
    </row>
    <row r="99" spans="2:17" ht="18.75">
      <c r="B99" s="5">
        <v>1.6527777777782999</v>
      </c>
      <c r="C99" s="6"/>
      <c r="D99" s="17">
        <v>0.19</v>
      </c>
      <c r="E99" s="8" t="str">
        <f t="shared" si="5"/>
        <v/>
      </c>
      <c r="F99" s="5">
        <v>1.6527777777782999</v>
      </c>
      <c r="G99" s="15"/>
      <c r="H99" s="9"/>
      <c r="I99" s="8"/>
      <c r="J99" s="10">
        <v>1.6527777777782999</v>
      </c>
      <c r="K99" s="11"/>
      <c r="L99" s="13" t="str">
        <f t="shared" si="6"/>
        <v/>
      </c>
      <c r="M99" s="8" t="str">
        <f t="shared" si="7"/>
        <v/>
      </c>
      <c r="N99" s="10">
        <v>1.6527777777782999</v>
      </c>
      <c r="O99" s="11"/>
      <c r="P99" s="12" t="str">
        <f t="shared" si="8"/>
        <v/>
      </c>
      <c r="Q99" s="8" t="str">
        <f t="shared" si="9"/>
        <v/>
      </c>
    </row>
    <row r="100" spans="2:17" ht="18.75">
      <c r="B100" s="5">
        <v>1.6597222222227499</v>
      </c>
      <c r="C100" s="6"/>
      <c r="D100" s="17">
        <v>0.17</v>
      </c>
      <c r="E100" s="8" t="str">
        <f t="shared" si="5"/>
        <v/>
      </c>
      <c r="F100" s="5">
        <v>1.6597222222227499</v>
      </c>
      <c r="G100" s="15"/>
      <c r="H100" s="9"/>
      <c r="I100" s="8"/>
      <c r="J100" s="10">
        <v>1.6597222222227499</v>
      </c>
      <c r="K100" s="11"/>
      <c r="L100" s="13" t="str">
        <f t="shared" si="6"/>
        <v/>
      </c>
      <c r="M100" s="8" t="str">
        <f t="shared" si="7"/>
        <v/>
      </c>
      <c r="N100" s="10">
        <v>1.6597222222227499</v>
      </c>
      <c r="O100" s="11"/>
      <c r="P100" s="12" t="str">
        <f t="shared" si="8"/>
        <v/>
      </c>
      <c r="Q100" s="8" t="str">
        <f t="shared" si="9"/>
        <v/>
      </c>
    </row>
    <row r="101" spans="2:17" ht="18.75">
      <c r="B101" s="5">
        <v>1.6666666666672001</v>
      </c>
      <c r="C101" s="6"/>
      <c r="D101" s="17">
        <v>0.16</v>
      </c>
      <c r="E101" s="8" t="str">
        <f t="shared" si="5"/>
        <v/>
      </c>
      <c r="F101" s="5">
        <v>1.6666666666672001</v>
      </c>
      <c r="G101" s="15"/>
      <c r="H101" s="9"/>
      <c r="I101" s="8"/>
      <c r="J101" s="10">
        <v>1.6666666666672001</v>
      </c>
      <c r="K101" s="11"/>
      <c r="L101" s="13" t="str">
        <f t="shared" si="6"/>
        <v/>
      </c>
      <c r="M101" s="8" t="str">
        <f t="shared" si="7"/>
        <v/>
      </c>
      <c r="N101" s="10">
        <v>1.6666666666672001</v>
      </c>
      <c r="O101" s="11"/>
      <c r="P101" s="12" t="str">
        <f t="shared" si="8"/>
        <v/>
      </c>
      <c r="Q101" s="8" t="str">
        <f t="shared" si="9"/>
        <v/>
      </c>
    </row>
    <row r="102" spans="2:17" ht="18.75">
      <c r="B102" s="5">
        <v>1.6736111111116501</v>
      </c>
      <c r="C102" s="6"/>
      <c r="D102" s="17">
        <v>0.15</v>
      </c>
      <c r="E102" s="8" t="str">
        <f t="shared" si="5"/>
        <v/>
      </c>
      <c r="F102" s="5">
        <v>1.6736111111116501</v>
      </c>
      <c r="G102" s="15"/>
      <c r="H102" s="9"/>
      <c r="I102" s="8"/>
      <c r="J102" s="10">
        <v>1.6736111111116501</v>
      </c>
      <c r="K102" s="11"/>
      <c r="L102" s="13" t="str">
        <f t="shared" si="6"/>
        <v/>
      </c>
      <c r="M102" s="8" t="str">
        <f t="shared" si="7"/>
        <v/>
      </c>
      <c r="N102" s="10">
        <v>1.6736111111116501</v>
      </c>
      <c r="O102" s="11"/>
      <c r="P102" s="12" t="str">
        <f t="shared" si="8"/>
        <v/>
      </c>
      <c r="Q102" s="8" t="str">
        <f t="shared" si="9"/>
        <v/>
      </c>
    </row>
    <row r="103" spans="2:17" ht="18.75">
      <c r="B103" s="5">
        <v>1.6805555555561</v>
      </c>
      <c r="C103" s="6"/>
      <c r="D103" s="17">
        <v>0.15</v>
      </c>
      <c r="E103" s="8" t="str">
        <f t="shared" si="5"/>
        <v/>
      </c>
      <c r="F103" s="5">
        <v>1.6805555555561</v>
      </c>
      <c r="G103" s="15"/>
      <c r="H103" s="9"/>
      <c r="I103" s="8"/>
      <c r="J103" s="10">
        <v>1.6805555555561</v>
      </c>
      <c r="K103" s="11"/>
      <c r="L103" s="13" t="str">
        <f t="shared" si="6"/>
        <v/>
      </c>
      <c r="M103" s="8" t="str">
        <f t="shared" si="7"/>
        <v/>
      </c>
      <c r="N103" s="10">
        <v>1.6805555555561</v>
      </c>
      <c r="O103" s="11"/>
      <c r="P103" s="12" t="str">
        <f t="shared" si="8"/>
        <v/>
      </c>
      <c r="Q103" s="8" t="str">
        <f t="shared" si="9"/>
        <v/>
      </c>
    </row>
    <row r="104" spans="2:17" ht="18.75">
      <c r="B104" s="5">
        <v>1.68750000000055</v>
      </c>
      <c r="C104" s="6"/>
      <c r="D104" s="17">
        <v>0.15</v>
      </c>
      <c r="E104" s="8" t="str">
        <f t="shared" si="5"/>
        <v/>
      </c>
      <c r="F104" s="5">
        <v>1.68750000000055</v>
      </c>
      <c r="G104" s="15"/>
      <c r="H104" s="9"/>
      <c r="I104" s="8"/>
      <c r="J104" s="10">
        <v>1.68750000000055</v>
      </c>
      <c r="K104" s="11"/>
      <c r="L104" s="13" t="str">
        <f t="shared" si="6"/>
        <v/>
      </c>
      <c r="M104" s="8" t="str">
        <f t="shared" si="7"/>
        <v/>
      </c>
      <c r="N104" s="10">
        <v>1.68750000000055</v>
      </c>
      <c r="O104" s="11"/>
      <c r="P104" s="12" t="str">
        <f t="shared" si="8"/>
        <v/>
      </c>
      <c r="Q104" s="8" t="str">
        <f t="shared" si="9"/>
        <v/>
      </c>
    </row>
    <row r="105" spans="2:17" ht="18.75">
      <c r="B105" s="5">
        <v>1.694444444445</v>
      </c>
      <c r="C105" s="6"/>
      <c r="D105" s="17">
        <v>0.15</v>
      </c>
      <c r="E105" s="8" t="str">
        <f t="shared" si="5"/>
        <v/>
      </c>
      <c r="F105" s="5">
        <v>1.694444444445</v>
      </c>
      <c r="G105" s="15"/>
      <c r="H105" s="9"/>
      <c r="I105" s="8"/>
      <c r="J105" s="10">
        <v>1.694444444445</v>
      </c>
      <c r="K105" s="11"/>
      <c r="L105" s="13" t="str">
        <f t="shared" si="6"/>
        <v/>
      </c>
      <c r="M105" s="8" t="str">
        <f t="shared" si="7"/>
        <v/>
      </c>
      <c r="N105" s="10">
        <v>1.694444444445</v>
      </c>
      <c r="O105" s="11"/>
      <c r="P105" s="12" t="str">
        <f t="shared" si="8"/>
        <v/>
      </c>
      <c r="Q105" s="8" t="str">
        <f t="shared" si="9"/>
        <v/>
      </c>
    </row>
    <row r="106" spans="2:17" ht="18.75">
      <c r="B106" s="5">
        <v>1.7013888888894499</v>
      </c>
      <c r="C106" s="6"/>
      <c r="D106" s="17">
        <v>0.15</v>
      </c>
      <c r="E106" s="8" t="str">
        <f>IF(C106="","",IF(D106&gt;=1.4,"危険氾濫水位",IF(D106&gt;=1.1,"避難判断水位",IF(D106&gt;=0.8,"氾濫注意水位",IF(D106&gt;=0.4,"水防団待機水位","")))))</f>
        <v/>
      </c>
      <c r="F106" s="5">
        <v>1.7013888888894499</v>
      </c>
      <c r="G106" s="15"/>
      <c r="H106" s="9"/>
      <c r="I106" s="8"/>
      <c r="J106" s="10">
        <v>1.7013888888894499</v>
      </c>
      <c r="K106" s="11"/>
      <c r="L106" s="13" t="str">
        <f t="shared" si="6"/>
        <v/>
      </c>
      <c r="M106" s="8" t="str">
        <f t="shared" si="7"/>
        <v/>
      </c>
      <c r="N106" s="10">
        <v>1.7013888888894499</v>
      </c>
      <c r="O106" s="11"/>
      <c r="P106" s="12" t="str">
        <f t="shared" si="8"/>
        <v/>
      </c>
      <c r="Q106" s="8" t="str">
        <f t="shared" si="9"/>
        <v/>
      </c>
    </row>
    <row r="107" spans="2:17" ht="18.75">
      <c r="B107" s="5">
        <v>1.7083333333338999</v>
      </c>
      <c r="C107" s="6"/>
      <c r="D107" s="17">
        <v>0.15</v>
      </c>
      <c r="E107" s="8" t="str">
        <f t="shared" si="5"/>
        <v/>
      </c>
      <c r="F107" s="5">
        <v>1.7083333333338999</v>
      </c>
      <c r="G107" s="15"/>
      <c r="H107" s="9"/>
      <c r="I107" s="8"/>
      <c r="J107" s="10">
        <v>1.7083333333338999</v>
      </c>
      <c r="K107" s="11"/>
      <c r="L107" s="13" t="str">
        <f t="shared" si="6"/>
        <v/>
      </c>
      <c r="M107" s="8" t="str">
        <f t="shared" si="7"/>
        <v/>
      </c>
      <c r="N107" s="10">
        <v>1.7083333333338999</v>
      </c>
      <c r="O107" s="11"/>
      <c r="P107" s="12" t="str">
        <f t="shared" si="8"/>
        <v/>
      </c>
      <c r="Q107" s="8" t="str">
        <f t="shared" si="9"/>
        <v/>
      </c>
    </row>
    <row r="108" spans="2:17" ht="18.75">
      <c r="B108" s="5">
        <v>1.7152777777783501</v>
      </c>
      <c r="C108" s="6"/>
      <c r="D108" s="17"/>
      <c r="E108" s="8" t="str">
        <f t="shared" si="5"/>
        <v/>
      </c>
      <c r="F108" s="5">
        <v>1.7152777777783501</v>
      </c>
      <c r="G108" s="15"/>
      <c r="H108" s="9"/>
      <c r="I108" s="8"/>
      <c r="J108" s="10">
        <v>1.7152777777783501</v>
      </c>
      <c r="K108" s="11"/>
      <c r="L108" s="13" t="str">
        <f t="shared" si="6"/>
        <v/>
      </c>
      <c r="M108" s="8" t="str">
        <f t="shared" si="7"/>
        <v/>
      </c>
      <c r="N108" s="10">
        <v>1.7152777777783501</v>
      </c>
      <c r="O108" s="11"/>
      <c r="P108" s="12" t="str">
        <f t="shared" si="8"/>
        <v/>
      </c>
      <c r="Q108" s="8" t="str">
        <f t="shared" si="9"/>
        <v/>
      </c>
    </row>
    <row r="109" spans="2:17" ht="18.75">
      <c r="B109" s="5">
        <v>1.7222222222228001</v>
      </c>
      <c r="C109" s="6"/>
      <c r="D109" s="17"/>
      <c r="E109" s="8" t="str">
        <f t="shared" si="5"/>
        <v/>
      </c>
      <c r="F109" s="5">
        <v>1.7222222222228001</v>
      </c>
      <c r="G109" s="15"/>
      <c r="H109" s="9"/>
      <c r="I109" s="8"/>
      <c r="J109" s="10">
        <v>1.7222222222228001</v>
      </c>
      <c r="K109" s="11"/>
      <c r="L109" s="13" t="str">
        <f t="shared" si="6"/>
        <v/>
      </c>
      <c r="M109" s="8" t="str">
        <f t="shared" si="7"/>
        <v/>
      </c>
      <c r="N109" s="10">
        <v>1.7222222222228001</v>
      </c>
      <c r="O109" s="11"/>
      <c r="P109" s="12" t="str">
        <f t="shared" si="8"/>
        <v/>
      </c>
      <c r="Q109" s="8" t="str">
        <f t="shared" si="9"/>
        <v/>
      </c>
    </row>
    <row r="110" spans="2:17" ht="18.75">
      <c r="B110" s="5">
        <v>1.7291666666672501</v>
      </c>
      <c r="C110" s="6"/>
      <c r="D110" s="17"/>
      <c r="E110" s="8" t="str">
        <f t="shared" si="5"/>
        <v/>
      </c>
      <c r="F110" s="5">
        <v>1.7291666666672501</v>
      </c>
      <c r="G110" s="15"/>
      <c r="H110" s="9"/>
      <c r="I110" s="8"/>
      <c r="J110" s="10">
        <v>1.7291666666672501</v>
      </c>
      <c r="K110" s="11"/>
      <c r="L110" s="13" t="str">
        <f t="shared" si="6"/>
        <v/>
      </c>
      <c r="M110" s="8" t="str">
        <f t="shared" si="7"/>
        <v/>
      </c>
      <c r="N110" s="10">
        <v>1.7291666666672501</v>
      </c>
      <c r="O110" s="11"/>
      <c r="P110" s="12" t="str">
        <f t="shared" si="8"/>
        <v/>
      </c>
      <c r="Q110" s="8" t="str">
        <f t="shared" si="9"/>
        <v/>
      </c>
    </row>
    <row r="111" spans="2:17" ht="18.75">
      <c r="B111" s="5">
        <v>1.7361111111117</v>
      </c>
      <c r="C111" s="9"/>
      <c r="D111" s="17"/>
      <c r="E111" s="8" t="str">
        <f t="shared" si="5"/>
        <v/>
      </c>
      <c r="F111" s="5">
        <v>1.7361111111117</v>
      </c>
      <c r="G111" s="15"/>
      <c r="H111" s="9"/>
      <c r="I111" s="8"/>
      <c r="J111" s="10">
        <v>1.7361111111117</v>
      </c>
      <c r="K111" s="11"/>
      <c r="L111" s="13" t="str">
        <f t="shared" si="6"/>
        <v/>
      </c>
      <c r="M111" s="8" t="str">
        <f t="shared" si="7"/>
        <v/>
      </c>
      <c r="N111" s="10">
        <v>1.7361111111117</v>
      </c>
      <c r="O111" s="11"/>
      <c r="P111" s="12" t="str">
        <f t="shared" si="8"/>
        <v/>
      </c>
      <c r="Q111" s="8" t="str">
        <f t="shared" si="9"/>
        <v/>
      </c>
    </row>
    <row r="112" spans="2:17" ht="18.75">
      <c r="B112" s="5">
        <v>1.74305555555615</v>
      </c>
      <c r="C112" s="9"/>
      <c r="D112" s="17"/>
      <c r="E112" s="8" t="str">
        <f t="shared" si="5"/>
        <v/>
      </c>
      <c r="F112" s="5">
        <v>1.74305555555615</v>
      </c>
      <c r="G112" s="15"/>
      <c r="H112" s="9"/>
      <c r="I112" s="8"/>
      <c r="J112" s="10">
        <v>1.74305555555615</v>
      </c>
      <c r="K112" s="11"/>
      <c r="L112" s="13" t="str">
        <f t="shared" si="6"/>
        <v/>
      </c>
      <c r="M112" s="8" t="str">
        <f t="shared" si="7"/>
        <v/>
      </c>
      <c r="N112" s="10">
        <v>1.74305555555615</v>
      </c>
      <c r="O112" s="11"/>
      <c r="P112" s="12" t="str">
        <f t="shared" si="8"/>
        <v/>
      </c>
      <c r="Q112" s="8" t="str">
        <f t="shared" si="9"/>
        <v/>
      </c>
    </row>
    <row r="113" spans="2:17" ht="18.75">
      <c r="B113" s="5">
        <v>1.7500000000006</v>
      </c>
      <c r="C113" s="9"/>
      <c r="D113" s="17"/>
      <c r="E113" s="8" t="str">
        <f t="shared" si="5"/>
        <v/>
      </c>
      <c r="F113" s="5">
        <v>1.7500000000006</v>
      </c>
      <c r="G113" s="15"/>
      <c r="H113" s="9"/>
      <c r="I113" s="8"/>
      <c r="J113" s="10">
        <v>1.7500000000006</v>
      </c>
      <c r="K113" s="11"/>
      <c r="L113" s="13" t="str">
        <f t="shared" si="6"/>
        <v/>
      </c>
      <c r="M113" s="8" t="str">
        <f t="shared" si="7"/>
        <v/>
      </c>
      <c r="N113" s="10">
        <v>1.7500000000006</v>
      </c>
      <c r="O113" s="11"/>
      <c r="P113" s="12" t="str">
        <f t="shared" si="8"/>
        <v/>
      </c>
      <c r="Q113" s="8" t="str">
        <f t="shared" si="9"/>
        <v/>
      </c>
    </row>
    <row r="114" spans="2:17" ht="18.75">
      <c r="B114" s="5">
        <v>1.7569444444450499</v>
      </c>
      <c r="C114" s="9"/>
      <c r="D114" s="17"/>
      <c r="E114" s="8" t="str">
        <f t="shared" si="5"/>
        <v/>
      </c>
      <c r="F114" s="5">
        <v>1.7569444444450499</v>
      </c>
      <c r="G114" s="15"/>
      <c r="H114" s="9"/>
      <c r="I114" s="8"/>
      <c r="J114" s="10">
        <v>1.7569444444450499</v>
      </c>
      <c r="K114" s="11"/>
      <c r="L114" s="13" t="str">
        <f t="shared" si="6"/>
        <v/>
      </c>
      <c r="M114" s="8" t="str">
        <f t="shared" si="7"/>
        <v/>
      </c>
      <c r="N114" s="10">
        <v>1.7569444444450499</v>
      </c>
      <c r="O114" s="11"/>
      <c r="P114" s="12" t="str">
        <f t="shared" si="8"/>
        <v/>
      </c>
      <c r="Q114" s="8" t="str">
        <f t="shared" si="9"/>
        <v/>
      </c>
    </row>
    <row r="115" spans="2:17" ht="18.75">
      <c r="B115" s="5">
        <v>1.7638888888894999</v>
      </c>
      <c r="C115" s="6"/>
      <c r="D115" s="17"/>
      <c r="E115" s="8" t="str">
        <f>IF(C115="","",IF(D115&gt;=1.4,"危険氾濫水位",IF(D115&gt;=1.1,"避難判断水位",IF(D115&gt;=0.8,"氾濫注意水位",IF(D115&gt;=0.4,"水防団待機水位","")))))</f>
        <v/>
      </c>
      <c r="F115" s="5">
        <v>1.7638888888894999</v>
      </c>
      <c r="G115" s="15"/>
      <c r="H115" s="9"/>
      <c r="I115" s="8"/>
      <c r="J115" s="10">
        <v>1.7638888888894999</v>
      </c>
      <c r="K115" s="11"/>
      <c r="L115" s="13" t="str">
        <f t="shared" si="6"/>
        <v/>
      </c>
      <c r="M115" s="8" t="str">
        <f t="shared" si="7"/>
        <v/>
      </c>
      <c r="N115" s="10">
        <v>1.7638888888894999</v>
      </c>
      <c r="O115" s="11"/>
      <c r="P115" s="12" t="str">
        <f t="shared" si="8"/>
        <v/>
      </c>
      <c r="Q115" s="8" t="str">
        <f t="shared" si="9"/>
        <v/>
      </c>
    </row>
    <row r="116" spans="2:17" ht="18.75">
      <c r="B116" s="5">
        <v>1.7708333333339501</v>
      </c>
      <c r="C116" s="6"/>
      <c r="D116" s="17"/>
      <c r="E116" s="8" t="str">
        <f t="shared" si="5"/>
        <v/>
      </c>
      <c r="F116" s="5">
        <v>1.7708333333339501</v>
      </c>
      <c r="G116" s="15"/>
      <c r="H116" s="9"/>
      <c r="I116" s="8"/>
      <c r="J116" s="10">
        <v>1.7708333333339501</v>
      </c>
      <c r="K116" s="11"/>
      <c r="L116" s="13" t="str">
        <f t="shared" si="6"/>
        <v/>
      </c>
      <c r="M116" s="8" t="str">
        <f t="shared" si="7"/>
        <v/>
      </c>
      <c r="N116" s="10">
        <v>1.7708333333339501</v>
      </c>
      <c r="O116" s="11"/>
      <c r="P116" s="12" t="str">
        <f t="shared" si="8"/>
        <v/>
      </c>
      <c r="Q116" s="8" t="str">
        <f t="shared" si="9"/>
        <v/>
      </c>
    </row>
    <row r="117" spans="2:17" ht="18.75">
      <c r="B117" s="5">
        <v>1.7777777777784001</v>
      </c>
      <c r="C117" s="6"/>
      <c r="D117" s="17"/>
      <c r="E117" s="8" t="str">
        <f t="shared" si="5"/>
        <v/>
      </c>
      <c r="F117" s="5">
        <v>1.7777777777784001</v>
      </c>
      <c r="G117" s="15"/>
      <c r="H117" s="9"/>
      <c r="I117" s="8"/>
      <c r="J117" s="10">
        <v>1.7777777777784001</v>
      </c>
      <c r="K117" s="11"/>
      <c r="L117" s="13" t="str">
        <f t="shared" si="6"/>
        <v/>
      </c>
      <c r="M117" s="8" t="str">
        <f t="shared" si="7"/>
        <v/>
      </c>
      <c r="N117" s="10">
        <v>1.7777777777784001</v>
      </c>
      <c r="O117" s="11"/>
      <c r="P117" s="12" t="str">
        <f t="shared" si="8"/>
        <v/>
      </c>
      <c r="Q117" s="8" t="str">
        <f t="shared" si="9"/>
        <v/>
      </c>
    </row>
    <row r="118" spans="2:17" ht="18.75">
      <c r="B118" s="5">
        <v>1.78472222222285</v>
      </c>
      <c r="C118" s="6"/>
      <c r="D118" s="17"/>
      <c r="E118" s="8" t="str">
        <f t="shared" si="5"/>
        <v/>
      </c>
      <c r="F118" s="5">
        <v>1.78472222222285</v>
      </c>
      <c r="G118" s="15"/>
      <c r="H118" s="9"/>
      <c r="I118" s="8"/>
      <c r="J118" s="10">
        <v>1.78472222222285</v>
      </c>
      <c r="K118" s="11"/>
      <c r="L118" s="13" t="str">
        <f t="shared" si="6"/>
        <v/>
      </c>
      <c r="M118" s="8" t="str">
        <f t="shared" si="7"/>
        <v/>
      </c>
      <c r="N118" s="10">
        <v>1.78472222222285</v>
      </c>
      <c r="O118" s="11"/>
      <c r="P118" s="12" t="str">
        <f t="shared" si="8"/>
        <v/>
      </c>
      <c r="Q118" s="8" t="str">
        <f t="shared" si="9"/>
        <v/>
      </c>
    </row>
    <row r="119" spans="2:17" ht="18.75">
      <c r="B119" s="5">
        <v>1.7916666666673</v>
      </c>
      <c r="C119" s="6"/>
      <c r="D119" s="17"/>
      <c r="E119" s="8" t="str">
        <f t="shared" si="5"/>
        <v/>
      </c>
      <c r="F119" s="5">
        <v>1.7916666666673</v>
      </c>
      <c r="G119" s="15"/>
      <c r="H119" s="9"/>
      <c r="I119" s="8"/>
      <c r="J119" s="10">
        <v>1.7916666666673</v>
      </c>
      <c r="K119" s="11"/>
      <c r="L119" s="13" t="str">
        <f t="shared" si="6"/>
        <v/>
      </c>
      <c r="M119" s="8" t="str">
        <f t="shared" si="7"/>
        <v/>
      </c>
      <c r="N119" s="10">
        <v>1.7916666666673</v>
      </c>
      <c r="O119" s="11"/>
      <c r="P119" s="12" t="str">
        <f t="shared" si="8"/>
        <v/>
      </c>
      <c r="Q119" s="8" t="str">
        <f t="shared" si="9"/>
        <v/>
      </c>
    </row>
    <row r="120" spans="2:17" ht="18.75">
      <c r="B120" s="5">
        <v>1.79861111111175</v>
      </c>
      <c r="C120" s="6"/>
      <c r="D120" s="17"/>
      <c r="E120" s="8" t="str">
        <f t="shared" si="5"/>
        <v/>
      </c>
      <c r="F120" s="5">
        <v>1.79861111111175</v>
      </c>
      <c r="G120" s="15"/>
      <c r="H120" s="9"/>
      <c r="I120" s="8"/>
      <c r="J120" s="10">
        <v>1.79861111111175</v>
      </c>
      <c r="K120" s="11"/>
      <c r="L120" s="13" t="str">
        <f t="shared" si="6"/>
        <v/>
      </c>
      <c r="M120" s="8" t="str">
        <f t="shared" si="7"/>
        <v/>
      </c>
      <c r="N120" s="10">
        <v>1.79861111111175</v>
      </c>
      <c r="O120" s="11"/>
      <c r="P120" s="12" t="str">
        <f t="shared" si="8"/>
        <v/>
      </c>
      <c r="Q120" s="8" t="str">
        <f t="shared" si="9"/>
        <v/>
      </c>
    </row>
    <row r="121" spans="2:17" ht="18.75">
      <c r="B121" s="5">
        <v>1.8055555555562</v>
      </c>
      <c r="C121" s="6"/>
      <c r="D121" s="17"/>
      <c r="E121" s="8" t="str">
        <f t="shared" si="5"/>
        <v/>
      </c>
      <c r="F121" s="5">
        <v>1.8055555555562</v>
      </c>
      <c r="G121" s="15"/>
      <c r="H121" s="9"/>
      <c r="I121" s="8"/>
      <c r="J121" s="10">
        <v>1.8055555555562</v>
      </c>
      <c r="K121" s="11"/>
      <c r="L121" s="13" t="str">
        <f t="shared" si="6"/>
        <v/>
      </c>
      <c r="M121" s="8" t="str">
        <f t="shared" si="7"/>
        <v/>
      </c>
      <c r="N121" s="10">
        <v>1.8055555555562</v>
      </c>
      <c r="O121" s="11"/>
      <c r="P121" s="12" t="str">
        <f t="shared" si="8"/>
        <v/>
      </c>
      <c r="Q121" s="8" t="str">
        <f t="shared" si="9"/>
        <v/>
      </c>
    </row>
    <row r="122" spans="2:17" ht="18.75">
      <c r="B122" s="5">
        <v>1.8125000000006499</v>
      </c>
      <c r="C122" s="6"/>
      <c r="D122" s="17"/>
      <c r="E122" s="8" t="str">
        <f t="shared" si="5"/>
        <v/>
      </c>
      <c r="F122" s="5">
        <v>1.8125000000006499</v>
      </c>
      <c r="G122" s="15"/>
      <c r="H122" s="9"/>
      <c r="I122" s="8"/>
      <c r="J122" s="10">
        <v>1.8125000000006499</v>
      </c>
      <c r="K122" s="11"/>
      <c r="L122" s="13" t="str">
        <f t="shared" si="6"/>
        <v/>
      </c>
      <c r="M122" s="8" t="str">
        <f t="shared" si="7"/>
        <v/>
      </c>
      <c r="N122" s="10">
        <v>1.8125000000006499</v>
      </c>
      <c r="O122" s="11"/>
      <c r="P122" s="12" t="str">
        <f t="shared" si="8"/>
        <v/>
      </c>
      <c r="Q122" s="8" t="str">
        <f t="shared" si="9"/>
        <v/>
      </c>
    </row>
    <row r="123" spans="2:17" ht="18.75">
      <c r="B123" s="5">
        <v>1.8194444444450999</v>
      </c>
      <c r="C123" s="6"/>
      <c r="D123" s="17"/>
      <c r="E123" s="8" t="str">
        <f t="shared" si="5"/>
        <v/>
      </c>
      <c r="F123" s="5">
        <v>1.8194444444450999</v>
      </c>
      <c r="G123" s="15"/>
      <c r="H123" s="9"/>
      <c r="I123" s="8"/>
      <c r="J123" s="10">
        <v>1.8194444444450999</v>
      </c>
      <c r="K123" s="11"/>
      <c r="L123" s="13" t="str">
        <f t="shared" si="6"/>
        <v/>
      </c>
      <c r="M123" s="8" t="str">
        <f t="shared" si="7"/>
        <v/>
      </c>
      <c r="N123" s="10">
        <v>1.8194444444450999</v>
      </c>
      <c r="O123" s="11"/>
      <c r="P123" s="12" t="str">
        <f t="shared" si="8"/>
        <v/>
      </c>
      <c r="Q123" s="8" t="str">
        <f t="shared" si="9"/>
        <v/>
      </c>
    </row>
    <row r="124" spans="2:17" ht="18.75">
      <c r="B124" s="5">
        <v>1.8263888888895501</v>
      </c>
      <c r="C124" s="6"/>
      <c r="D124" s="17"/>
      <c r="E124" s="8" t="str">
        <f t="shared" si="5"/>
        <v/>
      </c>
      <c r="F124" s="5">
        <v>1.8263888888895501</v>
      </c>
      <c r="G124" s="15"/>
      <c r="H124" s="9"/>
      <c r="I124" s="8"/>
      <c r="J124" s="10">
        <v>1.8263888888895501</v>
      </c>
      <c r="K124" s="11"/>
      <c r="L124" s="13" t="str">
        <f t="shared" si="6"/>
        <v/>
      </c>
      <c r="M124" s="8" t="str">
        <f t="shared" si="7"/>
        <v/>
      </c>
      <c r="N124" s="10">
        <v>1.8263888888895501</v>
      </c>
      <c r="O124" s="11"/>
      <c r="P124" s="12" t="str">
        <f t="shared" si="8"/>
        <v/>
      </c>
      <c r="Q124" s="8" t="str">
        <f t="shared" si="9"/>
        <v/>
      </c>
    </row>
    <row r="125" spans="2:17" ht="18.75">
      <c r="B125" s="5">
        <v>1.8333333333340001</v>
      </c>
      <c r="C125" s="6"/>
      <c r="D125" s="17"/>
      <c r="E125" s="8" t="str">
        <f t="shared" si="5"/>
        <v/>
      </c>
      <c r="F125" s="5">
        <v>1.8333333333340001</v>
      </c>
      <c r="G125" s="15"/>
      <c r="H125" s="9"/>
      <c r="I125" s="8"/>
      <c r="J125" s="10">
        <v>1.8333333333340001</v>
      </c>
      <c r="K125" s="11"/>
      <c r="L125" s="13" t="str">
        <f t="shared" si="6"/>
        <v/>
      </c>
      <c r="M125" s="8" t="str">
        <f t="shared" si="7"/>
        <v/>
      </c>
      <c r="N125" s="10">
        <v>1.8333333333340001</v>
      </c>
      <c r="O125" s="11"/>
      <c r="P125" s="12" t="str">
        <f t="shared" si="8"/>
        <v/>
      </c>
      <c r="Q125" s="8" t="str">
        <f t="shared" si="9"/>
        <v/>
      </c>
    </row>
    <row r="126" spans="2:17" ht="18.75">
      <c r="B126" s="5">
        <v>1.84027777777845</v>
      </c>
      <c r="C126" s="6"/>
      <c r="D126" s="17"/>
      <c r="E126" s="8" t="str">
        <f t="shared" si="5"/>
        <v/>
      </c>
      <c r="F126" s="5">
        <v>1.84027777777845</v>
      </c>
      <c r="G126" s="15"/>
      <c r="H126" s="9"/>
      <c r="I126" s="8"/>
      <c r="J126" s="10">
        <v>1.84027777777845</v>
      </c>
      <c r="K126" s="11"/>
      <c r="L126" s="13" t="str">
        <f t="shared" si="6"/>
        <v/>
      </c>
      <c r="M126" s="8" t="str">
        <f t="shared" si="7"/>
        <v/>
      </c>
      <c r="N126" s="10">
        <v>1.84027777777845</v>
      </c>
      <c r="O126" s="11"/>
      <c r="P126" s="12" t="str">
        <f t="shared" si="8"/>
        <v/>
      </c>
      <c r="Q126" s="8" t="str">
        <f t="shared" si="9"/>
        <v/>
      </c>
    </row>
    <row r="127" spans="2:17" ht="18.75">
      <c r="B127" s="5">
        <v>1.8472222222229</v>
      </c>
      <c r="C127" s="6"/>
      <c r="D127" s="17"/>
      <c r="E127" s="8" t="str">
        <f t="shared" si="5"/>
        <v/>
      </c>
      <c r="F127" s="5">
        <v>1.8472222222229</v>
      </c>
      <c r="G127" s="15"/>
      <c r="H127" s="9"/>
      <c r="I127" s="8"/>
      <c r="J127" s="10">
        <v>1.8472222222229</v>
      </c>
      <c r="K127" s="11"/>
      <c r="L127" s="13" t="str">
        <f t="shared" si="6"/>
        <v/>
      </c>
      <c r="M127" s="8" t="str">
        <f t="shared" si="7"/>
        <v/>
      </c>
      <c r="N127" s="10">
        <v>1.8472222222229</v>
      </c>
      <c r="O127" s="11"/>
      <c r="P127" s="12" t="str">
        <f t="shared" si="8"/>
        <v/>
      </c>
      <c r="Q127" s="8" t="str">
        <f t="shared" si="9"/>
        <v/>
      </c>
    </row>
    <row r="128" spans="2:17" ht="18.75">
      <c r="B128" s="5">
        <v>1.85416666666735</v>
      </c>
      <c r="C128" s="6"/>
      <c r="D128" s="17"/>
      <c r="E128" s="8" t="str">
        <f t="shared" si="5"/>
        <v/>
      </c>
      <c r="F128" s="5">
        <v>1.85416666666735</v>
      </c>
      <c r="G128" s="15"/>
      <c r="H128" s="9"/>
      <c r="I128" s="8"/>
      <c r="J128" s="10">
        <v>1.85416666666735</v>
      </c>
      <c r="K128" s="11"/>
      <c r="L128" s="13" t="str">
        <f t="shared" si="6"/>
        <v/>
      </c>
      <c r="M128" s="8" t="str">
        <f t="shared" si="7"/>
        <v/>
      </c>
      <c r="N128" s="10">
        <v>1.85416666666735</v>
      </c>
      <c r="O128" s="11"/>
      <c r="P128" s="12" t="str">
        <f t="shared" si="8"/>
        <v/>
      </c>
      <c r="Q128" s="8" t="str">
        <f t="shared" si="9"/>
        <v/>
      </c>
    </row>
    <row r="129" spans="2:17" ht="18.75">
      <c r="B129" s="5">
        <v>1.8611111111117999</v>
      </c>
      <c r="C129" s="6"/>
      <c r="D129" s="17"/>
      <c r="E129" s="8" t="str">
        <f t="shared" si="5"/>
        <v/>
      </c>
      <c r="F129" s="5">
        <v>1.8611111111117999</v>
      </c>
      <c r="G129" s="15"/>
      <c r="H129" s="9"/>
      <c r="I129" s="8"/>
      <c r="J129" s="10">
        <v>1.8611111111117999</v>
      </c>
      <c r="K129" s="11"/>
      <c r="L129" s="13" t="str">
        <f t="shared" si="6"/>
        <v/>
      </c>
      <c r="M129" s="8" t="str">
        <f t="shared" si="7"/>
        <v/>
      </c>
      <c r="N129" s="10">
        <v>1.8611111111117999</v>
      </c>
      <c r="O129" s="11"/>
      <c r="P129" s="12" t="str">
        <f t="shared" si="8"/>
        <v/>
      </c>
      <c r="Q129" s="8" t="str">
        <f t="shared" si="9"/>
        <v/>
      </c>
    </row>
    <row r="130" spans="2:17" ht="18.75">
      <c r="B130" s="5">
        <v>1.8680555555562499</v>
      </c>
      <c r="C130" s="6"/>
      <c r="D130" s="17"/>
      <c r="E130" s="8" t="str">
        <f t="shared" si="5"/>
        <v/>
      </c>
      <c r="F130" s="5">
        <v>1.8680555555562499</v>
      </c>
      <c r="G130" s="15"/>
      <c r="H130" s="9"/>
      <c r="I130" s="8"/>
      <c r="J130" s="10">
        <v>1.8680555555562499</v>
      </c>
      <c r="K130" s="11"/>
      <c r="L130" s="13" t="str">
        <f t="shared" si="6"/>
        <v/>
      </c>
      <c r="M130" s="8" t="str">
        <f t="shared" si="7"/>
        <v/>
      </c>
      <c r="N130" s="10">
        <v>1.8680555555562499</v>
      </c>
      <c r="O130" s="11"/>
      <c r="P130" s="12" t="str">
        <f t="shared" si="8"/>
        <v/>
      </c>
      <c r="Q130" s="8" t="str">
        <f t="shared" si="9"/>
        <v/>
      </c>
    </row>
    <row r="131" spans="2:17" ht="18.75">
      <c r="B131" s="5">
        <v>1.8750000000007001</v>
      </c>
      <c r="C131" s="6"/>
      <c r="D131" s="17"/>
      <c r="E131" s="8" t="str">
        <f t="shared" si="5"/>
        <v/>
      </c>
      <c r="F131" s="5">
        <v>1.8750000000007001</v>
      </c>
      <c r="G131" s="15"/>
      <c r="H131" s="9"/>
      <c r="I131" s="8"/>
      <c r="J131" s="10">
        <v>1.8750000000007001</v>
      </c>
      <c r="K131" s="11"/>
      <c r="L131" s="13" t="str">
        <f t="shared" si="6"/>
        <v/>
      </c>
      <c r="M131" s="8" t="str">
        <f t="shared" si="7"/>
        <v/>
      </c>
      <c r="N131" s="10">
        <v>1.8750000000007001</v>
      </c>
      <c r="O131" s="11"/>
      <c r="P131" s="12" t="str">
        <f t="shared" si="8"/>
        <v/>
      </c>
      <c r="Q131" s="8" t="str">
        <f t="shared" si="9"/>
        <v/>
      </c>
    </row>
    <row r="132" spans="2:17" ht="18.75">
      <c r="B132" s="5">
        <v>1.8819444444451501</v>
      </c>
      <c r="C132" s="6"/>
      <c r="D132" s="17"/>
      <c r="E132" s="8" t="str">
        <f t="shared" si="5"/>
        <v/>
      </c>
      <c r="F132" s="5">
        <v>1.8819444444451501</v>
      </c>
      <c r="G132" s="15"/>
      <c r="H132" s="9"/>
      <c r="I132" s="8"/>
      <c r="J132" s="10">
        <v>1.8819444444451501</v>
      </c>
      <c r="K132" s="11"/>
      <c r="L132" s="13" t="str">
        <f t="shared" si="6"/>
        <v/>
      </c>
      <c r="M132" s="8" t="str">
        <f t="shared" si="7"/>
        <v/>
      </c>
      <c r="N132" s="10">
        <v>1.8819444444451501</v>
      </c>
      <c r="O132" s="11"/>
      <c r="P132" s="12" t="str">
        <f t="shared" si="8"/>
        <v/>
      </c>
      <c r="Q132" s="8" t="str">
        <f t="shared" si="9"/>
        <v/>
      </c>
    </row>
    <row r="133" spans="2:17" ht="18.75">
      <c r="B133" s="5">
        <v>1.8888888888896</v>
      </c>
      <c r="C133" s="6"/>
      <c r="D133" s="17"/>
      <c r="E133" s="8" t="str">
        <f t="shared" si="5"/>
        <v/>
      </c>
      <c r="F133" s="5">
        <v>1.8888888888896</v>
      </c>
      <c r="G133" s="15"/>
      <c r="H133" s="9"/>
      <c r="I133" s="8"/>
      <c r="J133" s="10">
        <v>1.8888888888896</v>
      </c>
      <c r="K133" s="11"/>
      <c r="L133" s="13" t="str">
        <f t="shared" si="6"/>
        <v/>
      </c>
      <c r="M133" s="8" t="str">
        <f t="shared" si="7"/>
        <v/>
      </c>
      <c r="N133" s="10">
        <v>1.8888888888896</v>
      </c>
      <c r="O133" s="11"/>
      <c r="P133" s="12" t="str">
        <f t="shared" si="8"/>
        <v/>
      </c>
      <c r="Q133" s="8" t="str">
        <f t="shared" si="9"/>
        <v/>
      </c>
    </row>
    <row r="134" spans="2:17" ht="18.75">
      <c r="B134" s="5">
        <v>1.89583333333405</v>
      </c>
      <c r="C134" s="9"/>
      <c r="D134" s="17"/>
      <c r="E134" s="8" t="str">
        <f t="shared" ref="E134:E149" si="10">IF(C134="","",IF(D134&gt;=1.4,"危険氾濫水位",IF(D134&gt;=1.1,"避難判断水位",IF(D134&gt;=0.8,"氾濫注意水位",IF(D134&gt;=0.4,"水防団待機水位","")))))</f>
        <v/>
      </c>
      <c r="F134" s="5">
        <v>1.89583333333405</v>
      </c>
      <c r="G134" s="15"/>
      <c r="H134" s="9"/>
      <c r="I134" s="8"/>
      <c r="J134" s="10">
        <v>1.89583333333405</v>
      </c>
      <c r="K134" s="11"/>
      <c r="L134" s="13" t="str">
        <f t="shared" ref="L134:L149" si="11">IF(K134="","",K134/1.414)</f>
        <v/>
      </c>
      <c r="M134" s="8" t="str">
        <f t="shared" ref="M134:M149" si="12">IF(K134="","",IF(L134&gt;=1.4,"危険氾濫水位",IF(L134&gt;=1.1,"避難判断水位",IF(L134&gt;=0.8,"氾濫注意水位",IF(L134&gt;=0.4,"水防団待機水位","")))))</f>
        <v/>
      </c>
      <c r="N134" s="10">
        <v>1.89583333333405</v>
      </c>
      <c r="O134" s="11"/>
      <c r="P134" s="12" t="str">
        <f t="shared" ref="P134:P149" si="13">IF(O134="","",O134/1.414)</f>
        <v/>
      </c>
      <c r="Q134" s="8" t="str">
        <f t="shared" ref="Q134:Q149" si="14">IF(O134="","",IF(P134&gt;=1.4,"危険氾濫水位",IF(P134&gt;=1.1,"避難判断水位",IF(P134&gt;=0.8,"氾濫注意水位",IF(P134&gt;=0.4,"水防団待機水位","")))))</f>
        <v/>
      </c>
    </row>
    <row r="135" spans="2:17" ht="18.75">
      <c r="B135" s="5">
        <v>1.9027777777785</v>
      </c>
      <c r="C135" s="6"/>
      <c r="D135" s="17"/>
      <c r="E135" s="8" t="str">
        <f t="shared" si="10"/>
        <v/>
      </c>
      <c r="F135" s="5">
        <v>1.9027777777785</v>
      </c>
      <c r="G135" s="15"/>
      <c r="H135" s="9"/>
      <c r="I135" s="8"/>
      <c r="J135" s="10">
        <v>1.9027777777785</v>
      </c>
      <c r="K135" s="11"/>
      <c r="L135" s="13" t="str">
        <f t="shared" si="11"/>
        <v/>
      </c>
      <c r="M135" s="8" t="str">
        <f t="shared" si="12"/>
        <v/>
      </c>
      <c r="N135" s="10">
        <v>1.9027777777785</v>
      </c>
      <c r="O135" s="11"/>
      <c r="P135" s="12" t="str">
        <f t="shared" si="13"/>
        <v/>
      </c>
      <c r="Q135" s="8" t="str">
        <f t="shared" si="14"/>
        <v/>
      </c>
    </row>
    <row r="136" spans="2:17" ht="18.75">
      <c r="B136" s="5">
        <v>1.90972222222295</v>
      </c>
      <c r="C136" s="9"/>
      <c r="D136" s="17"/>
      <c r="E136" s="8" t="str">
        <f t="shared" si="10"/>
        <v/>
      </c>
      <c r="F136" s="5">
        <v>1.90972222222295</v>
      </c>
      <c r="G136" s="15"/>
      <c r="H136" s="9"/>
      <c r="I136" s="8"/>
      <c r="J136" s="10">
        <v>1.90972222222295</v>
      </c>
      <c r="K136" s="11"/>
      <c r="L136" s="13" t="str">
        <f t="shared" si="11"/>
        <v/>
      </c>
      <c r="M136" s="8" t="str">
        <f t="shared" si="12"/>
        <v/>
      </c>
      <c r="N136" s="10">
        <v>1.90972222222295</v>
      </c>
      <c r="O136" s="11"/>
      <c r="P136" s="12" t="str">
        <f t="shared" si="13"/>
        <v/>
      </c>
      <c r="Q136" s="8" t="str">
        <f t="shared" si="14"/>
        <v/>
      </c>
    </row>
    <row r="137" spans="2:17" ht="18.75">
      <c r="B137" s="5">
        <v>1.9166666666673999</v>
      </c>
      <c r="C137" s="6"/>
      <c r="D137" s="17"/>
      <c r="E137" s="8" t="str">
        <f t="shared" si="10"/>
        <v/>
      </c>
      <c r="F137" s="5">
        <v>1.9166666666673999</v>
      </c>
      <c r="G137" s="15"/>
      <c r="H137" s="9"/>
      <c r="I137" s="8"/>
      <c r="J137" s="10">
        <v>1.9166666666673999</v>
      </c>
      <c r="K137" s="11"/>
      <c r="L137" s="13" t="str">
        <f t="shared" si="11"/>
        <v/>
      </c>
      <c r="M137" s="8" t="str">
        <f t="shared" si="12"/>
        <v/>
      </c>
      <c r="N137" s="10">
        <v>1.9166666666673999</v>
      </c>
      <c r="O137" s="11"/>
      <c r="P137" s="12" t="str">
        <f t="shared" si="13"/>
        <v/>
      </c>
      <c r="Q137" s="8" t="str">
        <f t="shared" si="14"/>
        <v/>
      </c>
    </row>
    <row r="138" spans="2:17" ht="18.75">
      <c r="B138" s="5">
        <v>1.9236111111118499</v>
      </c>
      <c r="C138" s="9"/>
      <c r="D138" s="17"/>
      <c r="E138" s="8" t="str">
        <f t="shared" si="10"/>
        <v/>
      </c>
      <c r="F138" s="5">
        <v>1.9236111111118499</v>
      </c>
      <c r="G138" s="15"/>
      <c r="H138" s="9"/>
      <c r="I138" s="8"/>
      <c r="J138" s="10">
        <v>1.9236111111118499</v>
      </c>
      <c r="K138" s="11"/>
      <c r="L138" s="13" t="str">
        <f t="shared" si="11"/>
        <v/>
      </c>
      <c r="M138" s="8" t="str">
        <f t="shared" si="12"/>
        <v/>
      </c>
      <c r="N138" s="10">
        <v>1.9236111111118499</v>
      </c>
      <c r="O138" s="11"/>
      <c r="P138" s="12" t="str">
        <f t="shared" si="13"/>
        <v/>
      </c>
      <c r="Q138" s="8" t="str">
        <f t="shared" si="14"/>
        <v/>
      </c>
    </row>
    <row r="139" spans="2:17" ht="18.75">
      <c r="B139" s="5">
        <v>1.9305555555563001</v>
      </c>
      <c r="C139" s="6"/>
      <c r="D139" s="17"/>
      <c r="E139" s="8" t="str">
        <f t="shared" si="10"/>
        <v/>
      </c>
      <c r="F139" s="5">
        <v>1.9305555555563001</v>
      </c>
      <c r="G139" s="15"/>
      <c r="H139" s="9"/>
      <c r="I139" s="8"/>
      <c r="J139" s="10">
        <v>1.9305555555563001</v>
      </c>
      <c r="K139" s="11"/>
      <c r="L139" s="13" t="str">
        <f t="shared" si="11"/>
        <v/>
      </c>
      <c r="M139" s="8" t="str">
        <f t="shared" si="12"/>
        <v/>
      </c>
      <c r="N139" s="10">
        <v>1.9305555555563001</v>
      </c>
      <c r="O139" s="11"/>
      <c r="P139" s="12" t="str">
        <f t="shared" si="13"/>
        <v/>
      </c>
      <c r="Q139" s="8" t="str">
        <f t="shared" si="14"/>
        <v/>
      </c>
    </row>
    <row r="140" spans="2:17" ht="18.75">
      <c r="B140" s="5">
        <v>1.9375000000007501</v>
      </c>
      <c r="C140" s="9"/>
      <c r="D140" s="17"/>
      <c r="E140" s="8" t="str">
        <f t="shared" si="10"/>
        <v/>
      </c>
      <c r="F140" s="5">
        <v>1.9375000000007501</v>
      </c>
      <c r="G140" s="15"/>
      <c r="H140" s="15"/>
      <c r="I140" s="8"/>
      <c r="J140" s="10">
        <v>1.9375000000007501</v>
      </c>
      <c r="K140" s="11"/>
      <c r="L140" s="13" t="str">
        <f t="shared" si="11"/>
        <v/>
      </c>
      <c r="M140" s="8" t="str">
        <f t="shared" si="12"/>
        <v/>
      </c>
      <c r="N140" s="10">
        <v>1.9375000000007501</v>
      </c>
      <c r="O140" s="11"/>
      <c r="P140" s="12" t="str">
        <f t="shared" si="13"/>
        <v/>
      </c>
      <c r="Q140" s="8" t="str">
        <f t="shared" si="14"/>
        <v/>
      </c>
    </row>
    <row r="141" spans="2:17" ht="18.75">
      <c r="B141" s="5">
        <v>1.9444444444452</v>
      </c>
      <c r="C141" s="6"/>
      <c r="D141" s="17"/>
      <c r="E141" s="8" t="str">
        <f t="shared" si="10"/>
        <v/>
      </c>
      <c r="F141" s="5">
        <v>1.9444444444452</v>
      </c>
      <c r="G141" s="15"/>
      <c r="H141" s="15"/>
      <c r="I141" s="8"/>
      <c r="J141" s="10">
        <v>1.9444444444452</v>
      </c>
      <c r="K141" s="11"/>
      <c r="L141" s="13" t="str">
        <f t="shared" si="11"/>
        <v/>
      </c>
      <c r="M141" s="8" t="str">
        <f t="shared" si="12"/>
        <v/>
      </c>
      <c r="N141" s="10">
        <v>1.9444444444452</v>
      </c>
      <c r="O141" s="11"/>
      <c r="P141" s="12" t="str">
        <f t="shared" si="13"/>
        <v/>
      </c>
      <c r="Q141" s="8" t="str">
        <f t="shared" si="14"/>
        <v/>
      </c>
    </row>
    <row r="142" spans="2:17" ht="18.75">
      <c r="B142" s="5">
        <v>1.95138888888965</v>
      </c>
      <c r="C142" s="6"/>
      <c r="D142" s="17"/>
      <c r="E142" s="8" t="str">
        <f t="shared" si="10"/>
        <v/>
      </c>
      <c r="F142" s="5">
        <v>1.95138888888965</v>
      </c>
      <c r="G142" s="15"/>
      <c r="H142" s="15"/>
      <c r="I142" s="8"/>
      <c r="J142" s="10">
        <v>1.95138888888965</v>
      </c>
      <c r="K142" s="11"/>
      <c r="L142" s="13" t="str">
        <f t="shared" si="11"/>
        <v/>
      </c>
      <c r="M142" s="8" t="str">
        <f t="shared" si="12"/>
        <v/>
      </c>
      <c r="N142" s="10">
        <v>1.95138888888965</v>
      </c>
      <c r="O142" s="11"/>
      <c r="P142" s="12" t="str">
        <f t="shared" si="13"/>
        <v/>
      </c>
      <c r="Q142" s="8" t="str">
        <f t="shared" si="14"/>
        <v/>
      </c>
    </row>
    <row r="143" spans="2:17" ht="18.75">
      <c r="B143" s="5">
        <v>1.9583333333341</v>
      </c>
      <c r="C143" s="6"/>
      <c r="D143" s="17"/>
      <c r="E143" s="8" t="str">
        <f t="shared" si="10"/>
        <v/>
      </c>
      <c r="F143" s="5">
        <v>1.9583333333341</v>
      </c>
      <c r="G143" s="15"/>
      <c r="H143" s="15"/>
      <c r="I143" s="8"/>
      <c r="J143" s="10">
        <v>1.9583333333341</v>
      </c>
      <c r="K143" s="11"/>
      <c r="L143" s="13" t="str">
        <f t="shared" si="11"/>
        <v/>
      </c>
      <c r="M143" s="8" t="str">
        <f t="shared" si="12"/>
        <v/>
      </c>
      <c r="N143" s="10">
        <v>1.9583333333341</v>
      </c>
      <c r="O143" s="11"/>
      <c r="P143" s="12" t="str">
        <f t="shared" si="13"/>
        <v/>
      </c>
      <c r="Q143" s="8" t="str">
        <f t="shared" si="14"/>
        <v/>
      </c>
    </row>
    <row r="144" spans="2:17" ht="18.75">
      <c r="B144" s="5">
        <v>1.96527777777855</v>
      </c>
      <c r="C144" s="6"/>
      <c r="D144" s="17"/>
      <c r="E144" s="8" t="str">
        <f t="shared" si="10"/>
        <v/>
      </c>
      <c r="F144" s="5">
        <v>1.96527777777855</v>
      </c>
      <c r="G144" s="9"/>
      <c r="H144" s="7"/>
      <c r="I144" s="8"/>
      <c r="J144" s="10">
        <v>1.96527777777855</v>
      </c>
      <c r="K144" s="11"/>
      <c r="L144" s="13" t="str">
        <f t="shared" si="11"/>
        <v/>
      </c>
      <c r="M144" s="8" t="str">
        <f t="shared" si="12"/>
        <v/>
      </c>
      <c r="N144" s="10">
        <v>1.96527777777855</v>
      </c>
      <c r="O144" s="11"/>
      <c r="P144" s="12" t="str">
        <f t="shared" si="13"/>
        <v/>
      </c>
      <c r="Q144" s="8" t="str">
        <f t="shared" si="14"/>
        <v/>
      </c>
    </row>
    <row r="145" spans="2:17" ht="18.75">
      <c r="B145" s="5">
        <v>1.9722222222229999</v>
      </c>
      <c r="C145" s="6"/>
      <c r="D145" s="17"/>
      <c r="E145" s="8" t="str">
        <f t="shared" si="10"/>
        <v/>
      </c>
      <c r="F145" s="5">
        <v>1.9722222222229999</v>
      </c>
      <c r="G145" s="9"/>
      <c r="H145" s="7"/>
      <c r="I145" s="8"/>
      <c r="J145" s="10">
        <v>1.9722222222229999</v>
      </c>
      <c r="K145" s="11"/>
      <c r="L145" s="13" t="str">
        <f t="shared" si="11"/>
        <v/>
      </c>
      <c r="M145" s="8" t="str">
        <f t="shared" si="12"/>
        <v/>
      </c>
      <c r="N145" s="10">
        <v>1.9722222222229999</v>
      </c>
      <c r="O145" s="11"/>
      <c r="P145" s="12" t="str">
        <f t="shared" si="13"/>
        <v/>
      </c>
      <c r="Q145" s="8" t="str">
        <f t="shared" si="14"/>
        <v/>
      </c>
    </row>
    <row r="146" spans="2:17" ht="18.75">
      <c r="B146" s="5">
        <v>1.9791666666674499</v>
      </c>
      <c r="C146" s="6"/>
      <c r="D146" s="17"/>
      <c r="E146" s="8" t="str">
        <f t="shared" si="10"/>
        <v/>
      </c>
      <c r="F146" s="5">
        <v>1.9791666666674499</v>
      </c>
      <c r="G146" s="9"/>
      <c r="H146" s="7"/>
      <c r="I146" s="8"/>
      <c r="J146" s="10">
        <v>1.9791666666674499</v>
      </c>
      <c r="K146" s="11"/>
      <c r="L146" s="13" t="str">
        <f t="shared" si="11"/>
        <v/>
      </c>
      <c r="M146" s="8" t="str">
        <f t="shared" si="12"/>
        <v/>
      </c>
      <c r="N146" s="10">
        <v>1.9791666666674499</v>
      </c>
      <c r="O146" s="11"/>
      <c r="P146" s="12" t="str">
        <f t="shared" si="13"/>
        <v/>
      </c>
      <c r="Q146" s="8" t="str">
        <f t="shared" si="14"/>
        <v/>
      </c>
    </row>
    <row r="147" spans="2:17" ht="18.75">
      <c r="B147" s="5">
        <v>1.9861111111119001</v>
      </c>
      <c r="C147" s="9"/>
      <c r="D147" s="17"/>
      <c r="E147" s="8" t="str">
        <f t="shared" si="10"/>
        <v/>
      </c>
      <c r="F147" s="5">
        <v>1.9861111111119001</v>
      </c>
      <c r="G147" s="9"/>
      <c r="H147" s="7"/>
      <c r="I147" s="8"/>
      <c r="J147" s="10">
        <v>1.9861111111119001</v>
      </c>
      <c r="K147" s="11"/>
      <c r="L147" s="13" t="str">
        <f t="shared" si="11"/>
        <v/>
      </c>
      <c r="M147" s="8" t="str">
        <f t="shared" si="12"/>
        <v/>
      </c>
      <c r="N147" s="10">
        <v>1.9861111111119001</v>
      </c>
      <c r="O147" s="11"/>
      <c r="P147" s="12" t="str">
        <f t="shared" si="13"/>
        <v/>
      </c>
      <c r="Q147" s="8" t="str">
        <f t="shared" si="14"/>
        <v/>
      </c>
    </row>
    <row r="148" spans="2:17" ht="18.75">
      <c r="B148" s="5">
        <v>1.9930555555563501</v>
      </c>
      <c r="C148" s="9"/>
      <c r="D148" s="17"/>
      <c r="E148" s="8" t="str">
        <f t="shared" si="10"/>
        <v/>
      </c>
      <c r="F148" s="5">
        <v>1.9930555555563501</v>
      </c>
      <c r="G148" s="9"/>
      <c r="H148" s="7"/>
      <c r="I148" s="8" t="str">
        <f t="shared" ref="I148:I149" si="15">IF(G148="","",IF(H148&gt;=1.4,"危険氾濫水位",IF(H148&gt;=1.1,"避難判断水位",IF(H148&gt;=0.8,"氾濫注意水位",IF(H148&gt;=0.4,"水防団待機水位","")))))</f>
        <v/>
      </c>
      <c r="J148" s="10">
        <v>1.9930555555563501</v>
      </c>
      <c r="K148" s="11"/>
      <c r="L148" s="13" t="str">
        <f t="shared" si="11"/>
        <v/>
      </c>
      <c r="M148" s="8" t="str">
        <f t="shared" si="12"/>
        <v/>
      </c>
      <c r="N148" s="10">
        <v>1.9930555555563501</v>
      </c>
      <c r="O148" s="11"/>
      <c r="P148" s="12" t="str">
        <f t="shared" si="13"/>
        <v/>
      </c>
      <c r="Q148" s="8" t="str">
        <f t="shared" si="14"/>
        <v/>
      </c>
    </row>
    <row r="149" spans="2:17" ht="18.75">
      <c r="B149" s="5">
        <v>2.0000000000007998</v>
      </c>
      <c r="C149" s="9"/>
      <c r="D149" s="17"/>
      <c r="E149" s="8" t="str">
        <f t="shared" si="10"/>
        <v/>
      </c>
      <c r="F149" s="5">
        <v>2.0000000000007998</v>
      </c>
      <c r="G149" s="9"/>
      <c r="H149" s="7"/>
      <c r="I149" s="8" t="str">
        <f t="shared" si="15"/>
        <v/>
      </c>
      <c r="J149" s="10">
        <v>2.0000000000007998</v>
      </c>
      <c r="K149" s="11"/>
      <c r="L149" s="13" t="str">
        <f t="shared" si="11"/>
        <v/>
      </c>
      <c r="M149" s="8" t="str">
        <f t="shared" si="12"/>
        <v/>
      </c>
      <c r="N149" s="10">
        <v>2.0000000000007998</v>
      </c>
      <c r="O149" s="11"/>
      <c r="P149" s="12" t="str">
        <f t="shared" si="13"/>
        <v/>
      </c>
      <c r="Q149" s="8" t="str">
        <f t="shared" si="14"/>
        <v/>
      </c>
    </row>
  </sheetData>
  <mergeCells count="4">
    <mergeCell ref="B3:D3"/>
    <mergeCell ref="F3:H3"/>
    <mergeCell ref="J3:L3"/>
    <mergeCell ref="N3:P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&amp;Z&amp;F</oddFooter>
  </headerFooter>
  <colBreaks count="3" manualBreakCount="3">
    <brk id="5" max="1048575" man="1"/>
    <brk id="9" max="1048575" man="1"/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4" sqref="G14"/>
    </sheetView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2018-07-06T09:20:16Z</cp:lastPrinted>
  <dcterms:created xsi:type="dcterms:W3CDTF">2018-07-06T08:13:31Z</dcterms:created>
  <dcterms:modified xsi:type="dcterms:W3CDTF">2018-09-10T08:26:50Z</dcterms:modified>
</cp:coreProperties>
</file>