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ka.vdi.pref.nagano.lg.jp\課共有\スポーツ振興課\10管理係\005 補助金\社会体育振興事業補助金\003 競技力向上事業(R3~定額)\令和6年度\①内示\団体送付（メール添付）\"/>
    </mc:Choice>
  </mc:AlternateContent>
  <xr:revisionPtr revIDLastSave="0" documentId="13_ncr:1_{7A88B901-8EBA-41D6-965D-F46D699CEEBE}" xr6:coauthVersionLast="47" xr6:coauthVersionMax="47" xr10:uidLastSave="{00000000-0000-0000-0000-000000000000}"/>
  <bookViews>
    <workbookView xWindow="-108" yWindow="-108" windowWidth="23256" windowHeight="12576" tabRatio="823" firstSheet="4" activeTab="10" xr2:uid="{00000000-000D-0000-FFFF-FFFF00000000}"/>
  </bookViews>
  <sheets>
    <sheet name="削除禁止" sheetId="48" r:id="rId1"/>
    <sheet name="提出書類チェックリスト" sheetId="83" r:id="rId2"/>
    <sheet name="要領様式第１号" sheetId="66" r:id="rId3"/>
    <sheet name="例" sheetId="68" r:id="rId4"/>
    <sheet name="様式第1号" sheetId="67" r:id="rId5"/>
    <sheet name="1例" sheetId="69" r:id="rId6"/>
    <sheet name="様式第2号" sheetId="32" r:id="rId7"/>
    <sheet name="2例" sheetId="70" r:id="rId8"/>
    <sheet name="様式第3号" sheetId="16" r:id="rId9"/>
    <sheet name="3例" sheetId="71" r:id="rId10"/>
    <sheet name="様式第4号" sheetId="84" r:id="rId11"/>
    <sheet name="様式第5号" sheetId="3" r:id="rId12"/>
    <sheet name="5例" sheetId="72" r:id="rId13"/>
    <sheet name="様式第6号" sheetId="4" r:id="rId14"/>
    <sheet name="6例" sheetId="74" r:id="rId15"/>
    <sheet name="様式第7号" sheetId="14" r:id="rId16"/>
    <sheet name="様式第8号" sheetId="5" r:id="rId17"/>
    <sheet name="様式第9号" sheetId="8" r:id="rId18"/>
    <sheet name="9例" sheetId="75" r:id="rId19"/>
    <sheet name="様式第10号" sheetId="6" r:id="rId20"/>
    <sheet name="10例" sheetId="76" r:id="rId21"/>
    <sheet name="様式第11号" sheetId="63" r:id="rId22"/>
    <sheet name="11_1例" sheetId="78" r:id="rId23"/>
    <sheet name="11_2例" sheetId="79" r:id="rId24"/>
    <sheet name="様式第12号" sheetId="52" r:id="rId25"/>
    <sheet name="12例" sheetId="80" r:id="rId26"/>
    <sheet name="様式第13号" sheetId="28" r:id="rId27"/>
    <sheet name="13例" sheetId="81" r:id="rId28"/>
    <sheet name="様式第2号 (対照表)" sheetId="36" state="hidden" r:id="rId29"/>
    <sheet name="様式第10号 (対照表)" sheetId="37" state="hidden" r:id="rId30"/>
  </sheets>
  <externalReferences>
    <externalReference r:id="rId31"/>
  </externalReferences>
  <definedNames>
    <definedName name="_xlnm.Print_Area" localSheetId="20">'10例'!$A$1:$C$42</definedName>
    <definedName name="_xlnm.Print_Area" localSheetId="25">'12例'!$A$1:$F$40</definedName>
    <definedName name="_xlnm.Print_Area" localSheetId="27">'13例'!$A$1:$D$48</definedName>
    <definedName name="_xlnm.Print_Area" localSheetId="5">'1例'!$A$1:$C$42</definedName>
    <definedName name="_xlnm.Print_Area" localSheetId="7">'2例'!$A$1:$M$58</definedName>
    <definedName name="_xlnm.Print_Area" localSheetId="9">'3例'!$A$1:$D$45</definedName>
    <definedName name="_xlnm.Print_Area" localSheetId="12">'5例'!$A$1:$G$43</definedName>
    <definedName name="_xlnm.Print_Area" localSheetId="14">'6例'!$A$1:$C$47</definedName>
    <definedName name="_xlnm.Print_Area" localSheetId="18">'9例'!$A$1:$I$40</definedName>
    <definedName name="_xlnm.Print_Area" localSheetId="19">様式第10号!$A$1:$C$42</definedName>
    <definedName name="_xlnm.Print_Area" localSheetId="29">'様式第10号 (対照表)'!$A$1:$N$105</definedName>
    <definedName name="_xlnm.Print_Area" localSheetId="21">様式第11号!$A$1:$M$109</definedName>
    <definedName name="_xlnm.Print_Area" localSheetId="24">様式第12号!$A$1:$F$42</definedName>
    <definedName name="_xlnm.Print_Area" localSheetId="26">様式第13号!$A$1:$D$48</definedName>
    <definedName name="_xlnm.Print_Area" localSheetId="4">様式第1号!$A$1:$D$52</definedName>
    <definedName name="_xlnm.Print_Area" localSheetId="6">様式第2号!$A$1:$L$109</definedName>
    <definedName name="_xlnm.Print_Area" localSheetId="28">'様式第2号 (対照表)'!$B$1:$M$105</definedName>
    <definedName name="_xlnm.Print_Area" localSheetId="8">様式第3号!$A$1:$D$47</definedName>
    <definedName name="_xlnm.Print_Area" localSheetId="10">様式第4号!$A$1:$C$48</definedName>
    <definedName name="_xlnm.Print_Area" localSheetId="11">様式第5号!$A$1:$G$47</definedName>
    <definedName name="_xlnm.Print_Area" localSheetId="13">様式第6号!$A$1:$C$40</definedName>
    <definedName name="_xlnm.Print_Area" localSheetId="15">様式第7号!$A$1:$C$40</definedName>
    <definedName name="_xlnm.Print_Area" localSheetId="16">様式第8号!$A$1:$C$40</definedName>
    <definedName name="_xlnm.Print_Area" localSheetId="17">様式第9号!$A$1:$I$40</definedName>
    <definedName name="_xlnm.Print_Area" localSheetId="2">要領様式第１号!$A$1:$B$34</definedName>
    <definedName name="_xlnm.Print_Area" localSheetId="3">例!$A$1:$B$34</definedName>
    <definedName name="_xlnm.Print_Titles" localSheetId="7">'2例'!$1:$3</definedName>
    <definedName name="_xlnm.Print_Titles" localSheetId="1">提出書類チェックリスト!$1:$3</definedName>
    <definedName name="_xlnm.Print_Titles" localSheetId="29">'様式第10号 (対照表)'!$1:$3</definedName>
    <definedName name="_xlnm.Print_Titles" localSheetId="21">様式第11号!$1:$3</definedName>
    <definedName name="_xlnm.Print_Titles" localSheetId="6">様式第2号!$1:$3</definedName>
    <definedName name="_xlnm.Print_Titles" localSheetId="28">'様式第2号 (対照表)'!$1:$3</definedName>
    <definedName name="経費">[1]削除禁止データ!$B$19:$M$19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52" l="1"/>
  <c r="E37" i="52"/>
  <c r="E36" i="52"/>
  <c r="E22" i="52"/>
  <c r="E23" i="52"/>
  <c r="E24" i="52"/>
  <c r="E25" i="52"/>
  <c r="E26" i="52"/>
  <c r="E27" i="52"/>
  <c r="E28" i="52"/>
  <c r="E29" i="52"/>
  <c r="E30" i="52"/>
  <c r="E31" i="52"/>
  <c r="E32" i="52"/>
  <c r="E21" i="52"/>
  <c r="E12" i="52"/>
  <c r="E10" i="52"/>
  <c r="B30" i="81" l="1"/>
  <c r="D39" i="80"/>
  <c r="C39" i="80"/>
  <c r="E36" i="80"/>
  <c r="D34" i="80"/>
  <c r="C34" i="80"/>
  <c r="C40" i="80" s="1"/>
  <c r="E32" i="80"/>
  <c r="E30" i="80"/>
  <c r="E29" i="80"/>
  <c r="E26" i="80"/>
  <c r="E25" i="80"/>
  <c r="E22" i="80"/>
  <c r="E21" i="80"/>
  <c r="C14" i="80"/>
  <c r="E12" i="80"/>
  <c r="E8" i="80"/>
  <c r="K55" i="78"/>
  <c r="I55" i="78"/>
  <c r="K54" i="78"/>
  <c r="I54" i="78"/>
  <c r="K53" i="78"/>
  <c r="I53" i="78"/>
  <c r="K48" i="78"/>
  <c r="K41" i="78"/>
  <c r="K33" i="78"/>
  <c r="K26" i="78"/>
  <c r="K18" i="78"/>
  <c r="K12" i="78"/>
  <c r="H32" i="75"/>
  <c r="G32" i="75"/>
  <c r="D32" i="75"/>
  <c r="C32" i="75"/>
  <c r="E32" i="72"/>
  <c r="C32" i="72"/>
  <c r="C43" i="71"/>
  <c r="C27" i="71"/>
  <c r="L57" i="70"/>
  <c r="J57" i="70"/>
  <c r="L56" i="70"/>
  <c r="J56" i="70"/>
  <c r="L55" i="70"/>
  <c r="C33" i="71" s="1"/>
  <c r="J55" i="70"/>
  <c r="L50" i="70"/>
  <c r="C31" i="71" s="1"/>
  <c r="L43" i="70"/>
  <c r="C30" i="71" s="1"/>
  <c r="L35" i="70"/>
  <c r="L28" i="70"/>
  <c r="C26" i="71" s="1"/>
  <c r="L20" i="70"/>
  <c r="C23" i="71" s="1"/>
  <c r="L13" i="70"/>
  <c r="C22" i="71" s="1"/>
  <c r="D40" i="80" l="1"/>
  <c r="D10" i="80" s="1"/>
  <c r="D14" i="80" s="1"/>
  <c r="E14" i="80" s="1"/>
  <c r="E39" i="80"/>
  <c r="E34" i="80"/>
  <c r="C37" i="71"/>
  <c r="C44" i="71" s="1"/>
  <c r="C10" i="71" s="1"/>
  <c r="C15" i="71" s="1"/>
  <c r="E10" i="80"/>
  <c r="K108" i="63"/>
  <c r="I108" i="63"/>
  <c r="K107" i="63"/>
  <c r="I107" i="63"/>
  <c r="K106" i="63"/>
  <c r="I106" i="63"/>
  <c r="K105" i="63"/>
  <c r="I105" i="63"/>
  <c r="K104" i="63"/>
  <c r="I104" i="63"/>
  <c r="K103" i="63"/>
  <c r="I103" i="63"/>
  <c r="K102" i="63"/>
  <c r="I102" i="63"/>
  <c r="K101" i="63"/>
  <c r="I101" i="63"/>
  <c r="K100" i="63"/>
  <c r="I100" i="63"/>
  <c r="K99" i="63"/>
  <c r="I99" i="63"/>
  <c r="K92" i="63"/>
  <c r="K77" i="63"/>
  <c r="K62" i="63"/>
  <c r="K47" i="63"/>
  <c r="K31" i="63"/>
  <c r="K16" i="63"/>
  <c r="E40" i="80" l="1"/>
  <c r="K109" i="63"/>
  <c r="D39" i="52" l="1"/>
  <c r="C39" i="52"/>
  <c r="C34" i="52"/>
  <c r="D34" i="52"/>
  <c r="C14" i="52"/>
  <c r="C32" i="3"/>
  <c r="E32" i="3"/>
  <c r="E39" i="52" l="1"/>
  <c r="C40" i="52"/>
  <c r="D40" i="52"/>
  <c r="E34" i="52"/>
  <c r="E40" i="52" l="1"/>
  <c r="D14" i="52"/>
  <c r="E14" i="52" s="1"/>
  <c r="L105" i="37" l="1"/>
  <c r="J105" i="37"/>
  <c r="L104" i="37"/>
  <c r="J104" i="37"/>
  <c r="L103" i="37"/>
  <c r="J103" i="37"/>
  <c r="L102" i="37"/>
  <c r="J102" i="37"/>
  <c r="L101" i="37"/>
  <c r="J101" i="37"/>
  <c r="L100" i="37"/>
  <c r="J100" i="37"/>
  <c r="L99" i="37"/>
  <c r="J99" i="37"/>
  <c r="L98" i="37"/>
  <c r="J98" i="37"/>
  <c r="L97" i="37"/>
  <c r="J97" i="37"/>
  <c r="L96" i="37"/>
  <c r="J96" i="37"/>
  <c r="L89" i="37"/>
  <c r="L75" i="37"/>
  <c r="L60" i="37"/>
  <c r="L46" i="37"/>
  <c r="L30" i="37"/>
  <c r="L16" i="37"/>
  <c r="L105" i="36" l="1"/>
  <c r="J105" i="36"/>
  <c r="L104" i="36"/>
  <c r="J104" i="36"/>
  <c r="L103" i="36"/>
  <c r="J103" i="36"/>
  <c r="L102" i="36"/>
  <c r="J102" i="36"/>
  <c r="L101" i="36"/>
  <c r="J101" i="36"/>
  <c r="L100" i="36"/>
  <c r="J100" i="36"/>
  <c r="L99" i="36"/>
  <c r="J99" i="36"/>
  <c r="L98" i="36"/>
  <c r="J98" i="36"/>
  <c r="L97" i="36"/>
  <c r="J97" i="36"/>
  <c r="L96" i="36"/>
  <c r="J96" i="36"/>
  <c r="L89" i="36"/>
  <c r="L75" i="36"/>
  <c r="L60" i="36"/>
  <c r="L46" i="36"/>
  <c r="L30" i="36"/>
  <c r="L16" i="36"/>
  <c r="K108" i="32" l="1"/>
  <c r="I108" i="32"/>
  <c r="K107" i="32"/>
  <c r="I107" i="32"/>
  <c r="K106" i="32"/>
  <c r="I106" i="32"/>
  <c r="K105" i="32"/>
  <c r="I105" i="32"/>
  <c r="K104" i="32"/>
  <c r="I104" i="32"/>
  <c r="K103" i="32"/>
  <c r="I103" i="32"/>
  <c r="K102" i="32"/>
  <c r="I102" i="32"/>
  <c r="K101" i="32"/>
  <c r="I101" i="32"/>
  <c r="K100" i="32"/>
  <c r="I100" i="32"/>
  <c r="K99" i="32"/>
  <c r="K109" i="32" s="1"/>
  <c r="I99" i="32"/>
  <c r="K92" i="32"/>
  <c r="K77" i="32"/>
  <c r="K62" i="32"/>
  <c r="K47" i="32"/>
  <c r="K31" i="32"/>
  <c r="K16" i="32"/>
  <c r="B30" i="28" l="1"/>
  <c r="C44" i="16" l="1"/>
  <c r="C38" i="16"/>
  <c r="C15" i="16"/>
  <c r="C45" i="16" l="1"/>
  <c r="H32" i="8" l="1"/>
  <c r="G32" i="8"/>
  <c r="D32" i="8"/>
  <c r="C3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9" authorId="0" shapeId="0" xr:uid="{00000000-0006-0000-0600-000001000000}">
      <text>
        <r>
          <rPr>
            <sz val="14"/>
            <color indexed="81"/>
            <rFont val="ＭＳ 明朝"/>
            <family val="1"/>
            <charset val="128"/>
          </rPr>
          <t>対象者をリストから選択してください。</t>
        </r>
      </text>
    </comment>
    <comment ref="C10" authorId="0" shapeId="0" xr:uid="{B6771501-37A2-4210-B3C9-B059B2769FC6}">
      <text>
        <r>
          <rPr>
            <sz val="14"/>
            <color indexed="81"/>
            <rFont val="ＭＳ 明朝"/>
            <family val="1"/>
            <charset val="128"/>
          </rPr>
          <t>対象者をリストから選択してください。</t>
        </r>
      </text>
    </comment>
    <comment ref="C11" authorId="0" shapeId="0" xr:uid="{92DCE3CA-E037-4AED-90DA-AC438A65471B}">
      <text>
        <r>
          <rPr>
            <sz val="14"/>
            <color indexed="81"/>
            <rFont val="ＭＳ 明朝"/>
            <family val="1"/>
            <charset val="128"/>
          </rPr>
          <t>対象者をリストから選択してください。</t>
        </r>
      </text>
    </comment>
    <comment ref="C12" authorId="0" shapeId="0" xr:uid="{EAE4D06C-7630-4699-85D3-8FFAB2A7C381}">
      <text>
        <r>
          <rPr>
            <sz val="14"/>
            <color indexed="81"/>
            <rFont val="ＭＳ 明朝"/>
            <family val="1"/>
            <charset val="128"/>
          </rPr>
          <t>対象者をリストから選択してください。</t>
        </r>
      </text>
    </comment>
    <comment ref="C19" authorId="0" shapeId="0" xr:uid="{1C9EDDBC-7F03-4881-99AC-925020A81861}">
      <text>
        <r>
          <rPr>
            <sz val="14"/>
            <color indexed="81"/>
            <rFont val="ＭＳ 明朝"/>
            <family val="1"/>
            <charset val="128"/>
          </rPr>
          <t>対象者をリストから選択してください。</t>
        </r>
      </text>
    </comment>
    <comment ref="C26" authorId="0" shapeId="0" xr:uid="{50DA33BD-CBC6-4839-BC1D-DFD9B6C1B351}">
      <text>
        <r>
          <rPr>
            <sz val="14"/>
            <color indexed="81"/>
            <rFont val="ＭＳ 明朝"/>
            <family val="1"/>
            <charset val="128"/>
          </rPr>
          <t>対象者をリストから選択してください。</t>
        </r>
      </text>
    </comment>
    <comment ref="C27" authorId="0" shapeId="0" xr:uid="{C2732FDD-C19C-4E6E-8288-ECD8735B4530}">
      <text>
        <r>
          <rPr>
            <sz val="14"/>
            <color indexed="81"/>
            <rFont val="ＭＳ 明朝"/>
            <family val="1"/>
            <charset val="128"/>
          </rPr>
          <t>対象者をリストから選択してください。</t>
        </r>
      </text>
    </comment>
    <comment ref="C33" authorId="0" shapeId="0" xr:uid="{31FB3F56-34E7-466C-97EC-FC87F80865E9}">
      <text>
        <r>
          <rPr>
            <sz val="14"/>
            <color indexed="81"/>
            <rFont val="ＭＳ 明朝"/>
            <family val="1"/>
            <charset val="128"/>
          </rPr>
          <t>対象者をリストから選択してください。</t>
        </r>
      </text>
    </comment>
    <comment ref="C34" authorId="0" shapeId="0" xr:uid="{E30B17F9-6AB2-45B1-AF11-47BC126CA8F2}">
      <text>
        <r>
          <rPr>
            <sz val="14"/>
            <color indexed="81"/>
            <rFont val="ＭＳ 明朝"/>
            <family val="1"/>
            <charset val="128"/>
          </rPr>
          <t>対象者をリストから選択してください。</t>
        </r>
      </text>
    </comment>
    <comment ref="C41" authorId="0" shapeId="0" xr:uid="{F02BA35C-83AD-47CB-9BFD-E709F79305CE}">
      <text>
        <r>
          <rPr>
            <sz val="14"/>
            <color indexed="81"/>
            <rFont val="ＭＳ 明朝"/>
            <family val="1"/>
            <charset val="128"/>
          </rPr>
          <t>対象者をリストから選択してください。</t>
        </r>
      </text>
    </comment>
    <comment ref="C42" authorId="0" shapeId="0" xr:uid="{F560D233-98A6-4E9A-992B-E0AE317F7FE5}">
      <text>
        <r>
          <rPr>
            <sz val="14"/>
            <color indexed="81"/>
            <rFont val="ＭＳ 明朝"/>
            <family val="1"/>
            <charset val="128"/>
          </rPr>
          <t>対象者をリストから選択してください。</t>
        </r>
      </text>
    </comment>
    <comment ref="C48" authorId="0" shapeId="0" xr:uid="{47648EC2-84FD-4938-AA32-D6BC79F3B376}">
      <text>
        <r>
          <rPr>
            <sz val="14"/>
            <color indexed="81"/>
            <rFont val="ＭＳ 明朝"/>
            <family val="1"/>
            <charset val="128"/>
          </rPr>
          <t>対象者をリストから選択してください。</t>
        </r>
      </text>
    </comment>
    <comment ref="C49" authorId="0" shapeId="0" xr:uid="{EBB542F3-BA66-440C-BD5E-3F14C742C386}">
      <text>
        <r>
          <rPr>
            <sz val="14"/>
            <color indexed="81"/>
            <rFont val="ＭＳ 明朝"/>
            <family val="1"/>
            <charset val="128"/>
          </rPr>
          <t>対象者をリストから選択してください。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B8" authorId="0" shapeId="0" xr:uid="{00000000-0006-0000-1600-000001000000}">
      <text>
        <r>
          <rPr>
            <sz val="14"/>
            <color indexed="81"/>
            <rFont val="ＭＳ 明朝"/>
            <family val="1"/>
            <charset val="128"/>
          </rPr>
          <t>対象者をリストから選択してください。</t>
        </r>
      </text>
    </comment>
    <comment ref="B17" authorId="0" shapeId="0" xr:uid="{00000000-0006-0000-1600-000002000000}">
      <text>
        <r>
          <rPr>
            <sz val="14"/>
            <color indexed="81"/>
            <rFont val="ＭＳ 明朝"/>
            <family val="1"/>
            <charset val="128"/>
          </rPr>
          <t>対象者をリストから選択してください。</t>
        </r>
      </text>
    </comment>
    <comment ref="B24" authorId="0" shapeId="0" xr:uid="{00000000-0006-0000-1600-000003000000}">
      <text>
        <r>
          <rPr>
            <sz val="14"/>
            <color indexed="81"/>
            <rFont val="ＭＳ 明朝"/>
            <family val="1"/>
            <charset val="128"/>
          </rPr>
          <t>対象者をリストから選択してください。</t>
        </r>
      </text>
    </comment>
    <comment ref="B31" authorId="0" shapeId="0" xr:uid="{00000000-0006-0000-1600-000004000000}">
      <text>
        <r>
          <rPr>
            <sz val="14"/>
            <color indexed="81"/>
            <rFont val="ＭＳ 明朝"/>
            <family val="1"/>
            <charset val="128"/>
          </rPr>
          <t>対象者をリストから選択してください。</t>
        </r>
      </text>
    </comment>
    <comment ref="B39" authorId="0" shapeId="0" xr:uid="{00000000-0006-0000-1600-000005000000}">
      <text>
        <r>
          <rPr>
            <sz val="14"/>
            <color indexed="81"/>
            <rFont val="ＭＳ 明朝"/>
            <family val="1"/>
            <charset val="128"/>
          </rPr>
          <t>対象者をリストから選択してください。</t>
        </r>
      </text>
    </comment>
    <comment ref="B46" authorId="0" shapeId="0" xr:uid="{00000000-0006-0000-1600-000006000000}">
      <text>
        <r>
          <rPr>
            <sz val="14"/>
            <color indexed="81"/>
            <rFont val="ＭＳ 明朝"/>
            <family val="1"/>
            <charset val="128"/>
          </rPr>
          <t>対象者をリストから選択してください。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B24" authorId="0" shapeId="0" xr:uid="{00000000-0006-0000-1B00-000001000000}">
      <text>
        <r>
          <rPr>
            <sz val="14"/>
            <color indexed="81"/>
            <rFont val="ＭＳ 明朝"/>
            <family val="1"/>
            <charset val="128"/>
          </rPr>
          <t>交付決定額（内示金額）を入力してください。</t>
        </r>
      </text>
    </comment>
    <comment ref="B27" authorId="0" shapeId="0" xr:uid="{00000000-0006-0000-1B00-000002000000}">
      <text>
        <r>
          <rPr>
            <sz val="14"/>
            <color indexed="81"/>
            <rFont val="ＭＳ 明朝"/>
            <family val="1"/>
            <charset val="128"/>
          </rPr>
          <t>基本的には0と入力してください。
0以外の数字を入れる必要がある際は、こちらから別途連絡いたします。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9" authorId="0" shapeId="0" xr:uid="{00000000-0006-0000-1C00-000001000000}">
      <text>
        <r>
          <rPr>
            <sz val="14"/>
            <color indexed="81"/>
            <rFont val="ＭＳ 明朝"/>
            <family val="1"/>
            <charset val="128"/>
          </rPr>
          <t>対象者をリストから選択してください。</t>
        </r>
      </text>
    </comment>
  </commentList>
</comments>
</file>

<file path=xl/sharedStrings.xml><?xml version="1.0" encoding="utf-8"?>
<sst xmlns="http://schemas.openxmlformats.org/spreadsheetml/2006/main" count="1541" uniqueCount="426">
  <si>
    <t>収入の部</t>
  </si>
  <si>
    <t>科　目</t>
  </si>
  <si>
    <t>予算額</t>
  </si>
  <si>
    <t>説　明</t>
  </si>
  <si>
    <t>合　計</t>
  </si>
  <si>
    <t>支出の部</t>
  </si>
  <si>
    <t>補助対象事業費</t>
  </si>
  <si>
    <t>小　計</t>
  </si>
  <si>
    <t>補助対象外事業費</t>
  </si>
  <si>
    <t>記</t>
  </si>
  <si>
    <t>（添付書類）</t>
  </si>
  <si>
    <t>２　変更の内容</t>
  </si>
  <si>
    <t>３　添付書類</t>
  </si>
  <si>
    <t>　(1) 変更後の事業計画書</t>
  </si>
  <si>
    <t>中止（廃止）の理由</t>
  </si>
  <si>
    <t>取下げの理由</t>
  </si>
  <si>
    <t>１　事業実施報告書</t>
  </si>
  <si>
    <t>２　収入支出決算書</t>
  </si>
  <si>
    <t>１　事業の遂行状況</t>
  </si>
  <si>
    <t>　　別添事業計画書のとおり</t>
  </si>
  <si>
    <t>２　予算の執行状況</t>
  </si>
  <si>
    <t>科目</t>
  </si>
  <si>
    <t>収入済額</t>
  </si>
  <si>
    <t>支出済額</t>
  </si>
  <si>
    <t>そ　の　他</t>
  </si>
  <si>
    <t>計</t>
  </si>
  <si>
    <t>　　事業計画書（事業の遂行状況を記載したもの）</t>
  </si>
  <si>
    <t>収入支出決算書</t>
  </si>
  <si>
    <t>決算額</t>
  </si>
  <si>
    <t>差引増減額</t>
  </si>
  <si>
    <t>対象</t>
  </si>
  <si>
    <t>期間</t>
  </si>
  <si>
    <t>場所</t>
  </si>
  <si>
    <t>所要額</t>
  </si>
  <si>
    <t>左の積算内訳</t>
  </si>
  <si>
    <t>選手</t>
  </si>
  <si>
    <t>指導者</t>
  </si>
  <si>
    <t>①</t>
  </si>
  <si>
    <t>②</t>
  </si>
  <si>
    <t>③</t>
  </si>
  <si>
    <t>④</t>
  </si>
  <si>
    <t>⑤</t>
  </si>
  <si>
    <t>（注）１　対象欄には、成年・少年及び男女の別、チーム名等を具体的に記入すること。</t>
  </si>
  <si>
    <t>　　　２　場所欄には、○○市○○体育館等と記入すること。</t>
  </si>
  <si>
    <t>　　　３　左の積算内訳欄は、「単価×人数」のように内訳が明らかになるよう記入すること。</t>
  </si>
  <si>
    <t>社会体育振興事業（競技力向上事業）変更承認申請書</t>
  </si>
  <si>
    <t>社会体育振興事業（競技力向上事業）中止（廃止）承認申請書</t>
  </si>
  <si>
    <t>社会体育振興事業（競技力向上事業）完了期限延長承認申請書</t>
  </si>
  <si>
    <t>社会体育振興事業（競技力向上事業）補助金交付申請取下書</t>
  </si>
  <si>
    <t>社会体育振興事業（競技力向上事業）状況報告書</t>
  </si>
  <si>
    <t>社会体育振興事業（競技力向上事業）実績報告書</t>
  </si>
  <si>
    <t>競技力向上事業補助金</t>
    <rPh sb="7" eb="10">
      <t>ホジョキン</t>
    </rPh>
    <phoneticPr fontId="2"/>
  </si>
  <si>
    <t>所在地　　　</t>
    <phoneticPr fontId="4"/>
  </si>
  <si>
    <t>団体名　　　</t>
    <phoneticPr fontId="4"/>
  </si>
  <si>
    <t>代表者の氏名</t>
    <phoneticPr fontId="4"/>
  </si>
  <si>
    <t>担当者名</t>
    <phoneticPr fontId="4"/>
  </si>
  <si>
    <t>電話番号</t>
    <phoneticPr fontId="4"/>
  </si>
  <si>
    <t>１　事業が予定の期間内に完了しない理由</t>
    <phoneticPr fontId="6"/>
  </si>
  <si>
    <t>２　事業の遂行状況</t>
    <phoneticPr fontId="6"/>
  </si>
  <si>
    <t>３　事業完了年月日</t>
    <phoneticPr fontId="6"/>
  </si>
  <si>
    <t>所在地　　　　</t>
    <phoneticPr fontId="4"/>
  </si>
  <si>
    <t>団体名　　　　</t>
    <phoneticPr fontId="4"/>
  </si>
  <si>
    <t>競技力向上
事業補助金</t>
    <phoneticPr fontId="4"/>
  </si>
  <si>
    <t>補助対象
事業費</t>
    <phoneticPr fontId="4"/>
  </si>
  <si>
    <t>補助対象外
事業費</t>
    <phoneticPr fontId="4"/>
  </si>
  <si>
    <t>担当者名</t>
    <phoneticPr fontId="4"/>
  </si>
  <si>
    <t>電話番号</t>
    <phoneticPr fontId="4"/>
  </si>
  <si>
    <t>⑥</t>
    <phoneticPr fontId="2"/>
  </si>
  <si>
    <t>⑦</t>
    <phoneticPr fontId="2"/>
  </si>
  <si>
    <t>令和　　年　　月　　日</t>
  </si>
  <si>
    <t>参加（予定）人員</t>
  </si>
  <si>
    <t>①</t>
    <phoneticPr fontId="2"/>
  </si>
  <si>
    <t>全種別</t>
    <rPh sb="0" eb="1">
      <t>ゼン</t>
    </rPh>
    <rPh sb="1" eb="3">
      <t>シュベツ</t>
    </rPh>
    <phoneticPr fontId="2"/>
  </si>
  <si>
    <t>②</t>
    <phoneticPr fontId="2"/>
  </si>
  <si>
    <t>成年男子</t>
    <rPh sb="0" eb="2">
      <t>セイネン</t>
    </rPh>
    <rPh sb="2" eb="4">
      <t>ダンシ</t>
    </rPh>
    <phoneticPr fontId="2"/>
  </si>
  <si>
    <t>③</t>
    <phoneticPr fontId="2"/>
  </si>
  <si>
    <t>成年女子</t>
    <rPh sb="0" eb="2">
      <t>セイネン</t>
    </rPh>
    <rPh sb="2" eb="4">
      <t>ジョシ</t>
    </rPh>
    <phoneticPr fontId="2"/>
  </si>
  <si>
    <t>④</t>
    <phoneticPr fontId="2"/>
  </si>
  <si>
    <t>少年男子</t>
    <rPh sb="0" eb="2">
      <t>ショウネン</t>
    </rPh>
    <rPh sb="2" eb="4">
      <t>ダンシ</t>
    </rPh>
    <phoneticPr fontId="2"/>
  </si>
  <si>
    <t>⑤</t>
    <phoneticPr fontId="2"/>
  </si>
  <si>
    <t>少年女子</t>
    <rPh sb="0" eb="2">
      <t>ショウネン</t>
    </rPh>
    <rPh sb="2" eb="4">
      <t>ジョシ</t>
    </rPh>
    <phoneticPr fontId="2"/>
  </si>
  <si>
    <t>収入支出予算書</t>
  </si>
  <si>
    <t>競技力向上事業</t>
    <rPh sb="0" eb="3">
      <t>キョウギリョク</t>
    </rPh>
    <rPh sb="3" eb="5">
      <t>コウジョウ</t>
    </rPh>
    <rPh sb="5" eb="7">
      <t>ジギョウ</t>
    </rPh>
    <phoneticPr fontId="2"/>
  </si>
  <si>
    <t>補助対象事業費</t>
    <phoneticPr fontId="2"/>
  </si>
  <si>
    <t>競技団体名</t>
    <rPh sb="0" eb="2">
      <t>キョウギ</t>
    </rPh>
    <rPh sb="2" eb="4">
      <t>ダンタイ</t>
    </rPh>
    <rPh sb="4" eb="5">
      <t>メイ</t>
    </rPh>
    <phoneticPr fontId="4"/>
  </si>
  <si>
    <t>女子</t>
    <rPh sb="0" eb="2">
      <t>ジョシ</t>
    </rPh>
    <phoneticPr fontId="12"/>
  </si>
  <si>
    <t>男子</t>
    <rPh sb="0" eb="2">
      <t>ダンシ</t>
    </rPh>
    <phoneticPr fontId="12"/>
  </si>
  <si>
    <t>実施内容</t>
    <rPh sb="0" eb="2">
      <t>ジッシ</t>
    </rPh>
    <rPh sb="2" eb="4">
      <t>ナイヨウ</t>
    </rPh>
    <phoneticPr fontId="12"/>
  </si>
  <si>
    <t>指導者名</t>
    <rPh sb="0" eb="3">
      <t>シドウシャ</t>
    </rPh>
    <rPh sb="3" eb="4">
      <t>メイ</t>
    </rPh>
    <phoneticPr fontId="12"/>
  </si>
  <si>
    <t>競技用具等</t>
    <rPh sb="0" eb="2">
      <t>キョウギ</t>
    </rPh>
    <rPh sb="2" eb="4">
      <t>ヨウグ</t>
    </rPh>
    <rPh sb="4" eb="5">
      <t>ナド</t>
    </rPh>
    <phoneticPr fontId="2"/>
  </si>
  <si>
    <t>数量</t>
    <rPh sb="0" eb="2">
      <t>スウリョウ</t>
    </rPh>
    <phoneticPr fontId="2"/>
  </si>
  <si>
    <t>単価</t>
    <rPh sb="0" eb="2">
      <t>タンカ</t>
    </rPh>
    <phoneticPr fontId="2"/>
  </si>
  <si>
    <t>消費税</t>
    <rPh sb="0" eb="3">
      <t>ショウヒゼイ</t>
    </rPh>
    <phoneticPr fontId="2"/>
  </si>
  <si>
    <t>合計</t>
    <rPh sb="0" eb="2">
      <t>ゴウケイ</t>
    </rPh>
    <phoneticPr fontId="2"/>
  </si>
  <si>
    <t>事業計画書</t>
    <phoneticPr fontId="2"/>
  </si>
  <si>
    <t>④</t>
    <phoneticPr fontId="2"/>
  </si>
  <si>
    <t>⑤</t>
    <phoneticPr fontId="2"/>
  </si>
  <si>
    <t>⑥</t>
    <phoneticPr fontId="2"/>
  </si>
  <si>
    <t>⑦</t>
    <phoneticPr fontId="2"/>
  </si>
  <si>
    <t>⑥</t>
    <phoneticPr fontId="2"/>
  </si>
  <si>
    <t>⑦</t>
    <phoneticPr fontId="2"/>
  </si>
  <si>
    <t>①</t>
    <phoneticPr fontId="2"/>
  </si>
  <si>
    <t>⑧</t>
    <phoneticPr fontId="2"/>
  </si>
  <si>
    <t>　　　２　場所欄には、○○市○○体育館等と記入すること。</t>
    <phoneticPr fontId="12"/>
  </si>
  <si>
    <t>所在地　　　</t>
    <phoneticPr fontId="2"/>
  </si>
  <si>
    <t>団体名　　　</t>
    <phoneticPr fontId="2"/>
  </si>
  <si>
    <t>代表者の氏名</t>
    <phoneticPr fontId="2"/>
  </si>
  <si>
    <t>会長</t>
    <phoneticPr fontId="2"/>
  </si>
  <si>
    <t>金</t>
    <rPh sb="0" eb="1">
      <t>キン</t>
    </rPh>
    <phoneticPr fontId="2"/>
  </si>
  <si>
    <t>１　事業計画書</t>
  </si>
  <si>
    <t>２　収入支出予算書</t>
  </si>
  <si>
    <t>　　　　　　　　　　　　　　　　　　　　　　　電話番号</t>
  </si>
  <si>
    <t>（様式第３号）（第４関係）</t>
    <phoneticPr fontId="12"/>
  </si>
  <si>
    <t>（様式第６号）（第４関係）</t>
    <phoneticPr fontId="4"/>
  </si>
  <si>
    <t>（様式第７号）（第４関係）</t>
    <phoneticPr fontId="4"/>
  </si>
  <si>
    <t>（様式第８号）（第４関係）</t>
    <phoneticPr fontId="4"/>
  </si>
  <si>
    <t>（様式第９号）（第４関係）</t>
    <phoneticPr fontId="4"/>
  </si>
  <si>
    <t>　　　　　　　　　　　</t>
  </si>
  <si>
    <t>事業実施報告書</t>
    <rPh sb="2" eb="4">
      <t>ジッシ</t>
    </rPh>
    <rPh sb="4" eb="6">
      <t>ホウコク</t>
    </rPh>
    <rPh sb="6" eb="7">
      <t>ショ</t>
    </rPh>
    <phoneticPr fontId="2"/>
  </si>
  <si>
    <t>社会体育振興事業（競技力向上事業）補助金交付（概算払）請求書</t>
    <rPh sb="9" eb="12">
      <t>キョウギリョク</t>
    </rPh>
    <rPh sb="12" eb="14">
      <t>コウジョウ</t>
    </rPh>
    <rPh sb="14" eb="16">
      <t>ジギョウ</t>
    </rPh>
    <phoneticPr fontId="2"/>
  </si>
  <si>
    <t>令和     年　　月　　日</t>
    <rPh sb="0" eb="2">
      <t>レイワ</t>
    </rPh>
    <phoneticPr fontId="2"/>
  </si>
  <si>
    <t>１　補助金交付決定額</t>
    <phoneticPr fontId="2"/>
  </si>
  <si>
    <t>　　　　円</t>
    <rPh sb="4" eb="5">
      <t>エン</t>
    </rPh>
    <phoneticPr fontId="2"/>
  </si>
  <si>
    <t>２　既概算払受領額　</t>
    <phoneticPr fontId="2"/>
  </si>
  <si>
    <t>３　今 回 請 求 額　</t>
    <phoneticPr fontId="2"/>
  </si>
  <si>
    <t>口座種別</t>
    <rPh sb="0" eb="2">
      <t>コウザ</t>
    </rPh>
    <rPh sb="2" eb="4">
      <t>シュベツ</t>
    </rPh>
    <phoneticPr fontId="2"/>
  </si>
  <si>
    <t>普通　・　当座</t>
    <rPh sb="0" eb="2">
      <t>フツウ</t>
    </rPh>
    <rPh sb="5" eb="7">
      <t>トウザ</t>
    </rPh>
    <phoneticPr fontId="12"/>
  </si>
  <si>
    <t>口座番号</t>
    <rPh sb="0" eb="2">
      <t>コウザ</t>
    </rPh>
    <rPh sb="2" eb="4">
      <t>バンゴウ</t>
    </rPh>
    <phoneticPr fontId="2"/>
  </si>
  <si>
    <t>口座名義</t>
    <rPh sb="0" eb="2">
      <t>コウザ</t>
    </rPh>
    <rPh sb="2" eb="4">
      <t>メイギ</t>
    </rPh>
    <phoneticPr fontId="2"/>
  </si>
  <si>
    <t>担当者名</t>
    <phoneticPr fontId="2"/>
  </si>
  <si>
    <t>電話番号</t>
    <phoneticPr fontId="2"/>
  </si>
  <si>
    <t>講習会名</t>
    <rPh sb="0" eb="3">
      <t>コウシュウカイ</t>
    </rPh>
    <rPh sb="3" eb="4">
      <t>メイ</t>
    </rPh>
    <phoneticPr fontId="12"/>
  </si>
  <si>
    <t>(1)　選手強化事業</t>
    <rPh sb="4" eb="6">
      <t>センシュ</t>
    </rPh>
    <rPh sb="6" eb="8">
      <t>キョウカ</t>
    </rPh>
    <rPh sb="8" eb="10">
      <t>ジギョウ</t>
    </rPh>
    <phoneticPr fontId="12"/>
  </si>
  <si>
    <t>ア　合宿練習等</t>
    <rPh sb="2" eb="4">
      <t>ガッシュク</t>
    </rPh>
    <rPh sb="4" eb="7">
      <t>レンシュウナド</t>
    </rPh>
    <phoneticPr fontId="12"/>
  </si>
  <si>
    <t>(2)　指導者養成事業</t>
    <rPh sb="4" eb="7">
      <t>シドウシャ</t>
    </rPh>
    <rPh sb="7" eb="9">
      <t>ヨウセイ</t>
    </rPh>
    <rPh sb="9" eb="11">
      <t>ジギョウ</t>
    </rPh>
    <phoneticPr fontId="2"/>
  </si>
  <si>
    <t>(3)　審判員養成事業</t>
    <rPh sb="4" eb="7">
      <t>シンパンイン</t>
    </rPh>
    <rPh sb="7" eb="9">
      <t>ヨウセイ</t>
    </rPh>
    <rPh sb="9" eb="11">
      <t>ジギョウ</t>
    </rPh>
    <phoneticPr fontId="2"/>
  </si>
  <si>
    <t>ア　中央講師招へい事業</t>
    <rPh sb="2" eb="4">
      <t>チュウオウ</t>
    </rPh>
    <rPh sb="4" eb="6">
      <t>コウシ</t>
    </rPh>
    <rPh sb="6" eb="7">
      <t>ショウ</t>
    </rPh>
    <rPh sb="9" eb="11">
      <t>ジギョウ</t>
    </rPh>
    <phoneticPr fontId="2"/>
  </si>
  <si>
    <t>イ　講習会参加事業</t>
    <rPh sb="2" eb="5">
      <t>コウシュウカイ</t>
    </rPh>
    <rPh sb="5" eb="7">
      <t>サンカ</t>
    </rPh>
    <rPh sb="7" eb="9">
      <t>ジギョウ</t>
    </rPh>
    <phoneticPr fontId="2"/>
  </si>
  <si>
    <t>イ　対外試合</t>
    <phoneticPr fontId="12"/>
  </si>
  <si>
    <t>(4)　競技用具等整備事業</t>
    <rPh sb="4" eb="6">
      <t>キョウギ</t>
    </rPh>
    <rPh sb="6" eb="8">
      <t>ヨウグ</t>
    </rPh>
    <rPh sb="8" eb="9">
      <t>ナド</t>
    </rPh>
    <rPh sb="9" eb="11">
      <t>セイビ</t>
    </rPh>
    <rPh sb="11" eb="13">
      <t>ジギョウ</t>
    </rPh>
    <phoneticPr fontId="2"/>
  </si>
  <si>
    <t>ア　整備する競技用具等の名称及び数量</t>
    <rPh sb="2" eb="4">
      <t>セイビ</t>
    </rPh>
    <rPh sb="6" eb="8">
      <t>キョウギ</t>
    </rPh>
    <rPh sb="8" eb="10">
      <t>ヨウグ</t>
    </rPh>
    <rPh sb="10" eb="11">
      <t>ナド</t>
    </rPh>
    <rPh sb="12" eb="14">
      <t>メイショウ</t>
    </rPh>
    <rPh sb="14" eb="15">
      <t>オヨ</t>
    </rPh>
    <rPh sb="16" eb="18">
      <t>スウリョウ</t>
    </rPh>
    <phoneticPr fontId="2"/>
  </si>
  <si>
    <t>⑨</t>
    <phoneticPr fontId="2"/>
  </si>
  <si>
    <t>⑩</t>
    <phoneticPr fontId="2"/>
  </si>
  <si>
    <t>大会名もしくは試合名等</t>
    <rPh sb="0" eb="2">
      <t>タイカイ</t>
    </rPh>
    <rPh sb="2" eb="3">
      <t>メイ</t>
    </rPh>
    <rPh sb="7" eb="9">
      <t>シアイ</t>
    </rPh>
    <rPh sb="9" eb="10">
      <t>メイ</t>
    </rPh>
    <rPh sb="10" eb="11">
      <t>ナド</t>
    </rPh>
    <phoneticPr fontId="12"/>
  </si>
  <si>
    <t>　　　３　左の積算内訳欄は、「単価×人数」のように内訳が明らかになるよう記入すること。</t>
    <phoneticPr fontId="12"/>
  </si>
  <si>
    <t>指導者</t>
    <rPh sb="0" eb="3">
      <t>シドウシャ</t>
    </rPh>
    <phoneticPr fontId="12"/>
  </si>
  <si>
    <t>　　　３　左の積算内訳欄は、「単価×人数」のように内訳が明らかになるよう記入すること。</t>
    <phoneticPr fontId="12"/>
  </si>
  <si>
    <t>（様式第12号）（第４関係）</t>
    <phoneticPr fontId="2"/>
  </si>
  <si>
    <r>
      <rPr>
        <b/>
        <u/>
        <sz val="11"/>
        <color theme="1"/>
        <rFont val="ＭＳ 明朝"/>
        <family val="1"/>
        <charset val="128"/>
      </rPr>
      <t>(1)</t>
    </r>
    <r>
      <rPr>
        <sz val="11"/>
        <color theme="1"/>
        <rFont val="ＭＳ 明朝"/>
        <family val="1"/>
        <charset val="128"/>
      </rPr>
      <t>　選手強化事業</t>
    </r>
    <rPh sb="4" eb="6">
      <t>センシュ</t>
    </rPh>
    <rPh sb="6" eb="8">
      <t>キョウカ</t>
    </rPh>
    <rPh sb="8" eb="10">
      <t>ジギョウ</t>
    </rPh>
    <phoneticPr fontId="12"/>
  </si>
  <si>
    <r>
      <rPr>
        <b/>
        <u/>
        <sz val="11"/>
        <color theme="1"/>
        <rFont val="ＭＳ 明朝"/>
        <family val="1"/>
        <charset val="128"/>
      </rPr>
      <t>ア</t>
    </r>
    <r>
      <rPr>
        <sz val="11"/>
        <color theme="1"/>
        <rFont val="ＭＳ 明朝"/>
        <family val="1"/>
        <charset val="128"/>
      </rPr>
      <t>　合宿練習等</t>
    </r>
    <rPh sb="2" eb="4">
      <t>ガッシュク</t>
    </rPh>
    <rPh sb="4" eb="7">
      <t>レンシュウナド</t>
    </rPh>
    <phoneticPr fontId="12"/>
  </si>
  <si>
    <r>
      <rPr>
        <b/>
        <u/>
        <sz val="11"/>
        <color theme="1"/>
        <rFont val="ＭＳ 明朝"/>
        <family val="1"/>
        <charset val="128"/>
      </rPr>
      <t>イ</t>
    </r>
    <r>
      <rPr>
        <sz val="11"/>
        <color theme="1"/>
        <rFont val="ＭＳ 明朝"/>
        <family val="1"/>
        <charset val="128"/>
      </rPr>
      <t>　対外試合</t>
    </r>
    <phoneticPr fontId="12"/>
  </si>
  <si>
    <r>
      <rPr>
        <b/>
        <u/>
        <sz val="11"/>
        <color theme="1"/>
        <rFont val="ＭＳ 明朝"/>
        <family val="1"/>
        <charset val="128"/>
      </rPr>
      <t>(2)</t>
    </r>
    <r>
      <rPr>
        <b/>
        <sz val="11"/>
        <color theme="1"/>
        <rFont val="ＭＳ 明朝"/>
        <family val="1"/>
        <charset val="128"/>
      </rPr>
      <t>　</t>
    </r>
    <r>
      <rPr>
        <sz val="11"/>
        <color theme="1"/>
        <rFont val="ＭＳ 明朝"/>
        <family val="1"/>
        <charset val="128"/>
      </rPr>
      <t>指導者養成事業</t>
    </r>
    <rPh sb="4" eb="7">
      <t>シドウシャ</t>
    </rPh>
    <rPh sb="7" eb="9">
      <t>ヨウセイ</t>
    </rPh>
    <rPh sb="9" eb="11">
      <t>ジギョウ</t>
    </rPh>
    <phoneticPr fontId="2"/>
  </si>
  <si>
    <r>
      <rPr>
        <b/>
        <u/>
        <sz val="11"/>
        <color theme="1"/>
        <rFont val="ＭＳ 明朝"/>
        <family val="1"/>
        <charset val="128"/>
      </rPr>
      <t>ア</t>
    </r>
    <r>
      <rPr>
        <sz val="11"/>
        <color theme="1"/>
        <rFont val="ＭＳ 明朝"/>
        <family val="1"/>
        <charset val="128"/>
      </rPr>
      <t>　中央講師招へい事業</t>
    </r>
    <rPh sb="2" eb="4">
      <t>チュウオウ</t>
    </rPh>
    <rPh sb="4" eb="6">
      <t>コウシ</t>
    </rPh>
    <rPh sb="6" eb="7">
      <t>ショウ</t>
    </rPh>
    <rPh sb="9" eb="11">
      <t>ジギョウ</t>
    </rPh>
    <phoneticPr fontId="2"/>
  </si>
  <si>
    <r>
      <rPr>
        <b/>
        <u/>
        <sz val="11"/>
        <color theme="1"/>
        <rFont val="ＭＳ 明朝"/>
        <family val="1"/>
        <charset val="128"/>
      </rPr>
      <t>イ</t>
    </r>
    <r>
      <rPr>
        <sz val="11"/>
        <color theme="1"/>
        <rFont val="ＭＳ 明朝"/>
        <family val="1"/>
        <charset val="128"/>
      </rPr>
      <t>　講習会参加事業</t>
    </r>
    <rPh sb="2" eb="5">
      <t>コウシュウカイ</t>
    </rPh>
    <rPh sb="5" eb="7">
      <t>サンカ</t>
    </rPh>
    <rPh sb="7" eb="9">
      <t>ジギョウ</t>
    </rPh>
    <phoneticPr fontId="2"/>
  </si>
  <si>
    <r>
      <rPr>
        <b/>
        <u/>
        <sz val="11"/>
        <color theme="1"/>
        <rFont val="ＭＳ 明朝"/>
        <family val="1"/>
        <charset val="128"/>
      </rPr>
      <t>(3)</t>
    </r>
    <r>
      <rPr>
        <sz val="11"/>
        <color theme="1"/>
        <rFont val="ＭＳ 明朝"/>
        <family val="1"/>
        <charset val="128"/>
      </rPr>
      <t>　審判員養成事業</t>
    </r>
    <rPh sb="4" eb="7">
      <t>シンパンイン</t>
    </rPh>
    <rPh sb="7" eb="9">
      <t>ヨウセイ</t>
    </rPh>
    <rPh sb="9" eb="11">
      <t>ジギョウ</t>
    </rPh>
    <phoneticPr fontId="2"/>
  </si>
  <si>
    <r>
      <t>（様式第２号）（第</t>
    </r>
    <r>
      <rPr>
        <b/>
        <u/>
        <sz val="10.5"/>
        <color theme="1"/>
        <rFont val="ＭＳ 明朝"/>
        <family val="1"/>
        <charset val="128"/>
      </rPr>
      <t>４</t>
    </r>
    <r>
      <rPr>
        <sz val="10.5"/>
        <color theme="1"/>
        <rFont val="ＭＳ 明朝"/>
        <family val="1"/>
        <charset val="128"/>
      </rPr>
      <t>関係）</t>
    </r>
    <phoneticPr fontId="2"/>
  </si>
  <si>
    <r>
      <rPr>
        <b/>
        <u/>
        <sz val="11"/>
        <color theme="1"/>
        <rFont val="ＭＳ 明朝"/>
        <family val="1"/>
        <charset val="128"/>
      </rPr>
      <t>イ</t>
    </r>
    <r>
      <rPr>
        <sz val="11"/>
        <color theme="1"/>
        <rFont val="ＭＳ 明朝"/>
        <family val="1"/>
        <charset val="128"/>
      </rPr>
      <t>　対外試合</t>
    </r>
    <phoneticPr fontId="12"/>
  </si>
  <si>
    <r>
      <rPr>
        <b/>
        <u/>
        <sz val="11"/>
        <color theme="1"/>
        <rFont val="ＭＳ 明朝"/>
        <family val="1"/>
        <charset val="128"/>
      </rPr>
      <t>(2)</t>
    </r>
    <r>
      <rPr>
        <sz val="11"/>
        <color theme="1"/>
        <rFont val="ＭＳ 明朝"/>
        <family val="1"/>
        <charset val="128"/>
      </rPr>
      <t>　指導者養成事業</t>
    </r>
    <rPh sb="4" eb="7">
      <t>シドウシャ</t>
    </rPh>
    <rPh sb="7" eb="9">
      <t>ヨウセイ</t>
    </rPh>
    <rPh sb="9" eb="11">
      <t>ジギョウ</t>
    </rPh>
    <phoneticPr fontId="2"/>
  </si>
  <si>
    <t>令和　年　月　　日</t>
    <rPh sb="0" eb="2">
      <t>レイワ</t>
    </rPh>
    <phoneticPr fontId="2"/>
  </si>
  <si>
    <t>イ　対外試合</t>
  </si>
  <si>
    <t>口座名義(カナ)</t>
    <rPh sb="0" eb="2">
      <t>コウザ</t>
    </rPh>
    <rPh sb="2" eb="4">
      <t>メイギ</t>
    </rPh>
    <phoneticPr fontId="2"/>
  </si>
  <si>
    <t>所在地　　　</t>
  </si>
  <si>
    <t>団体名　　　</t>
  </si>
  <si>
    <t>代表者の氏名</t>
  </si>
  <si>
    <t>　</t>
    <phoneticPr fontId="2"/>
  </si>
  <si>
    <t>１　変更の理由</t>
    <phoneticPr fontId="2"/>
  </si>
  <si>
    <t>　　　変更前の額　　</t>
    <rPh sb="3" eb="5">
      <t>ヘンコウ</t>
    </rPh>
    <rPh sb="5" eb="6">
      <t>マエ</t>
    </rPh>
    <rPh sb="7" eb="8">
      <t>ガク</t>
    </rPh>
    <phoneticPr fontId="2"/>
  </si>
  <si>
    <t>補助金額</t>
    <rPh sb="0" eb="2">
      <t>ホジョ</t>
    </rPh>
    <rPh sb="2" eb="4">
      <t>キンガク</t>
    </rPh>
    <phoneticPr fontId="2"/>
  </si>
  <si>
    <t>　　　変更後の額</t>
    <rPh sb="3" eb="5">
      <t>ヘンコウ</t>
    </rPh>
    <rPh sb="5" eb="6">
      <t>ゴ</t>
    </rPh>
    <rPh sb="7" eb="8">
      <t>ガク</t>
    </rPh>
    <phoneticPr fontId="2"/>
  </si>
  <si>
    <t>　　　増減</t>
    <rPh sb="3" eb="5">
      <t>ゾウゲン</t>
    </rPh>
    <phoneticPr fontId="2"/>
  </si>
  <si>
    <t xml:space="preserve">  (2) 変更後の収入支出予算書</t>
    <phoneticPr fontId="2"/>
  </si>
  <si>
    <t>担当者名</t>
  </si>
  <si>
    <t>電話番号</t>
  </si>
  <si>
    <t>予算額</t>
    <rPh sb="0" eb="3">
      <t>ヨサンガク</t>
    </rPh>
    <phoneticPr fontId="12"/>
  </si>
  <si>
    <t>（様式第２号）（第４関係）</t>
    <phoneticPr fontId="2"/>
  </si>
  <si>
    <t>事業実施報告書</t>
    <rPh sb="0" eb="2">
      <t>ジギョウ</t>
    </rPh>
    <rPh sb="2" eb="4">
      <t>ジッシ</t>
    </rPh>
    <rPh sb="4" eb="6">
      <t>ホウコク</t>
    </rPh>
    <rPh sb="6" eb="7">
      <t>ショ</t>
    </rPh>
    <phoneticPr fontId="2"/>
  </si>
  <si>
    <t>成年男女</t>
    <rPh sb="0" eb="2">
      <t>セイネン</t>
    </rPh>
    <rPh sb="2" eb="4">
      <t>ダンジョ</t>
    </rPh>
    <phoneticPr fontId="2"/>
  </si>
  <si>
    <t>少年女子</t>
    <rPh sb="0" eb="2">
      <t>ショウネン</t>
    </rPh>
    <rPh sb="2" eb="4">
      <t>ジョシ</t>
    </rPh>
    <phoneticPr fontId="12"/>
  </si>
  <si>
    <t>少年男女</t>
    <rPh sb="0" eb="2">
      <t>ショウネン</t>
    </rPh>
    <rPh sb="2" eb="4">
      <t>ダンジョ</t>
    </rPh>
    <phoneticPr fontId="12"/>
  </si>
  <si>
    <t>全種別</t>
    <rPh sb="0" eb="1">
      <t>ゼン</t>
    </rPh>
    <rPh sb="1" eb="3">
      <t>シュベツ</t>
    </rPh>
    <phoneticPr fontId="12"/>
  </si>
  <si>
    <t>金融機関名</t>
    <rPh sb="0" eb="2">
      <t>キンユウ</t>
    </rPh>
    <rPh sb="2" eb="4">
      <t>キカン</t>
    </rPh>
    <rPh sb="4" eb="5">
      <t>メイ</t>
    </rPh>
    <phoneticPr fontId="12"/>
  </si>
  <si>
    <t>支店名</t>
    <rPh sb="0" eb="3">
      <t>シテンメイ</t>
    </rPh>
    <phoneticPr fontId="12"/>
  </si>
  <si>
    <t>対象経費</t>
    <rPh sb="0" eb="2">
      <t>タイショウ</t>
    </rPh>
    <rPh sb="2" eb="4">
      <t>ケイヒ</t>
    </rPh>
    <phoneticPr fontId="2"/>
  </si>
  <si>
    <t>講師名</t>
    <rPh sb="0" eb="2">
      <t>コウシ</t>
    </rPh>
    <rPh sb="2" eb="3">
      <t>メイ</t>
    </rPh>
    <phoneticPr fontId="12"/>
  </si>
  <si>
    <t>講習会名及び内容</t>
    <rPh sb="0" eb="3">
      <t>コウシュウカイ</t>
    </rPh>
    <rPh sb="3" eb="4">
      <t>メイ</t>
    </rPh>
    <rPh sb="4" eb="5">
      <t>オヨ</t>
    </rPh>
    <rPh sb="6" eb="8">
      <t>ナイヨウ</t>
    </rPh>
    <phoneticPr fontId="12"/>
  </si>
  <si>
    <t>（注）１　対象欄は、種別を選択すること。ジュニア強化に関して、該当種別が無い場合は「信州やまなみ国スポ」で対象になり得る種別を選択すること。</t>
    <rPh sb="10" eb="12">
      <t>シュベツ</t>
    </rPh>
    <rPh sb="13" eb="15">
      <t>センタク</t>
    </rPh>
    <rPh sb="24" eb="26">
      <t>キョウカ</t>
    </rPh>
    <rPh sb="27" eb="28">
      <t>カン</t>
    </rPh>
    <rPh sb="31" eb="33">
      <t>ガイトウ</t>
    </rPh>
    <rPh sb="33" eb="35">
      <t>シュベツ</t>
    </rPh>
    <rPh sb="36" eb="37">
      <t>ナ</t>
    </rPh>
    <rPh sb="38" eb="40">
      <t>バアイ</t>
    </rPh>
    <rPh sb="53" eb="55">
      <t>タイショウ</t>
    </rPh>
    <rPh sb="58" eb="59">
      <t>エ</t>
    </rPh>
    <rPh sb="60" eb="62">
      <t>シュベツ</t>
    </rPh>
    <rPh sb="63" eb="65">
      <t>センタク</t>
    </rPh>
    <phoneticPr fontId="12"/>
  </si>
  <si>
    <t>連絡先</t>
    <rPh sb="0" eb="3">
      <t>レンラクサキ</t>
    </rPh>
    <phoneticPr fontId="2"/>
  </si>
  <si>
    <t>担当者名</t>
    <phoneticPr fontId="2"/>
  </si>
  <si>
    <t>　　完了　令和　年　月　日</t>
    <rPh sb="2" eb="4">
      <t>カンリョウ</t>
    </rPh>
    <rPh sb="5" eb="7">
      <t>レイワ</t>
    </rPh>
    <rPh sb="8" eb="9">
      <t>ネン</t>
    </rPh>
    <rPh sb="10" eb="11">
      <t>ガツ</t>
    </rPh>
    <rPh sb="12" eb="13">
      <t>ニチ</t>
    </rPh>
    <phoneticPr fontId="2"/>
  </si>
  <si>
    <t>　　着手　令和　年　月　日</t>
    <rPh sb="2" eb="4">
      <t>チャクシュ</t>
    </rPh>
    <rPh sb="5" eb="7">
      <t>レイワ</t>
    </rPh>
    <rPh sb="8" eb="9">
      <t>ネン</t>
    </rPh>
    <rPh sb="10" eb="11">
      <t>ガツ</t>
    </rPh>
    <rPh sb="12" eb="13">
      <t>ニチ</t>
    </rPh>
    <phoneticPr fontId="2"/>
  </si>
  <si>
    <t>２　着手及び完了予定年月日</t>
    <rPh sb="2" eb="4">
      <t>チャクシュ</t>
    </rPh>
    <rPh sb="4" eb="5">
      <t>オヨ</t>
    </rPh>
    <rPh sb="6" eb="8">
      <t>カンリョウ</t>
    </rPh>
    <rPh sb="8" eb="10">
      <t>ヨテイ</t>
    </rPh>
    <rPh sb="10" eb="13">
      <t>ネンガッピ</t>
    </rPh>
    <phoneticPr fontId="2"/>
  </si>
  <si>
    <t>１　事前着手の理由</t>
    <rPh sb="2" eb="4">
      <t>ジゼン</t>
    </rPh>
    <rPh sb="4" eb="6">
      <t>チャクシュ</t>
    </rPh>
    <rPh sb="7" eb="9">
      <t>リユウ</t>
    </rPh>
    <phoneticPr fontId="2"/>
  </si>
  <si>
    <t>記</t>
    <rPh sb="0" eb="1">
      <t>キ</t>
    </rPh>
    <phoneticPr fontId="2"/>
  </si>
  <si>
    <t>　令和　年度において実施する社会体育振興事業（競技力向上事業）について、下記のとおり交付決定前に着手しますので、届け出ます。
　なお、本件について、交付の決定がなされなかった場合においても意義は申し立てません。</t>
    <rPh sb="1" eb="3">
      <t>レイワ</t>
    </rPh>
    <rPh sb="4" eb="6">
      <t>ネンド</t>
    </rPh>
    <rPh sb="10" eb="12">
      <t>ジッシ</t>
    </rPh>
    <rPh sb="36" eb="38">
      <t>カキ</t>
    </rPh>
    <rPh sb="42" eb="44">
      <t>コウフ</t>
    </rPh>
    <rPh sb="44" eb="46">
      <t>ケッテイ</t>
    </rPh>
    <rPh sb="46" eb="47">
      <t>マエ</t>
    </rPh>
    <rPh sb="48" eb="50">
      <t>チャクシュ</t>
    </rPh>
    <rPh sb="56" eb="57">
      <t>トド</t>
    </rPh>
    <rPh sb="58" eb="59">
      <t>デ</t>
    </rPh>
    <rPh sb="77" eb="79">
      <t>ケッテイ</t>
    </rPh>
    <phoneticPr fontId="2"/>
  </si>
  <si>
    <t>代表者の氏名</t>
    <phoneticPr fontId="2"/>
  </si>
  <si>
    <t>所在地　　　</t>
    <phoneticPr fontId="2"/>
  </si>
  <si>
    <t>令和　　年　　月　　日　</t>
    <phoneticPr fontId="2"/>
  </si>
  <si>
    <t>社会体育振興事業（競技力向上事業）事前着手届</t>
    <rPh sb="17" eb="19">
      <t>ジゼン</t>
    </rPh>
    <rPh sb="19" eb="21">
      <t>チャクシュ</t>
    </rPh>
    <rPh sb="21" eb="22">
      <t>トドケ</t>
    </rPh>
    <phoneticPr fontId="2"/>
  </si>
  <si>
    <t>（要領様式第１号）</t>
    <rPh sb="1" eb="3">
      <t>ヨウリョウ</t>
    </rPh>
    <phoneticPr fontId="2"/>
  </si>
  <si>
    <t>　ア　合宿練習等</t>
    <rPh sb="3" eb="5">
      <t>ガッシュク</t>
    </rPh>
    <rPh sb="5" eb="8">
      <t>レンシュウナド</t>
    </rPh>
    <phoneticPr fontId="12"/>
  </si>
  <si>
    <t>　イ　対外試合</t>
    <phoneticPr fontId="12"/>
  </si>
  <si>
    <t>　ア　中央講師招へい事業</t>
    <rPh sb="3" eb="5">
      <t>チュウオウ</t>
    </rPh>
    <rPh sb="5" eb="7">
      <t>コウシ</t>
    </rPh>
    <rPh sb="7" eb="8">
      <t>ショウ</t>
    </rPh>
    <rPh sb="10" eb="12">
      <t>ジギョウ</t>
    </rPh>
    <phoneticPr fontId="2"/>
  </si>
  <si>
    <t>　イ　講習会参加事業</t>
    <rPh sb="3" eb="6">
      <t>コウシュウカイ</t>
    </rPh>
    <rPh sb="6" eb="8">
      <t>サンカ</t>
    </rPh>
    <rPh sb="8" eb="10">
      <t>ジギョウ</t>
    </rPh>
    <phoneticPr fontId="2"/>
  </si>
  <si>
    <t>代表者の氏名</t>
    <phoneticPr fontId="2"/>
  </si>
  <si>
    <t>　　　　　　　　　　　　　　　　　　　　　　　担当者名</t>
    <phoneticPr fontId="2"/>
  </si>
  <si>
    <t>（様式第１号）（第４関係）</t>
    <phoneticPr fontId="12"/>
  </si>
  <si>
    <t>社会体育振興事業（競技力向上事業）補助金交付申請書</t>
    <rPh sb="9" eb="16">
      <t>キョウギリョクコウジョウジギョウ</t>
    </rPh>
    <phoneticPr fontId="12"/>
  </si>
  <si>
    <t>令和　年　月　日</t>
    <rPh sb="0" eb="2">
      <t>レイワ</t>
    </rPh>
    <rPh sb="3" eb="4">
      <t>ネン</t>
    </rPh>
    <rPh sb="5" eb="6">
      <t>ツキ</t>
    </rPh>
    <rPh sb="7" eb="8">
      <t>ニチ</t>
    </rPh>
    <phoneticPr fontId="3"/>
  </si>
  <si>
    <t>（様式第10号）（第４関係）</t>
    <phoneticPr fontId="2"/>
  </si>
  <si>
    <t>　令和　年度社会体育振興事業（競技力向上事業）を実施したいので、補助金を交付していただきたく関係書類を添えて申請します。
 また、社会体育振興事業補助金交付要綱第３に規定する補助金の交付の条件を確認しました。</t>
    <rPh sb="1" eb="3">
      <t>レイワ</t>
    </rPh>
    <rPh sb="15" eb="22">
      <t>キョウギリョクコウジョウジギョウ</t>
    </rPh>
    <phoneticPr fontId="2"/>
  </si>
  <si>
    <t>令和　○年　○月　○日　</t>
    <phoneticPr fontId="2"/>
  </si>
  <si>
    <t>所在地　　　</t>
    <phoneticPr fontId="2"/>
  </si>
  <si>
    <t>○○市○○　1-1-1</t>
    <rPh sb="2" eb="3">
      <t>シ</t>
    </rPh>
    <phoneticPr fontId="12"/>
  </si>
  <si>
    <t>団体名　　　</t>
    <phoneticPr fontId="2"/>
  </si>
  <si>
    <t>一般社団法人　○○○○協会</t>
    <rPh sb="0" eb="2">
      <t>イッパン</t>
    </rPh>
    <rPh sb="2" eb="4">
      <t>シャダン</t>
    </rPh>
    <rPh sb="4" eb="6">
      <t>ホウジン</t>
    </rPh>
    <rPh sb="11" eb="13">
      <t>キョウカイ</t>
    </rPh>
    <phoneticPr fontId="12"/>
  </si>
  <si>
    <t>会長　○○　○○</t>
    <rPh sb="0" eb="2">
      <t>カイチョウ</t>
    </rPh>
    <phoneticPr fontId="12"/>
  </si>
  <si>
    <t>　令和○年度において実施する社会体育振興事業（競技力向上事業）について、下記のとおり交付決定前に着手しますので、届け出ます。
　なお、本件について、交付の決定がなされなかった場合においても意義は申し立てません。</t>
    <rPh sb="1" eb="3">
      <t>レイワ</t>
    </rPh>
    <rPh sb="4" eb="6">
      <t>ネンド</t>
    </rPh>
    <rPh sb="10" eb="12">
      <t>ジッシ</t>
    </rPh>
    <rPh sb="36" eb="38">
      <t>カキ</t>
    </rPh>
    <rPh sb="42" eb="44">
      <t>コウフ</t>
    </rPh>
    <rPh sb="44" eb="46">
      <t>ケッテイ</t>
    </rPh>
    <rPh sb="46" eb="47">
      <t>マエ</t>
    </rPh>
    <rPh sb="48" eb="50">
      <t>チャクシュ</t>
    </rPh>
    <rPh sb="56" eb="57">
      <t>トド</t>
    </rPh>
    <rPh sb="58" eb="59">
      <t>デ</t>
    </rPh>
    <rPh sb="77" eb="79">
      <t>ケッテイ</t>
    </rPh>
    <phoneticPr fontId="2"/>
  </si>
  <si>
    <t>　　</t>
    <phoneticPr fontId="12"/>
  </si>
  <si>
    <t>　　着手　令和○年○月○日</t>
    <rPh sb="2" eb="4">
      <t>チャクシュ</t>
    </rPh>
    <rPh sb="5" eb="7">
      <t>レイワ</t>
    </rPh>
    <rPh sb="8" eb="9">
      <t>ネン</t>
    </rPh>
    <rPh sb="10" eb="11">
      <t>ガツ</t>
    </rPh>
    <rPh sb="12" eb="13">
      <t>ニチ</t>
    </rPh>
    <phoneticPr fontId="2"/>
  </si>
  <si>
    <t>　　完了　令和○年○月○日</t>
    <rPh sb="2" eb="4">
      <t>カンリョウ</t>
    </rPh>
    <rPh sb="5" eb="7">
      <t>レイワ</t>
    </rPh>
    <rPh sb="8" eb="9">
      <t>ネン</t>
    </rPh>
    <rPh sb="10" eb="11">
      <t>ガツ</t>
    </rPh>
    <rPh sb="12" eb="13">
      <t>ニチ</t>
    </rPh>
    <phoneticPr fontId="2"/>
  </si>
  <si>
    <t>担当者名</t>
    <phoneticPr fontId="2"/>
  </si>
  <si>
    <t>社会体育振興事業（競技力向上事業）補助金交付申請書</t>
  </si>
  <si>
    <t>令和○年○月○日</t>
    <rPh sb="0" eb="2">
      <t>レイワ</t>
    </rPh>
    <phoneticPr fontId="2"/>
  </si>
  <si>
    <t>　令和○年度社会体育振興事業（競技力向上事業）を実施したいので、補助金を交付していただきたく関係書類を添えて申請します。</t>
    <rPh sb="1" eb="3">
      <t>レイワ</t>
    </rPh>
    <rPh sb="6" eb="14">
      <t>シャカイタイイクシンコウジギョウ</t>
    </rPh>
    <phoneticPr fontId="2"/>
  </si>
  <si>
    <t>　　　　　　　　　　　　　　　　　　　　　　　担当者名</t>
    <phoneticPr fontId="2"/>
  </si>
  <si>
    <t>○○○○</t>
    <phoneticPr fontId="12"/>
  </si>
  <si>
    <t>（様式第２号）（第４関係）</t>
    <phoneticPr fontId="2"/>
  </si>
  <si>
    <t>○/25～○/28</t>
    <phoneticPr fontId="12"/>
  </si>
  <si>
    <t>○○市
○○体育館</t>
    <rPh sb="2" eb="3">
      <t>シ</t>
    </rPh>
    <rPh sb="6" eb="9">
      <t>タイイクカン</t>
    </rPh>
    <phoneticPr fontId="12"/>
  </si>
  <si>
    <t>謝金　5,000円×5名×4日＝100,000円
交通費　500円×45名×2日＝45,000円
宿泊　5,000円×45名×3日＝675,000円
会場借料　20,000円×4回＝80,000円</t>
    <rPh sb="0" eb="2">
      <t>シャキン</t>
    </rPh>
    <rPh sb="8" eb="9">
      <t>エン</t>
    </rPh>
    <rPh sb="11" eb="12">
      <t>メイ</t>
    </rPh>
    <rPh sb="14" eb="15">
      <t>ニチ</t>
    </rPh>
    <rPh sb="23" eb="24">
      <t>エン</t>
    </rPh>
    <rPh sb="25" eb="28">
      <t>コウツウヒ</t>
    </rPh>
    <rPh sb="32" eb="33">
      <t>エン</t>
    </rPh>
    <rPh sb="36" eb="37">
      <t>メイ</t>
    </rPh>
    <rPh sb="39" eb="40">
      <t>ニチ</t>
    </rPh>
    <rPh sb="47" eb="48">
      <t>エン</t>
    </rPh>
    <rPh sb="49" eb="51">
      <t>シュクハク</t>
    </rPh>
    <rPh sb="57" eb="58">
      <t>エン</t>
    </rPh>
    <rPh sb="61" eb="62">
      <t>メイ</t>
    </rPh>
    <rPh sb="64" eb="65">
      <t>ニチ</t>
    </rPh>
    <rPh sb="73" eb="74">
      <t>エン</t>
    </rPh>
    <rPh sb="75" eb="77">
      <t>カイジョウ</t>
    </rPh>
    <rPh sb="77" eb="79">
      <t>シャクリョウ</t>
    </rPh>
    <rPh sb="86" eb="87">
      <t>エン</t>
    </rPh>
    <rPh sb="89" eb="90">
      <t>カイ</t>
    </rPh>
    <rPh sb="97" eb="98">
      <t>エン</t>
    </rPh>
    <phoneticPr fontId="12"/>
  </si>
  <si>
    <t>○月～○月</t>
    <rPh sb="1" eb="2">
      <t>ガツ</t>
    </rPh>
    <rPh sb="4" eb="5">
      <t>ガツ</t>
    </rPh>
    <phoneticPr fontId="12"/>
  </si>
  <si>
    <t>○○市○○競技場</t>
    <rPh sb="2" eb="3">
      <t>シ</t>
    </rPh>
    <rPh sb="5" eb="8">
      <t>キョウギジョウ</t>
    </rPh>
    <phoneticPr fontId="12"/>
  </si>
  <si>
    <t>強化指定選手個人練習
（氏名○○○○）</t>
    <rPh sb="0" eb="2">
      <t>キョウカ</t>
    </rPh>
    <rPh sb="2" eb="4">
      <t>シテイ</t>
    </rPh>
    <rPh sb="4" eb="6">
      <t>センシュ</t>
    </rPh>
    <rPh sb="6" eb="8">
      <t>コジン</t>
    </rPh>
    <rPh sb="8" eb="10">
      <t>レンシュウ</t>
    </rPh>
    <rPh sb="12" eb="14">
      <t>シメイ</t>
    </rPh>
    <phoneticPr fontId="12"/>
  </si>
  <si>
    <t>会場借料　200円×50回＝10,000円
交通費　　300円×50回＝15,000円</t>
    <rPh sb="0" eb="2">
      <t>カイジョウ</t>
    </rPh>
    <rPh sb="2" eb="4">
      <t>シャクリョウ</t>
    </rPh>
    <rPh sb="8" eb="9">
      <t>エン</t>
    </rPh>
    <rPh sb="12" eb="13">
      <t>カイ</t>
    </rPh>
    <rPh sb="20" eb="21">
      <t>エン</t>
    </rPh>
    <rPh sb="22" eb="25">
      <t>コウツウヒ</t>
    </rPh>
    <rPh sb="30" eb="31">
      <t>エン</t>
    </rPh>
    <rPh sb="34" eb="35">
      <t>カイ</t>
    </rPh>
    <rPh sb="42" eb="43">
      <t>エン</t>
    </rPh>
    <phoneticPr fontId="12"/>
  </si>
  <si>
    <t>○/15～○/19</t>
    <phoneticPr fontId="12"/>
  </si>
  <si>
    <t>国体強化練習会</t>
    <rPh sb="0" eb="2">
      <t>コクタイ</t>
    </rPh>
    <rPh sb="2" eb="4">
      <t>キョウカ</t>
    </rPh>
    <rPh sb="4" eb="6">
      <t>レンシュウ</t>
    </rPh>
    <rPh sb="6" eb="7">
      <t>カイ</t>
    </rPh>
    <phoneticPr fontId="12"/>
  </si>
  <si>
    <t>謝金　5,000円×4名×5日＝100,000円
会場借料　200円×39名×5日＝10,000円
交通費　　300円×39名×5日＝15,000円</t>
    <rPh sb="25" eb="27">
      <t>カイジョウ</t>
    </rPh>
    <rPh sb="27" eb="29">
      <t>シャクリョウ</t>
    </rPh>
    <rPh sb="33" eb="34">
      <t>エン</t>
    </rPh>
    <rPh sb="37" eb="38">
      <t>メイ</t>
    </rPh>
    <rPh sb="40" eb="41">
      <t>ニチ</t>
    </rPh>
    <rPh sb="48" eb="49">
      <t>エン</t>
    </rPh>
    <rPh sb="50" eb="53">
      <t>コウツウヒ</t>
    </rPh>
    <rPh sb="58" eb="59">
      <t>エン</t>
    </rPh>
    <rPh sb="62" eb="63">
      <t>メイ</t>
    </rPh>
    <rPh sb="65" eb="66">
      <t>ニチ</t>
    </rPh>
    <rPh sb="73" eb="74">
      <t>エン</t>
    </rPh>
    <phoneticPr fontId="12"/>
  </si>
  <si>
    <t>○○市○○競技場
○○市○○グラウンド
○○市○○体育館</t>
    <rPh sb="2" eb="3">
      <t>シ</t>
    </rPh>
    <rPh sb="5" eb="8">
      <t>キョウギジョウ</t>
    </rPh>
    <rPh sb="11" eb="12">
      <t>シ</t>
    </rPh>
    <rPh sb="22" eb="23">
      <t>シ</t>
    </rPh>
    <rPh sb="25" eb="28">
      <t>タイイクカン</t>
    </rPh>
    <phoneticPr fontId="12"/>
  </si>
  <si>
    <t>会場借料　200円×100回＝20,000円
交通費　　300円×100回＝30,000円</t>
    <rPh sb="0" eb="2">
      <t>カイジョウ</t>
    </rPh>
    <rPh sb="2" eb="4">
      <t>シャクリョウ</t>
    </rPh>
    <rPh sb="8" eb="9">
      <t>エン</t>
    </rPh>
    <rPh sb="13" eb="14">
      <t>カイ</t>
    </rPh>
    <rPh sb="21" eb="22">
      <t>エン</t>
    </rPh>
    <rPh sb="23" eb="26">
      <t>コウツウヒ</t>
    </rPh>
    <rPh sb="31" eb="32">
      <t>エン</t>
    </rPh>
    <rPh sb="36" eb="37">
      <t>カイ</t>
    </rPh>
    <rPh sb="44" eb="45">
      <t>エン</t>
    </rPh>
    <phoneticPr fontId="12"/>
  </si>
  <si>
    <t>イ　対外試合</t>
    <phoneticPr fontId="12"/>
  </si>
  <si>
    <t>○/○～○/○</t>
    <phoneticPr fontId="12"/>
  </si>
  <si>
    <t>○○市○○体育館</t>
    <rPh sb="2" eb="3">
      <t>シ</t>
    </rPh>
    <rPh sb="5" eb="8">
      <t>タイイクカン</t>
    </rPh>
    <phoneticPr fontId="12"/>
  </si>
  <si>
    <t>練習試合
（○○大学○○クラブ）</t>
    <rPh sb="0" eb="2">
      <t>レンシュウ</t>
    </rPh>
    <rPh sb="2" eb="4">
      <t>シアイ</t>
    </rPh>
    <rPh sb="8" eb="10">
      <t>ダイガク</t>
    </rPh>
    <phoneticPr fontId="12"/>
  </si>
  <si>
    <t>謝金　5,000円×5名×4日＝100,000円
旅費バス借上げ　100,000円×2日＝200,000円</t>
    <rPh sb="0" eb="2">
      <t>シャキン</t>
    </rPh>
    <rPh sb="8" eb="9">
      <t>エン</t>
    </rPh>
    <rPh sb="11" eb="12">
      <t>メイ</t>
    </rPh>
    <rPh sb="14" eb="15">
      <t>ニチ</t>
    </rPh>
    <rPh sb="23" eb="24">
      <t>エン</t>
    </rPh>
    <rPh sb="25" eb="27">
      <t>リョヒ</t>
    </rPh>
    <rPh sb="29" eb="31">
      <t>カリア</t>
    </rPh>
    <rPh sb="40" eb="41">
      <t>エン</t>
    </rPh>
    <rPh sb="43" eb="44">
      <t>ニチ</t>
    </rPh>
    <rPh sb="52" eb="53">
      <t>エン</t>
    </rPh>
    <phoneticPr fontId="12"/>
  </si>
  <si>
    <t>日本○○協会　○○講師
○○講師</t>
    <rPh sb="0" eb="2">
      <t>ニホン</t>
    </rPh>
    <rPh sb="4" eb="6">
      <t>キョウカイ</t>
    </rPh>
    <rPh sb="9" eb="11">
      <t>コウシ</t>
    </rPh>
    <rPh sb="14" eb="16">
      <t>コウシ</t>
    </rPh>
    <phoneticPr fontId="12"/>
  </si>
  <si>
    <t>○○講習会</t>
    <rPh sb="2" eb="5">
      <t>コウシュウカイ</t>
    </rPh>
    <phoneticPr fontId="12"/>
  </si>
  <si>
    <t>謝金50,000円×2名＝100,000円
宿泊費25,000円×2名＝50,000円</t>
    <rPh sb="0" eb="2">
      <t>シャキン</t>
    </rPh>
    <rPh sb="8" eb="9">
      <t>エン</t>
    </rPh>
    <rPh sb="11" eb="12">
      <t>メイ</t>
    </rPh>
    <rPh sb="20" eb="21">
      <t>エン</t>
    </rPh>
    <rPh sb="22" eb="25">
      <t>シュクハクヒ</t>
    </rPh>
    <rPh sb="31" eb="32">
      <t>エン</t>
    </rPh>
    <rPh sb="34" eb="35">
      <t>メイ</t>
    </rPh>
    <rPh sb="42" eb="43">
      <t>エン</t>
    </rPh>
    <phoneticPr fontId="12"/>
  </si>
  <si>
    <t xml:space="preserve">日本○○協会　○○講師
</t>
    <rPh sb="0" eb="2">
      <t>ニホン</t>
    </rPh>
    <rPh sb="4" eb="6">
      <t>キョウカイ</t>
    </rPh>
    <rPh sb="9" eb="11">
      <t>コウシ</t>
    </rPh>
    <phoneticPr fontId="12"/>
  </si>
  <si>
    <t>謝金50,000円×1名＝100,000円
宿泊費25,000円×1名＝25,000円</t>
    <rPh sb="0" eb="2">
      <t>シャキン</t>
    </rPh>
    <rPh sb="8" eb="9">
      <t>エン</t>
    </rPh>
    <rPh sb="11" eb="12">
      <t>メイ</t>
    </rPh>
    <rPh sb="20" eb="21">
      <t>エン</t>
    </rPh>
    <rPh sb="22" eb="25">
      <t>シュクハクヒ</t>
    </rPh>
    <rPh sb="31" eb="32">
      <t>エン</t>
    </rPh>
    <rPh sb="34" eb="35">
      <t>メイ</t>
    </rPh>
    <rPh sb="42" eb="43">
      <t>エン</t>
    </rPh>
    <phoneticPr fontId="12"/>
  </si>
  <si>
    <t>旅費1,000円×15名＝15,000円</t>
    <rPh sb="0" eb="2">
      <t>リョヒ</t>
    </rPh>
    <rPh sb="7" eb="8">
      <t>エン</t>
    </rPh>
    <rPh sb="11" eb="12">
      <t>メイ</t>
    </rPh>
    <rPh sb="19" eb="20">
      <t>エン</t>
    </rPh>
    <phoneticPr fontId="12"/>
  </si>
  <si>
    <t>①</t>
    <phoneticPr fontId="2"/>
  </si>
  <si>
    <t>国際○○連盟承認品　
日本○○連盟検定品　
ボール NF106 直送品2 NISHI</t>
    <rPh sb="15" eb="17">
      <t>レンメイ</t>
    </rPh>
    <phoneticPr fontId="12"/>
  </si>
  <si>
    <t>②</t>
    <phoneticPr fontId="2"/>
  </si>
  <si>
    <t>国際○○連盟承認品　
日本○○連盟検定品　
NF106-12580 受注生産</t>
    <rPh sb="15" eb="17">
      <t>レンメイ</t>
    </rPh>
    <rPh sb="34" eb="36">
      <t>ジュチュウ</t>
    </rPh>
    <rPh sb="36" eb="38">
      <t>セイサン</t>
    </rPh>
    <phoneticPr fontId="12"/>
  </si>
  <si>
    <t>③</t>
    <phoneticPr fontId="2"/>
  </si>
  <si>
    <t>（様式第３号）（第４関係）</t>
    <phoneticPr fontId="12"/>
  </si>
  <si>
    <t>競技団体名</t>
    <rPh sb="0" eb="2">
      <t>キョウギ</t>
    </rPh>
    <rPh sb="2" eb="4">
      <t>ダンタイ</t>
    </rPh>
    <rPh sb="4" eb="5">
      <t>メイ</t>
    </rPh>
    <phoneticPr fontId="2"/>
  </si>
  <si>
    <t>　団体自己負担分</t>
    <rPh sb="1" eb="3">
      <t>ダンタイ</t>
    </rPh>
    <rPh sb="3" eb="5">
      <t>ジコ</t>
    </rPh>
    <rPh sb="5" eb="7">
      <t>フタン</t>
    </rPh>
    <rPh sb="7" eb="8">
      <t>ブン</t>
    </rPh>
    <phoneticPr fontId="12"/>
  </si>
  <si>
    <t>○○自己負担分</t>
    <rPh sb="2" eb="4">
      <t>ジコ</t>
    </rPh>
    <rPh sb="4" eb="6">
      <t>フタン</t>
    </rPh>
    <rPh sb="6" eb="7">
      <t>ブン</t>
    </rPh>
    <phoneticPr fontId="12"/>
  </si>
  <si>
    <t>補助対象事業費</t>
    <phoneticPr fontId="2"/>
  </si>
  <si>
    <t>交通費</t>
    <rPh sb="0" eb="3">
      <t>コウツウヒ</t>
    </rPh>
    <phoneticPr fontId="12"/>
  </si>
  <si>
    <t>社会体育振興事業（競技力向上事業）変更承認申請書</t>
    <phoneticPr fontId="12"/>
  </si>
  <si>
    <t>　</t>
    <phoneticPr fontId="2"/>
  </si>
  <si>
    <t>１　変更の理由</t>
    <phoneticPr fontId="2"/>
  </si>
  <si>
    <t>　　○○大会の会場で震災が発生し、主催者側から中止の決定が
　通達されたことにより、事業の一部を縮小するため。</t>
    <rPh sb="7" eb="9">
      <t>カイジョウ</t>
    </rPh>
    <rPh sb="17" eb="20">
      <t>シュサイシャ</t>
    </rPh>
    <rPh sb="20" eb="21">
      <t>ガワ</t>
    </rPh>
    <rPh sb="26" eb="28">
      <t>ケッテイ</t>
    </rPh>
    <phoneticPr fontId="12"/>
  </si>
  <si>
    <t xml:space="preserve">  (2) 変更後の収入支出予算書</t>
    <phoneticPr fontId="2"/>
  </si>
  <si>
    <t>○○○○</t>
    <phoneticPr fontId="12"/>
  </si>
  <si>
    <t>（様式第５号）（第４関係）</t>
    <phoneticPr fontId="2"/>
  </si>
  <si>
    <t>令和　○　年　○　月　○　日</t>
    <phoneticPr fontId="12"/>
  </si>
  <si>
    <t>令和　○　年　○　月　○　日</t>
    <phoneticPr fontId="12"/>
  </si>
  <si>
    <t>所在地　　　</t>
    <phoneticPr fontId="2"/>
  </si>
  <si>
    <t>代表者の氏名</t>
    <phoneticPr fontId="2"/>
  </si>
  <si>
    <t>　　○○大会の会場で震災が発生し、主催者側から中止の決定が通達されたことにより、事業の全てを廃止するため。</t>
    <rPh sb="7" eb="9">
      <t>カイジョウ</t>
    </rPh>
    <rPh sb="17" eb="20">
      <t>シュサイシャ</t>
    </rPh>
    <rPh sb="26" eb="28">
      <t>ケッテイ</t>
    </rPh>
    <rPh sb="43" eb="44">
      <t>スベ</t>
    </rPh>
    <rPh sb="46" eb="48">
      <t>ハイシ</t>
    </rPh>
    <phoneticPr fontId="12"/>
  </si>
  <si>
    <t>担当者名</t>
    <phoneticPr fontId="2"/>
  </si>
  <si>
    <t>○○○○</t>
    <phoneticPr fontId="12"/>
  </si>
  <si>
    <t>電話番号</t>
    <phoneticPr fontId="2"/>
  </si>
  <si>
    <t>所在地　　　　</t>
    <phoneticPr fontId="2"/>
  </si>
  <si>
    <t>団体名　　　　</t>
    <phoneticPr fontId="2"/>
  </si>
  <si>
    <t>競技力向上
事業補助金</t>
    <phoneticPr fontId="2"/>
  </si>
  <si>
    <t>補助対象
事業費</t>
    <phoneticPr fontId="2"/>
  </si>
  <si>
    <t>補助対象外
事業費</t>
    <phoneticPr fontId="2"/>
  </si>
  <si>
    <t>電話番号</t>
    <phoneticPr fontId="2"/>
  </si>
  <si>
    <t>○○○○</t>
  </si>
  <si>
    <t>（様式第９号）（第４関係）</t>
    <phoneticPr fontId="2"/>
  </si>
  <si>
    <t>令和　○　年　○　月　○　日</t>
    <phoneticPr fontId="12"/>
  </si>
  <si>
    <t>所在地　　　</t>
    <phoneticPr fontId="2"/>
  </si>
  <si>
    <t>代表者の氏名</t>
    <phoneticPr fontId="2"/>
  </si>
  <si>
    <t>担当者名</t>
    <phoneticPr fontId="2"/>
  </si>
  <si>
    <t>電話番号</t>
    <phoneticPr fontId="2"/>
  </si>
  <si>
    <t>謝金　5,000円×5名×4日＝100,000円
交通費　500円×45名×2日＝45,000円
宿泊　5,000円×45名×3日＝675,000円</t>
    <rPh sb="0" eb="2">
      <t>シャキン</t>
    </rPh>
    <rPh sb="8" eb="9">
      <t>エン</t>
    </rPh>
    <rPh sb="11" eb="12">
      <t>メイ</t>
    </rPh>
    <rPh sb="14" eb="15">
      <t>ニチ</t>
    </rPh>
    <rPh sb="23" eb="24">
      <t>エン</t>
    </rPh>
    <rPh sb="25" eb="28">
      <t>コウツウヒ</t>
    </rPh>
    <rPh sb="32" eb="33">
      <t>エン</t>
    </rPh>
    <rPh sb="36" eb="37">
      <t>メイ</t>
    </rPh>
    <rPh sb="39" eb="40">
      <t>ニチ</t>
    </rPh>
    <rPh sb="47" eb="48">
      <t>エン</t>
    </rPh>
    <rPh sb="49" eb="51">
      <t>シュクハク</t>
    </rPh>
    <rPh sb="57" eb="58">
      <t>エン</t>
    </rPh>
    <rPh sb="61" eb="62">
      <t>メイ</t>
    </rPh>
    <rPh sb="64" eb="65">
      <t>ニチ</t>
    </rPh>
    <rPh sb="73" eb="74">
      <t>エン</t>
    </rPh>
    <phoneticPr fontId="12"/>
  </si>
  <si>
    <t>①</t>
    <phoneticPr fontId="2"/>
  </si>
  <si>
    <t>②</t>
    <phoneticPr fontId="2"/>
  </si>
  <si>
    <t>（様式第11号）（第４関係）</t>
    <phoneticPr fontId="2"/>
  </si>
  <si>
    <t>団体自己負担分</t>
    <rPh sb="0" eb="2">
      <t>ダンタイ</t>
    </rPh>
    <rPh sb="2" eb="4">
      <t>ジコ</t>
    </rPh>
    <rPh sb="4" eb="6">
      <t>フタン</t>
    </rPh>
    <rPh sb="6" eb="7">
      <t>ブン</t>
    </rPh>
    <phoneticPr fontId="2"/>
  </si>
  <si>
    <t>指導者自己負担分</t>
    <rPh sb="0" eb="3">
      <t>シドウシャ</t>
    </rPh>
    <rPh sb="3" eb="5">
      <t>ジコ</t>
    </rPh>
    <rPh sb="5" eb="7">
      <t>フタン</t>
    </rPh>
    <rPh sb="7" eb="8">
      <t>ブン</t>
    </rPh>
    <phoneticPr fontId="2"/>
  </si>
  <si>
    <t>予算額</t>
    <rPh sb="0" eb="3">
      <t>ヨサンガク</t>
    </rPh>
    <phoneticPr fontId="2"/>
  </si>
  <si>
    <t>指導者自己負担分</t>
    <rPh sb="0" eb="3">
      <t>シドウシャ</t>
    </rPh>
    <rPh sb="3" eb="5">
      <t>ジコ</t>
    </rPh>
    <rPh sb="5" eb="7">
      <t>フタン</t>
    </rPh>
    <rPh sb="7" eb="8">
      <t>ブン</t>
    </rPh>
    <phoneticPr fontId="12"/>
  </si>
  <si>
    <t>令和    ○ 年　○　月　○　日</t>
    <rPh sb="0" eb="2">
      <t>レイワ</t>
    </rPh>
    <phoneticPr fontId="2"/>
  </si>
  <si>
    <t>所在地　　　</t>
    <phoneticPr fontId="2"/>
  </si>
  <si>
    <t>３　今 回 請 求 額　</t>
    <phoneticPr fontId="2"/>
  </si>
  <si>
    <t>金融機関名　及び　支店名</t>
    <rPh sb="0" eb="2">
      <t>キンユウ</t>
    </rPh>
    <rPh sb="2" eb="4">
      <t>キカン</t>
    </rPh>
    <rPh sb="4" eb="5">
      <t>メイ</t>
    </rPh>
    <rPh sb="6" eb="7">
      <t>オヨ</t>
    </rPh>
    <phoneticPr fontId="12"/>
  </si>
  <si>
    <t>○○銀行　○○支店</t>
    <rPh sb="2" eb="4">
      <t>ギンコウ</t>
    </rPh>
    <rPh sb="7" eb="9">
      <t>シテン</t>
    </rPh>
    <phoneticPr fontId="12"/>
  </si>
  <si>
    <t>○○協会</t>
    <rPh sb="2" eb="4">
      <t>キョウカイ</t>
    </rPh>
    <phoneticPr fontId="12"/>
  </si>
  <si>
    <t>○○キョウカイ</t>
    <phoneticPr fontId="12"/>
  </si>
  <si>
    <t>担当者名</t>
    <phoneticPr fontId="2"/>
  </si>
  <si>
    <t>1
2
3</t>
    <phoneticPr fontId="12"/>
  </si>
  <si>
    <t>4
5</t>
    <phoneticPr fontId="12"/>
  </si>
  <si>
    <t>6
7
8</t>
    <phoneticPr fontId="12"/>
  </si>
  <si>
    <t>9
10</t>
    <phoneticPr fontId="12"/>
  </si>
  <si>
    <t>北信越国体に向けての｜
強化練習会</t>
    <rPh sb="0" eb="3">
      <t>ホクシンエツ</t>
    </rPh>
    <rPh sb="3" eb="5">
      <t>コクタイ</t>
    </rPh>
    <rPh sb="6" eb="7">
      <t>ム</t>
    </rPh>
    <rPh sb="12" eb="14">
      <t>キョウカ</t>
    </rPh>
    <rPh sb="14" eb="16">
      <t>レンシュウ</t>
    </rPh>
    <rPh sb="16" eb="17">
      <t>カイ</t>
    </rPh>
    <phoneticPr fontId="12"/>
  </si>
  <si>
    <t>証拠書類№</t>
    <rPh sb="0" eb="2">
      <t>ショウコ</t>
    </rPh>
    <rPh sb="2" eb="4">
      <t>ショルイ</t>
    </rPh>
    <phoneticPr fontId="12"/>
  </si>
  <si>
    <t>〇月</t>
    <rPh sb="1" eb="2">
      <t>ガツ</t>
    </rPh>
    <phoneticPr fontId="12"/>
  </si>
  <si>
    <t>会場借料　200円×100回＝20,000円
アルコール消毒　1000円×3ボトル＝3,000円</t>
    <rPh sb="0" eb="2">
      <t>カイジョウ</t>
    </rPh>
    <rPh sb="2" eb="4">
      <t>シャクリョウ</t>
    </rPh>
    <rPh sb="8" eb="9">
      <t>エン</t>
    </rPh>
    <rPh sb="13" eb="14">
      <t>カイ</t>
    </rPh>
    <rPh sb="21" eb="22">
      <t>エン</t>
    </rPh>
    <rPh sb="28" eb="30">
      <t>ショウドク</t>
    </rPh>
    <rPh sb="35" eb="36">
      <t>エン</t>
    </rPh>
    <rPh sb="47" eb="48">
      <t>エン</t>
    </rPh>
    <phoneticPr fontId="12"/>
  </si>
  <si>
    <t>○月分</t>
    <rPh sb="1" eb="2">
      <t>ガツ</t>
    </rPh>
    <rPh sb="2" eb="3">
      <t>ブン</t>
    </rPh>
    <phoneticPr fontId="12"/>
  </si>
  <si>
    <t>　　４　振　　込　　先　</t>
    <rPh sb="4" eb="5">
      <t>シン</t>
    </rPh>
    <rPh sb="7" eb="8">
      <t>コ</t>
    </rPh>
    <rPh sb="10" eb="11">
      <t>サキ</t>
    </rPh>
    <phoneticPr fontId="2"/>
  </si>
  <si>
    <t>北信越国体に向けての
強化練習会</t>
    <rPh sb="0" eb="3">
      <t>ホクシンエツ</t>
    </rPh>
    <rPh sb="3" eb="5">
      <t>コクタイ</t>
    </rPh>
    <rPh sb="6" eb="7">
      <t>ム</t>
    </rPh>
    <rPh sb="11" eb="13">
      <t>キョウカ</t>
    </rPh>
    <rPh sb="13" eb="15">
      <t>レンシュウ</t>
    </rPh>
    <rPh sb="15" eb="16">
      <t>カイ</t>
    </rPh>
    <phoneticPr fontId="12"/>
  </si>
  <si>
    <r>
      <t xml:space="preserve">謝金　5,000円×4名×1日＝20,000円
</t>
    </r>
    <r>
      <rPr>
        <b/>
        <sz val="11"/>
        <rFont val="ＭＳ 明朝"/>
        <family val="1"/>
        <charset val="128"/>
      </rPr>
      <t>会場借料　340円×1日＝340円</t>
    </r>
    <r>
      <rPr>
        <sz val="11"/>
        <rFont val="ＭＳ 明朝"/>
        <family val="1"/>
        <charset val="128"/>
      </rPr>
      <t xml:space="preserve">
交通費　　300円×39名×1日＝11,700円</t>
    </r>
    <rPh sb="24" eb="26">
      <t>カイジョウ</t>
    </rPh>
    <rPh sb="26" eb="28">
      <t>シャクリョウ</t>
    </rPh>
    <rPh sb="32" eb="33">
      <t>エン</t>
    </rPh>
    <rPh sb="35" eb="36">
      <t>ニチ</t>
    </rPh>
    <rPh sb="40" eb="41">
      <t>エン</t>
    </rPh>
    <rPh sb="42" eb="45">
      <t>コウツウヒ</t>
    </rPh>
    <rPh sb="50" eb="51">
      <t>エン</t>
    </rPh>
    <rPh sb="54" eb="55">
      <t>メイ</t>
    </rPh>
    <rPh sb="57" eb="58">
      <t>ニチ</t>
    </rPh>
    <rPh sb="65" eb="66">
      <t>エン</t>
    </rPh>
    <phoneticPr fontId="12"/>
  </si>
  <si>
    <t>謝金　5,000円×5名×4日＝100,000円
旅費バス借上げ　25,000円×2日＝50,000円</t>
    <rPh sb="0" eb="2">
      <t>シャキン</t>
    </rPh>
    <rPh sb="8" eb="9">
      <t>エン</t>
    </rPh>
    <rPh sb="11" eb="12">
      <t>メイ</t>
    </rPh>
    <rPh sb="14" eb="15">
      <t>ニチ</t>
    </rPh>
    <rPh sb="23" eb="24">
      <t>エン</t>
    </rPh>
    <rPh sb="25" eb="27">
      <t>リョヒ</t>
    </rPh>
    <rPh sb="29" eb="31">
      <t>カリア</t>
    </rPh>
    <rPh sb="39" eb="40">
      <t>エン</t>
    </rPh>
    <rPh sb="42" eb="43">
      <t>ニチ</t>
    </rPh>
    <rPh sb="50" eb="51">
      <t>エン</t>
    </rPh>
    <phoneticPr fontId="12"/>
  </si>
  <si>
    <t>事業実績および対象経費の報告方法</t>
    <rPh sb="0" eb="2">
      <t>ジギョウ</t>
    </rPh>
    <rPh sb="2" eb="4">
      <t>ジッセキ</t>
    </rPh>
    <rPh sb="7" eb="9">
      <t>タイショウ</t>
    </rPh>
    <rPh sb="9" eb="11">
      <t>ケイヒ</t>
    </rPh>
    <rPh sb="12" eb="14">
      <t>ホウコク</t>
    </rPh>
    <rPh sb="14" eb="16">
      <t>ホウホウ</t>
    </rPh>
    <phoneticPr fontId="12"/>
  </si>
  <si>
    <t>-</t>
    <phoneticPr fontId="12"/>
  </si>
  <si>
    <t>様式第８号　（指定様式エクセルシート）</t>
    <rPh sb="0" eb="2">
      <t>ヨウシキ</t>
    </rPh>
    <rPh sb="2" eb="3">
      <t>ダイ</t>
    </rPh>
    <rPh sb="4" eb="5">
      <t>ゴウ</t>
    </rPh>
    <phoneticPr fontId="12"/>
  </si>
  <si>
    <t>中間報告</t>
    <rPh sb="0" eb="2">
      <t>チュウカン</t>
    </rPh>
    <rPh sb="2" eb="4">
      <t>ホウコク</t>
    </rPh>
    <phoneticPr fontId="12"/>
  </si>
  <si>
    <t>様式第５号　（指定様式エクセルシート）</t>
    <rPh sb="0" eb="2">
      <t>ヨウシキ</t>
    </rPh>
    <rPh sb="2" eb="3">
      <t>ダイ</t>
    </rPh>
    <rPh sb="4" eb="5">
      <t>ゴウ</t>
    </rPh>
    <phoneticPr fontId="12"/>
  </si>
  <si>
    <t>事業の中止廃止</t>
    <rPh sb="0" eb="2">
      <t>ジギョウ</t>
    </rPh>
    <rPh sb="3" eb="5">
      <t>チュウシ</t>
    </rPh>
    <rPh sb="5" eb="7">
      <t>ハイシ</t>
    </rPh>
    <phoneticPr fontId="12"/>
  </si>
  <si>
    <t>様式第７号　（指定様式エクセルシート）</t>
    <rPh sb="0" eb="2">
      <t>ヨウシキ</t>
    </rPh>
    <rPh sb="2" eb="3">
      <t>ダイ</t>
    </rPh>
    <rPh sb="4" eb="5">
      <t>ゴウ</t>
    </rPh>
    <phoneticPr fontId="12"/>
  </si>
  <si>
    <t>申請取り下げ</t>
    <rPh sb="0" eb="2">
      <t>シンセイ</t>
    </rPh>
    <rPh sb="2" eb="3">
      <t>ト</t>
    </rPh>
    <rPh sb="4" eb="5">
      <t>サ</t>
    </rPh>
    <phoneticPr fontId="12"/>
  </si>
  <si>
    <t>別途案内あり</t>
    <rPh sb="0" eb="2">
      <t>ベット</t>
    </rPh>
    <rPh sb="2" eb="4">
      <t>アンナイ</t>
    </rPh>
    <phoneticPr fontId="12"/>
  </si>
  <si>
    <t>補助金の戻入</t>
    <rPh sb="0" eb="3">
      <t>ホジョキン</t>
    </rPh>
    <rPh sb="4" eb="6">
      <t>レイニュウ</t>
    </rPh>
    <phoneticPr fontId="12"/>
  </si>
  <si>
    <t>４月末</t>
    <rPh sb="1" eb="2">
      <t>ガツ</t>
    </rPh>
    <rPh sb="2" eb="3">
      <t>マツ</t>
    </rPh>
    <phoneticPr fontId="12"/>
  </si>
  <si>
    <t>支払を証する書類（競技用具費、運搬費、振込手数料）※講習会受講料、参加料などは対象となりません</t>
    <rPh sb="9" eb="11">
      <t>キョウギ</t>
    </rPh>
    <rPh sb="11" eb="13">
      <t>ヨウグ</t>
    </rPh>
    <rPh sb="13" eb="14">
      <t>ヒ</t>
    </rPh>
    <rPh sb="15" eb="17">
      <t>ウンパン</t>
    </rPh>
    <rPh sb="17" eb="18">
      <t>ヒ</t>
    </rPh>
    <rPh sb="19" eb="21">
      <t>フリコミ</t>
    </rPh>
    <rPh sb="21" eb="24">
      <t>テスウリョウ</t>
    </rPh>
    <rPh sb="26" eb="29">
      <t>コウシュウカイ</t>
    </rPh>
    <rPh sb="29" eb="32">
      <t>ジュコウリョウ</t>
    </rPh>
    <rPh sb="33" eb="36">
      <t>サンカリョウ</t>
    </rPh>
    <rPh sb="39" eb="41">
      <t>タイショウ</t>
    </rPh>
    <phoneticPr fontId="12"/>
  </si>
  <si>
    <t>購入した競技用具の写真</t>
    <rPh sb="0" eb="2">
      <t>コウニュウ</t>
    </rPh>
    <rPh sb="4" eb="6">
      <t>キョウギ</t>
    </rPh>
    <rPh sb="6" eb="8">
      <t>ヨウグ</t>
    </rPh>
    <rPh sb="9" eb="11">
      <t>シャシン</t>
    </rPh>
    <phoneticPr fontId="12"/>
  </si>
  <si>
    <t>(4)競技用具等整備事業</t>
    <rPh sb="3" eb="5">
      <t>キョウギ</t>
    </rPh>
    <rPh sb="5" eb="7">
      <t>ヨウグ</t>
    </rPh>
    <rPh sb="7" eb="8">
      <t>ナド</t>
    </rPh>
    <rPh sb="8" eb="10">
      <t>セイビ</t>
    </rPh>
    <rPh sb="10" eb="12">
      <t>ジギョウ</t>
    </rPh>
    <phoneticPr fontId="2"/>
  </si>
  <si>
    <t>支払を証する書類（旅費のみ）※講習会受講料、参加料などは対象となりません</t>
    <rPh sb="9" eb="11">
      <t>リョヒ</t>
    </rPh>
    <rPh sb="15" eb="18">
      <t>コウシュウカイ</t>
    </rPh>
    <rPh sb="18" eb="21">
      <t>ジュコウリョウ</t>
    </rPh>
    <rPh sb="22" eb="25">
      <t>サンカリョウ</t>
    </rPh>
    <rPh sb="28" eb="30">
      <t>タイショウ</t>
    </rPh>
    <phoneticPr fontId="12"/>
  </si>
  <si>
    <t>県内講習会について参加者の名簿</t>
    <rPh sb="0" eb="2">
      <t>ケンナイ</t>
    </rPh>
    <rPh sb="2" eb="5">
      <t>コウシュウカイ</t>
    </rPh>
    <rPh sb="9" eb="12">
      <t>サンカシャ</t>
    </rPh>
    <rPh sb="13" eb="15">
      <t>メイボ</t>
    </rPh>
    <phoneticPr fontId="12"/>
  </si>
  <si>
    <t>イ講習会参加事業</t>
    <rPh sb="1" eb="4">
      <t>コウシュウカイ</t>
    </rPh>
    <rPh sb="4" eb="6">
      <t>サンカ</t>
    </rPh>
    <rPh sb="6" eb="8">
      <t>ジギョウ</t>
    </rPh>
    <phoneticPr fontId="2"/>
  </si>
  <si>
    <t>支払を証する書類（旅費、謝金、銀行振込手数料、感染症検査料）</t>
    <rPh sb="9" eb="11">
      <t>リョヒ</t>
    </rPh>
    <rPh sb="12" eb="14">
      <t>シャキン</t>
    </rPh>
    <rPh sb="15" eb="17">
      <t>ギンコウ</t>
    </rPh>
    <rPh sb="17" eb="19">
      <t>フリコミ</t>
    </rPh>
    <rPh sb="19" eb="21">
      <t>テスウ</t>
    </rPh>
    <rPh sb="21" eb="22">
      <t>リョウ</t>
    </rPh>
    <rPh sb="23" eb="26">
      <t>カンセンショウ</t>
    </rPh>
    <rPh sb="26" eb="28">
      <t>ケンサ</t>
    </rPh>
    <rPh sb="28" eb="29">
      <t>リョウ</t>
    </rPh>
    <phoneticPr fontId="12"/>
  </si>
  <si>
    <t>県内講習会については参加者の名簿</t>
    <rPh sb="0" eb="2">
      <t>ケンナイ</t>
    </rPh>
    <rPh sb="2" eb="5">
      <t>コウシュウカイ</t>
    </rPh>
    <rPh sb="10" eb="13">
      <t>サンカシャ</t>
    </rPh>
    <rPh sb="14" eb="16">
      <t>メイボ</t>
    </rPh>
    <phoneticPr fontId="12"/>
  </si>
  <si>
    <t>ア中央講師招へい事業</t>
    <rPh sb="1" eb="3">
      <t>チュウオウ</t>
    </rPh>
    <rPh sb="3" eb="5">
      <t>コウシ</t>
    </rPh>
    <rPh sb="5" eb="6">
      <t>ショウ</t>
    </rPh>
    <rPh sb="8" eb="10">
      <t>ジギョウ</t>
    </rPh>
    <phoneticPr fontId="2"/>
  </si>
  <si>
    <t>(3)審判員養成事業</t>
    <rPh sb="3" eb="6">
      <t>シンパンイン</t>
    </rPh>
    <rPh sb="6" eb="8">
      <t>ヨウセイ</t>
    </rPh>
    <rPh sb="8" eb="10">
      <t>ジギョウ</t>
    </rPh>
    <phoneticPr fontId="2"/>
  </si>
  <si>
    <t>(2)指導者養成事業</t>
    <rPh sb="3" eb="6">
      <t>シドウシャ</t>
    </rPh>
    <rPh sb="6" eb="8">
      <t>ヨウセイ</t>
    </rPh>
    <rPh sb="8" eb="10">
      <t>ジギョウ</t>
    </rPh>
    <phoneticPr fontId="2"/>
  </si>
  <si>
    <t>支払を証する書類（旅費、謝金、施設使用料、保険料、消耗品費、銀行振込手数料、感染症検査料）</t>
    <rPh sb="9" eb="11">
      <t>リョヒ</t>
    </rPh>
    <rPh sb="12" eb="14">
      <t>シャキン</t>
    </rPh>
    <rPh sb="15" eb="17">
      <t>シセツ</t>
    </rPh>
    <rPh sb="17" eb="19">
      <t>シヨウ</t>
    </rPh>
    <rPh sb="19" eb="20">
      <t>リョウ</t>
    </rPh>
    <rPh sb="21" eb="24">
      <t>ホケンリョウ</t>
    </rPh>
    <rPh sb="25" eb="28">
      <t>ショウモウヒン</t>
    </rPh>
    <rPh sb="28" eb="29">
      <t>ヒ</t>
    </rPh>
    <rPh sb="30" eb="32">
      <t>ギンコウ</t>
    </rPh>
    <rPh sb="32" eb="34">
      <t>フリコミ</t>
    </rPh>
    <rPh sb="34" eb="37">
      <t>テスウリョウ</t>
    </rPh>
    <rPh sb="38" eb="41">
      <t>カンセンショウ</t>
    </rPh>
    <rPh sb="41" eb="43">
      <t>ケンサ</t>
    </rPh>
    <rPh sb="43" eb="44">
      <t>リョウ</t>
    </rPh>
    <phoneticPr fontId="12"/>
  </si>
  <si>
    <t>参加者名簿</t>
    <rPh sb="0" eb="3">
      <t>サンカシャ</t>
    </rPh>
    <rPh sb="3" eb="5">
      <t>メイボ</t>
    </rPh>
    <phoneticPr fontId="12"/>
  </si>
  <si>
    <t>イ対外試合</t>
    <phoneticPr fontId="12"/>
  </si>
  <si>
    <t>ア合宿練習等</t>
    <rPh sb="1" eb="3">
      <t>ガッシュク</t>
    </rPh>
    <rPh sb="3" eb="6">
      <t>レンシュウナド</t>
    </rPh>
    <phoneticPr fontId="12"/>
  </si>
  <si>
    <t>(1)選手強化事業</t>
    <rPh sb="3" eb="5">
      <t>センシュ</t>
    </rPh>
    <rPh sb="5" eb="7">
      <t>キョウカ</t>
    </rPh>
    <rPh sb="7" eb="9">
      <t>ジギョウ</t>
    </rPh>
    <phoneticPr fontId="12"/>
  </si>
  <si>
    <t>様式第11号</t>
    <rPh sb="0" eb="2">
      <t>ヨウシキ</t>
    </rPh>
    <rPh sb="2" eb="3">
      <t>ダイ</t>
    </rPh>
    <rPh sb="5" eb="6">
      <t>ゴウ</t>
    </rPh>
    <phoneticPr fontId="12"/>
  </si>
  <si>
    <t>様式第10号</t>
    <rPh sb="0" eb="2">
      <t>ヨウシキ</t>
    </rPh>
    <rPh sb="2" eb="3">
      <t>ダイ</t>
    </rPh>
    <rPh sb="5" eb="6">
      <t>ゴウ</t>
    </rPh>
    <phoneticPr fontId="12"/>
  </si>
  <si>
    <t>様式第９号</t>
    <rPh sb="0" eb="2">
      <t>ヨウシキ</t>
    </rPh>
    <rPh sb="2" eb="3">
      <t>ダイ</t>
    </rPh>
    <rPh sb="4" eb="5">
      <t>ゴウ</t>
    </rPh>
    <phoneticPr fontId="12"/>
  </si>
  <si>
    <t>指定様式（エクセルシート）</t>
    <rPh sb="0" eb="2">
      <t>シテイ</t>
    </rPh>
    <rPh sb="2" eb="4">
      <t>ヨウシキ</t>
    </rPh>
    <phoneticPr fontId="12"/>
  </si>
  <si>
    <t>実績報告の提出</t>
    <rPh sb="0" eb="2">
      <t>ジッセキ</t>
    </rPh>
    <rPh sb="2" eb="4">
      <t>ホウコク</t>
    </rPh>
    <rPh sb="5" eb="7">
      <t>テイシュツ</t>
    </rPh>
    <phoneticPr fontId="12"/>
  </si>
  <si>
    <t>10月～３月末</t>
    <rPh sb="2" eb="3">
      <t>ガツ</t>
    </rPh>
    <rPh sb="5" eb="6">
      <t>ガツ</t>
    </rPh>
    <rPh sb="6" eb="7">
      <t>マツ</t>
    </rPh>
    <phoneticPr fontId="12"/>
  </si>
  <si>
    <t>変更後の様式第３号</t>
    <rPh sb="0" eb="2">
      <t>ヘンコウ</t>
    </rPh>
    <rPh sb="2" eb="3">
      <t>ゴ</t>
    </rPh>
    <rPh sb="4" eb="6">
      <t>ヨウシキ</t>
    </rPh>
    <rPh sb="6" eb="7">
      <t>ダイ</t>
    </rPh>
    <rPh sb="8" eb="9">
      <t>ゴウ</t>
    </rPh>
    <phoneticPr fontId="12"/>
  </si>
  <si>
    <t>変更後の様式第２号</t>
    <rPh sb="0" eb="2">
      <t>ヘンコウ</t>
    </rPh>
    <rPh sb="2" eb="3">
      <t>ゴ</t>
    </rPh>
    <rPh sb="4" eb="6">
      <t>ヨウシキ</t>
    </rPh>
    <rPh sb="6" eb="7">
      <t>ダイ</t>
    </rPh>
    <rPh sb="8" eb="9">
      <t>ゴウ</t>
    </rPh>
    <phoneticPr fontId="12"/>
  </si>
  <si>
    <t>様式第４号</t>
    <rPh sb="0" eb="2">
      <t>ヨウシキ</t>
    </rPh>
    <rPh sb="2" eb="3">
      <t>ダイ</t>
    </rPh>
    <rPh sb="4" eb="5">
      <t>ゴウ</t>
    </rPh>
    <phoneticPr fontId="12"/>
  </si>
  <si>
    <t>10月～２月末</t>
    <rPh sb="2" eb="3">
      <t>ガツ</t>
    </rPh>
    <rPh sb="5" eb="6">
      <t>ガツ</t>
    </rPh>
    <rPh sb="6" eb="7">
      <t>マツ</t>
    </rPh>
    <phoneticPr fontId="12"/>
  </si>
  <si>
    <t>５月末～６月</t>
    <rPh sb="1" eb="2">
      <t>ガツ</t>
    </rPh>
    <rPh sb="2" eb="3">
      <t>マツ</t>
    </rPh>
    <rPh sb="5" eb="6">
      <t>ガツ</t>
    </rPh>
    <phoneticPr fontId="12"/>
  </si>
  <si>
    <t>様式第３号</t>
    <rPh sb="0" eb="2">
      <t>ヨウシキ</t>
    </rPh>
    <rPh sb="2" eb="3">
      <t>ダイ</t>
    </rPh>
    <rPh sb="4" eb="5">
      <t>ゴウ</t>
    </rPh>
    <phoneticPr fontId="12"/>
  </si>
  <si>
    <t>様式第２号</t>
    <rPh sb="0" eb="2">
      <t>ヨウシキ</t>
    </rPh>
    <rPh sb="2" eb="3">
      <t>ダイ</t>
    </rPh>
    <rPh sb="4" eb="5">
      <t>ゴウ</t>
    </rPh>
    <phoneticPr fontId="12"/>
  </si>
  <si>
    <t>必要に応じ
県より依頼</t>
    <rPh sb="0" eb="2">
      <t>ヒツヨウ</t>
    </rPh>
    <rPh sb="3" eb="4">
      <t>オウ</t>
    </rPh>
    <rPh sb="6" eb="7">
      <t>ケン</t>
    </rPh>
    <rPh sb="9" eb="11">
      <t>イライ</t>
    </rPh>
    <phoneticPr fontId="12"/>
  </si>
  <si>
    <t>様式第１号</t>
    <rPh sb="0" eb="2">
      <t>ヨウシキ</t>
    </rPh>
    <rPh sb="2" eb="3">
      <t>ダイ</t>
    </rPh>
    <rPh sb="4" eb="5">
      <t>ゴウ</t>
    </rPh>
    <phoneticPr fontId="12"/>
  </si>
  <si>
    <t>交付申請</t>
    <rPh sb="0" eb="2">
      <t>コウフ</t>
    </rPh>
    <rPh sb="2" eb="4">
      <t>シンセイ</t>
    </rPh>
    <phoneticPr fontId="12"/>
  </si>
  <si>
    <t>４月</t>
    <rPh sb="1" eb="2">
      <t>ガツ</t>
    </rPh>
    <phoneticPr fontId="12"/>
  </si>
  <si>
    <t>要綱様式第１号</t>
    <rPh sb="0" eb="2">
      <t>ヨウコウ</t>
    </rPh>
    <rPh sb="2" eb="4">
      <t>ヨウシキ</t>
    </rPh>
    <rPh sb="4" eb="5">
      <t>ダイ</t>
    </rPh>
    <rPh sb="6" eb="7">
      <t>ゴウ</t>
    </rPh>
    <phoneticPr fontId="12"/>
  </si>
  <si>
    <t>交付決定前の事業実施</t>
    <rPh sb="6" eb="8">
      <t>ジギョウ</t>
    </rPh>
    <rPh sb="8" eb="10">
      <t>ジッシ</t>
    </rPh>
    <phoneticPr fontId="12"/>
  </si>
  <si>
    <t>ヒアリング及び事業実施希望調査</t>
    <rPh sb="5" eb="6">
      <t>オヨ</t>
    </rPh>
    <rPh sb="7" eb="9">
      <t>ジギョウ</t>
    </rPh>
    <rPh sb="9" eb="11">
      <t>ジッシ</t>
    </rPh>
    <rPh sb="11" eb="13">
      <t>キボウ</t>
    </rPh>
    <rPh sb="13" eb="15">
      <t>チョウサ</t>
    </rPh>
    <phoneticPr fontId="12"/>
  </si>
  <si>
    <t>10月頃</t>
    <rPh sb="2" eb="3">
      <t>ガツ</t>
    </rPh>
    <rPh sb="3" eb="4">
      <t>コロ</t>
    </rPh>
    <phoneticPr fontId="12"/>
  </si>
  <si>
    <t>紙媒体</t>
    <rPh sb="0" eb="1">
      <t>カミ</t>
    </rPh>
    <rPh sb="1" eb="3">
      <t>バイタイ</t>
    </rPh>
    <phoneticPr fontId="12"/>
  </si>
  <si>
    <t>電子データ</t>
    <rPh sb="0" eb="2">
      <t>デンシ</t>
    </rPh>
    <phoneticPr fontId="12"/>
  </si>
  <si>
    <t>項目</t>
    <rPh sb="0" eb="2">
      <t>コウモク</t>
    </rPh>
    <phoneticPr fontId="12"/>
  </si>
  <si>
    <t>時期</t>
    <rPh sb="0" eb="2">
      <t>ジキ</t>
    </rPh>
    <phoneticPr fontId="12"/>
  </si>
  <si>
    <t>任意様式、支出を証する書類</t>
    <rPh sb="0" eb="2">
      <t>ニンイ</t>
    </rPh>
    <rPh sb="2" eb="4">
      <t>ヨウシキ</t>
    </rPh>
    <rPh sb="5" eb="7">
      <t>シシュツ</t>
    </rPh>
    <rPh sb="8" eb="9">
      <t>ショウ</t>
    </rPh>
    <rPh sb="11" eb="13">
      <t>ショルイ</t>
    </rPh>
    <phoneticPr fontId="12"/>
  </si>
  <si>
    <t>提出必須書類</t>
    <rPh sb="0" eb="2">
      <t>テイシュツ</t>
    </rPh>
    <rPh sb="2" eb="4">
      <t>ヒッス</t>
    </rPh>
    <rPh sb="4" eb="6">
      <t>ショルイ</t>
    </rPh>
    <phoneticPr fontId="12"/>
  </si>
  <si>
    <t>講習会概略を記載した書類及びテキスト</t>
    <rPh sb="0" eb="3">
      <t>コウシュウカイ</t>
    </rPh>
    <rPh sb="3" eb="5">
      <t>ガイリャク</t>
    </rPh>
    <rPh sb="6" eb="8">
      <t>キサイ</t>
    </rPh>
    <rPh sb="10" eb="12">
      <t>ショルイ</t>
    </rPh>
    <rPh sb="12" eb="13">
      <t>オヨ</t>
    </rPh>
    <phoneticPr fontId="12"/>
  </si>
  <si>
    <t>様式第１２号　
※交付決定通知の文書番号を記入の上、提出</t>
    <rPh sb="0" eb="2">
      <t>ヨウシキ</t>
    </rPh>
    <rPh sb="2" eb="3">
      <t>ダイ</t>
    </rPh>
    <rPh sb="5" eb="6">
      <t>ゴウ</t>
    </rPh>
    <rPh sb="21" eb="23">
      <t>キニュウ</t>
    </rPh>
    <rPh sb="24" eb="25">
      <t>ウエ</t>
    </rPh>
    <rPh sb="26" eb="28">
      <t>テイシュツ</t>
    </rPh>
    <phoneticPr fontId="12"/>
  </si>
  <si>
    <t>競技用具整備事業</t>
    <rPh sb="0" eb="2">
      <t>キョウギ</t>
    </rPh>
    <rPh sb="2" eb="4">
      <t>ヨウグ</t>
    </rPh>
    <rPh sb="4" eb="6">
      <t>セイビ</t>
    </rPh>
    <rPh sb="6" eb="8">
      <t>ジギョウ</t>
    </rPh>
    <phoneticPr fontId="12"/>
  </si>
  <si>
    <t>該当団体のみ</t>
    <rPh sb="0" eb="2">
      <t>ガイトウ</t>
    </rPh>
    <rPh sb="2" eb="4">
      <t>ダンタイ</t>
    </rPh>
    <phoneticPr fontId="12"/>
  </si>
  <si>
    <t>提出必要書類一覧チェックリスト（事前着手、交付申請、実績報告）</t>
    <rPh sb="0" eb="2">
      <t>テイシュツ</t>
    </rPh>
    <rPh sb="2" eb="4">
      <t>ヒツヨウ</t>
    </rPh>
    <rPh sb="4" eb="6">
      <t>ショルイ</t>
    </rPh>
    <rPh sb="6" eb="8">
      <t>イチラン</t>
    </rPh>
    <rPh sb="16" eb="18">
      <t>ジゼン</t>
    </rPh>
    <rPh sb="18" eb="20">
      <t>チャクシュ</t>
    </rPh>
    <rPh sb="21" eb="23">
      <t>コウフ</t>
    </rPh>
    <rPh sb="23" eb="25">
      <t>シンセイ</t>
    </rPh>
    <rPh sb="26" eb="28">
      <t>ジッセキ</t>
    </rPh>
    <rPh sb="28" eb="30">
      <t>ホウコク</t>
    </rPh>
    <phoneticPr fontId="12"/>
  </si>
  <si>
    <t>事前着手届　
※希望する団体のみ</t>
    <rPh sb="0" eb="2">
      <t>ジゼン</t>
    </rPh>
    <rPh sb="2" eb="4">
      <t>チャクシュ</t>
    </rPh>
    <rPh sb="4" eb="5">
      <t>トドケ</t>
    </rPh>
    <rPh sb="8" eb="10">
      <t>キボウ</t>
    </rPh>
    <rPh sb="12" eb="14">
      <t>ダンタイ</t>
    </rPh>
    <phoneticPr fontId="12"/>
  </si>
  <si>
    <t>概算払の請求
※希望する団体のみ</t>
    <rPh sb="0" eb="2">
      <t>ガイサン</t>
    </rPh>
    <rPh sb="2" eb="3">
      <t>バラ</t>
    </rPh>
    <rPh sb="4" eb="6">
      <t>セイキュウ</t>
    </rPh>
    <rPh sb="8" eb="10">
      <t>キボウ</t>
    </rPh>
    <rPh sb="12" eb="14">
      <t>ダンタイ</t>
    </rPh>
    <phoneticPr fontId="12"/>
  </si>
  <si>
    <t>変更交付申請
※該当団体のみ</t>
    <rPh sb="0" eb="2">
      <t>ヘンコウ</t>
    </rPh>
    <rPh sb="2" eb="4">
      <t>コウフ</t>
    </rPh>
    <rPh sb="4" eb="6">
      <t>シンセイ</t>
    </rPh>
    <rPh sb="8" eb="10">
      <t>ガイトウ</t>
    </rPh>
    <rPh sb="10" eb="12">
      <t>ダンタイ</t>
    </rPh>
    <phoneticPr fontId="12"/>
  </si>
  <si>
    <t>□</t>
    <phoneticPr fontId="12"/>
  </si>
  <si>
    <t>　</t>
    <phoneticPr fontId="12"/>
  </si>
  <si>
    <t>　長野県知事　様</t>
    <rPh sb="3" eb="4">
      <t>ケン</t>
    </rPh>
    <rPh sb="4" eb="6">
      <t>チジ</t>
    </rPh>
    <rPh sb="7" eb="8">
      <t>サマ</t>
    </rPh>
    <phoneticPr fontId="2"/>
  </si>
  <si>
    <t>　長野県知事　様</t>
    <rPh sb="4" eb="6">
      <t>チジ</t>
    </rPh>
    <rPh sb="7" eb="8">
      <t>サマ</t>
    </rPh>
    <phoneticPr fontId="2"/>
  </si>
  <si>
    <t>県補助金</t>
    <rPh sb="0" eb="1">
      <t>ケン</t>
    </rPh>
    <rPh sb="1" eb="4">
      <t>ホジョキン</t>
    </rPh>
    <phoneticPr fontId="2"/>
  </si>
  <si>
    <t>　長野県知事　様</t>
    <rPh sb="4" eb="6">
      <t>チジ</t>
    </rPh>
    <rPh sb="7" eb="8">
      <t>サマ</t>
    </rPh>
    <phoneticPr fontId="4"/>
  </si>
  <si>
    <t>　令和　○　年　○　月　○　日付け長野県指令　○　観ス第　○　号で補助金の交付決定のあった令和　○　年度社会体育振興事業（競技力向上事業）を下記の理由により中止（廃止）したいので、承認してください。</t>
    <rPh sb="25" eb="26">
      <t>カン</t>
    </rPh>
    <rPh sb="52" eb="60">
      <t>シャカイタイイクシンコウジギョウ</t>
    </rPh>
    <phoneticPr fontId="12"/>
  </si>
  <si>
    <t>　長野県知事　殿</t>
    <rPh sb="4" eb="6">
      <t>チジ</t>
    </rPh>
    <phoneticPr fontId="2"/>
  </si>
  <si>
    <t>　令和　年　月　日付け　　指令　　第　号で補助金の交付決定のあった令和　年度社会体育振興事業（競技力向上事業）を下記のとおり変更したいので、承認してください。</t>
    <rPh sb="21" eb="24">
      <t>ホジョキン</t>
    </rPh>
    <phoneticPr fontId="2"/>
  </si>
  <si>
    <t>　令和６年５月２６日付け　　指令　第〇〇号で補助金の交付決定のあった令和６年度競技力向上事業を下記のとおり変更したいので、承認してください。</t>
    <phoneticPr fontId="2"/>
  </si>
  <si>
    <t>　令和　　年　　月　　日付け　　指令　　第　　号で補助金の交付決定のあった令和　　年度社会体育振興事業（競技力向上事業）を下記の理由により中止（廃止）したいので、承認してください。</t>
    <rPh sb="25" eb="28">
      <t>ホジョキン</t>
    </rPh>
    <phoneticPr fontId="4"/>
  </si>
  <si>
    <t>（様式第６号）（第４関係）</t>
    <phoneticPr fontId="2"/>
  </si>
  <si>
    <t>　令和　　年　　月　　日付け　　指令　　第　　号で補助金の交付決定のあった社会体育振興事業（競技力向上事業）が予定の期間内に完了しないので、承認してください。</t>
    <rPh sb="20" eb="21">
      <t>ダイ</t>
    </rPh>
    <rPh sb="25" eb="28">
      <t>ホジョキン</t>
    </rPh>
    <phoneticPr fontId="6"/>
  </si>
  <si>
    <t>　令和　　年　　月　　日付け　　指令　　第　　号で補助金の交付決定のあった令和　　年度社会体育振興事業（競技力向上事業）の補助金交付申請を下記の理由により取り下げます。</t>
    <rPh sb="25" eb="28">
      <t>ホジョキン</t>
    </rPh>
    <rPh sb="61" eb="64">
      <t>ホジョキン</t>
    </rPh>
    <phoneticPr fontId="4"/>
  </si>
  <si>
    <t>　令和　　年　　月　　日付け　　指令　　第　　号で補助金の交付決定のあった令和　年度社会体育振興事業（競技力向上事業）の遂行状況は、下記のとおりです。</t>
    <rPh sb="20" eb="21">
      <t>ダイ</t>
    </rPh>
    <rPh sb="37" eb="39">
      <t>レイワ</t>
    </rPh>
    <rPh sb="40" eb="42">
      <t>ネンド</t>
    </rPh>
    <phoneticPr fontId="4"/>
  </si>
  <si>
    <t>　令和　○　年　○　月　○　日付け　　指令　○　観ス第　○　号で補助金の交付決定のあった社会体育振興事業（競技力向上事業）の遂行状況は、下記のとおりです。</t>
    <rPh sb="24" eb="25">
      <t>カン</t>
    </rPh>
    <rPh sb="44" eb="52">
      <t>シャカイタイイクシンコウジギョウ</t>
    </rPh>
    <rPh sb="53" eb="60">
      <t>キョウギリョクコウジョウジギョウ</t>
    </rPh>
    <phoneticPr fontId="12"/>
  </si>
  <si>
    <t>（様式第10号）（第４関係）</t>
    <phoneticPr fontId="4"/>
  </si>
  <si>
    <t>　令和　年　月　日付け　　指令　　第　号で補助金の交付決定のあった令和　年度社会体育振興事業（競技力向上事業）を別添事業実施報告書のとおり実施しました。</t>
    <rPh sb="1" eb="3">
      <t>レイワ</t>
    </rPh>
    <rPh sb="4" eb="5">
      <t>ネン</t>
    </rPh>
    <rPh sb="17" eb="18">
      <t>ダイ</t>
    </rPh>
    <rPh sb="33" eb="35">
      <t>レイワ</t>
    </rPh>
    <phoneticPr fontId="4"/>
  </si>
  <si>
    <t>　令和　○年　○月　○日付け　　指令　第　○号で補助金の交付決定のあった令和　○年度社会体育振興事業（競技力向上事業）を別添事業実施報告書のとおり実施しました。</t>
    <rPh sb="1" eb="3">
      <t>レイワ</t>
    </rPh>
    <rPh sb="5" eb="6">
      <t>ネン</t>
    </rPh>
    <rPh sb="36" eb="38">
      <t>レイワ</t>
    </rPh>
    <rPh sb="42" eb="50">
      <t>シャカイタイイクシンコウジギョウ</t>
    </rPh>
    <rPh sb="51" eb="58">
      <t>キョウギリョクコウジョウジギョウ</t>
    </rPh>
    <phoneticPr fontId="2"/>
  </si>
  <si>
    <t>（様式第12号）（第４関係）</t>
    <phoneticPr fontId="4"/>
  </si>
  <si>
    <t>（様式第13号）（第４関係）</t>
    <phoneticPr fontId="2"/>
  </si>
  <si>
    <t>　令和　年　月　日付け  達（指令）　　第　　号で補助金の額の確定（交付決定）のあった令和　年度社会体育振興事業（競技力向上事業）補助金を下記のとおり交付（概算払）してください。</t>
    <rPh sb="1" eb="3">
      <t>レイワ</t>
    </rPh>
    <rPh sb="13" eb="14">
      <t>タツ</t>
    </rPh>
    <rPh sb="43" eb="45">
      <t>レイワ</t>
    </rPh>
    <rPh sb="65" eb="68">
      <t>ホジョキン</t>
    </rPh>
    <phoneticPr fontId="2"/>
  </si>
  <si>
    <t>　令和　○年　○月　○日付け  達（指令）　○　第　○　号で補助金の額の確定（交付決定）のあった令和　○年度社会体育振興事業（競技力向上事業）補助金を下記のとおり交付（概算払）してください。</t>
    <rPh sb="1" eb="3">
      <t>レイワ</t>
    </rPh>
    <rPh sb="16" eb="17">
      <t>タツ</t>
    </rPh>
    <rPh sb="48" eb="50">
      <t>レイワ</t>
    </rPh>
    <rPh sb="54" eb="62">
      <t>シャカイタイイクシンコウジギョウ</t>
    </rPh>
    <rPh sb="63" eb="66">
      <t>キョウギリョク</t>
    </rPh>
    <rPh sb="66" eb="68">
      <t>コウジョウ</t>
    </rPh>
    <rPh sb="68" eb="70">
      <t>ジギョウ</t>
    </rPh>
    <rPh sb="71" eb="74">
      <t>ホジョキン</t>
    </rPh>
    <phoneticPr fontId="2"/>
  </si>
  <si>
    <t>（様式第４号）（第４関係）</t>
    <phoneticPr fontId="4"/>
  </si>
  <si>
    <t>社会体育振興事業（競技力向上事業）補助金</t>
    <rPh sb="17" eb="20">
      <t>ホジョキン</t>
    </rPh>
    <phoneticPr fontId="12"/>
  </si>
  <si>
    <t>年度　消費税仕入控除税額報告書</t>
    <phoneticPr fontId="12"/>
  </si>
  <si>
    <t>　令和　　年　　月　　日付け　　指令　　第　　号で補助金の交付決定のあった社会体育振興事業（競技力向上事業）について、下記のとおり報告します。</t>
    <rPh sb="20" eb="21">
      <t>ダイ</t>
    </rPh>
    <rPh sb="25" eb="28">
      <t>ホジョキン</t>
    </rPh>
    <rPh sb="59" eb="61">
      <t>カキ</t>
    </rPh>
    <rPh sb="65" eb="67">
      <t>ホウコク</t>
    </rPh>
    <phoneticPr fontId="6"/>
  </si>
  <si>
    <t xml:space="preserve">１　補助金等交付規則第13条第１項の補助金の確定額 </t>
    <phoneticPr fontId="12"/>
  </si>
  <si>
    <t>２　補助金の確定時に減額した消費税仕入控除税額</t>
    <phoneticPr fontId="6"/>
  </si>
  <si>
    <t>３　消費税の申告により確定した消費税仕入控除額</t>
    <phoneticPr fontId="12"/>
  </si>
  <si>
    <t>４　補助金返還相当額（３－２）</t>
    <phoneticPr fontId="6"/>
  </si>
  <si>
    <t>金　　　　　　　　　　　　　円</t>
    <rPh sb="0" eb="1">
      <t>キン</t>
    </rPh>
    <rPh sb="14" eb="15">
      <t>エン</t>
    </rPh>
    <phoneticPr fontId="12"/>
  </si>
  <si>
    <t>（注）記載内容の確認のため、以下の資料を添付すること。</t>
    <phoneticPr fontId="12"/>
  </si>
  <si>
    <t>①　消費税確定申告書の写し（税務署の収受印等のあるもの）</t>
    <phoneticPr fontId="12"/>
  </si>
  <si>
    <t>②　付表２「課税売上割合・控除対象仕入税額等の計算表」の写し</t>
    <phoneticPr fontId="12"/>
  </si>
  <si>
    <t>５　補助金に係る仕入れに係る消費税等相当額が明らかにならない場合、その状況等</t>
    <phoneticPr fontId="12"/>
  </si>
  <si>
    <t>(　　　　　　　　　　　　　　　　　　　　　　　　　)</t>
    <phoneticPr fontId="12"/>
  </si>
  <si>
    <t>　（注）消費税及び地方消費税の確定申告が完了していない場合にあっては、申告予定時期も記入すること。</t>
    <phoneticPr fontId="12"/>
  </si>
  <si>
    <t>６　補助金に係る仕入れに係る消費税等相当額がない場合、その理由</t>
    <phoneticPr fontId="12"/>
  </si>
  <si>
    <t>　（注）記載内容の確認のため、以下の資料を添付すること。</t>
    <phoneticPr fontId="12"/>
  </si>
  <si>
    <t>①　免税事業者の場合は、補助事業実施年度の前々年度に係る法人税（個人事業主の場合は前々年に係る所得
　　税）確定申告書の写し（税務署の収受印等のあるもの）及び損益計算書等、売上高を確認できる資料</t>
    <phoneticPr fontId="12"/>
  </si>
  <si>
    <t>②　新たに設立された法人であって、かつ免税事業者の場合は、設立日、事業年度、事業開始日、事業開始日
　　における資本金又は出資金の金額が証明できる書類など、免税事業者であることを確認できる資料</t>
    <phoneticPr fontId="12"/>
  </si>
  <si>
    <t>③　簡易課税制度の適用を受ける事業者の場合は、補助事業年度における消費税確定申告書（簡易課税用）の
　　写し（税務署の収受印等のあるもの）</t>
    <phoneticPr fontId="12"/>
  </si>
  <si>
    <t>③　３の金額の積算の内訳（人件費に通勤手当を含む場合は、その内訳を確認できる資料も併せて提出する
　　こと）</t>
    <phoneticPr fontId="12"/>
  </si>
  <si>
    <t>④　補助事業者が消費税法第60条第４項に定める法人等である場合、同項に規定する特定収入の割合を確認
　　できる書類</t>
    <phoneticPr fontId="6"/>
  </si>
  <si>
    <t>④　補助事業者が消費税法第60条第４項に定める法人等である場合、同項に規定する特定収入の割合を確認で
    きる書類</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</si>
</sst>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金&quot;\ \ #,###,##0\ \ &quot;円&quot;"/>
    <numFmt numFmtId="177" formatCode="m&quot;月&quot;d&quot;日&quot;;@"/>
    <numFmt numFmtId="178" formatCode="&quot;金&quot;\ \ #,###,##0\ \ &quot;円&quot;&quot;也&quot;"/>
    <numFmt numFmtId="179" formatCode="#,###,##0&quot;円&quot;"/>
    <numFmt numFmtId="180" formatCode="#,##0;&quot;△ &quot;##,##0&quot;円&quot;"/>
    <numFmt numFmtId="181" formatCode="#,##0;&quot;△ &quot;#,##0"/>
    <numFmt numFmtId="182" formatCode="[$-411]ggge&quot;年&quot;m&quot;月&quot;d&quot;日&quot;;@"/>
    <numFmt numFmtId="183" formatCode="#,###;&quot;△ &quot;#,###"/>
  </numFmts>
  <fonts count="4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4"/>
      <color indexed="8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u/>
      <sz val="11"/>
      <color theme="1"/>
      <name val="ＭＳ 明朝"/>
      <family val="1"/>
      <charset val="128"/>
    </font>
    <font>
      <sz val="14"/>
      <color theme="1"/>
      <name val="ＭＳ 明朝"/>
      <family val="1"/>
      <charset val="128"/>
    </font>
    <font>
      <sz val="6"/>
      <name val="ＭＳ Ｐゴシック"/>
      <family val="3"/>
      <charset val="128"/>
      <scheme val="minor"/>
    </font>
    <font>
      <u/>
      <sz val="11"/>
      <color indexed="8"/>
      <name val="ＭＳ 明朝"/>
      <family val="1"/>
      <charset val="128"/>
    </font>
    <font>
      <sz val="11"/>
      <color rgb="FFFF0000"/>
      <name val="ＭＳ 明朝"/>
      <family val="1"/>
      <charset val="128"/>
    </font>
    <font>
      <sz val="10"/>
      <color theme="1"/>
      <name val="ＭＳ 明朝"/>
      <family val="1"/>
      <charset val="128"/>
    </font>
    <font>
      <sz val="9"/>
      <color rgb="FFFF0000"/>
      <name val="ＭＳ 明朝"/>
      <family val="1"/>
      <charset val="128"/>
    </font>
    <font>
      <sz val="10.5"/>
      <color rgb="FFFF0000"/>
      <name val="ＭＳ 明朝"/>
      <family val="1"/>
      <charset val="128"/>
    </font>
    <font>
      <sz val="10"/>
      <color rgb="FFFF0000"/>
      <name val="ＭＳ 明朝"/>
      <family val="1"/>
      <charset val="128"/>
    </font>
    <font>
      <sz val="10.5"/>
      <name val="ＭＳ 明朝"/>
      <family val="1"/>
      <charset val="128"/>
    </font>
    <font>
      <b/>
      <u/>
      <sz val="11"/>
      <color theme="1"/>
      <name val="ＭＳ 明朝"/>
      <family val="1"/>
      <charset val="128"/>
    </font>
    <font>
      <b/>
      <u/>
      <sz val="10.5"/>
      <color theme="1"/>
      <name val="ＭＳ 明朝"/>
      <family val="1"/>
      <charset val="128"/>
    </font>
    <font>
      <b/>
      <sz val="11"/>
      <color theme="1"/>
      <name val="ＭＳ 明朝"/>
      <family val="1"/>
      <charset val="128"/>
    </font>
    <font>
      <b/>
      <sz val="10.5"/>
      <color theme="1"/>
      <name val="ＭＳ 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11"/>
      <name val="ＭＳ Ｐゴシック"/>
      <family val="3"/>
      <charset val="128"/>
    </font>
    <font>
      <sz val="12"/>
      <color theme="1"/>
      <name val="ＭＳ 明朝"/>
      <family val="1"/>
      <charset val="128"/>
    </font>
    <font>
      <b/>
      <sz val="11"/>
      <name val="ＭＳ 明朝"/>
      <family val="1"/>
      <charset val="128"/>
    </font>
    <font>
      <b/>
      <sz val="11"/>
      <color theme="1"/>
      <name val="HGS教科書体"/>
      <family val="1"/>
      <charset val="128"/>
    </font>
    <font>
      <b/>
      <sz val="11"/>
      <name val="HGS教科書体"/>
      <family val="1"/>
      <charset val="128"/>
    </font>
    <font>
      <sz val="16"/>
      <color theme="1"/>
      <name val="Meiryo UI"/>
      <family val="3"/>
      <charset val="128"/>
    </font>
    <font>
      <sz val="11"/>
      <name val="HGPｺﾞｼｯｸM"/>
      <family val="3"/>
      <charset val="128"/>
    </font>
    <font>
      <sz val="8"/>
      <color theme="1"/>
      <name val="ＭＳ 明朝"/>
      <family val="1"/>
      <charset val="128"/>
    </font>
    <font>
      <sz val="8"/>
      <color theme="1"/>
      <name val="HGSｺﾞｼｯｸM"/>
      <family val="3"/>
      <charset val="128"/>
    </font>
    <font>
      <sz val="8"/>
      <name val="HGSｺﾞｼｯｸM"/>
      <family val="3"/>
      <charset val="128"/>
    </font>
    <font>
      <sz val="11"/>
      <color theme="1"/>
      <name val="游ゴシック"/>
      <family val="3"/>
      <charset val="128"/>
    </font>
    <font>
      <sz val="10"/>
      <color theme="1"/>
      <name val="メイリオ"/>
      <family val="3"/>
      <charset val="128"/>
    </font>
    <font>
      <sz val="8"/>
      <color theme="1"/>
      <name val="メイリオ"/>
      <family val="3"/>
      <charset val="128"/>
    </font>
    <font>
      <b/>
      <sz val="10"/>
      <color theme="1"/>
      <name val="メイリオ"/>
      <family val="3"/>
      <charset val="128"/>
    </font>
    <font>
      <b/>
      <u/>
      <sz val="14"/>
      <color theme="1"/>
      <name val="メイリオ"/>
      <family val="3"/>
      <charset val="128"/>
    </font>
    <font>
      <sz val="9"/>
      <color theme="1"/>
      <name val="ＭＳ 明朝"/>
      <family val="1"/>
      <charset val="128"/>
    </font>
    <font>
      <sz val="16"/>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diagonalUp="1">
      <left/>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auto="1"/>
      </left>
      <right style="thin">
        <color auto="1"/>
      </right>
      <top style="thin">
        <color theme="1"/>
      </top>
      <bottom style="thin">
        <color theme="1"/>
      </bottom>
      <diagonal/>
    </border>
    <border>
      <left style="thin">
        <color rgb="FFFF0000"/>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style="hair">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top/>
      <bottom style="hair">
        <color auto="1"/>
      </bottom>
      <diagonal/>
    </border>
    <border>
      <left style="hair">
        <color auto="1"/>
      </left>
      <right/>
      <top/>
      <bottom style="hair">
        <color auto="1"/>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auto="1"/>
      </left>
      <right/>
      <top/>
      <bottom/>
      <diagonal/>
    </border>
    <border>
      <left style="hair">
        <color auto="1"/>
      </left>
      <right style="hair">
        <color auto="1"/>
      </right>
      <top style="hair">
        <color auto="1"/>
      </top>
      <bottom/>
      <diagonal/>
    </border>
  </borders>
  <cellStyleXfs count="7">
    <xf numFmtId="0" fontId="0" fillId="0" borderId="0">
      <alignment vertical="center"/>
    </xf>
    <xf numFmtId="38" fontId="7" fillId="0" borderId="0" applyFont="0" applyFill="0" applyBorder="0" applyAlignment="0" applyProtection="0">
      <alignment vertical="center"/>
    </xf>
    <xf numFmtId="0" fontId="29" fillId="0" borderId="0"/>
    <xf numFmtId="0" fontId="1" fillId="0" borderId="0">
      <alignment vertical="center"/>
    </xf>
    <xf numFmtId="38" fontId="35" fillId="0" borderId="0" applyFont="0" applyFill="0" applyBorder="0" applyAlignment="0" applyProtection="0">
      <alignment vertical="center"/>
    </xf>
    <xf numFmtId="0" fontId="1" fillId="0" borderId="0">
      <alignment vertical="center"/>
    </xf>
    <xf numFmtId="0" fontId="35" fillId="0" borderId="0">
      <alignment vertical="center"/>
    </xf>
  </cellStyleXfs>
  <cellXfs count="635">
    <xf numFmtId="0" fontId="0" fillId="0" borderId="0" xfId="0">
      <alignment vertical="center"/>
    </xf>
    <xf numFmtId="0" fontId="8" fillId="0" borderId="0" xfId="0" applyFont="1" applyAlignment="1">
      <alignment horizontal="justify" vertical="center"/>
    </xf>
    <xf numFmtId="0" fontId="8" fillId="0" borderId="2" xfId="0" applyFont="1" applyBorder="1" applyAlignment="1">
      <alignment horizontal="justify" vertical="top" wrapText="1"/>
    </xf>
    <xf numFmtId="0" fontId="8" fillId="0" borderId="3" xfId="0" applyFont="1" applyBorder="1" applyAlignment="1">
      <alignment vertical="top" wrapText="1"/>
    </xf>
    <xf numFmtId="0" fontId="8" fillId="0" borderId="4" xfId="0" applyFont="1" applyBorder="1" applyAlignment="1">
      <alignment vertical="top" wrapText="1"/>
    </xf>
    <xf numFmtId="38" fontId="8" fillId="0" borderId="3" xfId="1" applyFont="1" applyBorder="1" applyAlignment="1">
      <alignment horizontal="right" vertical="top" wrapText="1"/>
    </xf>
    <xf numFmtId="38" fontId="8" fillId="0" borderId="4" xfId="1" applyFont="1" applyBorder="1" applyAlignment="1">
      <alignment horizontal="right" vertical="top" wrapText="1"/>
    </xf>
    <xf numFmtId="38" fontId="8" fillId="0" borderId="5" xfId="1" applyFont="1" applyBorder="1" applyAlignment="1">
      <alignment horizontal="right" vertical="top" wrapText="1"/>
    </xf>
    <xf numFmtId="38" fontId="8" fillId="0" borderId="2" xfId="1" applyFont="1" applyBorder="1" applyAlignment="1">
      <alignment horizontal="right" vertical="top" wrapText="1"/>
    </xf>
    <xf numFmtId="38" fontId="8" fillId="0" borderId="1" xfId="1" applyFont="1" applyBorder="1" applyAlignment="1">
      <alignment horizontal="right" vertical="top" wrapText="1"/>
    </xf>
    <xf numFmtId="0" fontId="8" fillId="0" borderId="0" xfId="0" applyFont="1" applyAlignment="1">
      <alignment horizontal="right" vertical="center"/>
    </xf>
    <xf numFmtId="0" fontId="8" fillId="0" borderId="0" xfId="0" applyFont="1" applyAlignment="1">
      <alignment horizontal="left" vertical="center" indent="2"/>
    </xf>
    <xf numFmtId="0" fontId="8" fillId="0" borderId="6" xfId="0" applyFont="1" applyBorder="1" applyAlignment="1">
      <alignment vertical="top" wrapText="1"/>
    </xf>
    <xf numFmtId="38" fontId="8" fillId="0" borderId="9" xfId="1" applyFont="1" applyBorder="1" applyAlignment="1">
      <alignment horizontal="right" vertical="top" wrapText="1"/>
    </xf>
    <xf numFmtId="38" fontId="8" fillId="0" borderId="10" xfId="1" applyFont="1" applyBorder="1" applyAlignment="1">
      <alignment horizontal="right" vertical="top" wrapText="1"/>
    </xf>
    <xf numFmtId="38" fontId="8" fillId="0" borderId="11" xfId="1" applyFont="1" applyBorder="1" applyAlignment="1">
      <alignment horizontal="righ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1" xfId="0" applyFont="1" applyBorder="1" applyAlignment="1">
      <alignment horizontal="justify" vertical="top" wrapText="1"/>
    </xf>
    <xf numFmtId="0" fontId="8" fillId="0" borderId="13" xfId="0" applyFont="1" applyBorder="1" applyAlignment="1">
      <alignment horizontal="left" vertical="center" wrapText="1"/>
    </xf>
    <xf numFmtId="0" fontId="8" fillId="0" borderId="12" xfId="0" applyFont="1" applyBorder="1" applyAlignment="1">
      <alignment horizontal="justify" vertical="top" wrapText="1"/>
    </xf>
    <xf numFmtId="0" fontId="8" fillId="0" borderId="0" xfId="0" applyFont="1">
      <alignment vertical="center"/>
    </xf>
    <xf numFmtId="0" fontId="9" fillId="0" borderId="0" xfId="0" applyFont="1" applyAlignment="1">
      <alignment horizontal="justify" vertical="center"/>
    </xf>
    <xf numFmtId="0" fontId="8" fillId="0" borderId="17" xfId="0" applyFont="1" applyBorder="1" applyAlignment="1">
      <alignment horizontal="left" vertical="top" wrapText="1"/>
    </xf>
    <xf numFmtId="38" fontId="8" fillId="0" borderId="7" xfId="1" applyNumberFormat="1" applyFont="1" applyBorder="1" applyAlignment="1">
      <alignment horizontal="right" vertical="center" wrapText="1"/>
    </xf>
    <xf numFmtId="38" fontId="8" fillId="0" borderId="19" xfId="1" applyNumberFormat="1" applyFont="1" applyBorder="1" applyAlignment="1">
      <alignment horizontal="right" vertical="center" wrapText="1"/>
    </xf>
    <xf numFmtId="38" fontId="8" fillId="0" borderId="19" xfId="1" applyNumberFormat="1" applyFont="1" applyBorder="1" applyAlignment="1">
      <alignment horizontal="center" vertical="center" wrapText="1"/>
    </xf>
    <xf numFmtId="0" fontId="8" fillId="0" borderId="0" xfId="0" applyFont="1" applyBorder="1">
      <alignment vertical="center"/>
    </xf>
    <xf numFmtId="0" fontId="8" fillId="0" borderId="4" xfId="0" applyFont="1" applyBorder="1" applyAlignment="1">
      <alignment horizontal="left" vertical="center" wrapText="1"/>
    </xf>
    <xf numFmtId="38" fontId="8" fillId="0" borderId="4" xfId="1" applyFont="1" applyBorder="1" applyAlignment="1">
      <alignment horizontal="right" vertical="center" wrapText="1"/>
    </xf>
    <xf numFmtId="38" fontId="8" fillId="0" borderId="18" xfId="1" applyFont="1" applyBorder="1" applyAlignment="1">
      <alignment horizontal="right" vertical="top" wrapText="1"/>
    </xf>
    <xf numFmtId="38" fontId="8" fillId="0" borderId="6" xfId="1" applyFont="1" applyBorder="1" applyAlignment="1">
      <alignment horizontal="right" vertical="top" wrapText="1"/>
    </xf>
    <xf numFmtId="38" fontId="8" fillId="0" borderId="6" xfId="1" applyFont="1" applyBorder="1" applyAlignment="1">
      <alignment horizontal="right" vertical="center" wrapText="1"/>
    </xf>
    <xf numFmtId="0" fontId="8" fillId="0" borderId="8" xfId="0" applyFont="1" applyBorder="1" applyAlignment="1">
      <alignment horizontal="left" vertical="top" wrapText="1"/>
    </xf>
    <xf numFmtId="0" fontId="8" fillId="0" borderId="6" xfId="0" applyFont="1" applyBorder="1" applyAlignment="1">
      <alignment horizontal="justify" vertical="top" wrapText="1"/>
    </xf>
    <xf numFmtId="0" fontId="8" fillId="0" borderId="8" xfId="0" applyFont="1" applyBorder="1" applyAlignment="1">
      <alignment horizontal="justify" vertical="top" wrapText="1"/>
    </xf>
    <xf numFmtId="0" fontId="8" fillId="0" borderId="21" xfId="0" applyFont="1" applyBorder="1" applyAlignment="1">
      <alignment horizontal="left" vertical="top" wrapText="1"/>
    </xf>
    <xf numFmtId="0" fontId="10" fillId="0" borderId="0" xfId="0" applyFont="1" applyAlignment="1">
      <alignment horizontal="center" vertical="center"/>
    </xf>
    <xf numFmtId="177" fontId="8" fillId="0" borderId="1" xfId="0" applyNumberFormat="1"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0" xfId="0" applyFont="1" applyAlignment="1">
      <alignment vertical="center"/>
    </xf>
    <xf numFmtId="0" fontId="8" fillId="0" borderId="1" xfId="0" applyFont="1" applyBorder="1" applyAlignment="1">
      <alignment horizontal="center" vertical="center" wrapText="1"/>
    </xf>
    <xf numFmtId="0" fontId="8" fillId="0" borderId="16" xfId="0" applyFont="1" applyBorder="1" applyAlignment="1">
      <alignment horizontal="left" vertical="top" wrapText="1"/>
    </xf>
    <xf numFmtId="0" fontId="8" fillId="0" borderId="1" xfId="0" applyFont="1" applyBorder="1" applyAlignment="1">
      <alignment horizontal="center" vertical="top" wrapText="1"/>
    </xf>
    <xf numFmtId="0" fontId="8" fillId="0" borderId="4" xfId="0" applyFont="1" applyBorder="1" applyAlignment="1">
      <alignment vertical="center" wrapText="1"/>
    </xf>
    <xf numFmtId="0" fontId="8" fillId="0" borderId="2" xfId="0" applyFont="1" applyBorder="1" applyAlignment="1">
      <alignment vertical="top" wrapText="1"/>
    </xf>
    <xf numFmtId="0" fontId="8" fillId="0" borderId="8" xfId="0" applyFont="1" applyBorder="1" applyAlignment="1">
      <alignment vertical="top" wrapText="1"/>
    </xf>
    <xf numFmtId="0" fontId="8" fillId="0" borderId="5" xfId="0" applyFont="1" applyBorder="1" applyAlignment="1">
      <alignment vertical="top" wrapText="1"/>
    </xf>
    <xf numFmtId="0" fontId="8" fillId="0" borderId="1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38" fontId="8" fillId="0" borderId="0" xfId="1" applyNumberFormat="1" applyFont="1" applyBorder="1" applyAlignment="1">
      <alignment horizontal="center" vertical="center" wrapText="1"/>
    </xf>
    <xf numFmtId="0" fontId="8" fillId="0" borderId="0" xfId="0" applyFont="1" applyBorder="1" applyAlignment="1">
      <alignment horizontal="left" vertical="center" wrapText="1"/>
    </xf>
    <xf numFmtId="177" fontId="8" fillId="0" borderId="1" xfId="0" applyNumberFormat="1" applyFont="1" applyBorder="1" applyAlignment="1">
      <alignment horizontal="center" vertical="center" shrinkToFit="1"/>
    </xf>
    <xf numFmtId="177" fontId="14" fillId="0" borderId="1" xfId="0" applyNumberFormat="1" applyFont="1" applyBorder="1" applyAlignment="1">
      <alignment horizontal="center" vertical="center" shrinkToFit="1"/>
    </xf>
    <xf numFmtId="0" fontId="14" fillId="0" borderId="1" xfId="0" applyFont="1" applyBorder="1" applyAlignment="1">
      <alignment horizontal="center" vertical="center" wrapText="1"/>
    </xf>
    <xf numFmtId="38" fontId="14" fillId="0" borderId="19" xfId="1" applyNumberFormat="1" applyFont="1" applyBorder="1" applyAlignment="1">
      <alignment horizontal="right" vertical="center" wrapText="1"/>
    </xf>
    <xf numFmtId="0" fontId="16" fillId="0" borderId="13" xfId="0" applyFont="1" applyBorder="1" applyAlignment="1">
      <alignment horizontal="left" vertical="center" wrapText="1"/>
    </xf>
    <xf numFmtId="177" fontId="14" fillId="0" borderId="2" xfId="0" applyNumberFormat="1" applyFont="1" applyBorder="1" applyAlignment="1">
      <alignment horizontal="center" vertical="center" shrinkToFit="1"/>
    </xf>
    <xf numFmtId="0" fontId="14" fillId="0" borderId="2" xfId="0" applyFont="1" applyBorder="1" applyAlignment="1">
      <alignment horizontal="center" vertical="center" wrapText="1"/>
    </xf>
    <xf numFmtId="38" fontId="14" fillId="0" borderId="20" xfId="1" applyNumberFormat="1" applyFont="1" applyBorder="1" applyAlignment="1">
      <alignment horizontal="right" vertical="center" wrapText="1"/>
    </xf>
    <xf numFmtId="38" fontId="14" fillId="0" borderId="7" xfId="1" applyNumberFormat="1" applyFont="1" applyBorder="1" applyAlignment="1">
      <alignment horizontal="right" vertical="center" wrapText="1"/>
    </xf>
    <xf numFmtId="38" fontId="14" fillId="0" borderId="19" xfId="1" applyNumberFormat="1" applyFont="1" applyBorder="1" applyAlignment="1">
      <alignment horizontal="center" vertical="center" wrapText="1"/>
    </xf>
    <xf numFmtId="0" fontId="14" fillId="0" borderId="13" xfId="0" applyFont="1" applyBorder="1" applyAlignment="1">
      <alignment horizontal="left" vertical="center" wrapText="1"/>
    </xf>
    <xf numFmtId="0" fontId="8" fillId="0" borderId="0" xfId="0" applyFont="1" applyAlignment="1" applyProtection="1">
      <alignment horizontal="justify" vertical="center"/>
      <protection locked="0"/>
    </xf>
    <xf numFmtId="0" fontId="8" fillId="0" borderId="0" xfId="0" applyFont="1" applyAlignment="1" applyProtection="1">
      <alignment horizontal="right" vertical="center"/>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3" fillId="0" borderId="0" xfId="0" applyFont="1" applyAlignment="1">
      <alignment horizontal="left"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14"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left" vertical="center"/>
    </xf>
    <xf numFmtId="0" fontId="9" fillId="0" borderId="1" xfId="0" applyFont="1" applyBorder="1" applyAlignment="1">
      <alignment horizontal="center" vertical="center" wrapText="1"/>
    </xf>
    <xf numFmtId="0" fontId="8"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0" xfId="0" applyFont="1" applyAlignment="1">
      <alignment vertical="center"/>
    </xf>
    <xf numFmtId="0" fontId="14" fillId="0" borderId="0" xfId="0" applyFont="1" applyAlignment="1">
      <alignment horizontal="left" vertical="center"/>
    </xf>
    <xf numFmtId="0" fontId="8" fillId="0" borderId="0" xfId="0" applyFont="1" applyAlignment="1">
      <alignment vertical="center"/>
    </xf>
    <xf numFmtId="0" fontId="11"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vertical="center"/>
    </xf>
    <xf numFmtId="0" fontId="9" fillId="0" borderId="0" xfId="0" applyFont="1" applyBorder="1" applyAlignment="1">
      <alignment horizontal="center" vertical="center" wrapText="1"/>
    </xf>
    <xf numFmtId="0" fontId="16" fillId="0" borderId="0" xfId="0" applyFont="1" applyBorder="1" applyAlignment="1">
      <alignment horizontal="left" vertical="center" wrapText="1"/>
    </xf>
    <xf numFmtId="0" fontId="8" fillId="0" borderId="0" xfId="0" applyFont="1" applyBorder="1" applyAlignment="1">
      <alignment horizontal="left" vertical="top" wrapText="1"/>
    </xf>
    <xf numFmtId="0" fontId="9" fillId="0" borderId="0" xfId="0" applyFont="1" applyBorder="1" applyAlignment="1">
      <alignment horizontal="left" vertical="center"/>
    </xf>
    <xf numFmtId="0" fontId="14" fillId="0" borderId="0" xfId="0" applyFont="1" applyBorder="1" applyAlignment="1">
      <alignment horizontal="left" vertical="center" wrapText="1"/>
    </xf>
    <xf numFmtId="0" fontId="17" fillId="0" borderId="0" xfId="0" applyFont="1" applyBorder="1" applyAlignment="1">
      <alignment horizontal="center" vertical="center" wrapText="1"/>
    </xf>
    <xf numFmtId="3" fontId="17" fillId="0" borderId="0" xfId="0" applyNumberFormat="1" applyFont="1" applyBorder="1" applyAlignment="1">
      <alignment horizontal="center" vertical="center" wrapText="1"/>
    </xf>
    <xf numFmtId="0" fontId="9" fillId="0" borderId="35" xfId="0" applyFont="1" applyBorder="1" applyAlignment="1">
      <alignment vertical="center" wrapText="1"/>
    </xf>
    <xf numFmtId="0" fontId="9" fillId="0" borderId="35" xfId="0" applyFont="1" applyBorder="1" applyAlignment="1">
      <alignment horizontal="center" vertical="center" wrapText="1"/>
    </xf>
    <xf numFmtId="3" fontId="9" fillId="0" borderId="0" xfId="0" applyNumberFormat="1" applyFont="1" applyBorder="1" applyAlignment="1">
      <alignment horizontal="center" vertical="center" wrapText="1"/>
    </xf>
    <xf numFmtId="0" fontId="24" fillId="0" borderId="0" xfId="0" applyFont="1">
      <alignment vertical="center"/>
    </xf>
    <xf numFmtId="0" fontId="24" fillId="0" borderId="1" xfId="0" applyFont="1" applyBorder="1" applyAlignment="1">
      <alignment horizontal="center" vertical="center" wrapText="1"/>
    </xf>
    <xf numFmtId="38" fontId="24" fillId="0" borderId="19" xfId="1" applyNumberFormat="1" applyFont="1" applyBorder="1" applyAlignment="1">
      <alignment horizontal="right" vertical="center" wrapText="1"/>
    </xf>
    <xf numFmtId="0" fontId="24" fillId="0" borderId="13" xfId="0" applyFont="1" applyBorder="1" applyAlignment="1">
      <alignment horizontal="left" vertical="center" wrapText="1"/>
    </xf>
    <xf numFmtId="177" fontId="24" fillId="0" borderId="1" xfId="0" applyNumberFormat="1" applyFont="1" applyBorder="1" applyAlignment="1">
      <alignment horizontal="center" vertical="center" shrinkToFit="1"/>
    </xf>
    <xf numFmtId="38" fontId="24" fillId="0" borderId="19" xfId="1" applyNumberFormat="1" applyFont="1" applyBorder="1" applyAlignment="1">
      <alignment horizontal="center" vertical="center" wrapText="1"/>
    </xf>
    <xf numFmtId="0" fontId="26" fillId="0" borderId="13" xfId="0" applyFont="1" applyBorder="1" applyAlignment="1">
      <alignment horizontal="left" vertical="center" wrapText="1"/>
    </xf>
    <xf numFmtId="0" fontId="24" fillId="0" borderId="0" xfId="0" applyFont="1" applyBorder="1">
      <alignment vertical="center"/>
    </xf>
    <xf numFmtId="177" fontId="24" fillId="0" borderId="2" xfId="0" applyNumberFormat="1" applyFont="1" applyBorder="1" applyAlignment="1">
      <alignment horizontal="center" vertical="center" shrinkToFit="1"/>
    </xf>
    <xf numFmtId="0" fontId="24" fillId="0" borderId="2" xfId="0" applyFont="1" applyBorder="1" applyAlignment="1">
      <alignment horizontal="center" vertical="center" wrapText="1"/>
    </xf>
    <xf numFmtId="38" fontId="24" fillId="0" borderId="20" xfId="1" applyNumberFormat="1" applyFont="1" applyBorder="1" applyAlignment="1">
      <alignment horizontal="right" vertical="center" wrapText="1"/>
    </xf>
    <xf numFmtId="0" fontId="8" fillId="0" borderId="10" xfId="0" applyFont="1" applyBorder="1" applyAlignment="1">
      <alignment vertical="top" wrapText="1"/>
    </xf>
    <xf numFmtId="0" fontId="8" fillId="0" borderId="11" xfId="0" applyFont="1" applyBorder="1" applyAlignment="1">
      <alignment vertical="top" wrapText="1"/>
    </xf>
    <xf numFmtId="0" fontId="24" fillId="0" borderId="0" xfId="0" applyFont="1" applyAlignment="1">
      <alignment horizontal="justify" vertical="center"/>
    </xf>
    <xf numFmtId="0" fontId="24" fillId="0" borderId="0" xfId="0" applyFont="1" applyAlignment="1">
      <alignment horizontal="right" vertical="center"/>
    </xf>
    <xf numFmtId="0" fontId="27" fillId="0" borderId="0" xfId="0" applyFont="1">
      <alignment vertical="center"/>
    </xf>
    <xf numFmtId="0" fontId="8" fillId="0" borderId="7" xfId="0" applyFont="1" applyBorder="1" applyAlignment="1">
      <alignment horizontal="center" vertical="center" wrapText="1"/>
    </xf>
    <xf numFmtId="0" fontId="24" fillId="0" borderId="0" xfId="0" applyFont="1" applyAlignment="1">
      <alignment horizontal="left" vertical="center"/>
    </xf>
    <xf numFmtId="0" fontId="8" fillId="0" borderId="1" xfId="0" applyFont="1" applyBorder="1" applyAlignment="1">
      <alignment horizontal="center" vertical="center" wrapText="1"/>
    </xf>
    <xf numFmtId="179" fontId="24" fillId="0" borderId="0" xfId="1" applyNumberFormat="1" applyFont="1" applyAlignment="1">
      <alignment horizontal="right" vertical="center" shrinkToFit="1"/>
    </xf>
    <xf numFmtId="38" fontId="24" fillId="0" borderId="0" xfId="1" applyFont="1" applyAlignment="1">
      <alignment horizontal="right" vertical="center"/>
    </xf>
    <xf numFmtId="38" fontId="24" fillId="0" borderId="0" xfId="1" applyFont="1" applyAlignment="1">
      <alignment horizontal="right" vertical="center" shrinkToFit="1"/>
    </xf>
    <xf numFmtId="180" fontId="24" fillId="0" borderId="0" xfId="0" applyNumberFormat="1" applyFont="1" applyAlignment="1">
      <alignment horizontal="right" vertical="center" shrinkToFit="1"/>
    </xf>
    <xf numFmtId="181" fontId="24" fillId="0" borderId="0" xfId="0" applyNumberFormat="1" applyFont="1" applyAlignment="1">
      <alignment horizontal="justify" vertical="center"/>
    </xf>
    <xf numFmtId="181" fontId="24" fillId="0" borderId="0" xfId="0" applyNumberFormat="1" applyFont="1" applyAlignment="1">
      <alignment horizontal="right" vertical="center" shrinkToFit="1"/>
    </xf>
    <xf numFmtId="0" fontId="24" fillId="0" borderId="0" xfId="0" applyFont="1" applyAlignment="1">
      <alignment horizontal="justify" vertical="center" shrinkToFit="1"/>
    </xf>
    <xf numFmtId="0" fontId="24" fillId="0" borderId="0" xfId="0" applyFont="1" applyAlignment="1">
      <alignment vertical="center" shrinkToFit="1"/>
    </xf>
    <xf numFmtId="38" fontId="8" fillId="0" borderId="10" xfId="1" applyFont="1" applyBorder="1" applyAlignment="1">
      <alignment horizontal="right" vertical="center" wrapText="1"/>
    </xf>
    <xf numFmtId="181" fontId="8" fillId="0" borderId="9" xfId="1" applyNumberFormat="1" applyFont="1" applyBorder="1" applyAlignment="1">
      <alignment horizontal="right" vertical="top" wrapText="1"/>
    </xf>
    <xf numFmtId="181" fontId="8" fillId="0" borderId="1" xfId="1" applyNumberFormat="1" applyFont="1" applyBorder="1" applyAlignment="1">
      <alignment horizontal="right" vertical="top" wrapText="1"/>
    </xf>
    <xf numFmtId="181" fontId="8" fillId="0" borderId="0" xfId="0" applyNumberFormat="1" applyFont="1">
      <alignment vertical="center"/>
    </xf>
    <xf numFmtId="181" fontId="8" fillId="0" borderId="3" xfId="0" applyNumberFormat="1" applyFont="1" applyBorder="1" applyAlignment="1">
      <alignment horizontal="center" vertical="center" wrapText="1"/>
    </xf>
    <xf numFmtId="181" fontId="8" fillId="0" borderId="3" xfId="1" applyNumberFormat="1" applyFont="1" applyBorder="1" applyAlignment="1">
      <alignment horizontal="right" vertical="top" wrapText="1"/>
    </xf>
    <xf numFmtId="181" fontId="8" fillId="0" borderId="4" xfId="1" applyNumberFormat="1" applyFont="1" applyBorder="1" applyAlignment="1">
      <alignment horizontal="right" vertical="top" wrapText="1"/>
    </xf>
    <xf numFmtId="181" fontId="8" fillId="0" borderId="5" xfId="1" applyNumberFormat="1" applyFont="1" applyBorder="1" applyAlignment="1">
      <alignment horizontal="right" vertical="top" wrapText="1"/>
    </xf>
    <xf numFmtId="181" fontId="8" fillId="0" borderId="2" xfId="1" applyNumberFormat="1" applyFont="1" applyBorder="1" applyAlignment="1">
      <alignment horizontal="right" vertical="top" wrapText="1"/>
    </xf>
    <xf numFmtId="0" fontId="24" fillId="0" borderId="0" xfId="0" applyFont="1" applyAlignment="1" applyProtection="1">
      <alignment horizontal="center" vertical="center"/>
      <protection locked="0"/>
    </xf>
    <xf numFmtId="0" fontId="27" fillId="0" borderId="0" xfId="0" applyFont="1" applyAlignment="1">
      <alignment vertical="center"/>
    </xf>
    <xf numFmtId="0" fontId="27" fillId="0" borderId="12" xfId="0" applyFont="1" applyBorder="1" applyAlignment="1">
      <alignment horizontal="justify" vertical="top" wrapText="1"/>
    </xf>
    <xf numFmtId="38" fontId="27" fillId="0" borderId="7" xfId="1" applyNumberFormat="1" applyFont="1" applyBorder="1" applyAlignment="1">
      <alignment horizontal="right" vertical="center" wrapText="1"/>
    </xf>
    <xf numFmtId="0" fontId="27" fillId="0" borderId="16" xfId="0" applyFont="1" applyBorder="1" applyAlignment="1">
      <alignment horizontal="left" vertical="top" wrapText="1"/>
    </xf>
    <xf numFmtId="0" fontId="27" fillId="0" borderId="17" xfId="0" applyFont="1" applyBorder="1" applyAlignment="1">
      <alignment horizontal="left" vertical="top" wrapText="1"/>
    </xf>
    <xf numFmtId="0" fontId="8" fillId="0" borderId="6" xfId="0" applyFont="1" applyBorder="1" applyAlignment="1">
      <alignment vertical="top" shrinkToFit="1"/>
    </xf>
    <xf numFmtId="0" fontId="8" fillId="0" borderId="8" xfId="0" applyFont="1" applyBorder="1" applyAlignment="1">
      <alignment vertical="top" shrinkToFit="1"/>
    </xf>
    <xf numFmtId="183" fontId="8" fillId="0" borderId="10" xfId="1" applyNumberFormat="1" applyFont="1" applyBorder="1" applyAlignment="1">
      <alignment horizontal="right" vertical="center" wrapText="1"/>
    </xf>
    <xf numFmtId="183" fontId="8" fillId="0" borderId="10" xfId="1" applyNumberFormat="1" applyFont="1" applyBorder="1" applyAlignment="1">
      <alignment horizontal="right" vertical="top" wrapText="1"/>
    </xf>
    <xf numFmtId="183" fontId="8" fillId="0" borderId="4" xfId="1" applyNumberFormat="1" applyFont="1" applyBorder="1" applyAlignment="1">
      <alignment horizontal="right" vertical="top" wrapText="1"/>
    </xf>
    <xf numFmtId="0" fontId="24" fillId="0" borderId="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7" fillId="0" borderId="1" xfId="0" applyFont="1" applyBorder="1" applyAlignment="1">
      <alignment horizontal="center" vertical="center" shrinkToFit="1"/>
    </xf>
    <xf numFmtId="0" fontId="24"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justify" vertical="center"/>
    </xf>
    <xf numFmtId="177" fontId="24" fillId="0" borderId="1" xfId="0" applyNumberFormat="1" applyFont="1" applyBorder="1" applyAlignment="1">
      <alignment horizontal="center" vertical="center" wrapText="1"/>
    </xf>
    <xf numFmtId="0" fontId="24" fillId="0" borderId="7" xfId="0" applyFont="1" applyBorder="1" applyAlignment="1">
      <alignment vertical="center" wrapText="1"/>
    </xf>
    <xf numFmtId="0" fontId="24" fillId="0" borderId="25" xfId="0" applyFont="1" applyBorder="1" applyAlignment="1">
      <alignment vertical="center" wrapText="1"/>
    </xf>
    <xf numFmtId="0" fontId="27" fillId="0" borderId="26" xfId="0" applyFont="1" applyBorder="1" applyAlignment="1">
      <alignment vertical="center" wrapText="1"/>
    </xf>
    <xf numFmtId="0" fontId="27" fillId="0" borderId="7" xfId="0" applyFont="1" applyBorder="1" applyAlignment="1">
      <alignment vertical="center" wrapText="1"/>
    </xf>
    <xf numFmtId="0" fontId="19" fillId="0" borderId="7" xfId="0" applyFont="1" applyBorder="1" applyAlignment="1">
      <alignment horizontal="center" vertical="center" wrapText="1"/>
    </xf>
    <xf numFmtId="0" fontId="30" fillId="0" borderId="0" xfId="0" applyFont="1">
      <alignment vertical="center"/>
    </xf>
    <xf numFmtId="0" fontId="30" fillId="0" borderId="0" xfId="0" applyFont="1" applyAlignment="1">
      <alignment horizontal="left" vertical="center"/>
    </xf>
    <xf numFmtId="0" fontId="30" fillId="0" borderId="0" xfId="0" applyFont="1" applyAlignment="1">
      <alignment horizontal="right" vertical="center"/>
    </xf>
    <xf numFmtId="0" fontId="30" fillId="0" borderId="0" xfId="0" applyFont="1" applyAlignment="1">
      <alignment horizontal="justify" vertical="center"/>
    </xf>
    <xf numFmtId="0" fontId="30" fillId="0" borderId="0" xfId="0" applyFont="1" applyAlignment="1">
      <alignment horizontal="left" vertical="center" wrapText="1"/>
    </xf>
    <xf numFmtId="0" fontId="8" fillId="0" borderId="6" xfId="0" applyFont="1" applyBorder="1" applyAlignment="1">
      <alignment horizontal="left" vertical="top" wrapText="1"/>
    </xf>
    <xf numFmtId="0" fontId="8" fillId="0" borderId="0" xfId="0" applyFont="1" applyAlignment="1">
      <alignment horizontal="left" vertical="center"/>
    </xf>
    <xf numFmtId="0" fontId="8" fillId="0" borderId="18" xfId="0" applyFont="1" applyBorder="1" applyAlignment="1">
      <alignment horizontal="left" vertical="top" wrapText="1"/>
    </xf>
    <xf numFmtId="0" fontId="8" fillId="0" borderId="0" xfId="0" applyFont="1" applyAlignment="1">
      <alignment horizontal="left" vertical="center"/>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left" vertical="top" wrapText="1"/>
    </xf>
    <xf numFmtId="0" fontId="8" fillId="0" borderId="0" xfId="0" applyFont="1" applyFill="1" applyAlignment="1">
      <alignment horizontal="justify" vertical="center"/>
    </xf>
    <xf numFmtId="0" fontId="8" fillId="0" borderId="0" xfId="0" applyFont="1" applyFill="1">
      <alignment vertical="center"/>
    </xf>
    <xf numFmtId="0" fontId="8" fillId="0" borderId="0" xfId="0" applyFont="1" applyFill="1" applyAlignment="1">
      <alignment horizontal="right" vertical="center"/>
    </xf>
    <xf numFmtId="0" fontId="24" fillId="0" borderId="0" xfId="0" applyFont="1" applyFill="1" applyAlignment="1">
      <alignment horizontal="left" vertical="center"/>
    </xf>
    <xf numFmtId="0" fontId="24" fillId="0" borderId="0" xfId="0" applyFont="1" applyFill="1">
      <alignment vertical="center"/>
    </xf>
    <xf numFmtId="0" fontId="11" fillId="0" borderId="0" xfId="0" applyFont="1">
      <alignment vertical="center"/>
    </xf>
    <xf numFmtId="0" fontId="27" fillId="0" borderId="23" xfId="0" applyFont="1" applyBorder="1" applyAlignment="1">
      <alignment vertical="center"/>
    </xf>
    <xf numFmtId="0" fontId="24" fillId="0" borderId="0" xfId="0" applyFont="1" applyFill="1" applyAlignment="1">
      <alignment vertical="center"/>
    </xf>
    <xf numFmtId="177" fontId="24" fillId="0" borderId="1" xfId="0" applyNumberFormat="1" applyFont="1" applyFill="1" applyBorder="1" applyAlignment="1">
      <alignment horizontal="center" vertical="center" shrinkToFit="1"/>
    </xf>
    <xf numFmtId="38" fontId="24" fillId="2" borderId="19" xfId="1" applyNumberFormat="1" applyFont="1" applyFill="1" applyBorder="1" applyAlignment="1">
      <alignment horizontal="right" vertical="center" wrapText="1"/>
    </xf>
    <xf numFmtId="0" fontId="24" fillId="0" borderId="0" xfId="0" applyFont="1" applyFill="1" applyBorder="1">
      <alignment vertical="center"/>
    </xf>
    <xf numFmtId="177"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xf>
    <xf numFmtId="38" fontId="24" fillId="0" borderId="20" xfId="1" applyNumberFormat="1" applyFont="1" applyFill="1" applyBorder="1" applyAlignment="1">
      <alignment horizontal="right" vertical="center" wrapText="1"/>
    </xf>
    <xf numFmtId="38" fontId="24" fillId="0" borderId="19" xfId="1" applyNumberFormat="1" applyFont="1" applyFill="1" applyBorder="1" applyAlignment="1">
      <alignment horizontal="right" vertical="center" wrapText="1"/>
    </xf>
    <xf numFmtId="0" fontId="24" fillId="0" borderId="12" xfId="0" applyFont="1" applyFill="1" applyBorder="1" applyAlignment="1">
      <alignment horizontal="justify" vertical="top" wrapText="1"/>
    </xf>
    <xf numFmtId="38" fontId="24" fillId="0" borderId="7" xfId="1" applyNumberFormat="1" applyFont="1" applyFill="1" applyBorder="1" applyAlignment="1">
      <alignment horizontal="right" vertical="center" wrapText="1"/>
    </xf>
    <xf numFmtId="0" fontId="24" fillId="0" borderId="16" xfId="0" applyFont="1" applyFill="1" applyBorder="1" applyAlignment="1">
      <alignment horizontal="left" vertical="top" wrapText="1"/>
    </xf>
    <xf numFmtId="0" fontId="24" fillId="3" borderId="0" xfId="0" applyFont="1" applyFill="1">
      <alignment vertical="center"/>
    </xf>
    <xf numFmtId="0" fontId="24" fillId="0" borderId="23" xfId="0" applyFont="1" applyFill="1" applyBorder="1" applyAlignment="1">
      <alignment vertical="center"/>
    </xf>
    <xf numFmtId="0" fontId="24" fillId="0" borderId="17" xfId="0" applyFont="1" applyFill="1" applyBorder="1" applyAlignment="1">
      <alignment horizontal="left" vertical="top" wrapText="1"/>
    </xf>
    <xf numFmtId="0" fontId="24" fillId="3" borderId="0" xfId="0" applyFont="1" applyFill="1" applyAlignment="1">
      <alignment horizontal="left" vertical="center"/>
    </xf>
    <xf numFmtId="0" fontId="24" fillId="0" borderId="0" xfId="0" applyFont="1" applyFill="1" applyBorder="1" applyAlignment="1">
      <alignment vertical="center"/>
    </xf>
    <xf numFmtId="0" fontId="24" fillId="0" borderId="7" xfId="0" applyFont="1" applyFill="1" applyBorder="1" applyAlignment="1">
      <alignment vertical="center" wrapText="1"/>
    </xf>
    <xf numFmtId="0" fontId="24" fillId="0" borderId="13" xfId="0" applyFont="1" applyFill="1" applyBorder="1" applyAlignment="1">
      <alignment horizontal="left" vertical="center" wrapText="1"/>
    </xf>
    <xf numFmtId="177" fontId="24" fillId="0" borderId="1" xfId="0" applyNumberFormat="1" applyFont="1" applyFill="1" applyBorder="1" applyAlignment="1">
      <alignment horizontal="center" vertical="center" wrapText="1"/>
    </xf>
    <xf numFmtId="0" fontId="24" fillId="0" borderId="25" xfId="0" applyFont="1" applyFill="1" applyBorder="1" applyAlignment="1">
      <alignment vertical="center" wrapText="1"/>
    </xf>
    <xf numFmtId="0" fontId="24" fillId="0" borderId="26" xfId="0" applyFont="1" applyFill="1" applyBorder="1" applyAlignment="1">
      <alignment vertical="center" wrapText="1"/>
    </xf>
    <xf numFmtId="0" fontId="19" fillId="0" borderId="7" xfId="0" applyFont="1" applyFill="1" applyBorder="1" applyAlignment="1">
      <alignment vertical="center" wrapText="1"/>
    </xf>
    <xf numFmtId="0" fontId="19" fillId="0" borderId="7" xfId="0" applyFont="1" applyFill="1" applyBorder="1" applyAlignment="1">
      <alignment horizontal="center" vertical="center" wrapText="1"/>
    </xf>
    <xf numFmtId="38" fontId="8" fillId="2" borderId="4" xfId="1" applyFont="1" applyFill="1" applyBorder="1" applyAlignment="1">
      <alignment horizontal="right" vertical="center" wrapText="1"/>
    </xf>
    <xf numFmtId="0" fontId="8" fillId="0" borderId="9" xfId="0" applyFont="1" applyBorder="1" applyAlignment="1">
      <alignment vertical="top" wrapText="1"/>
    </xf>
    <xf numFmtId="0" fontId="8" fillId="0" borderId="18" xfId="0" applyFont="1" applyBorder="1" applyAlignment="1">
      <alignment vertical="top" wrapText="1"/>
    </xf>
    <xf numFmtId="0" fontId="24" fillId="0" borderId="6" xfId="0" applyFont="1" applyBorder="1" applyAlignment="1">
      <alignment vertical="top" wrapText="1"/>
    </xf>
    <xf numFmtId="38" fontId="8" fillId="2" borderId="4" xfId="1" applyFont="1" applyFill="1" applyBorder="1" applyAlignment="1">
      <alignment horizontal="right" vertical="top" wrapText="1"/>
    </xf>
    <xf numFmtId="0" fontId="18" fillId="0" borderId="6" xfId="0" applyFont="1" applyBorder="1" applyAlignment="1">
      <alignment vertical="top" wrapText="1"/>
    </xf>
    <xf numFmtId="0" fontId="8" fillId="0" borderId="18" xfId="0" applyFont="1" applyBorder="1" applyAlignment="1">
      <alignment vertical="center" wrapText="1"/>
    </xf>
    <xf numFmtId="0" fontId="8" fillId="0" borderId="0" xfId="0" applyFont="1" applyAlignment="1">
      <alignment vertical="center" wrapText="1"/>
    </xf>
    <xf numFmtId="179" fontId="24" fillId="2" borderId="0" xfId="1" applyNumberFormat="1" applyFont="1" applyFill="1" applyAlignment="1">
      <alignment horizontal="right" vertical="center" shrinkToFit="1"/>
    </xf>
    <xf numFmtId="38" fontId="8" fillId="0" borderId="0" xfId="1" applyFont="1" applyAlignment="1">
      <alignment horizontal="right" vertical="center" shrinkToFit="1"/>
    </xf>
    <xf numFmtId="180" fontId="24" fillId="2" borderId="0" xfId="0" applyNumberFormat="1" applyFont="1" applyFill="1" applyAlignment="1">
      <alignment horizontal="right" vertical="center" shrinkToFit="1"/>
    </xf>
    <xf numFmtId="181" fontId="8" fillId="0" borderId="0" xfId="0" applyNumberFormat="1" applyFont="1" applyAlignment="1">
      <alignment horizontal="right" vertical="center" shrinkToFit="1"/>
    </xf>
    <xf numFmtId="0" fontId="8" fillId="0" borderId="0" xfId="0" applyFont="1" applyAlignment="1">
      <alignment horizontal="justify" vertical="center" shrinkToFit="1"/>
    </xf>
    <xf numFmtId="0" fontId="8" fillId="0" borderId="0" xfId="0" applyFont="1" applyAlignment="1">
      <alignment vertical="center" shrinkToFit="1"/>
    </xf>
    <xf numFmtId="0" fontId="8"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left" vertical="center" indent="2"/>
    </xf>
    <xf numFmtId="0" fontId="8" fillId="0" borderId="0" xfId="0" applyFont="1" applyFill="1" applyAlignment="1">
      <alignment horizontal="center" vertical="center"/>
    </xf>
    <xf numFmtId="0" fontId="8"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38" fontId="8" fillId="0" borderId="1" xfId="1" applyFont="1" applyFill="1" applyBorder="1" applyAlignment="1">
      <alignment horizontal="right" vertical="top" wrapText="1"/>
    </xf>
    <xf numFmtId="0" fontId="24" fillId="0" borderId="0" xfId="0" applyFont="1" applyFill="1" applyBorder="1" applyAlignment="1">
      <alignment horizontal="center" vertical="center"/>
    </xf>
    <xf numFmtId="0" fontId="31" fillId="0" borderId="0" xfId="0" applyFont="1" applyFill="1" applyBorder="1" applyAlignment="1">
      <alignment vertical="center"/>
    </xf>
    <xf numFmtId="38" fontId="8" fillId="2" borderId="10" xfId="1" applyFont="1" applyFill="1" applyBorder="1" applyAlignment="1">
      <alignment horizontal="right" vertical="center" wrapText="1"/>
    </xf>
    <xf numFmtId="181" fontId="8" fillId="2" borderId="10" xfId="1" applyNumberFormat="1" applyFont="1" applyFill="1" applyBorder="1" applyAlignment="1">
      <alignment horizontal="right" vertical="center" wrapText="1"/>
    </xf>
    <xf numFmtId="181" fontId="8" fillId="0" borderId="10" xfId="1" applyNumberFormat="1" applyFont="1" applyBorder="1" applyAlignment="1">
      <alignment horizontal="right" vertical="center" wrapText="1"/>
    </xf>
    <xf numFmtId="38" fontId="8" fillId="2" borderId="6" xfId="1" applyFont="1" applyFill="1" applyBorder="1" applyAlignment="1">
      <alignment horizontal="right" vertical="center" wrapText="1"/>
    </xf>
    <xf numFmtId="181" fontId="8" fillId="0" borderId="10" xfId="1" applyNumberFormat="1" applyFont="1" applyBorder="1" applyAlignment="1">
      <alignment horizontal="right" vertical="top" wrapText="1"/>
    </xf>
    <xf numFmtId="38" fontId="8" fillId="2" borderId="10" xfId="1" applyFont="1" applyFill="1" applyBorder="1" applyAlignment="1">
      <alignment horizontal="right" vertical="top" wrapText="1"/>
    </xf>
    <xf numFmtId="181" fontId="8" fillId="2" borderId="4" xfId="1" applyNumberFormat="1" applyFont="1" applyFill="1" applyBorder="1" applyAlignment="1">
      <alignment horizontal="right" vertical="top" wrapText="1"/>
    </xf>
    <xf numFmtId="0" fontId="8" fillId="0" borderId="18" xfId="0" applyFont="1" applyBorder="1" applyAlignment="1">
      <alignment horizontal="justify" vertical="top" wrapText="1"/>
    </xf>
    <xf numFmtId="0" fontId="8" fillId="0" borderId="0" xfId="0" applyFont="1" applyFill="1" applyAlignment="1" applyProtection="1">
      <alignment horizontal="justify" vertical="center"/>
      <protection locked="0"/>
    </xf>
    <xf numFmtId="0" fontId="8" fillId="0" borderId="0" xfId="0" applyFont="1" applyFill="1" applyAlignment="1" applyProtection="1">
      <alignment horizontal="right" vertical="center"/>
      <protection locked="0"/>
    </xf>
    <xf numFmtId="0" fontId="8" fillId="0" borderId="0" xfId="0" applyFont="1" applyFill="1" applyProtection="1">
      <alignment vertical="center"/>
      <protection locked="0"/>
    </xf>
    <xf numFmtId="0" fontId="8" fillId="0" borderId="0" xfId="0" applyFont="1" applyFill="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8" fillId="0" borderId="0" xfId="0" applyFont="1" applyFill="1" applyBorder="1">
      <alignment vertical="center"/>
    </xf>
    <xf numFmtId="0" fontId="11" fillId="0" borderId="0" xfId="0" applyFont="1" applyBorder="1" applyAlignment="1">
      <alignment horizontal="justify" vertical="center"/>
    </xf>
    <xf numFmtId="0" fontId="11" fillId="0" borderId="0" xfId="0" applyFont="1" applyBorder="1">
      <alignment vertical="center"/>
    </xf>
    <xf numFmtId="0" fontId="27" fillId="0" borderId="0" xfId="0" applyFont="1" applyBorder="1" applyAlignment="1">
      <alignment vertical="center"/>
    </xf>
    <xf numFmtId="0" fontId="27" fillId="0" borderId="0" xfId="0" applyFont="1" applyBorder="1" applyAlignment="1">
      <alignment horizontal="left" vertical="center"/>
    </xf>
    <xf numFmtId="0" fontId="27" fillId="0" borderId="0" xfId="0" applyFont="1" applyBorder="1">
      <alignment vertical="center"/>
    </xf>
    <xf numFmtId="0" fontId="24" fillId="3" borderId="0" xfId="0" applyFont="1" applyFill="1" applyBorder="1">
      <alignment vertical="center"/>
    </xf>
    <xf numFmtId="0" fontId="11" fillId="0" borderId="0" xfId="0" applyFont="1" applyBorder="1" applyAlignment="1">
      <alignment horizontal="left" vertical="center"/>
    </xf>
    <xf numFmtId="0" fontId="24" fillId="0" borderId="6" xfId="0" applyFont="1" applyFill="1" applyBorder="1">
      <alignment vertical="center"/>
    </xf>
    <xf numFmtId="0" fontId="24" fillId="3" borderId="0" xfId="0" applyFont="1" applyFill="1" applyBorder="1" applyAlignment="1">
      <alignment horizontal="left" vertical="center"/>
    </xf>
    <xf numFmtId="0" fontId="24" fillId="0" borderId="1" xfId="0" applyFont="1" applyFill="1" applyBorder="1">
      <alignment vertical="center"/>
    </xf>
    <xf numFmtId="0" fontId="26" fillId="2" borderId="17"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7" xfId="0" applyFont="1" applyFill="1" applyBorder="1" applyAlignment="1">
      <alignment horizontal="left" vertical="center" wrapText="1"/>
    </xf>
    <xf numFmtId="0" fontId="24" fillId="0" borderId="0" xfId="0" applyFont="1" applyFill="1" applyBorder="1" applyAlignment="1">
      <alignment horizontal="left" vertical="center"/>
    </xf>
    <xf numFmtId="0" fontId="24"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4" fillId="0" borderId="0" xfId="0" applyFont="1" applyFill="1" applyBorder="1" applyAlignment="1">
      <alignment horizontal="left" vertical="center"/>
    </xf>
    <xf numFmtId="0" fontId="19" fillId="0" borderId="7"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8" fillId="0" borderId="0" xfId="0" applyFont="1" applyFill="1" applyAlignment="1">
      <alignment vertical="center"/>
    </xf>
    <xf numFmtId="0" fontId="27" fillId="0" borderId="1" xfId="0" applyFont="1" applyFill="1" applyBorder="1" applyAlignment="1">
      <alignment vertical="center" wrapText="1"/>
    </xf>
    <xf numFmtId="0" fontId="26" fillId="0" borderId="1" xfId="0" applyFont="1" applyFill="1" applyBorder="1" applyAlignment="1">
      <alignment vertical="center" wrapText="1"/>
    </xf>
    <xf numFmtId="0" fontId="11" fillId="0" borderId="0" xfId="0" applyFont="1" applyFill="1" applyBorder="1">
      <alignment vertical="center"/>
    </xf>
    <xf numFmtId="0" fontId="27" fillId="0" borderId="0" xfId="0" applyFont="1" applyFill="1" applyBorder="1">
      <alignment vertical="center"/>
    </xf>
    <xf numFmtId="0" fontId="27" fillId="0" borderId="0" xfId="0" applyFont="1" applyBorder="1" applyAlignment="1">
      <alignment horizontal="left" vertical="center"/>
    </xf>
    <xf numFmtId="0" fontId="24" fillId="0" borderId="0" xfId="0" applyFont="1" applyFill="1" applyBorder="1" applyAlignment="1">
      <alignment vertical="top"/>
    </xf>
    <xf numFmtId="0" fontId="30" fillId="0" borderId="0" xfId="0" applyFont="1" applyBorder="1" applyAlignment="1">
      <alignment horizontal="justify" vertical="center"/>
    </xf>
    <xf numFmtId="0" fontId="30" fillId="0" borderId="0" xfId="0" applyFont="1" applyBorder="1">
      <alignment vertical="center"/>
    </xf>
    <xf numFmtId="0" fontId="30" fillId="0" borderId="0" xfId="0" applyFont="1" applyBorder="1" applyAlignment="1">
      <alignment horizontal="right" vertical="center"/>
    </xf>
    <xf numFmtId="0" fontId="30" fillId="0" borderId="0" xfId="0" applyFont="1" applyBorder="1" applyAlignment="1">
      <alignment horizontal="left" vertical="center"/>
    </xf>
    <xf numFmtId="0" fontId="8" fillId="0" borderId="0" xfId="0" applyFont="1" applyFill="1" applyBorder="1" applyAlignment="1">
      <alignment horizontal="justify" vertical="center"/>
    </xf>
    <xf numFmtId="0" fontId="8" fillId="0" borderId="0" xfId="0" applyFont="1" applyFill="1" applyBorder="1" applyAlignment="1">
      <alignment horizontal="right" vertical="center"/>
    </xf>
    <xf numFmtId="0" fontId="30" fillId="0" borderId="0" xfId="0" applyFont="1" applyBorder="1" applyAlignment="1">
      <alignment horizontal="left" vertical="center" wrapText="1"/>
    </xf>
    <xf numFmtId="20" fontId="8" fillId="0" borderId="0" xfId="0" applyNumberFormat="1" applyFont="1" applyFill="1">
      <alignment vertical="center"/>
    </xf>
    <xf numFmtId="0" fontId="24" fillId="0" borderId="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8" fillId="0" borderId="0" xfId="0" applyFont="1" applyAlignment="1">
      <alignment horizontal="left" vertical="center"/>
    </xf>
    <xf numFmtId="0" fontId="24" fillId="0" borderId="0" xfId="0" applyFont="1" applyAlignment="1">
      <alignment horizontal="left" vertical="center"/>
    </xf>
    <xf numFmtId="0" fontId="32" fillId="0" borderId="0" xfId="0" applyFont="1" applyAlignment="1">
      <alignment horizontal="center" vertical="center" wrapText="1"/>
    </xf>
    <xf numFmtId="0" fontId="24" fillId="0" borderId="13" xfId="0" applyFont="1" applyFill="1" applyBorder="1" applyAlignment="1">
      <alignment horizontal="right" vertical="center" wrapText="1"/>
    </xf>
    <xf numFmtId="0" fontId="33" fillId="0" borderId="1" xfId="0" applyFont="1" applyFill="1" applyBorder="1" applyAlignment="1">
      <alignment vertical="center" wrapText="1"/>
    </xf>
    <xf numFmtId="0" fontId="33" fillId="0" borderId="0" xfId="0" applyFont="1" applyFill="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0" fillId="0" borderId="0" xfId="0" applyBorder="1">
      <alignment vertical="center"/>
    </xf>
    <xf numFmtId="0" fontId="34" fillId="0" borderId="0" xfId="0" applyFont="1">
      <alignment vertical="center"/>
    </xf>
    <xf numFmtId="0" fontId="36" fillId="0" borderId="0" xfId="0" applyFont="1">
      <alignment vertical="center"/>
    </xf>
    <xf numFmtId="0" fontId="37" fillId="0" borderId="0" xfId="3" applyFont="1" applyAlignment="1">
      <alignment vertical="center" wrapText="1"/>
    </xf>
    <xf numFmtId="0" fontId="38" fillId="0" borderId="0" xfId="3" applyFont="1" applyAlignment="1">
      <alignment vertical="center" wrapText="1"/>
    </xf>
    <xf numFmtId="0" fontId="38" fillId="0" borderId="0" xfId="3" applyFont="1">
      <alignment vertical="center"/>
    </xf>
    <xf numFmtId="0" fontId="39" fillId="0" borderId="0" xfId="0" applyFont="1">
      <alignment vertical="center"/>
    </xf>
    <xf numFmtId="0" fontId="39" fillId="0" borderId="0" xfId="0" applyFont="1" applyAlignment="1">
      <alignment horizontal="center" vertical="center"/>
    </xf>
    <xf numFmtId="0" fontId="39" fillId="0" borderId="0" xfId="0" applyFont="1" applyAlignment="1">
      <alignment horizontal="right" vertical="center"/>
    </xf>
    <xf numFmtId="0" fontId="40" fillId="0" borderId="44" xfId="0" applyFont="1" applyBorder="1" applyAlignment="1">
      <alignment vertical="center" wrapText="1" shrinkToFit="1"/>
    </xf>
    <xf numFmtId="0" fontId="40" fillId="0" borderId="43" xfId="0" applyFont="1" applyBorder="1" applyAlignment="1">
      <alignment horizontal="center" vertical="center" shrinkToFit="1"/>
    </xf>
    <xf numFmtId="0" fontId="42" fillId="4" borderId="43" xfId="0" applyFont="1" applyFill="1" applyBorder="1" applyAlignment="1">
      <alignment horizontal="center" vertical="center"/>
    </xf>
    <xf numFmtId="0" fontId="42" fillId="4" borderId="43" xfId="0" applyFont="1" applyFill="1" applyBorder="1" applyAlignment="1">
      <alignment horizontal="center" vertical="center" shrinkToFit="1"/>
    </xf>
    <xf numFmtId="0" fontId="40" fillId="0" borderId="43" xfId="0" applyFont="1" applyBorder="1" applyAlignment="1">
      <alignment horizontal="left" vertical="top" wrapText="1"/>
    </xf>
    <xf numFmtId="0" fontId="40" fillId="0" borderId="46" xfId="0" applyFont="1" applyBorder="1" applyAlignment="1">
      <alignment horizontal="center" vertical="center" shrinkToFit="1"/>
    </xf>
    <xf numFmtId="0" fontId="40" fillId="0" borderId="45" xfId="0" applyFont="1" applyBorder="1" applyAlignment="1">
      <alignment horizontal="right" vertical="center" shrinkToFit="1"/>
    </xf>
    <xf numFmtId="0" fontId="40" fillId="0" borderId="44" xfId="0" applyFont="1" applyBorder="1" applyAlignment="1">
      <alignment vertical="center" shrinkToFit="1"/>
    </xf>
    <xf numFmtId="0" fontId="40" fillId="0" borderId="43" xfId="0" applyFont="1" applyBorder="1" applyAlignment="1">
      <alignment horizontal="center" vertical="center"/>
    </xf>
    <xf numFmtId="0" fontId="40" fillId="0" borderId="43" xfId="0" applyFont="1" applyBorder="1" applyAlignment="1">
      <alignment horizontal="center" vertical="center" wrapText="1" shrinkToFit="1"/>
    </xf>
    <xf numFmtId="0" fontId="40" fillId="0" borderId="0" xfId="0" applyFont="1" applyBorder="1" applyAlignment="1">
      <alignment horizontal="right" vertical="center" shrinkToFit="1"/>
    </xf>
    <xf numFmtId="0" fontId="40" fillId="0" borderId="49" xfId="0" applyFont="1" applyBorder="1" applyAlignment="1">
      <alignment horizontal="right" vertical="center" shrinkToFit="1"/>
    </xf>
    <xf numFmtId="0" fontId="40" fillId="0" borderId="54" xfId="0" applyFont="1" applyBorder="1" applyAlignment="1">
      <alignment vertical="top" shrinkToFit="1"/>
    </xf>
    <xf numFmtId="0" fontId="40" fillId="0" borderId="0" xfId="0" applyFont="1" applyBorder="1" applyAlignment="1">
      <alignment horizontal="right" vertical="top" shrinkToFit="1"/>
    </xf>
    <xf numFmtId="0" fontId="40" fillId="0" borderId="50" xfId="0" applyFont="1" applyBorder="1" applyAlignment="1">
      <alignment vertical="top" shrinkToFit="1"/>
    </xf>
    <xf numFmtId="0" fontId="40" fillId="0" borderId="49" xfId="0" applyFont="1" applyBorder="1" applyAlignment="1">
      <alignment horizontal="right" vertical="top" shrinkToFit="1"/>
    </xf>
    <xf numFmtId="0" fontId="40" fillId="0" borderId="43" xfId="0" applyFont="1" applyBorder="1" applyAlignment="1">
      <alignment horizontal="center" vertical="center" wrapText="1"/>
    </xf>
    <xf numFmtId="0" fontId="11"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40" fillId="0" borderId="53" xfId="0" applyFont="1" applyBorder="1" applyAlignment="1">
      <alignment horizontal="left" vertical="top" shrinkToFit="1"/>
    </xf>
    <xf numFmtId="0" fontId="40" fillId="0" borderId="51" xfId="0" applyFont="1" applyBorder="1" applyAlignment="1">
      <alignment horizontal="left" vertical="top" shrinkToFit="1"/>
    </xf>
    <xf numFmtId="0" fontId="40" fillId="0" borderId="55" xfId="0" applyFont="1" applyBorder="1" applyAlignment="1">
      <alignment horizontal="center" vertical="top" shrinkToFit="1"/>
    </xf>
    <xf numFmtId="0" fontId="40" fillId="0" borderId="47" xfId="0" applyFont="1" applyBorder="1" applyAlignment="1">
      <alignment horizontal="center" vertical="top" shrinkToFit="1"/>
    </xf>
    <xf numFmtId="0" fontId="40" fillId="0" borderId="53" xfId="0" applyFont="1" applyBorder="1" applyAlignment="1">
      <alignment horizontal="left" vertical="center" shrinkToFit="1"/>
    </xf>
    <xf numFmtId="0" fontId="40" fillId="0" borderId="52" xfId="0" applyFont="1" applyBorder="1" applyAlignment="1">
      <alignment horizontal="left" vertical="center" shrinkToFit="1"/>
    </xf>
    <xf numFmtId="0" fontId="40" fillId="0" borderId="51" xfId="0" applyFont="1" applyBorder="1" applyAlignment="1">
      <alignment horizontal="left" vertical="center" shrinkToFit="1"/>
    </xf>
    <xf numFmtId="0" fontId="40" fillId="0" borderId="46" xfId="0" applyFont="1" applyBorder="1" applyAlignment="1">
      <alignment horizontal="left" vertical="center" shrinkToFit="1"/>
    </xf>
    <xf numFmtId="0" fontId="40" fillId="0" borderId="45" xfId="0" applyFont="1" applyBorder="1" applyAlignment="1">
      <alignment horizontal="left" vertical="center" shrinkToFit="1"/>
    </xf>
    <xf numFmtId="0" fontId="40" fillId="0" borderId="44" xfId="0" applyFont="1" applyBorder="1" applyAlignment="1">
      <alignment horizontal="left" vertical="center" shrinkToFit="1"/>
    </xf>
    <xf numFmtId="0" fontId="40" fillId="0" borderId="54" xfId="0" applyFont="1" applyBorder="1" applyAlignment="1">
      <alignment horizontal="center" vertical="center" shrinkToFit="1"/>
    </xf>
    <xf numFmtId="0" fontId="40" fillId="0" borderId="50" xfId="0" applyFont="1" applyBorder="1" applyAlignment="1">
      <alignment horizontal="center" vertical="center" shrinkToFit="1"/>
    </xf>
    <xf numFmtId="0" fontId="40" fillId="0" borderId="46" xfId="0" applyFont="1" applyBorder="1" applyAlignment="1">
      <alignment horizontal="center" vertical="center" shrinkToFit="1"/>
    </xf>
    <xf numFmtId="0" fontId="40" fillId="0" borderId="45" xfId="0" applyFont="1" applyBorder="1" applyAlignment="1">
      <alignment horizontal="center" vertical="center" shrinkToFit="1"/>
    </xf>
    <xf numFmtId="0" fontId="40" fillId="0" borderId="44" xfId="0" applyFont="1" applyBorder="1" applyAlignment="1">
      <alignment horizontal="center" vertical="center" shrinkToFit="1"/>
    </xf>
    <xf numFmtId="0" fontId="42" fillId="4" borderId="45" xfId="0" applyFont="1" applyFill="1" applyBorder="1" applyAlignment="1">
      <alignment horizontal="center" vertical="center" shrinkToFit="1"/>
    </xf>
    <xf numFmtId="0" fontId="42" fillId="4" borderId="44" xfId="0" applyFont="1" applyFill="1" applyBorder="1" applyAlignment="1">
      <alignment horizontal="center" vertical="center" shrinkToFit="1"/>
    </xf>
    <xf numFmtId="0" fontId="40" fillId="0" borderId="55" xfId="0" applyFont="1" applyBorder="1" applyAlignment="1">
      <alignment horizontal="left" vertical="top" shrinkToFit="1"/>
    </xf>
    <xf numFmtId="0" fontId="40" fillId="0" borderId="48" xfId="0" applyFont="1" applyBorder="1" applyAlignment="1">
      <alignment horizontal="left" vertical="top" shrinkToFit="1"/>
    </xf>
    <xf numFmtId="0" fontId="40" fillId="0" borderId="47" xfId="0" applyFont="1" applyBorder="1" applyAlignment="1">
      <alignment horizontal="left" vertical="top" shrinkToFit="1"/>
    </xf>
    <xf numFmtId="0" fontId="40" fillId="0" borderId="43" xfId="0" applyFont="1" applyBorder="1" applyAlignment="1">
      <alignment horizontal="left" vertical="top" wrapText="1"/>
    </xf>
    <xf numFmtId="0" fontId="40" fillId="0" borderId="43" xfId="0" applyFont="1" applyBorder="1" applyAlignment="1">
      <alignment horizontal="left" vertical="top" shrinkToFit="1"/>
    </xf>
    <xf numFmtId="0" fontId="40" fillId="0" borderId="54" xfId="0" applyFont="1" applyBorder="1" applyAlignment="1">
      <alignment horizontal="center" vertical="top"/>
    </xf>
    <xf numFmtId="0" fontId="40" fillId="0" borderId="50" xfId="0" applyFont="1" applyBorder="1" applyAlignment="1">
      <alignment horizontal="center" vertical="top"/>
    </xf>
    <xf numFmtId="0" fontId="40" fillId="0" borderId="43" xfId="0" applyFont="1" applyBorder="1" applyAlignment="1">
      <alignment horizontal="left" vertical="top" wrapText="1" shrinkToFit="1"/>
    </xf>
    <xf numFmtId="0" fontId="43" fillId="2" borderId="0" xfId="0" applyFont="1" applyFill="1" applyAlignment="1">
      <alignment horizontal="center" vertical="center" shrinkToFit="1"/>
    </xf>
    <xf numFmtId="0" fontId="43" fillId="2" borderId="49" xfId="0" applyFont="1" applyFill="1" applyBorder="1" applyAlignment="1">
      <alignment horizontal="center" vertical="center" shrinkToFit="1"/>
    </xf>
    <xf numFmtId="0" fontId="40" fillId="0" borderId="48" xfId="0" applyFont="1" applyBorder="1" applyAlignment="1">
      <alignment horizontal="center" vertical="top"/>
    </xf>
    <xf numFmtId="0" fontId="42" fillId="4" borderId="43" xfId="0" applyFont="1" applyFill="1" applyBorder="1" applyAlignment="1">
      <alignment horizontal="center" vertical="center"/>
    </xf>
    <xf numFmtId="0" fontId="41" fillId="0" borderId="43" xfId="0" applyFont="1" applyBorder="1" applyAlignment="1">
      <alignment horizontal="center" vertical="center" wrapText="1"/>
    </xf>
    <xf numFmtId="0" fontId="40" fillId="0" borderId="55" xfId="0" applyFont="1" applyBorder="1" applyAlignment="1">
      <alignment horizontal="center" vertical="top" wrapText="1"/>
    </xf>
    <xf numFmtId="0" fontId="40" fillId="0" borderId="48" xfId="0" applyFont="1" applyBorder="1" applyAlignment="1">
      <alignment horizontal="center" vertical="top" wrapText="1"/>
    </xf>
    <xf numFmtId="0" fontId="40" fillId="0" borderId="47" xfId="0" applyFont="1" applyBorder="1" applyAlignment="1">
      <alignment horizontal="center" vertical="top" wrapText="1"/>
    </xf>
    <xf numFmtId="0" fontId="30"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0" xfId="0" applyFont="1" applyBorder="1" applyAlignment="1">
      <alignment horizontal="center" vertical="center"/>
    </xf>
    <xf numFmtId="0" fontId="30" fillId="0" borderId="0" xfId="0" applyFont="1" applyBorder="1" applyAlignment="1">
      <alignment horizontal="left" vertical="center" wrapText="1"/>
    </xf>
    <xf numFmtId="0" fontId="30" fillId="0" borderId="0" xfId="0" applyFont="1" applyBorder="1" applyAlignment="1">
      <alignment horizontal="left" vertical="center"/>
    </xf>
    <xf numFmtId="0" fontId="8"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wrapText="1"/>
    </xf>
    <xf numFmtId="178" fontId="8" fillId="0" borderId="0" xfId="0" applyNumberFormat="1" applyFont="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24" fillId="0" borderId="0" xfId="0" applyFont="1" applyFill="1" applyBorder="1" applyAlignment="1">
      <alignment horizontal="left" vertical="center" wrapText="1"/>
    </xf>
    <xf numFmtId="176" fontId="24" fillId="0" borderId="0" xfId="0" applyNumberFormat="1" applyFont="1" applyFill="1" applyBorder="1" applyAlignment="1">
      <alignment horizontal="center" vertical="center"/>
    </xf>
    <xf numFmtId="0" fontId="27" fillId="0" borderId="9"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shrinkToFit="1"/>
    </xf>
    <xf numFmtId="0" fontId="27" fillId="0" borderId="7"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8" fillId="0" borderId="0" xfId="0" applyFont="1" applyAlignment="1">
      <alignment horizontal="left" vertical="center" shrinkToFit="1"/>
    </xf>
    <xf numFmtId="0" fontId="28" fillId="0" borderId="23" xfId="0" applyFont="1" applyBorder="1" applyAlignment="1">
      <alignment horizontal="left" vertical="center" shrinkToFit="1"/>
    </xf>
    <xf numFmtId="0" fontId="19" fillId="0" borderId="24" xfId="0" applyFont="1" applyBorder="1" applyAlignment="1">
      <alignment horizontal="left" vertical="center"/>
    </xf>
    <xf numFmtId="0" fontId="19" fillId="0" borderId="0" xfId="0" applyFont="1" applyAlignment="1">
      <alignment horizontal="left" vertical="center"/>
    </xf>
    <xf numFmtId="0" fontId="27" fillId="0" borderId="16" xfId="0" applyFont="1" applyBorder="1" applyAlignment="1">
      <alignment horizontal="center" vertical="center" wrapText="1"/>
    </xf>
    <xf numFmtId="0" fontId="27" fillId="0" borderId="2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7" xfId="0" applyFont="1" applyBorder="1" applyAlignment="1">
      <alignment horizontal="center" vertical="top" wrapText="1"/>
    </xf>
    <xf numFmtId="0" fontId="24" fillId="0" borderId="13" xfId="0" applyFont="1" applyBorder="1" applyAlignment="1">
      <alignment horizontal="center" vertical="top" wrapText="1"/>
    </xf>
    <xf numFmtId="0" fontId="27" fillId="0" borderId="26" xfId="0" applyFont="1" applyBorder="1" applyAlignment="1">
      <alignment horizontal="center" vertical="top" wrapText="1"/>
    </xf>
    <xf numFmtId="0" fontId="27" fillId="0" borderId="27" xfId="0" applyFont="1" applyBorder="1" applyAlignment="1">
      <alignment horizontal="center" vertical="top" wrapText="1"/>
    </xf>
    <xf numFmtId="0" fontId="27" fillId="0" borderId="28" xfId="0" applyFont="1" applyBorder="1" applyAlignment="1">
      <alignment horizontal="center" vertical="top" wrapText="1"/>
    </xf>
    <xf numFmtId="0" fontId="27" fillId="0" borderId="30" xfId="0" applyFont="1" applyBorder="1" applyAlignment="1">
      <alignment horizontal="center" vertical="top" wrapText="1"/>
    </xf>
    <xf numFmtId="0" fontId="27" fillId="0" borderId="29" xfId="0" applyFont="1" applyBorder="1" applyAlignment="1">
      <alignment horizontal="center" vertical="top" wrapText="1"/>
    </xf>
    <xf numFmtId="0" fontId="25" fillId="0" borderId="7" xfId="0" applyFont="1" applyBorder="1" applyAlignment="1">
      <alignment horizontal="center" vertical="center" wrapText="1"/>
    </xf>
    <xf numFmtId="0" fontId="25" fillId="0" borderId="13" xfId="0" applyFont="1" applyBorder="1" applyAlignment="1">
      <alignment horizontal="center" vertical="center" wrapText="1"/>
    </xf>
    <xf numFmtId="0" fontId="27" fillId="0" borderId="0" xfId="0" applyFont="1" applyAlignment="1">
      <alignment horizontal="left" vertical="center"/>
    </xf>
    <xf numFmtId="0" fontId="27" fillId="0" borderId="0" xfId="0" applyFont="1" applyAlignment="1">
      <alignment horizontal="center" vertical="center"/>
    </xf>
    <xf numFmtId="0" fontId="27" fillId="0" borderId="24"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7"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33"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3" xfId="0" applyFont="1" applyBorder="1" applyAlignment="1">
      <alignment horizontal="center" vertical="center" wrapText="1"/>
    </xf>
    <xf numFmtId="0" fontId="19" fillId="0" borderId="0" xfId="0" applyFont="1" applyFill="1" applyAlignment="1">
      <alignment horizontal="left" vertical="center"/>
    </xf>
    <xf numFmtId="0" fontId="19" fillId="0" borderId="0" xfId="0" applyFont="1" applyAlignment="1">
      <alignment vertical="center"/>
    </xf>
    <xf numFmtId="0" fontId="27"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2" xfId="0" applyFont="1" applyFill="1" applyBorder="1" applyAlignment="1">
      <alignment horizontal="center" vertical="center" wrapText="1"/>
    </xf>
    <xf numFmtId="0" fontId="28" fillId="0" borderId="0" xfId="0" applyFont="1" applyBorder="1" applyAlignment="1">
      <alignment horizontal="left" vertical="center" shrinkToFit="1"/>
    </xf>
    <xf numFmtId="3" fontId="19" fillId="0" borderId="1" xfId="0" applyNumberFormat="1" applyFont="1" applyBorder="1" applyAlignment="1">
      <alignment horizontal="center" vertical="center" wrapText="1"/>
    </xf>
    <xf numFmtId="0" fontId="19" fillId="0" borderId="25" xfId="0" applyFont="1" applyBorder="1" applyAlignment="1">
      <alignment horizontal="center" vertical="center" wrapText="1"/>
    </xf>
    <xf numFmtId="0" fontId="19" fillId="0" borderId="13" xfId="0" applyFont="1" applyBorder="1" applyAlignment="1">
      <alignment horizontal="center" vertical="center" wrapText="1"/>
    </xf>
    <xf numFmtId="0" fontId="27" fillId="0" borderId="25" xfId="0" applyFont="1" applyBorder="1" applyAlignment="1">
      <alignment horizontal="center" vertical="center" wrapText="1"/>
    </xf>
    <xf numFmtId="3" fontId="27" fillId="0" borderId="12" xfId="0" applyNumberFormat="1" applyFont="1" applyBorder="1" applyAlignment="1">
      <alignment horizontal="center" vertical="center" wrapText="1"/>
    </xf>
    <xf numFmtId="0" fontId="19" fillId="0" borderId="25" xfId="0" applyFont="1" applyFill="1" applyBorder="1" applyAlignment="1">
      <alignment horizontal="left" vertical="center" wrapText="1"/>
    </xf>
    <xf numFmtId="0" fontId="19" fillId="0" borderId="13" xfId="0" applyFont="1" applyFill="1" applyBorder="1" applyAlignment="1">
      <alignment horizontal="left" vertical="center" wrapText="1"/>
    </xf>
    <xf numFmtId="3" fontId="19" fillId="0" borderId="1" xfId="0" applyNumberFormat="1"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3"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23" xfId="0" applyFont="1" applyFill="1" applyBorder="1" applyAlignment="1">
      <alignment horizontal="left" vertical="center"/>
    </xf>
    <xf numFmtId="0" fontId="19" fillId="0" borderId="7"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26" xfId="0" applyFont="1" applyFill="1" applyBorder="1" applyAlignment="1">
      <alignment horizontal="center" vertical="top" wrapText="1"/>
    </xf>
    <xf numFmtId="0" fontId="24" fillId="0" borderId="27" xfId="0" applyFont="1" applyFill="1" applyBorder="1" applyAlignment="1">
      <alignment horizontal="center" vertical="top" wrapText="1"/>
    </xf>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5" fillId="0" borderId="7"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19" fillId="3" borderId="0" xfId="0" applyFont="1" applyFill="1" applyBorder="1" applyAlignment="1">
      <alignment vertical="center"/>
    </xf>
    <xf numFmtId="0" fontId="19" fillId="0" borderId="24"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7" fillId="0" borderId="0" xfId="0" applyFont="1" applyBorder="1" applyAlignment="1">
      <alignment horizontal="left" vertical="center" shrinkToFit="1"/>
    </xf>
    <xf numFmtId="0" fontId="24" fillId="0" borderId="28" xfId="0" applyFont="1" applyFill="1" applyBorder="1" applyAlignment="1">
      <alignment horizontal="center" vertical="top" wrapText="1"/>
    </xf>
    <xf numFmtId="0" fontId="24" fillId="0" borderId="30" xfId="0" applyFont="1" applyFill="1" applyBorder="1" applyAlignment="1">
      <alignment horizontal="center" vertical="top" wrapText="1"/>
    </xf>
    <xf numFmtId="0" fontId="24" fillId="0" borderId="29" xfId="0" applyFont="1" applyFill="1" applyBorder="1" applyAlignment="1">
      <alignment horizontal="center" vertical="top" wrapText="1"/>
    </xf>
    <xf numFmtId="0" fontId="24" fillId="2" borderId="7"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27" fillId="0" borderId="23" xfId="0" applyFont="1" applyBorder="1" applyAlignment="1">
      <alignment horizontal="left" vertical="center" shrinkToFit="1"/>
    </xf>
    <xf numFmtId="0" fontId="19" fillId="0" borderId="19" xfId="0" applyFont="1" applyFill="1" applyBorder="1" applyAlignment="1">
      <alignment horizontal="center" vertical="center" wrapText="1"/>
    </xf>
    <xf numFmtId="0" fontId="8" fillId="0" borderId="7" xfId="0" applyFont="1" applyBorder="1" applyAlignment="1">
      <alignment horizontal="center" vertical="top" wrapText="1"/>
    </xf>
    <xf numFmtId="0" fontId="8" fillId="0" borderId="13" xfId="0" applyFont="1" applyBorder="1" applyAlignment="1">
      <alignment horizontal="center" vertical="top"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10" xfId="0" applyFont="1" applyBorder="1" applyAlignment="1">
      <alignment horizontal="center" vertical="top" wrapText="1"/>
    </xf>
    <xf numFmtId="0" fontId="8" fillId="0" borderId="6" xfId="0" applyFont="1" applyBorder="1" applyAlignment="1">
      <alignment horizontal="center" vertical="top" wrapText="1"/>
    </xf>
    <xf numFmtId="0" fontId="8" fillId="0" borderId="31" xfId="0" applyFont="1" applyBorder="1" applyAlignment="1">
      <alignment horizontal="center" vertical="top" wrapText="1"/>
    </xf>
    <xf numFmtId="0" fontId="8" fillId="0" borderId="32" xfId="0" applyFont="1" applyBorder="1" applyAlignment="1">
      <alignment horizontal="center" vertical="top" wrapText="1"/>
    </xf>
    <xf numFmtId="0" fontId="8" fillId="0" borderId="9" xfId="0" applyFont="1" applyBorder="1" applyAlignment="1">
      <alignment horizontal="left" vertical="top" wrapText="1"/>
    </xf>
    <xf numFmtId="0" fontId="8" fillId="0" borderId="18" xfId="0" applyFont="1" applyBorder="1" applyAlignment="1">
      <alignment horizontal="left" vertical="top" wrapText="1"/>
    </xf>
    <xf numFmtId="0" fontId="8" fillId="0" borderId="0" xfId="0" applyFont="1" applyAlignment="1">
      <alignment horizontal="left" vertical="center"/>
    </xf>
    <xf numFmtId="0" fontId="8" fillId="0" borderId="9" xfId="0" applyFont="1" applyBorder="1" applyAlignment="1">
      <alignment horizontal="center" vertical="top" wrapText="1"/>
    </xf>
    <xf numFmtId="0" fontId="8" fillId="0" borderId="18" xfId="0" applyFont="1" applyBorder="1" applyAlignment="1">
      <alignment horizontal="center"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24" fillId="0" borderId="0" xfId="0" applyFont="1" applyAlignment="1">
      <alignment horizontal="center" vertical="center"/>
    </xf>
    <xf numFmtId="0" fontId="24" fillId="0" borderId="0" xfId="0" applyFont="1" applyAlignment="1">
      <alignment horizontal="left" vertical="center"/>
    </xf>
    <xf numFmtId="182" fontId="24" fillId="0" borderId="0" xfId="0" applyNumberFormat="1" applyFont="1" applyAlignment="1">
      <alignment horizontal="right" vertical="center"/>
    </xf>
    <xf numFmtId="0" fontId="24" fillId="0" borderId="0" xfId="0" applyFont="1" applyAlignment="1">
      <alignment horizontal="left" vertical="center" wrapText="1"/>
    </xf>
    <xf numFmtId="0" fontId="8" fillId="2" borderId="0" xfId="0" applyFont="1" applyFill="1" applyAlignment="1">
      <alignment horizontal="left" vertical="center" wrapText="1"/>
    </xf>
    <xf numFmtId="0" fontId="24" fillId="0" borderId="0" xfId="0" applyFont="1" applyFill="1" applyAlignment="1">
      <alignment horizontal="right" vertical="center"/>
    </xf>
    <xf numFmtId="0" fontId="11"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vertical="center"/>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horizontal="left" vertical="center"/>
    </xf>
    <xf numFmtId="0" fontId="8" fillId="0" borderId="23" xfId="0" applyFont="1" applyFill="1" applyBorder="1" applyAlignment="1">
      <alignment horizontal="left" vertical="center"/>
    </xf>
    <xf numFmtId="0" fontId="19" fillId="0" borderId="0" xfId="0" applyFont="1" applyBorder="1" applyAlignment="1">
      <alignment horizontal="left" vertical="center"/>
    </xf>
    <xf numFmtId="0" fontId="27" fillId="0" borderId="1" xfId="0" applyFont="1" applyFill="1" applyBorder="1" applyAlignment="1">
      <alignment horizontal="center" vertical="center" wrapText="1"/>
    </xf>
    <xf numFmtId="0" fontId="27" fillId="0" borderId="23" xfId="0" applyFont="1" applyBorder="1" applyAlignment="1">
      <alignment horizontal="left" vertical="center"/>
    </xf>
    <xf numFmtId="0" fontId="27" fillId="0" borderId="0" xfId="0" applyFont="1" applyBorder="1" applyAlignment="1">
      <alignment horizontal="left" vertical="center"/>
    </xf>
    <xf numFmtId="0" fontId="24" fillId="0" borderId="1" xfId="0" applyFont="1" applyFill="1" applyBorder="1" applyAlignment="1">
      <alignment horizontal="center" vertical="center" wrapText="1"/>
    </xf>
    <xf numFmtId="0" fontId="24" fillId="3" borderId="0" xfId="0" applyFont="1" applyFill="1" applyAlignment="1">
      <alignment horizontal="left" vertical="center"/>
    </xf>
    <xf numFmtId="0" fontId="24" fillId="0" borderId="25" xfId="0" applyFont="1" applyFill="1" applyBorder="1" applyAlignment="1">
      <alignment horizontal="left" vertical="center" wrapText="1"/>
    </xf>
    <xf numFmtId="0" fontId="24" fillId="0" borderId="13" xfId="0" applyFont="1" applyFill="1" applyBorder="1" applyAlignment="1">
      <alignment horizontal="left" vertical="center" wrapText="1"/>
    </xf>
    <xf numFmtId="3" fontId="24" fillId="0" borderId="1" xfId="0" applyNumberFormat="1"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7"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4" fillId="0" borderId="24"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23" xfId="0" applyFont="1" applyBorder="1" applyAlignment="1">
      <alignment horizontal="left" vertical="center"/>
    </xf>
    <xf numFmtId="0" fontId="24" fillId="0" borderId="19" xfId="0" applyFont="1" applyFill="1" applyBorder="1" applyAlignment="1">
      <alignment horizontal="center" vertical="center" wrapText="1"/>
    </xf>
    <xf numFmtId="0" fontId="24" fillId="0" borderId="34" xfId="0" applyFont="1" applyFill="1" applyBorder="1" applyAlignment="1">
      <alignment horizontal="center" vertical="top" wrapText="1"/>
    </xf>
    <xf numFmtId="0" fontId="8"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lef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11" xfId="0" applyFont="1" applyBorder="1" applyAlignment="1">
      <alignment horizontal="center" vertical="top" wrapText="1"/>
    </xf>
    <xf numFmtId="0" fontId="8" fillId="0" borderId="7" xfId="0" applyFont="1" applyBorder="1" applyAlignment="1">
      <alignment horizontal="justify" vertical="top" wrapText="1"/>
    </xf>
    <xf numFmtId="0" fontId="8" fillId="0" borderId="42" xfId="0" applyFont="1" applyBorder="1" applyAlignment="1">
      <alignment horizontal="justify" vertical="top" wrapText="1"/>
    </xf>
    <xf numFmtId="176" fontId="8" fillId="0" borderId="0" xfId="0" applyNumberFormat="1"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8" fillId="0" borderId="0" xfId="0" applyFont="1" applyAlignment="1" applyProtection="1">
      <alignment horizontal="left" vertical="center" wrapText="1"/>
      <protection locked="0"/>
    </xf>
    <xf numFmtId="176" fontId="8" fillId="0" borderId="0" xfId="0" applyNumberFormat="1"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wrapText="1"/>
      <protection locked="0"/>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0" xfId="0" applyFont="1" applyBorder="1" applyAlignment="1">
      <alignment horizontal="center" vertical="center" wrapText="1"/>
    </xf>
    <xf numFmtId="3" fontId="9" fillId="0" borderId="39" xfId="0" applyNumberFormat="1" applyFont="1" applyBorder="1" applyAlignment="1">
      <alignment horizontal="center" vertical="center" wrapText="1"/>
    </xf>
    <xf numFmtId="3" fontId="9" fillId="0" borderId="36" xfId="0" applyNumberFormat="1" applyFont="1" applyBorder="1" applyAlignment="1">
      <alignment horizontal="center" vertical="center" wrapText="1"/>
    </xf>
    <xf numFmtId="3" fontId="9" fillId="0" borderId="38" xfId="0" applyNumberFormat="1" applyFont="1" applyBorder="1" applyAlignment="1">
      <alignment horizontal="center" vertical="center" wrapText="1"/>
    </xf>
    <xf numFmtId="0" fontId="9" fillId="0" borderId="38" xfId="0" applyFont="1" applyBorder="1" applyAlignment="1">
      <alignment horizontal="center" vertical="center" wrapText="1"/>
    </xf>
    <xf numFmtId="0" fontId="9" fillId="0" borderId="0" xfId="0" applyFont="1" applyAlignment="1">
      <alignment horizontal="left" vertical="center"/>
    </xf>
    <xf numFmtId="0" fontId="9" fillId="0" borderId="39" xfId="0" applyFont="1" applyBorder="1" applyAlignment="1">
      <alignment horizontal="center" vertical="center" wrapText="1"/>
    </xf>
    <xf numFmtId="0" fontId="8" fillId="0" borderId="26" xfId="0" applyFont="1" applyBorder="1" applyAlignment="1">
      <alignment horizontal="center" vertical="top" wrapText="1"/>
    </xf>
    <xf numFmtId="0" fontId="8" fillId="0" borderId="27" xfId="0" applyFont="1" applyBorder="1" applyAlignment="1">
      <alignment horizontal="center" vertical="top"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24" xfId="0" applyFont="1" applyBorder="1" applyAlignment="1">
      <alignment horizontal="left" vertical="center"/>
    </xf>
    <xf numFmtId="0" fontId="9" fillId="0" borderId="3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21" fillId="0" borderId="7"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5" fillId="0" borderId="7"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21" fillId="0" borderId="9"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9" fillId="0" borderId="0" xfId="0" applyFont="1" applyFill="1" applyAlignment="1">
      <alignment horizontal="left" vertical="center"/>
    </xf>
    <xf numFmtId="0" fontId="9" fillId="0" borderId="0" xfId="0" applyFont="1" applyAlignment="1">
      <alignment vertical="center"/>
    </xf>
    <xf numFmtId="0" fontId="14" fillId="0" borderId="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7"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21" fillId="0" borderId="24"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9" fillId="0" borderId="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8" xfId="0" applyFont="1" applyBorder="1" applyAlignment="1">
      <alignment horizontal="center" vertical="top" wrapText="1"/>
    </xf>
    <xf numFmtId="0" fontId="8" fillId="0" borderId="30" xfId="0" applyFont="1" applyBorder="1" applyAlignment="1">
      <alignment horizontal="center" vertical="top" wrapText="1"/>
    </xf>
    <xf numFmtId="0" fontId="8" fillId="0" borderId="29" xfId="0" applyFont="1" applyBorder="1" applyAlignment="1">
      <alignment horizontal="center" vertical="top"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3"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5" xfId="0" applyFont="1" applyBorder="1" applyAlignment="1">
      <alignment horizontal="center" vertical="center" wrapText="1"/>
    </xf>
    <xf numFmtId="0" fontId="9" fillId="0" borderId="19" xfId="0" applyFont="1" applyBorder="1" applyAlignment="1">
      <alignment horizontal="center" vertical="center" wrapText="1"/>
    </xf>
    <xf numFmtId="3" fontId="9" fillId="0" borderId="41" xfId="0" applyNumberFormat="1" applyFont="1" applyBorder="1" applyAlignment="1">
      <alignment horizontal="center" vertical="center" wrapText="1"/>
    </xf>
    <xf numFmtId="0" fontId="9" fillId="0" borderId="41" xfId="0" applyFont="1" applyBorder="1" applyAlignment="1">
      <alignment horizontal="center" vertical="center" wrapText="1"/>
    </xf>
    <xf numFmtId="0" fontId="23" fillId="0" borderId="7"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9" fillId="0" borderId="1" xfId="0" applyFont="1" applyBorder="1" applyAlignment="1">
      <alignment horizontal="center" vertical="center" shrinkToFit="1"/>
    </xf>
    <xf numFmtId="0" fontId="15" fillId="0" borderId="0" xfId="0" applyFont="1" applyAlignment="1">
      <alignment horizontal="left" vertical="center"/>
    </xf>
    <xf numFmtId="0" fontId="15" fillId="0" borderId="0" xfId="0" applyFont="1">
      <alignment vertical="center"/>
    </xf>
    <xf numFmtId="0" fontId="15" fillId="0" borderId="0" xfId="0" applyFont="1" applyAlignment="1">
      <alignment horizontal="left" vertical="center" wrapText="1"/>
    </xf>
    <xf numFmtId="0" fontId="45" fillId="0" borderId="0" xfId="0" applyFont="1" applyAlignment="1">
      <alignment horizontal="left" vertical="center"/>
    </xf>
    <xf numFmtId="0" fontId="44" fillId="0" borderId="0" xfId="0" applyFont="1" applyAlignment="1">
      <alignment horizontal="left" vertical="center"/>
    </xf>
  </cellXfs>
  <cellStyles count="7">
    <cellStyle name="桁区切り" xfId="1" builtinId="6"/>
    <cellStyle name="桁区切り 2" xfId="4" xr:uid="{C72F3B3C-CD91-48D3-971C-8EB752BF69E6}"/>
    <cellStyle name="標準" xfId="0" builtinId="0"/>
    <cellStyle name="標準 2" xfId="6" xr:uid="{D502D978-5DA3-4D5D-92F6-BD9D321FBA42}"/>
    <cellStyle name="標準 2 2" xfId="2" xr:uid="{00000000-0005-0000-0000-000002000000}"/>
    <cellStyle name="標準 2 2 2" xfId="3" xr:uid="{46DD3C73-0C2C-4441-B50D-AC608E6FA719}"/>
    <cellStyle name="標準 2 2 5" xfId="5" xr:uid="{024A31EA-B162-46FB-9D37-D35FD75AF00C}"/>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224118</xdr:colOff>
      <xdr:row>9</xdr:row>
      <xdr:rowOff>352426</xdr:rowOff>
    </xdr:from>
    <xdr:to>
      <xdr:col>0</xdr:col>
      <xdr:colOff>3203376</xdr:colOff>
      <xdr:row>13</xdr:row>
      <xdr:rowOff>190500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24118" y="2476501"/>
          <a:ext cx="2979258" cy="809624"/>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団体名は一般社団、公益財団法人の場合はそれらも含めて記入。</a:t>
          </a:r>
        </a:p>
      </xdr:txBody>
    </xdr:sp>
    <xdr:clientData/>
  </xdr:twoCellAnchor>
  <xdr:twoCellAnchor>
    <xdr:from>
      <xdr:col>0</xdr:col>
      <xdr:colOff>4238625</xdr:colOff>
      <xdr:row>11</xdr:row>
      <xdr:rowOff>133350</xdr:rowOff>
    </xdr:from>
    <xdr:to>
      <xdr:col>1</xdr:col>
      <xdr:colOff>114300</xdr:colOff>
      <xdr:row>15</xdr:row>
      <xdr:rowOff>38100</xdr:rowOff>
    </xdr:to>
    <xdr:sp macro="" textlink="">
      <xdr:nvSpPr>
        <xdr:cNvPr id="3" name="左大かっこ 2">
          <a:extLst>
            <a:ext uri="{FF2B5EF4-FFF2-40B4-BE49-F238E27FC236}">
              <a16:creationId xmlns:a16="http://schemas.microsoft.com/office/drawing/2014/main" id="{00000000-0008-0000-0200-000003000000}"/>
            </a:ext>
          </a:extLst>
        </xdr:cNvPr>
        <xdr:cNvSpPr/>
      </xdr:nvSpPr>
      <xdr:spPr>
        <a:xfrm>
          <a:off x="4238625" y="2781300"/>
          <a:ext cx="171450" cy="904875"/>
        </a:xfrm>
        <a:prstGeom prst="leftBracket">
          <a:avLst/>
        </a:prstGeom>
        <a:ln w="571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3182471</xdr:colOff>
      <xdr:row>10</xdr:row>
      <xdr:rowOff>56030</xdr:rowOff>
    </xdr:from>
    <xdr:to>
      <xdr:col>0</xdr:col>
      <xdr:colOff>4238625</xdr:colOff>
      <xdr:row>13</xdr:row>
      <xdr:rowOff>231403</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3182471" y="2532530"/>
          <a:ext cx="1056154" cy="794498"/>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2958352</xdr:colOff>
      <xdr:row>21</xdr:row>
      <xdr:rowOff>705970</xdr:rowOff>
    </xdr:from>
    <xdr:to>
      <xdr:col>1</xdr:col>
      <xdr:colOff>1645757</xdr:colOff>
      <xdr:row>26</xdr:row>
      <xdr:rowOff>119344</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958352" y="6443382"/>
          <a:ext cx="2979258" cy="1161491"/>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事業計画書（様式第２号）の事業開始日を着手日として記入。</a:t>
          </a:r>
        </a:p>
      </xdr:txBody>
    </xdr:sp>
    <xdr:clientData/>
  </xdr:twoCellAnchor>
  <xdr:twoCellAnchor>
    <xdr:from>
      <xdr:col>0</xdr:col>
      <xdr:colOff>2140324</xdr:colOff>
      <xdr:row>23</xdr:row>
      <xdr:rowOff>89648</xdr:rowOff>
    </xdr:from>
    <xdr:to>
      <xdr:col>0</xdr:col>
      <xdr:colOff>2991972</xdr:colOff>
      <xdr:row>24</xdr:row>
      <xdr:rowOff>112058</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H="1">
          <a:off x="2140324" y="6852398"/>
          <a:ext cx="851648" cy="27006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2953870</xdr:colOff>
      <xdr:row>27</xdr:row>
      <xdr:rowOff>11206</xdr:rowOff>
    </xdr:from>
    <xdr:to>
      <xdr:col>1</xdr:col>
      <xdr:colOff>1641275</xdr:colOff>
      <xdr:row>31</xdr:row>
      <xdr:rowOff>179295</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953870" y="7743265"/>
          <a:ext cx="2979258" cy="1154206"/>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事業計画書（様式第２号）の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最終事業日を完了予定日として記入。</a:t>
          </a:r>
        </a:p>
      </xdr:txBody>
    </xdr:sp>
    <xdr:clientData/>
  </xdr:twoCellAnchor>
  <xdr:twoCellAnchor>
    <xdr:from>
      <xdr:col>0</xdr:col>
      <xdr:colOff>2095500</xdr:colOff>
      <xdr:row>25</xdr:row>
      <xdr:rowOff>156882</xdr:rowOff>
    </xdr:from>
    <xdr:to>
      <xdr:col>0</xdr:col>
      <xdr:colOff>2969560</xdr:colOff>
      <xdr:row>27</xdr:row>
      <xdr:rowOff>67237</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H="1" flipV="1">
          <a:off x="2095500" y="7414932"/>
          <a:ext cx="874060" cy="405655"/>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2510118</xdr:colOff>
      <xdr:row>17</xdr:row>
      <xdr:rowOff>42022</xdr:rowOff>
    </xdr:from>
    <xdr:to>
      <xdr:col>1</xdr:col>
      <xdr:colOff>1197523</xdr:colOff>
      <xdr:row>20</xdr:row>
      <xdr:rowOff>130548</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2510118" y="4815728"/>
          <a:ext cx="2979258" cy="805702"/>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交付決定前に事業を行う理由について、具体的に記入すること。</a:t>
          </a:r>
        </a:p>
      </xdr:txBody>
    </xdr:sp>
    <xdr:clientData/>
  </xdr:twoCellAnchor>
  <xdr:twoCellAnchor>
    <xdr:from>
      <xdr:col>0</xdr:col>
      <xdr:colOff>1524000</xdr:colOff>
      <xdr:row>18</xdr:row>
      <xdr:rowOff>220755</xdr:rowOff>
    </xdr:from>
    <xdr:to>
      <xdr:col>0</xdr:col>
      <xdr:colOff>2510118</xdr:colOff>
      <xdr:row>20</xdr:row>
      <xdr:rowOff>112059</xdr:rowOff>
    </xdr:to>
    <xdr:cxnSp macro="">
      <xdr:nvCxnSpPr>
        <xdr:cNvPr id="10" name="直線コネクタ 9">
          <a:extLst>
            <a:ext uri="{FF2B5EF4-FFF2-40B4-BE49-F238E27FC236}">
              <a16:creationId xmlns:a16="http://schemas.microsoft.com/office/drawing/2014/main" id="{00000000-0008-0000-0200-00000A000000}"/>
            </a:ext>
          </a:extLst>
        </xdr:cNvPr>
        <xdr:cNvCxnSpPr>
          <a:stCxn id="9" idx="1"/>
        </xdr:cNvCxnSpPr>
      </xdr:nvCxnSpPr>
      <xdr:spPr>
        <a:xfrm flipH="1">
          <a:off x="1524000" y="5218579"/>
          <a:ext cx="986118" cy="384362"/>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1075763</xdr:colOff>
      <xdr:row>14</xdr:row>
      <xdr:rowOff>28014</xdr:rowOff>
    </xdr:from>
    <xdr:to>
      <xdr:col>0</xdr:col>
      <xdr:colOff>3148854</xdr:colOff>
      <xdr:row>15</xdr:row>
      <xdr:rowOff>212911</xdr:rowOff>
    </xdr:to>
    <xdr:sp macro="" textlink="">
      <xdr:nvSpPr>
        <xdr:cNvPr id="13" name="角丸四角形 10">
          <a:extLst>
            <a:ext uri="{FF2B5EF4-FFF2-40B4-BE49-F238E27FC236}">
              <a16:creationId xmlns:a16="http://schemas.microsoft.com/office/drawing/2014/main" id="{ABAA0B72-17AC-4C53-AF55-350AAA8DCB9E}"/>
            </a:ext>
          </a:extLst>
        </xdr:cNvPr>
        <xdr:cNvSpPr/>
      </xdr:nvSpPr>
      <xdr:spPr>
        <a:xfrm>
          <a:off x="1075763" y="3389779"/>
          <a:ext cx="2073091" cy="465044"/>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当該年度を記入。</a:t>
          </a:r>
        </a:p>
      </xdr:txBody>
    </xdr:sp>
    <xdr:clientData/>
  </xdr:twoCellAnchor>
  <xdr:twoCellAnchor>
    <xdr:from>
      <xdr:col>0</xdr:col>
      <xdr:colOff>593912</xdr:colOff>
      <xdr:row>14</xdr:row>
      <xdr:rowOff>260536</xdr:rowOff>
    </xdr:from>
    <xdr:to>
      <xdr:col>0</xdr:col>
      <xdr:colOff>1075763</xdr:colOff>
      <xdr:row>16</xdr:row>
      <xdr:rowOff>112059</xdr:rowOff>
    </xdr:to>
    <xdr:cxnSp macro="">
      <xdr:nvCxnSpPr>
        <xdr:cNvPr id="14" name="直線コネクタ 13">
          <a:extLst>
            <a:ext uri="{FF2B5EF4-FFF2-40B4-BE49-F238E27FC236}">
              <a16:creationId xmlns:a16="http://schemas.microsoft.com/office/drawing/2014/main" id="{6311A697-46B1-422D-9FAC-51D643A2E180}"/>
            </a:ext>
          </a:extLst>
        </xdr:cNvPr>
        <xdr:cNvCxnSpPr>
          <a:stCxn id="13" idx="1"/>
        </xdr:cNvCxnSpPr>
      </xdr:nvCxnSpPr>
      <xdr:spPr>
        <a:xfrm flipH="1">
          <a:off x="593912" y="3622301"/>
          <a:ext cx="481851" cy="378199"/>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3005978</xdr:colOff>
      <xdr:row>3</xdr:row>
      <xdr:rowOff>67236</xdr:rowOff>
    </xdr:from>
    <xdr:to>
      <xdr:col>0</xdr:col>
      <xdr:colOff>4235824</xdr:colOff>
      <xdr:row>4</xdr:row>
      <xdr:rowOff>119345</xdr:rowOff>
    </xdr:to>
    <xdr:cxnSp macro="">
      <xdr:nvCxnSpPr>
        <xdr:cNvPr id="16" name="直線コネクタ 15">
          <a:extLst>
            <a:ext uri="{FF2B5EF4-FFF2-40B4-BE49-F238E27FC236}">
              <a16:creationId xmlns:a16="http://schemas.microsoft.com/office/drawing/2014/main" id="{4FD6FC95-26FC-4A4C-BB21-F9E36C59AFA5}"/>
            </a:ext>
          </a:extLst>
        </xdr:cNvPr>
        <xdr:cNvCxnSpPr/>
      </xdr:nvCxnSpPr>
      <xdr:spPr>
        <a:xfrm flipH="1">
          <a:off x="3005978" y="806824"/>
          <a:ext cx="1229846" cy="298639"/>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443754</xdr:colOff>
      <xdr:row>2</xdr:row>
      <xdr:rowOff>201143</xdr:rowOff>
    </xdr:from>
    <xdr:to>
      <xdr:col>0</xdr:col>
      <xdr:colOff>3003176</xdr:colOff>
      <xdr:row>6</xdr:row>
      <xdr:rowOff>201705</xdr:rowOff>
    </xdr:to>
    <xdr:sp macro="" textlink="">
      <xdr:nvSpPr>
        <xdr:cNvPr id="18" name="角丸四角形 8">
          <a:extLst>
            <a:ext uri="{FF2B5EF4-FFF2-40B4-BE49-F238E27FC236}">
              <a16:creationId xmlns:a16="http://schemas.microsoft.com/office/drawing/2014/main" id="{48969ACF-D20B-41E9-B9F9-3F45C603EB14}"/>
            </a:ext>
          </a:extLst>
        </xdr:cNvPr>
        <xdr:cNvSpPr/>
      </xdr:nvSpPr>
      <xdr:spPr>
        <a:xfrm>
          <a:off x="443754" y="694202"/>
          <a:ext cx="2559422" cy="986679"/>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内示が通知された後（内示日の以降）、事業に着手する場合は、メールにて提出。</a:t>
          </a:r>
        </a:p>
      </xdr:txBody>
    </xdr:sp>
    <xdr:clientData/>
  </xdr:twoCellAnchor>
  <xdr:twoCellAnchor>
    <xdr:from>
      <xdr:col>0</xdr:col>
      <xdr:colOff>3781425</xdr:colOff>
      <xdr:row>5</xdr:row>
      <xdr:rowOff>208989</xdr:rowOff>
    </xdr:from>
    <xdr:to>
      <xdr:col>1</xdr:col>
      <xdr:colOff>1714500</xdr:colOff>
      <xdr:row>8</xdr:row>
      <xdr:rowOff>234203</xdr:rowOff>
    </xdr:to>
    <xdr:sp macro="" textlink="">
      <xdr:nvSpPr>
        <xdr:cNvPr id="19" name="角丸四角形 8">
          <a:extLst>
            <a:ext uri="{FF2B5EF4-FFF2-40B4-BE49-F238E27FC236}">
              <a16:creationId xmlns:a16="http://schemas.microsoft.com/office/drawing/2014/main" id="{972D0A0F-83B1-4A1C-BCE0-EE75A29BBB88}"/>
            </a:ext>
          </a:extLst>
        </xdr:cNvPr>
        <xdr:cNvSpPr/>
      </xdr:nvSpPr>
      <xdr:spPr>
        <a:xfrm>
          <a:off x="3781425" y="1447239"/>
          <a:ext cx="2228850" cy="768164"/>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内示日以降の日付とする。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（提出日した日付を記入）。</a:t>
          </a:r>
        </a:p>
      </xdr:txBody>
    </xdr:sp>
    <xdr:clientData/>
  </xdr:twoCellAnchor>
  <xdr:twoCellAnchor>
    <xdr:from>
      <xdr:col>1</xdr:col>
      <xdr:colOff>205067</xdr:colOff>
      <xdr:row>5</xdr:row>
      <xdr:rowOff>0</xdr:rowOff>
    </xdr:from>
    <xdr:to>
      <xdr:col>1</xdr:col>
      <xdr:colOff>1502148</xdr:colOff>
      <xdr:row>5</xdr:row>
      <xdr:rowOff>212354</xdr:rowOff>
    </xdr:to>
    <xdr:cxnSp macro="">
      <xdr:nvCxnSpPr>
        <xdr:cNvPr id="20" name="直線コネクタ 19">
          <a:extLst>
            <a:ext uri="{FF2B5EF4-FFF2-40B4-BE49-F238E27FC236}">
              <a16:creationId xmlns:a16="http://schemas.microsoft.com/office/drawing/2014/main" id="{615EB607-76D1-41C8-987B-FA6C9A669D01}"/>
            </a:ext>
          </a:extLst>
        </xdr:cNvPr>
        <xdr:cNvCxnSpPr/>
      </xdr:nvCxnSpPr>
      <xdr:spPr>
        <a:xfrm flipH="1">
          <a:off x="4500842" y="1238250"/>
          <a:ext cx="1297081" cy="212354"/>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382355</xdr:colOff>
      <xdr:row>33</xdr:row>
      <xdr:rowOff>70780</xdr:rowOff>
    </xdr:from>
    <xdr:to>
      <xdr:col>7</xdr:col>
      <xdr:colOff>349977</xdr:colOff>
      <xdr:row>35</xdr:row>
      <xdr:rowOff>131543</xdr:rowOff>
    </xdr:to>
    <xdr:sp macro="" textlink="">
      <xdr:nvSpPr>
        <xdr:cNvPr id="5" name="正方形/長方形 4">
          <a:extLst>
            <a:ext uri="{FF2B5EF4-FFF2-40B4-BE49-F238E27FC236}">
              <a16:creationId xmlns:a16="http://schemas.microsoft.com/office/drawing/2014/main" id="{00000000-0008-0000-1700-000005000000}"/>
            </a:ext>
          </a:extLst>
        </xdr:cNvPr>
        <xdr:cNvSpPr/>
      </xdr:nvSpPr>
      <xdr:spPr>
        <a:xfrm>
          <a:off x="4497155" y="4871380"/>
          <a:ext cx="653422" cy="40366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en-US" altLang="ja-JP" sz="1600"/>
            <a:t>No.7</a:t>
          </a:r>
          <a:endParaRPr kumimoji="1" lang="ja-JP" altLang="en-US" sz="1600"/>
        </a:p>
      </xdr:txBody>
    </xdr:sp>
    <xdr:clientData/>
  </xdr:twoCellAnchor>
  <xdr:twoCellAnchor editAs="oneCell">
    <xdr:from>
      <xdr:col>0</xdr:col>
      <xdr:colOff>130941</xdr:colOff>
      <xdr:row>21</xdr:row>
      <xdr:rowOff>90053</xdr:rowOff>
    </xdr:from>
    <xdr:to>
      <xdr:col>6</xdr:col>
      <xdr:colOff>504480</xdr:colOff>
      <xdr:row>56</xdr:row>
      <xdr:rowOff>23181</xdr:rowOff>
    </xdr:to>
    <xdr:pic>
      <xdr:nvPicPr>
        <xdr:cNvPr id="62" name="図 61">
          <a:extLst>
            <a:ext uri="{FF2B5EF4-FFF2-40B4-BE49-F238E27FC236}">
              <a16:creationId xmlns:a16="http://schemas.microsoft.com/office/drawing/2014/main" id="{E303EBA4-45FE-4753-A555-C0434F21820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523" t="2818" r="10234" b="2890"/>
        <a:stretch/>
      </xdr:blipFill>
      <xdr:spPr bwMode="auto">
        <a:xfrm>
          <a:off x="130941" y="2833253"/>
          <a:ext cx="4488339" cy="593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xdr:row>
      <xdr:rowOff>71947</xdr:rowOff>
    </xdr:from>
    <xdr:to>
      <xdr:col>5</xdr:col>
      <xdr:colOff>220929</xdr:colOff>
      <xdr:row>21</xdr:row>
      <xdr:rowOff>102142</xdr:rowOff>
    </xdr:to>
    <xdr:sp macro="" textlink="">
      <xdr:nvSpPr>
        <xdr:cNvPr id="63" name="正方形/長方形 62">
          <a:extLst>
            <a:ext uri="{FF2B5EF4-FFF2-40B4-BE49-F238E27FC236}">
              <a16:creationId xmlns:a16="http://schemas.microsoft.com/office/drawing/2014/main" id="{46E1DAAD-1F11-4A67-B724-8F5470A889DC}"/>
            </a:ext>
          </a:extLst>
        </xdr:cNvPr>
        <xdr:cNvSpPr/>
      </xdr:nvSpPr>
      <xdr:spPr>
        <a:xfrm>
          <a:off x="0" y="3253297"/>
          <a:ext cx="3649929" cy="3730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施設側から発行された領収書の一例</a:t>
          </a:r>
        </a:p>
      </xdr:txBody>
    </xdr:sp>
    <xdr:clientData/>
  </xdr:twoCellAnchor>
  <xdr:twoCellAnchor>
    <xdr:from>
      <xdr:col>0</xdr:col>
      <xdr:colOff>123892</xdr:colOff>
      <xdr:row>21</xdr:row>
      <xdr:rowOff>76199</xdr:rowOff>
    </xdr:from>
    <xdr:to>
      <xdr:col>6</xdr:col>
      <xdr:colOff>524741</xdr:colOff>
      <xdr:row>56</xdr:row>
      <xdr:rowOff>107372</xdr:rowOff>
    </xdr:to>
    <xdr:sp macro="" textlink="">
      <xdr:nvSpPr>
        <xdr:cNvPr id="64" name="正方形/長方形 63">
          <a:extLst>
            <a:ext uri="{FF2B5EF4-FFF2-40B4-BE49-F238E27FC236}">
              <a16:creationId xmlns:a16="http://schemas.microsoft.com/office/drawing/2014/main" id="{1D44CB28-A7EB-4396-AB52-75EA6D8725E3}"/>
            </a:ext>
          </a:extLst>
        </xdr:cNvPr>
        <xdr:cNvSpPr/>
      </xdr:nvSpPr>
      <xdr:spPr>
        <a:xfrm>
          <a:off x="123892" y="3333749"/>
          <a:ext cx="4515649" cy="603192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334241</xdr:colOff>
      <xdr:row>34</xdr:row>
      <xdr:rowOff>86930</xdr:rowOff>
    </xdr:from>
    <xdr:to>
      <xdr:col>8</xdr:col>
      <xdr:colOff>113001</xdr:colOff>
      <xdr:row>49</xdr:row>
      <xdr:rowOff>54552</xdr:rowOff>
    </xdr:to>
    <xdr:cxnSp macro="">
      <xdr:nvCxnSpPr>
        <xdr:cNvPr id="8" name="直線コネクタ 7">
          <a:extLst>
            <a:ext uri="{FF2B5EF4-FFF2-40B4-BE49-F238E27FC236}">
              <a16:creationId xmlns:a16="http://schemas.microsoft.com/office/drawing/2014/main" id="{2F40D3FE-606D-485E-9D74-617A31F5B275}"/>
            </a:ext>
          </a:extLst>
        </xdr:cNvPr>
        <xdr:cNvCxnSpPr>
          <a:stCxn id="9" idx="2"/>
          <a:endCxn id="12" idx="3"/>
        </xdr:cNvCxnSpPr>
      </xdr:nvCxnSpPr>
      <xdr:spPr>
        <a:xfrm flipH="1" flipV="1">
          <a:off x="5134841" y="5058980"/>
          <a:ext cx="464560" cy="2539372"/>
        </a:xfrm>
        <a:prstGeom prst="line">
          <a:avLst/>
        </a:prstGeom>
        <a:ln w="127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560301</xdr:colOff>
      <xdr:row>33</xdr:row>
      <xdr:rowOff>119194</xdr:rowOff>
    </xdr:from>
    <xdr:to>
      <xdr:col>7</xdr:col>
      <xdr:colOff>334241</xdr:colOff>
      <xdr:row>35</xdr:row>
      <xdr:rowOff>54665</xdr:rowOff>
    </xdr:to>
    <xdr:sp macro="" textlink="">
      <xdr:nvSpPr>
        <xdr:cNvPr id="12" name="正方形/長方形 11">
          <a:extLst>
            <a:ext uri="{FF2B5EF4-FFF2-40B4-BE49-F238E27FC236}">
              <a16:creationId xmlns:a16="http://schemas.microsoft.com/office/drawing/2014/main" id="{6D47BBB9-A4B2-490B-B631-DE7BE6F40DED}"/>
            </a:ext>
          </a:extLst>
        </xdr:cNvPr>
        <xdr:cNvSpPr/>
      </xdr:nvSpPr>
      <xdr:spPr>
        <a:xfrm>
          <a:off x="3989301" y="4919794"/>
          <a:ext cx="1145540" cy="278371"/>
        </a:xfrm>
        <a:prstGeom prst="rect">
          <a:avLst/>
        </a:prstGeom>
        <a:noFill/>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519265</xdr:colOff>
      <xdr:row>26</xdr:row>
      <xdr:rowOff>88267</xdr:rowOff>
    </xdr:from>
    <xdr:to>
      <xdr:col>7</xdr:col>
      <xdr:colOff>420833</xdr:colOff>
      <xdr:row>27</xdr:row>
      <xdr:rowOff>166255</xdr:rowOff>
    </xdr:to>
    <xdr:sp macro="" textlink="">
      <xdr:nvSpPr>
        <xdr:cNvPr id="13" name="正方形/長方形 12">
          <a:extLst>
            <a:ext uri="{FF2B5EF4-FFF2-40B4-BE49-F238E27FC236}">
              <a16:creationId xmlns:a16="http://schemas.microsoft.com/office/drawing/2014/main" id="{797ECA8A-DB44-40DE-AA88-3E78BD3A52B6}"/>
            </a:ext>
          </a:extLst>
        </xdr:cNvPr>
        <xdr:cNvSpPr/>
      </xdr:nvSpPr>
      <xdr:spPr>
        <a:xfrm>
          <a:off x="3948265" y="3688717"/>
          <a:ext cx="1273168" cy="249438"/>
        </a:xfrm>
        <a:prstGeom prst="rect">
          <a:avLst/>
        </a:prstGeom>
        <a:noFill/>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420833</xdr:colOff>
      <xdr:row>27</xdr:row>
      <xdr:rowOff>41536</xdr:rowOff>
    </xdr:from>
    <xdr:to>
      <xdr:col>8</xdr:col>
      <xdr:colOff>113001</xdr:colOff>
      <xdr:row>49</xdr:row>
      <xdr:rowOff>54552</xdr:rowOff>
    </xdr:to>
    <xdr:cxnSp macro="">
      <xdr:nvCxnSpPr>
        <xdr:cNvPr id="15" name="直線コネクタ 14">
          <a:extLst>
            <a:ext uri="{FF2B5EF4-FFF2-40B4-BE49-F238E27FC236}">
              <a16:creationId xmlns:a16="http://schemas.microsoft.com/office/drawing/2014/main" id="{3694381C-BAB9-4919-B91D-D440B39037B5}"/>
            </a:ext>
          </a:extLst>
        </xdr:cNvPr>
        <xdr:cNvCxnSpPr>
          <a:stCxn id="9" idx="2"/>
          <a:endCxn id="13" idx="3"/>
        </xdr:cNvCxnSpPr>
      </xdr:nvCxnSpPr>
      <xdr:spPr>
        <a:xfrm flipH="1" flipV="1">
          <a:off x="5221433" y="3813436"/>
          <a:ext cx="377968" cy="3784916"/>
        </a:xfrm>
        <a:prstGeom prst="line">
          <a:avLst/>
        </a:prstGeom>
        <a:ln w="127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381000</xdr:colOff>
      <xdr:row>39</xdr:row>
      <xdr:rowOff>70742</xdr:rowOff>
    </xdr:from>
    <xdr:to>
      <xdr:col>9</xdr:col>
      <xdr:colOff>530802</xdr:colOff>
      <xdr:row>49</xdr:row>
      <xdr:rowOff>54552</xdr:rowOff>
    </xdr:to>
    <xdr:sp macro="" textlink="">
      <xdr:nvSpPr>
        <xdr:cNvPr id="9" name="角丸四角形 6">
          <a:extLst>
            <a:ext uri="{FF2B5EF4-FFF2-40B4-BE49-F238E27FC236}">
              <a16:creationId xmlns:a16="http://schemas.microsoft.com/office/drawing/2014/main" id="{62BAE3D2-3817-4BAC-B0D9-DE056E1099A0}"/>
            </a:ext>
          </a:extLst>
        </xdr:cNvPr>
        <xdr:cNvSpPr/>
      </xdr:nvSpPr>
      <xdr:spPr>
        <a:xfrm>
          <a:off x="4495800" y="5900042"/>
          <a:ext cx="2207202" cy="1698310"/>
        </a:xfrm>
        <a:prstGeom prst="roundRect">
          <a:avLst/>
        </a:prstGeom>
        <a:solidFill>
          <a:schemeClr val="bg1">
            <a:lumMod val="95000"/>
          </a:schemeClr>
        </a:solidFill>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領収書の番号、</a:t>
          </a:r>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様式第</a:t>
          </a:r>
          <a:r>
            <a:rPr kumimoji="1" lang="en-US" altLang="ja-JP" sz="1400">
              <a:solidFill>
                <a:sysClr val="windowText" lastClr="000000"/>
              </a:solidFill>
              <a:latin typeface="Meiryo UI" panose="020B0604030504040204" pitchFamily="50" charset="-128"/>
              <a:ea typeface="Meiryo UI" panose="020B0604030504040204" pitchFamily="50" charset="-128"/>
            </a:rPr>
            <a:t>10</a:t>
          </a:r>
          <a:r>
            <a:rPr kumimoji="1" lang="ja-JP" altLang="en-US" sz="1400">
              <a:solidFill>
                <a:sysClr val="windowText" lastClr="000000"/>
              </a:solidFill>
              <a:latin typeface="Meiryo UI" panose="020B0604030504040204" pitchFamily="50" charset="-128"/>
              <a:ea typeface="Meiryo UI" panose="020B0604030504040204" pitchFamily="50" charset="-128"/>
            </a:rPr>
            <a:t>号の番号が</a:t>
          </a:r>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一致するように記入。</a:t>
          </a:r>
          <a:endParaRPr kumimoji="1" lang="en-US" altLang="ja-JP" sz="14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113001</xdr:colOff>
      <xdr:row>15</xdr:row>
      <xdr:rowOff>11033</xdr:rowOff>
    </xdr:from>
    <xdr:to>
      <xdr:col>9</xdr:col>
      <xdr:colOff>353291</xdr:colOff>
      <xdr:row>39</xdr:row>
      <xdr:rowOff>70742</xdr:rowOff>
    </xdr:to>
    <xdr:cxnSp macro="">
      <xdr:nvCxnSpPr>
        <xdr:cNvPr id="20" name="直線コネクタ 19">
          <a:extLst>
            <a:ext uri="{FF2B5EF4-FFF2-40B4-BE49-F238E27FC236}">
              <a16:creationId xmlns:a16="http://schemas.microsoft.com/office/drawing/2014/main" id="{D1AD2316-B2D2-43E7-A85E-ED7F189703C3}"/>
            </a:ext>
          </a:extLst>
        </xdr:cNvPr>
        <xdr:cNvCxnSpPr>
          <a:cxnSpLocks/>
          <a:stCxn id="9" idx="0"/>
          <a:endCxn id="23" idx="3"/>
        </xdr:cNvCxnSpPr>
      </xdr:nvCxnSpPr>
      <xdr:spPr>
        <a:xfrm flipV="1">
          <a:off x="5599401" y="2439908"/>
          <a:ext cx="926090" cy="4174509"/>
        </a:xfrm>
        <a:prstGeom prst="line">
          <a:avLst/>
        </a:prstGeom>
        <a:ln w="12700"/>
      </xdr:spPr>
      <xdr:style>
        <a:lnRef idx="1">
          <a:schemeClr val="accent6"/>
        </a:lnRef>
        <a:fillRef idx="0">
          <a:schemeClr val="accent6"/>
        </a:fillRef>
        <a:effectRef idx="0">
          <a:schemeClr val="accent6"/>
        </a:effectRef>
        <a:fontRef idx="minor">
          <a:schemeClr val="tx1"/>
        </a:fontRef>
      </xdr:style>
    </xdr:cxnSp>
    <xdr:clientData/>
  </xdr:twoCellAnchor>
  <xdr:twoCellAnchor editAs="oneCell">
    <xdr:from>
      <xdr:col>0</xdr:col>
      <xdr:colOff>95514</xdr:colOff>
      <xdr:row>5</xdr:row>
      <xdr:rowOff>97926</xdr:rowOff>
    </xdr:from>
    <xdr:to>
      <xdr:col>9</xdr:col>
      <xdr:colOff>657225</xdr:colOff>
      <xdr:row>17</xdr:row>
      <xdr:rowOff>133350</xdr:rowOff>
    </xdr:to>
    <xdr:pic>
      <xdr:nvPicPr>
        <xdr:cNvPr id="21" name="図 20">
          <a:extLst>
            <a:ext uri="{FF2B5EF4-FFF2-40B4-BE49-F238E27FC236}">
              <a16:creationId xmlns:a16="http://schemas.microsoft.com/office/drawing/2014/main" id="{017AC18D-0FD1-40BA-88B6-411F94EDCF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14" y="812301"/>
          <a:ext cx="6733911" cy="209282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386759</xdr:colOff>
      <xdr:row>26</xdr:row>
      <xdr:rowOff>10693</xdr:rowOff>
    </xdr:from>
    <xdr:to>
      <xdr:col>7</xdr:col>
      <xdr:colOff>354381</xdr:colOff>
      <xdr:row>28</xdr:row>
      <xdr:rowOff>72437</xdr:rowOff>
    </xdr:to>
    <xdr:sp macro="" textlink="">
      <xdr:nvSpPr>
        <xdr:cNvPr id="35" name="正方形/長方形 34">
          <a:extLst>
            <a:ext uri="{FF2B5EF4-FFF2-40B4-BE49-F238E27FC236}">
              <a16:creationId xmlns:a16="http://schemas.microsoft.com/office/drawing/2014/main" id="{D2FCD037-0728-4A9C-BE19-9C7B2063563F}"/>
            </a:ext>
          </a:extLst>
        </xdr:cNvPr>
        <xdr:cNvSpPr/>
      </xdr:nvSpPr>
      <xdr:spPr>
        <a:xfrm>
          <a:off x="4501559" y="3611143"/>
          <a:ext cx="653422" cy="40464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en-US" altLang="ja-JP" sz="1600"/>
            <a:t>No.7</a:t>
          </a:r>
          <a:endParaRPr kumimoji="1" lang="ja-JP" altLang="en-US" sz="1600"/>
        </a:p>
      </xdr:txBody>
    </xdr:sp>
    <xdr:clientData/>
  </xdr:twoCellAnchor>
  <xdr:twoCellAnchor>
    <xdr:from>
      <xdr:col>0</xdr:col>
      <xdr:colOff>0</xdr:colOff>
      <xdr:row>3</xdr:row>
      <xdr:rowOff>119572</xdr:rowOff>
    </xdr:from>
    <xdr:to>
      <xdr:col>3</xdr:col>
      <xdr:colOff>569890</xdr:colOff>
      <xdr:row>5</xdr:row>
      <xdr:rowOff>149767</xdr:rowOff>
    </xdr:to>
    <xdr:sp macro="" textlink="">
      <xdr:nvSpPr>
        <xdr:cNvPr id="96" name="正方形/長方形 95">
          <a:extLst>
            <a:ext uri="{FF2B5EF4-FFF2-40B4-BE49-F238E27FC236}">
              <a16:creationId xmlns:a16="http://schemas.microsoft.com/office/drawing/2014/main" id="{80D30A5C-C49C-443B-A69F-8C3CC5C52BAE}"/>
            </a:ext>
          </a:extLst>
        </xdr:cNvPr>
        <xdr:cNvSpPr/>
      </xdr:nvSpPr>
      <xdr:spPr>
        <a:xfrm>
          <a:off x="0" y="557722"/>
          <a:ext cx="2627290" cy="3730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県の指定様式（様式第</a:t>
          </a:r>
          <a:r>
            <a:rPr kumimoji="1" lang="en-US" altLang="ja-JP" sz="1200">
              <a:solidFill>
                <a:sysClr val="windowText" lastClr="000000"/>
              </a:solidFill>
              <a:latin typeface="Meiryo UI" panose="020B0604030504040204" pitchFamily="50" charset="-128"/>
              <a:ea typeface="Meiryo UI" panose="020B0604030504040204" pitchFamily="50" charset="-128"/>
            </a:rPr>
            <a:t>11</a:t>
          </a:r>
          <a:r>
            <a:rPr kumimoji="1" lang="ja-JP" altLang="en-US" sz="1200">
              <a:solidFill>
                <a:sysClr val="windowText" lastClr="000000"/>
              </a:solidFill>
              <a:latin typeface="Meiryo UI" panose="020B0604030504040204" pitchFamily="50" charset="-128"/>
              <a:ea typeface="Meiryo UI" panose="020B0604030504040204" pitchFamily="50" charset="-128"/>
            </a:rPr>
            <a:t>号）</a:t>
          </a:r>
        </a:p>
      </xdr:txBody>
    </xdr:sp>
    <xdr:clientData/>
  </xdr:twoCellAnchor>
  <xdr:twoCellAnchor>
    <xdr:from>
      <xdr:col>7</xdr:col>
      <xdr:colOff>327315</xdr:colOff>
      <xdr:row>14</xdr:row>
      <xdr:rowOff>111253</xdr:rowOff>
    </xdr:from>
    <xdr:to>
      <xdr:col>9</xdr:col>
      <xdr:colOff>353291</xdr:colOff>
      <xdr:row>15</xdr:row>
      <xdr:rowOff>82262</xdr:rowOff>
    </xdr:to>
    <xdr:sp macro="" textlink="">
      <xdr:nvSpPr>
        <xdr:cNvPr id="23" name="正方形/長方形 22">
          <a:extLst>
            <a:ext uri="{FF2B5EF4-FFF2-40B4-BE49-F238E27FC236}">
              <a16:creationId xmlns:a16="http://schemas.microsoft.com/office/drawing/2014/main" id="{320CE3A7-B406-4638-BA1F-9325F3AC9F0B}"/>
            </a:ext>
          </a:extLst>
        </xdr:cNvPr>
        <xdr:cNvSpPr/>
      </xdr:nvSpPr>
      <xdr:spPr>
        <a:xfrm>
          <a:off x="5127915" y="2368678"/>
          <a:ext cx="1397576" cy="142459"/>
        </a:xfrm>
        <a:prstGeom prst="rect">
          <a:avLst/>
        </a:prstGeom>
        <a:noFill/>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78442</xdr:colOff>
      <xdr:row>0</xdr:row>
      <xdr:rowOff>78441</xdr:rowOff>
    </xdr:from>
    <xdr:to>
      <xdr:col>5</xdr:col>
      <xdr:colOff>1755015</xdr:colOff>
      <xdr:row>3</xdr:row>
      <xdr:rowOff>28573</xdr:rowOff>
    </xdr:to>
    <xdr:sp macro="" textlink="">
      <xdr:nvSpPr>
        <xdr:cNvPr id="2" name="角丸四角形 1">
          <a:extLst>
            <a:ext uri="{FF2B5EF4-FFF2-40B4-BE49-F238E27FC236}">
              <a16:creationId xmlns:a16="http://schemas.microsoft.com/office/drawing/2014/main" id="{F8B04AB0-9170-4E0D-8F57-07BC0613DA5F}"/>
            </a:ext>
          </a:extLst>
        </xdr:cNvPr>
        <xdr:cNvSpPr/>
      </xdr:nvSpPr>
      <xdr:spPr>
        <a:xfrm>
          <a:off x="4829736" y="78441"/>
          <a:ext cx="2494603" cy="824191"/>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団体名は一般社団、公益財団法人の場合はそれらも含めて記入。</a:t>
          </a:r>
        </a:p>
      </xdr:txBody>
    </xdr:sp>
    <xdr:clientData/>
  </xdr:twoCellAnchor>
  <xdr:twoCellAnchor>
    <xdr:from>
      <xdr:col>5</xdr:col>
      <xdr:colOff>773205</xdr:colOff>
      <xdr:row>3</xdr:row>
      <xdr:rowOff>44823</xdr:rowOff>
    </xdr:from>
    <xdr:to>
      <xdr:col>5</xdr:col>
      <xdr:colOff>1557619</xdr:colOff>
      <xdr:row>3</xdr:row>
      <xdr:rowOff>313765</xdr:rowOff>
    </xdr:to>
    <xdr:cxnSp macro="">
      <xdr:nvCxnSpPr>
        <xdr:cNvPr id="3" name="直線コネクタ 2">
          <a:extLst>
            <a:ext uri="{FF2B5EF4-FFF2-40B4-BE49-F238E27FC236}">
              <a16:creationId xmlns:a16="http://schemas.microsoft.com/office/drawing/2014/main" id="{3387ADF7-4737-4850-861A-CCDE18EC4270}"/>
            </a:ext>
          </a:extLst>
        </xdr:cNvPr>
        <xdr:cNvCxnSpPr/>
      </xdr:nvCxnSpPr>
      <xdr:spPr>
        <a:xfrm flipH="1">
          <a:off x="6342529" y="918882"/>
          <a:ext cx="784414" cy="268942"/>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85165</xdr:colOff>
      <xdr:row>9</xdr:row>
      <xdr:rowOff>275664</xdr:rowOff>
    </xdr:from>
    <xdr:to>
      <xdr:col>5</xdr:col>
      <xdr:colOff>1680882</xdr:colOff>
      <xdr:row>20</xdr:row>
      <xdr:rowOff>28575</xdr:rowOff>
    </xdr:to>
    <xdr:sp macro="" textlink="">
      <xdr:nvSpPr>
        <xdr:cNvPr id="6" name="角丸四角形 1">
          <a:extLst>
            <a:ext uri="{FF2B5EF4-FFF2-40B4-BE49-F238E27FC236}">
              <a16:creationId xmlns:a16="http://schemas.microsoft.com/office/drawing/2014/main" id="{1C543070-80D2-42EB-991C-A678DE1EA120}"/>
            </a:ext>
          </a:extLst>
        </xdr:cNvPr>
        <xdr:cNvSpPr/>
      </xdr:nvSpPr>
      <xdr:spPr>
        <a:xfrm>
          <a:off x="5657290" y="2590239"/>
          <a:ext cx="1595717" cy="2277036"/>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予算額および予算科目の内訳は交付決定額（もしくは変更交付決定額）の金額を記入。</a:t>
          </a:r>
        </a:p>
      </xdr:txBody>
    </xdr:sp>
    <xdr:clientData/>
  </xdr:twoCellAnchor>
  <xdr:twoCellAnchor>
    <xdr:from>
      <xdr:col>3</xdr:col>
      <xdr:colOff>11205</xdr:colOff>
      <xdr:row>9</xdr:row>
      <xdr:rowOff>111219</xdr:rowOff>
    </xdr:from>
    <xdr:to>
      <xdr:col>5</xdr:col>
      <xdr:colOff>85165</xdr:colOff>
      <xdr:row>14</xdr:row>
      <xdr:rowOff>166407</xdr:rowOff>
    </xdr:to>
    <xdr:cxnSp macro="">
      <xdr:nvCxnSpPr>
        <xdr:cNvPr id="7" name="直線コネクタ 6">
          <a:extLst>
            <a:ext uri="{FF2B5EF4-FFF2-40B4-BE49-F238E27FC236}">
              <a16:creationId xmlns:a16="http://schemas.microsoft.com/office/drawing/2014/main" id="{C3BF51B8-EB9F-40E8-A342-905852A2DA6F}"/>
            </a:ext>
          </a:extLst>
        </xdr:cNvPr>
        <xdr:cNvCxnSpPr>
          <a:stCxn id="6" idx="1"/>
          <a:endCxn id="10" idx="2"/>
        </xdr:cNvCxnSpPr>
      </xdr:nvCxnSpPr>
      <xdr:spPr>
        <a:xfrm flipH="1" flipV="1">
          <a:off x="3754530" y="2425794"/>
          <a:ext cx="1902760" cy="1302963"/>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997324</xdr:colOff>
      <xdr:row>14</xdr:row>
      <xdr:rowOff>166407</xdr:rowOff>
    </xdr:from>
    <xdr:to>
      <xdr:col>5</xdr:col>
      <xdr:colOff>85165</xdr:colOff>
      <xdr:row>28</xdr:row>
      <xdr:rowOff>147077</xdr:rowOff>
    </xdr:to>
    <xdr:cxnSp macro="">
      <xdr:nvCxnSpPr>
        <xdr:cNvPr id="8" name="直線コネクタ 7">
          <a:extLst>
            <a:ext uri="{FF2B5EF4-FFF2-40B4-BE49-F238E27FC236}">
              <a16:creationId xmlns:a16="http://schemas.microsoft.com/office/drawing/2014/main" id="{442012EA-1E6A-41A5-91C8-E5D25A4F642C}"/>
            </a:ext>
          </a:extLst>
        </xdr:cNvPr>
        <xdr:cNvCxnSpPr>
          <a:stCxn id="6" idx="1"/>
          <a:endCxn id="14" idx="2"/>
        </xdr:cNvCxnSpPr>
      </xdr:nvCxnSpPr>
      <xdr:spPr>
        <a:xfrm flipH="1">
          <a:off x="3730999" y="3728757"/>
          <a:ext cx="1926291" cy="278102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829236</xdr:colOff>
      <xdr:row>5</xdr:row>
      <xdr:rowOff>100853</xdr:rowOff>
    </xdr:from>
    <xdr:to>
      <xdr:col>3</xdr:col>
      <xdr:colOff>11205</xdr:colOff>
      <xdr:row>12</xdr:row>
      <xdr:rowOff>112059</xdr:rowOff>
    </xdr:to>
    <xdr:sp macro="" textlink="">
      <xdr:nvSpPr>
        <xdr:cNvPr id="10" name="右大かっこ 9">
          <a:extLst>
            <a:ext uri="{FF2B5EF4-FFF2-40B4-BE49-F238E27FC236}">
              <a16:creationId xmlns:a16="http://schemas.microsoft.com/office/drawing/2014/main" id="{6A3DF29D-6F59-4E3A-AA3C-717683F6CD45}"/>
            </a:ext>
          </a:extLst>
        </xdr:cNvPr>
        <xdr:cNvSpPr/>
      </xdr:nvSpPr>
      <xdr:spPr>
        <a:xfrm>
          <a:off x="3563471" y="1524000"/>
          <a:ext cx="190499" cy="1792941"/>
        </a:xfrm>
        <a:prstGeom prst="rightBracket">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858372</xdr:colOff>
      <xdr:row>17</xdr:row>
      <xdr:rowOff>17929</xdr:rowOff>
    </xdr:from>
    <xdr:to>
      <xdr:col>2</xdr:col>
      <xdr:colOff>997324</xdr:colOff>
      <xdr:row>39</xdr:row>
      <xdr:rowOff>190500</xdr:rowOff>
    </xdr:to>
    <xdr:sp macro="" textlink="">
      <xdr:nvSpPr>
        <xdr:cNvPr id="14" name="右大かっこ 13">
          <a:extLst>
            <a:ext uri="{FF2B5EF4-FFF2-40B4-BE49-F238E27FC236}">
              <a16:creationId xmlns:a16="http://schemas.microsoft.com/office/drawing/2014/main" id="{3F726728-F74C-40AE-84F6-A4D54CB96325}"/>
            </a:ext>
          </a:extLst>
        </xdr:cNvPr>
        <xdr:cNvSpPr/>
      </xdr:nvSpPr>
      <xdr:spPr>
        <a:xfrm>
          <a:off x="3592607" y="4298576"/>
          <a:ext cx="138952" cy="4408395"/>
        </a:xfrm>
        <a:prstGeom prst="rightBracket">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381000</xdr:colOff>
      <xdr:row>10</xdr:row>
      <xdr:rowOff>72279</xdr:rowOff>
    </xdr:from>
    <xdr:to>
      <xdr:col>1</xdr:col>
      <xdr:colOff>679250</xdr:colOff>
      <xdr:row>15</xdr:row>
      <xdr:rowOff>156883</xdr:rowOff>
    </xdr:to>
    <xdr:sp macro="" textlink="">
      <xdr:nvSpPr>
        <xdr:cNvPr id="2" name="角丸四角形 1">
          <a:extLst>
            <a:ext uri="{FF2B5EF4-FFF2-40B4-BE49-F238E27FC236}">
              <a16:creationId xmlns:a16="http://schemas.microsoft.com/office/drawing/2014/main" id="{00000000-0008-0000-1B00-000002000000}"/>
            </a:ext>
          </a:extLst>
        </xdr:cNvPr>
        <xdr:cNvSpPr/>
      </xdr:nvSpPr>
      <xdr:spPr>
        <a:xfrm>
          <a:off x="381000" y="2010897"/>
          <a:ext cx="2494603" cy="1261221"/>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団体名を記載。一般社団、公益財団法人の場合はそれらも含めて記入。</a:t>
          </a:r>
        </a:p>
      </xdr:txBody>
    </xdr:sp>
    <xdr:clientData/>
  </xdr:twoCellAnchor>
  <xdr:twoCellAnchor>
    <xdr:from>
      <xdr:col>1</xdr:col>
      <xdr:colOff>4238625</xdr:colOff>
      <xdr:row>11</xdr:row>
      <xdr:rowOff>133350</xdr:rowOff>
    </xdr:from>
    <xdr:to>
      <xdr:col>2</xdr:col>
      <xdr:colOff>114300</xdr:colOff>
      <xdr:row>15</xdr:row>
      <xdr:rowOff>38100</xdr:rowOff>
    </xdr:to>
    <xdr:sp macro="" textlink="">
      <xdr:nvSpPr>
        <xdr:cNvPr id="3" name="左大かっこ 2">
          <a:extLst>
            <a:ext uri="{FF2B5EF4-FFF2-40B4-BE49-F238E27FC236}">
              <a16:creationId xmlns:a16="http://schemas.microsoft.com/office/drawing/2014/main" id="{00000000-0008-0000-1B00-000003000000}"/>
            </a:ext>
          </a:extLst>
        </xdr:cNvPr>
        <xdr:cNvSpPr/>
      </xdr:nvSpPr>
      <xdr:spPr>
        <a:xfrm>
          <a:off x="4276725" y="2266950"/>
          <a:ext cx="114300" cy="904875"/>
        </a:xfrm>
        <a:prstGeom prst="leftBracket">
          <a:avLst/>
        </a:prstGeom>
        <a:ln w="571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3203376</xdr:colOff>
      <xdr:row>12</xdr:row>
      <xdr:rowOff>153802</xdr:rowOff>
    </xdr:from>
    <xdr:to>
      <xdr:col>1</xdr:col>
      <xdr:colOff>4238625</xdr:colOff>
      <xdr:row>13</xdr:row>
      <xdr:rowOff>231403</xdr:rowOff>
    </xdr:to>
    <xdr:cxnSp macro="">
      <xdr:nvCxnSpPr>
        <xdr:cNvPr id="4" name="直線コネクタ 3">
          <a:extLst>
            <a:ext uri="{FF2B5EF4-FFF2-40B4-BE49-F238E27FC236}">
              <a16:creationId xmlns:a16="http://schemas.microsoft.com/office/drawing/2014/main" id="{00000000-0008-0000-1B00-000004000000}"/>
            </a:ext>
          </a:extLst>
        </xdr:cNvPr>
        <xdr:cNvCxnSpPr/>
      </xdr:nvCxnSpPr>
      <xdr:spPr>
        <a:xfrm>
          <a:off x="4279701" y="2458852"/>
          <a:ext cx="0" cy="353826"/>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679250</xdr:colOff>
      <xdr:row>13</xdr:row>
      <xdr:rowOff>86567</xdr:rowOff>
    </xdr:from>
    <xdr:to>
      <xdr:col>2</xdr:col>
      <xdr:colOff>3362</xdr:colOff>
      <xdr:row>13</xdr:row>
      <xdr:rowOff>141755</xdr:rowOff>
    </xdr:to>
    <xdr:cxnSp macro="">
      <xdr:nvCxnSpPr>
        <xdr:cNvPr id="5" name="直線コネクタ 4">
          <a:extLst>
            <a:ext uri="{FF2B5EF4-FFF2-40B4-BE49-F238E27FC236}">
              <a16:creationId xmlns:a16="http://schemas.microsoft.com/office/drawing/2014/main" id="{00000000-0008-0000-1B00-000005000000}"/>
            </a:ext>
          </a:extLst>
        </xdr:cNvPr>
        <xdr:cNvCxnSpPr>
          <a:stCxn id="2" idx="3"/>
          <a:endCxn id="3" idx="1"/>
        </xdr:cNvCxnSpPr>
      </xdr:nvCxnSpPr>
      <xdr:spPr>
        <a:xfrm>
          <a:off x="2875603" y="2641508"/>
          <a:ext cx="1397200" cy="55188"/>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1344707</xdr:colOff>
      <xdr:row>29</xdr:row>
      <xdr:rowOff>93288</xdr:rowOff>
    </xdr:from>
    <xdr:to>
      <xdr:col>0</xdr:col>
      <xdr:colOff>1994647</xdr:colOff>
      <xdr:row>29</xdr:row>
      <xdr:rowOff>107576</xdr:rowOff>
    </xdr:to>
    <xdr:cxnSp macro="">
      <xdr:nvCxnSpPr>
        <xdr:cNvPr id="14" name="直線コネクタ 13">
          <a:extLst>
            <a:ext uri="{FF2B5EF4-FFF2-40B4-BE49-F238E27FC236}">
              <a16:creationId xmlns:a16="http://schemas.microsoft.com/office/drawing/2014/main" id="{71345314-56EA-402B-A133-594AC5B627EE}"/>
            </a:ext>
          </a:extLst>
        </xdr:cNvPr>
        <xdr:cNvCxnSpPr>
          <a:stCxn id="13" idx="1"/>
        </xdr:cNvCxnSpPr>
      </xdr:nvCxnSpPr>
      <xdr:spPr>
        <a:xfrm>
          <a:off x="1344707" y="6783200"/>
          <a:ext cx="649940" cy="14288"/>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224118</xdr:colOff>
      <xdr:row>9</xdr:row>
      <xdr:rowOff>352426</xdr:rowOff>
    </xdr:from>
    <xdr:to>
      <xdr:col>0</xdr:col>
      <xdr:colOff>3203376</xdr:colOff>
      <xdr:row>13</xdr:row>
      <xdr:rowOff>190500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24118" y="2238376"/>
          <a:ext cx="2979258" cy="828674"/>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団体名は一般社団、公益財団法人の場合はそれらも含めて記載。</a:t>
          </a:r>
        </a:p>
      </xdr:txBody>
    </xdr:sp>
    <xdr:clientData/>
  </xdr:twoCellAnchor>
  <xdr:twoCellAnchor>
    <xdr:from>
      <xdr:col>0</xdr:col>
      <xdr:colOff>165399</xdr:colOff>
      <xdr:row>17</xdr:row>
      <xdr:rowOff>809625</xdr:rowOff>
    </xdr:from>
    <xdr:to>
      <xdr:col>0</xdr:col>
      <xdr:colOff>3343274</xdr:colOff>
      <xdr:row>21</xdr:row>
      <xdr:rowOff>144065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165399" y="4581525"/>
          <a:ext cx="3177875" cy="839390"/>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内示額を記入。</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（「金」「円」は自動で表示されます。）</a:t>
          </a:r>
        </a:p>
      </xdr:txBody>
    </xdr:sp>
    <xdr:clientData/>
  </xdr:twoCellAnchor>
  <xdr:twoCellAnchor>
    <xdr:from>
      <xdr:col>0</xdr:col>
      <xdr:colOff>4238625</xdr:colOff>
      <xdr:row>11</xdr:row>
      <xdr:rowOff>133350</xdr:rowOff>
    </xdr:from>
    <xdr:to>
      <xdr:col>1</xdr:col>
      <xdr:colOff>114300</xdr:colOff>
      <xdr:row>15</xdr:row>
      <xdr:rowOff>38100</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4238625" y="2562225"/>
          <a:ext cx="123825" cy="904875"/>
        </a:xfrm>
        <a:prstGeom prst="leftBracket">
          <a:avLst/>
        </a:prstGeom>
        <a:ln w="571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3182471</xdr:colOff>
      <xdr:row>10</xdr:row>
      <xdr:rowOff>56030</xdr:rowOff>
    </xdr:from>
    <xdr:to>
      <xdr:col>0</xdr:col>
      <xdr:colOff>4238625</xdr:colOff>
      <xdr:row>13</xdr:row>
      <xdr:rowOff>231403</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3182471" y="2313455"/>
          <a:ext cx="1056154" cy="794498"/>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3316941</xdr:colOff>
      <xdr:row>17</xdr:row>
      <xdr:rowOff>862853</xdr:rowOff>
    </xdr:from>
    <xdr:to>
      <xdr:col>0</xdr:col>
      <xdr:colOff>3608294</xdr:colOff>
      <xdr:row>23</xdr:row>
      <xdr:rowOff>33618</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3316941" y="4634753"/>
          <a:ext cx="291353" cy="1018615"/>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952498</xdr:colOff>
      <xdr:row>15</xdr:row>
      <xdr:rowOff>67235</xdr:rowOff>
    </xdr:from>
    <xdr:to>
      <xdr:col>0</xdr:col>
      <xdr:colOff>3025589</xdr:colOff>
      <xdr:row>17</xdr:row>
      <xdr:rowOff>196102</xdr:rowOff>
    </xdr:to>
    <xdr:sp macro="" textlink="">
      <xdr:nvSpPr>
        <xdr:cNvPr id="7" name="角丸四角形 10">
          <a:extLst>
            <a:ext uri="{FF2B5EF4-FFF2-40B4-BE49-F238E27FC236}">
              <a16:creationId xmlns:a16="http://schemas.microsoft.com/office/drawing/2014/main" id="{CCBE7DB6-F245-4BE0-B5C2-35C2EAD774AC}"/>
            </a:ext>
          </a:extLst>
        </xdr:cNvPr>
        <xdr:cNvSpPr/>
      </xdr:nvSpPr>
      <xdr:spPr>
        <a:xfrm>
          <a:off x="952498" y="3485029"/>
          <a:ext cx="2073091" cy="465044"/>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当該年度を記入。</a:t>
          </a:r>
        </a:p>
      </xdr:txBody>
    </xdr:sp>
    <xdr:clientData/>
  </xdr:twoCellAnchor>
  <xdr:twoCellAnchor>
    <xdr:from>
      <xdr:col>0</xdr:col>
      <xdr:colOff>470647</xdr:colOff>
      <xdr:row>16</xdr:row>
      <xdr:rowOff>131669</xdr:rowOff>
    </xdr:from>
    <xdr:to>
      <xdr:col>0</xdr:col>
      <xdr:colOff>952498</xdr:colOff>
      <xdr:row>17</xdr:row>
      <xdr:rowOff>341779</xdr:rowOff>
    </xdr:to>
    <xdr:cxnSp macro="">
      <xdr:nvCxnSpPr>
        <xdr:cNvPr id="8" name="直線コネクタ 7">
          <a:extLst>
            <a:ext uri="{FF2B5EF4-FFF2-40B4-BE49-F238E27FC236}">
              <a16:creationId xmlns:a16="http://schemas.microsoft.com/office/drawing/2014/main" id="{203571E5-EAB7-4142-BD7E-CF1B01E79D17}"/>
            </a:ext>
          </a:extLst>
        </xdr:cNvPr>
        <xdr:cNvCxnSpPr>
          <a:stCxn id="7" idx="1"/>
        </xdr:cNvCxnSpPr>
      </xdr:nvCxnSpPr>
      <xdr:spPr>
        <a:xfrm flipH="1">
          <a:off x="470647" y="3717551"/>
          <a:ext cx="481851" cy="378199"/>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3838575</xdr:colOff>
      <xdr:row>7</xdr:row>
      <xdr:rowOff>127186</xdr:rowOff>
    </xdr:from>
    <xdr:to>
      <xdr:col>1</xdr:col>
      <xdr:colOff>1819275</xdr:colOff>
      <xdr:row>11</xdr:row>
      <xdr:rowOff>9525</xdr:rowOff>
    </xdr:to>
    <xdr:sp macro="" textlink="">
      <xdr:nvSpPr>
        <xdr:cNvPr id="9" name="角丸四角形 8">
          <a:extLst>
            <a:ext uri="{FF2B5EF4-FFF2-40B4-BE49-F238E27FC236}">
              <a16:creationId xmlns:a16="http://schemas.microsoft.com/office/drawing/2014/main" id="{72D3D910-3062-4C8D-8B25-3636345178D2}"/>
            </a:ext>
          </a:extLst>
        </xdr:cNvPr>
        <xdr:cNvSpPr/>
      </xdr:nvSpPr>
      <xdr:spPr>
        <a:xfrm>
          <a:off x="3838575" y="1670236"/>
          <a:ext cx="2228850" cy="768164"/>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内示日以降の日付とする。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（提出した日付を記入）。</a:t>
          </a:r>
        </a:p>
      </xdr:txBody>
    </xdr:sp>
    <xdr:clientData/>
  </xdr:twoCellAnchor>
  <xdr:twoCellAnchor>
    <xdr:from>
      <xdr:col>1</xdr:col>
      <xdr:colOff>309842</xdr:colOff>
      <xdr:row>6</xdr:row>
      <xdr:rowOff>89647</xdr:rowOff>
    </xdr:from>
    <xdr:to>
      <xdr:col>1</xdr:col>
      <xdr:colOff>1606923</xdr:colOff>
      <xdr:row>7</xdr:row>
      <xdr:rowOff>130551</xdr:rowOff>
    </xdr:to>
    <xdr:cxnSp macro="">
      <xdr:nvCxnSpPr>
        <xdr:cNvPr id="10" name="直線コネクタ 9">
          <a:extLst>
            <a:ext uri="{FF2B5EF4-FFF2-40B4-BE49-F238E27FC236}">
              <a16:creationId xmlns:a16="http://schemas.microsoft.com/office/drawing/2014/main" id="{29C89B37-B6E5-44B6-AAF7-D3876DD3044E}"/>
            </a:ext>
          </a:extLst>
        </xdr:cNvPr>
        <xdr:cNvCxnSpPr/>
      </xdr:nvCxnSpPr>
      <xdr:spPr>
        <a:xfrm flipH="1">
          <a:off x="4556871" y="1456765"/>
          <a:ext cx="1297081" cy="208992"/>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1868691</xdr:colOff>
      <xdr:row>27</xdr:row>
      <xdr:rowOff>9525</xdr:rowOff>
    </xdr:from>
    <xdr:to>
      <xdr:col>1</xdr:col>
      <xdr:colOff>1120588</xdr:colOff>
      <xdr:row>31</xdr:row>
      <xdr:rowOff>161994</xdr:rowOff>
    </xdr:to>
    <xdr:sp macro="" textlink="">
      <xdr:nvSpPr>
        <xdr:cNvPr id="11" name="角丸四角形 2">
          <a:extLst>
            <a:ext uri="{FF2B5EF4-FFF2-40B4-BE49-F238E27FC236}">
              <a16:creationId xmlns:a16="http://schemas.microsoft.com/office/drawing/2014/main" id="{71E7A1BB-A6CC-4C38-96EC-5D30A876EE00}"/>
            </a:ext>
          </a:extLst>
        </xdr:cNvPr>
        <xdr:cNvSpPr/>
      </xdr:nvSpPr>
      <xdr:spPr>
        <a:xfrm>
          <a:off x="1868691" y="6363260"/>
          <a:ext cx="3498926" cy="824822"/>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事業計画書（</a:t>
          </a:r>
          <a:r>
            <a:rPr kumimoji="1" lang="ja-JP" altLang="ja-JP" sz="1100">
              <a:solidFill>
                <a:schemeClr val="dk1"/>
              </a:solidFill>
              <a:effectLst/>
              <a:latin typeface="Meiryo UI" panose="020B0604030504040204" pitchFamily="50" charset="-128"/>
              <a:ea typeface="Meiryo UI" panose="020B0604030504040204" pitchFamily="50" charset="-128"/>
              <a:cs typeface="+mn-cs"/>
            </a:rPr>
            <a:t>様式第２号</a:t>
          </a:r>
          <a:r>
            <a:rPr kumimoji="1" lang="ja-JP" altLang="en-US" sz="1100">
              <a:solidFill>
                <a:sysClr val="windowText" lastClr="000000"/>
              </a:solidFill>
              <a:latin typeface="Meiryo UI" panose="020B0604030504040204" pitchFamily="50" charset="-128"/>
              <a:ea typeface="Meiryo UI" panose="020B0604030504040204" pitchFamily="50" charset="-128"/>
            </a:rPr>
            <a:t>）を作成ください。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収入支出予算書（</a:t>
          </a:r>
          <a:r>
            <a:rPr kumimoji="1" lang="ja-JP" altLang="ja-JP" sz="1100">
              <a:solidFill>
                <a:schemeClr val="dk1"/>
              </a:solidFill>
              <a:effectLst/>
              <a:latin typeface="Meiryo UI" panose="020B0604030504040204" pitchFamily="50" charset="-128"/>
              <a:ea typeface="Meiryo UI" panose="020B0604030504040204" pitchFamily="50" charset="-128"/>
              <a:cs typeface="+mn-cs"/>
            </a:rPr>
            <a:t>様式第３号</a:t>
          </a:r>
          <a:r>
            <a:rPr kumimoji="1" lang="ja-JP" altLang="en-US" sz="1100">
              <a:solidFill>
                <a:sysClr val="windowText" lastClr="000000"/>
              </a:solidFill>
              <a:latin typeface="Meiryo UI" panose="020B0604030504040204" pitchFamily="50" charset="-128"/>
              <a:ea typeface="Meiryo UI" panose="020B0604030504040204" pitchFamily="50" charset="-128"/>
            </a:rPr>
            <a:t>）を作成ください。</a:t>
          </a:r>
        </a:p>
      </xdr:txBody>
    </xdr:sp>
    <xdr:clientData/>
  </xdr:twoCellAnchor>
  <xdr:twoCellAnchor>
    <xdr:from>
      <xdr:col>0</xdr:col>
      <xdr:colOff>1224243</xdr:colOff>
      <xdr:row>27</xdr:row>
      <xdr:rowOff>85725</xdr:rowOff>
    </xdr:from>
    <xdr:to>
      <xdr:col>0</xdr:col>
      <xdr:colOff>1344707</xdr:colOff>
      <xdr:row>31</xdr:row>
      <xdr:rowOff>100853</xdr:rowOff>
    </xdr:to>
    <xdr:sp macro="" textlink="">
      <xdr:nvSpPr>
        <xdr:cNvPr id="13" name="左大かっこ 12">
          <a:extLst>
            <a:ext uri="{FF2B5EF4-FFF2-40B4-BE49-F238E27FC236}">
              <a16:creationId xmlns:a16="http://schemas.microsoft.com/office/drawing/2014/main" id="{6DA996CD-EC68-4DC3-B407-06ECEFC28DA2}"/>
            </a:ext>
          </a:extLst>
        </xdr:cNvPr>
        <xdr:cNvSpPr/>
      </xdr:nvSpPr>
      <xdr:spPr>
        <a:xfrm rot="10800000">
          <a:off x="1224243" y="6439460"/>
          <a:ext cx="120464" cy="687481"/>
        </a:xfrm>
        <a:prstGeom prst="leftBracket">
          <a:avLst/>
        </a:prstGeom>
        <a:ln w="571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1736911</xdr:colOff>
      <xdr:row>4</xdr:row>
      <xdr:rowOff>89086</xdr:rowOff>
    </xdr:from>
    <xdr:to>
      <xdr:col>0</xdr:col>
      <xdr:colOff>3714362</xdr:colOff>
      <xdr:row>6</xdr:row>
      <xdr:rowOff>141194</xdr:rowOff>
    </xdr:to>
    <xdr:sp macro="" textlink="">
      <xdr:nvSpPr>
        <xdr:cNvPr id="16" name="角丸四角形 8">
          <a:extLst>
            <a:ext uri="{FF2B5EF4-FFF2-40B4-BE49-F238E27FC236}">
              <a16:creationId xmlns:a16="http://schemas.microsoft.com/office/drawing/2014/main" id="{75CFC615-7F8E-4296-91C6-DE09F2944079}"/>
            </a:ext>
          </a:extLst>
        </xdr:cNvPr>
        <xdr:cNvSpPr/>
      </xdr:nvSpPr>
      <xdr:spPr>
        <a:xfrm>
          <a:off x="1736911" y="940733"/>
          <a:ext cx="1977451" cy="567579"/>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メールにてご提出ください。</a:t>
          </a:r>
        </a:p>
      </xdr:txBody>
    </xdr:sp>
    <xdr:clientData/>
  </xdr:twoCellAnchor>
  <xdr:twoCellAnchor>
    <xdr:from>
      <xdr:col>0</xdr:col>
      <xdr:colOff>3678330</xdr:colOff>
      <xdr:row>4</xdr:row>
      <xdr:rowOff>6723</xdr:rowOff>
    </xdr:from>
    <xdr:to>
      <xdr:col>1</xdr:col>
      <xdr:colOff>728382</xdr:colOff>
      <xdr:row>5</xdr:row>
      <xdr:rowOff>47627</xdr:rowOff>
    </xdr:to>
    <xdr:cxnSp macro="">
      <xdr:nvCxnSpPr>
        <xdr:cNvPr id="17" name="直線コネクタ 16">
          <a:extLst>
            <a:ext uri="{FF2B5EF4-FFF2-40B4-BE49-F238E27FC236}">
              <a16:creationId xmlns:a16="http://schemas.microsoft.com/office/drawing/2014/main" id="{27E7FF68-9FD9-4901-A346-993BB9D7088E}"/>
            </a:ext>
          </a:extLst>
        </xdr:cNvPr>
        <xdr:cNvCxnSpPr/>
      </xdr:nvCxnSpPr>
      <xdr:spPr>
        <a:xfrm flipH="1">
          <a:off x="3678330" y="858370"/>
          <a:ext cx="1297081" cy="208992"/>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78441</xdr:colOff>
      <xdr:row>8</xdr:row>
      <xdr:rowOff>78440</xdr:rowOff>
    </xdr:from>
    <xdr:to>
      <xdr:col>12</xdr:col>
      <xdr:colOff>2386853</xdr:colOff>
      <xdr:row>8</xdr:row>
      <xdr:rowOff>739587</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8765241" y="1735790"/>
          <a:ext cx="2308412" cy="661147"/>
        </a:xfrm>
        <a:prstGeom prst="rect">
          <a:avLst/>
        </a:prstGeom>
        <a:noFill/>
        <a:ln w="3810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100853</xdr:colOff>
      <xdr:row>8</xdr:row>
      <xdr:rowOff>78441</xdr:rowOff>
    </xdr:from>
    <xdr:to>
      <xdr:col>11</xdr:col>
      <xdr:colOff>979393</xdr:colOff>
      <xdr:row>8</xdr:row>
      <xdr:rowOff>728382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7797053" y="1735791"/>
          <a:ext cx="878540" cy="649941"/>
        </a:xfrm>
        <a:prstGeom prst="rect">
          <a:avLst/>
        </a:prstGeom>
        <a:noFill/>
        <a:ln w="3810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123264</xdr:rowOff>
    </xdr:from>
    <xdr:to>
      <xdr:col>12</xdr:col>
      <xdr:colOff>2185148</xdr:colOff>
      <xdr:row>5</xdr:row>
      <xdr:rowOff>300878</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8975912" y="448235"/>
          <a:ext cx="2185148" cy="816349"/>
        </a:xfrm>
        <a:prstGeom prst="roundRect">
          <a:avLst/>
        </a:prstGeom>
        <a:solidFill>
          <a:schemeClr val="bg1">
            <a:lumMod val="95000"/>
          </a:schemeClr>
        </a:solidFill>
        <a:ln w="5715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積算内訳、所要額、人数は</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一致させてください。</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4</xdr:col>
      <xdr:colOff>19050</xdr:colOff>
      <xdr:row>8</xdr:row>
      <xdr:rowOff>0</xdr:rowOff>
    </xdr:from>
    <xdr:to>
      <xdr:col>5</xdr:col>
      <xdr:colOff>552450</xdr:colOff>
      <xdr:row>9</xdr:row>
      <xdr:rowOff>9525</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2563586" y="1660071"/>
          <a:ext cx="1635578" cy="825954"/>
        </a:xfrm>
        <a:prstGeom prst="rect">
          <a:avLst/>
        </a:prstGeom>
        <a:noFill/>
        <a:ln w="57150">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3</xdr:col>
      <xdr:colOff>459441</xdr:colOff>
      <xdr:row>5</xdr:row>
      <xdr:rowOff>145676</xdr:rowOff>
    </xdr:from>
    <xdr:to>
      <xdr:col>4</xdr:col>
      <xdr:colOff>470647</xdr:colOff>
      <xdr:row>8</xdr:row>
      <xdr:rowOff>0</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a:off x="2185147" y="1109382"/>
          <a:ext cx="1109382" cy="571500"/>
        </a:xfrm>
        <a:prstGeom prst="line">
          <a:avLst/>
        </a:prstGeom>
        <a:ln w="5715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806824</xdr:colOff>
      <xdr:row>5</xdr:row>
      <xdr:rowOff>300878</xdr:rowOff>
    </xdr:from>
    <xdr:to>
      <xdr:col>12</xdr:col>
      <xdr:colOff>1092574</xdr:colOff>
      <xdr:row>8</xdr:row>
      <xdr:rowOff>67235</xdr:rowOff>
    </xdr:to>
    <xdr:cxnSp macro="">
      <xdr:nvCxnSpPr>
        <xdr:cNvPr id="14" name="直線コネクタ 13">
          <a:extLst>
            <a:ext uri="{FF2B5EF4-FFF2-40B4-BE49-F238E27FC236}">
              <a16:creationId xmlns:a16="http://schemas.microsoft.com/office/drawing/2014/main" id="{00000000-0008-0000-0600-00000E000000}"/>
            </a:ext>
          </a:extLst>
        </xdr:cNvPr>
        <xdr:cNvCxnSpPr>
          <a:stCxn id="7" idx="2"/>
        </xdr:cNvCxnSpPr>
      </xdr:nvCxnSpPr>
      <xdr:spPr>
        <a:xfrm flipH="1">
          <a:off x="8796618" y="1264584"/>
          <a:ext cx="1271868" cy="483533"/>
        </a:xfrm>
        <a:prstGeom prst="line">
          <a:avLst/>
        </a:prstGeom>
        <a:ln w="57150">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12</xdr:col>
      <xdr:colOff>862853</xdr:colOff>
      <xdr:row>5</xdr:row>
      <xdr:rowOff>300878</xdr:rowOff>
    </xdr:from>
    <xdr:to>
      <xdr:col>12</xdr:col>
      <xdr:colOff>1092574</xdr:colOff>
      <xdr:row>8</xdr:row>
      <xdr:rowOff>89647</xdr:rowOff>
    </xdr:to>
    <xdr:cxnSp macro="">
      <xdr:nvCxnSpPr>
        <xdr:cNvPr id="16" name="直線コネクタ 15">
          <a:extLst>
            <a:ext uri="{FF2B5EF4-FFF2-40B4-BE49-F238E27FC236}">
              <a16:creationId xmlns:a16="http://schemas.microsoft.com/office/drawing/2014/main" id="{00000000-0008-0000-0600-000010000000}"/>
            </a:ext>
          </a:extLst>
        </xdr:cNvPr>
        <xdr:cNvCxnSpPr>
          <a:stCxn id="7" idx="2"/>
        </xdr:cNvCxnSpPr>
      </xdr:nvCxnSpPr>
      <xdr:spPr>
        <a:xfrm flipH="1">
          <a:off x="9838765" y="1264584"/>
          <a:ext cx="229721" cy="505945"/>
        </a:xfrm>
        <a:prstGeom prst="line">
          <a:avLst/>
        </a:prstGeom>
        <a:ln w="57150">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179295</xdr:colOff>
      <xdr:row>3</xdr:row>
      <xdr:rowOff>67236</xdr:rowOff>
    </xdr:from>
    <xdr:to>
      <xdr:col>4</xdr:col>
      <xdr:colOff>1</xdr:colOff>
      <xdr:row>5</xdr:row>
      <xdr:rowOff>161368</xdr:rowOff>
    </xdr:to>
    <xdr:sp macro="" textlink="">
      <xdr:nvSpPr>
        <xdr:cNvPr id="17" name="角丸四角形 16">
          <a:extLst>
            <a:ext uri="{FF2B5EF4-FFF2-40B4-BE49-F238E27FC236}">
              <a16:creationId xmlns:a16="http://schemas.microsoft.com/office/drawing/2014/main" id="{00000000-0008-0000-0600-000011000000}"/>
            </a:ext>
          </a:extLst>
        </xdr:cNvPr>
        <xdr:cNvSpPr/>
      </xdr:nvSpPr>
      <xdr:spPr>
        <a:xfrm>
          <a:off x="179295" y="616324"/>
          <a:ext cx="2644588" cy="508750"/>
        </a:xfrm>
        <a:prstGeom prst="roundRect">
          <a:avLst/>
        </a:prstGeom>
        <a:solidFill>
          <a:schemeClr val="bg1">
            <a:lumMod val="95000"/>
          </a:schemeClr>
        </a:solidFill>
        <a:ln w="57150">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市町村名と会場名を記入。</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6</xdr:col>
      <xdr:colOff>633133</xdr:colOff>
      <xdr:row>5</xdr:row>
      <xdr:rowOff>300878</xdr:rowOff>
    </xdr:from>
    <xdr:to>
      <xdr:col>12</xdr:col>
      <xdr:colOff>1092574</xdr:colOff>
      <xdr:row>8</xdr:row>
      <xdr:rowOff>54909</xdr:rowOff>
    </xdr:to>
    <xdr:cxnSp macro="">
      <xdr:nvCxnSpPr>
        <xdr:cNvPr id="28" name="直線コネクタ 27">
          <a:extLst>
            <a:ext uri="{FF2B5EF4-FFF2-40B4-BE49-F238E27FC236}">
              <a16:creationId xmlns:a16="http://schemas.microsoft.com/office/drawing/2014/main" id="{3BD949ED-10E6-4EC9-A349-38085209B0FC}"/>
            </a:ext>
          </a:extLst>
        </xdr:cNvPr>
        <xdr:cNvCxnSpPr>
          <a:stCxn id="7" idx="2"/>
          <a:endCxn id="30" idx="0"/>
        </xdr:cNvCxnSpPr>
      </xdr:nvCxnSpPr>
      <xdr:spPr>
        <a:xfrm flipH="1">
          <a:off x="5137898" y="1264584"/>
          <a:ext cx="4930588" cy="471207"/>
        </a:xfrm>
        <a:prstGeom prst="line">
          <a:avLst/>
        </a:prstGeom>
        <a:ln w="57150">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112059</xdr:colOff>
      <xdr:row>8</xdr:row>
      <xdr:rowOff>54909</xdr:rowOff>
    </xdr:from>
    <xdr:to>
      <xdr:col>7</xdr:col>
      <xdr:colOff>493059</xdr:colOff>
      <xdr:row>8</xdr:row>
      <xdr:rowOff>773206</xdr:rowOff>
    </xdr:to>
    <xdr:sp macro="" textlink="">
      <xdr:nvSpPr>
        <xdr:cNvPr id="30" name="正方形/長方形 29">
          <a:extLst>
            <a:ext uri="{FF2B5EF4-FFF2-40B4-BE49-F238E27FC236}">
              <a16:creationId xmlns:a16="http://schemas.microsoft.com/office/drawing/2014/main" id="{90A6ECBC-F96C-4C7C-8DFC-8D3B6BC645D3}"/>
            </a:ext>
          </a:extLst>
        </xdr:cNvPr>
        <xdr:cNvSpPr/>
      </xdr:nvSpPr>
      <xdr:spPr>
        <a:xfrm>
          <a:off x="4616824" y="1735791"/>
          <a:ext cx="1042147" cy="718297"/>
        </a:xfrm>
        <a:prstGeom prst="rect">
          <a:avLst/>
        </a:prstGeom>
        <a:noFill/>
        <a:ln w="3810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420217</xdr:colOff>
      <xdr:row>44</xdr:row>
      <xdr:rowOff>123259</xdr:rowOff>
    </xdr:from>
    <xdr:to>
      <xdr:col>9</xdr:col>
      <xdr:colOff>100850</xdr:colOff>
      <xdr:row>47</xdr:row>
      <xdr:rowOff>11206</xdr:rowOff>
    </xdr:to>
    <xdr:sp macro="" textlink="">
      <xdr:nvSpPr>
        <xdr:cNvPr id="22" name="角丸四角形 6">
          <a:extLst>
            <a:ext uri="{FF2B5EF4-FFF2-40B4-BE49-F238E27FC236}">
              <a16:creationId xmlns:a16="http://schemas.microsoft.com/office/drawing/2014/main" id="{180C6251-F4DA-4634-9420-7B181F3300EC}"/>
            </a:ext>
          </a:extLst>
        </xdr:cNvPr>
        <xdr:cNvSpPr/>
      </xdr:nvSpPr>
      <xdr:spPr>
        <a:xfrm>
          <a:off x="3244099" y="14534024"/>
          <a:ext cx="3860427" cy="762006"/>
        </a:xfrm>
        <a:prstGeom prst="roundRect">
          <a:avLst/>
        </a:prstGeom>
        <a:solidFill>
          <a:schemeClr val="bg1">
            <a:lumMod val="95000"/>
          </a:schemeClr>
        </a:solidFill>
        <a:ln w="5715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当補助事業は</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参加料、講習会受講料は対象となりません。</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xdr:col>
      <xdr:colOff>1008529</xdr:colOff>
      <xdr:row>44</xdr:row>
      <xdr:rowOff>246530</xdr:rowOff>
    </xdr:from>
    <xdr:to>
      <xdr:col>4</xdr:col>
      <xdr:colOff>420217</xdr:colOff>
      <xdr:row>45</xdr:row>
      <xdr:rowOff>145674</xdr:rowOff>
    </xdr:to>
    <xdr:cxnSp macro="">
      <xdr:nvCxnSpPr>
        <xdr:cNvPr id="23" name="直線コネクタ 22">
          <a:extLst>
            <a:ext uri="{FF2B5EF4-FFF2-40B4-BE49-F238E27FC236}">
              <a16:creationId xmlns:a16="http://schemas.microsoft.com/office/drawing/2014/main" id="{D61F23D8-1DD4-46EB-B340-C625AFB1486E}"/>
            </a:ext>
          </a:extLst>
        </xdr:cNvPr>
        <xdr:cNvCxnSpPr>
          <a:stCxn id="22" idx="1"/>
        </xdr:cNvCxnSpPr>
      </xdr:nvCxnSpPr>
      <xdr:spPr>
        <a:xfrm flipH="1" flipV="1">
          <a:off x="1613647" y="14657295"/>
          <a:ext cx="1630452" cy="257732"/>
        </a:xfrm>
        <a:prstGeom prst="line">
          <a:avLst/>
        </a:prstGeom>
        <a:ln w="57150">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460558</xdr:colOff>
      <xdr:row>29</xdr:row>
      <xdr:rowOff>73954</xdr:rowOff>
    </xdr:from>
    <xdr:to>
      <xdr:col>9</xdr:col>
      <xdr:colOff>141191</xdr:colOff>
      <xdr:row>31</xdr:row>
      <xdr:rowOff>219636</xdr:rowOff>
    </xdr:to>
    <xdr:sp macro="" textlink="">
      <xdr:nvSpPr>
        <xdr:cNvPr id="31" name="角丸四角形 6">
          <a:extLst>
            <a:ext uri="{FF2B5EF4-FFF2-40B4-BE49-F238E27FC236}">
              <a16:creationId xmlns:a16="http://schemas.microsoft.com/office/drawing/2014/main" id="{8B0DA0BD-401F-4868-8132-E32BDBCDB8BD}"/>
            </a:ext>
          </a:extLst>
        </xdr:cNvPr>
        <xdr:cNvSpPr/>
      </xdr:nvSpPr>
      <xdr:spPr>
        <a:xfrm>
          <a:off x="3284440" y="9475689"/>
          <a:ext cx="3860427" cy="762006"/>
        </a:xfrm>
        <a:prstGeom prst="roundRect">
          <a:avLst/>
        </a:prstGeom>
        <a:solidFill>
          <a:schemeClr val="bg1">
            <a:lumMod val="95000"/>
          </a:schemeClr>
        </a:solidFill>
        <a:ln w="5715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当補助事業は</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参加料、講習会受講料は対象となりません。</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xdr:col>
      <xdr:colOff>1048870</xdr:colOff>
      <xdr:row>29</xdr:row>
      <xdr:rowOff>197225</xdr:rowOff>
    </xdr:from>
    <xdr:to>
      <xdr:col>4</xdr:col>
      <xdr:colOff>460558</xdr:colOff>
      <xdr:row>30</xdr:row>
      <xdr:rowOff>96368</xdr:rowOff>
    </xdr:to>
    <xdr:cxnSp macro="">
      <xdr:nvCxnSpPr>
        <xdr:cNvPr id="32" name="直線コネクタ 31">
          <a:extLst>
            <a:ext uri="{FF2B5EF4-FFF2-40B4-BE49-F238E27FC236}">
              <a16:creationId xmlns:a16="http://schemas.microsoft.com/office/drawing/2014/main" id="{DE973380-0206-48A0-ACA1-AFDAD99E911B}"/>
            </a:ext>
          </a:extLst>
        </xdr:cNvPr>
        <xdr:cNvCxnSpPr>
          <a:stCxn id="31" idx="1"/>
        </xdr:cNvCxnSpPr>
      </xdr:nvCxnSpPr>
      <xdr:spPr>
        <a:xfrm flipH="1" flipV="1">
          <a:off x="1653988" y="9598960"/>
          <a:ext cx="1630452" cy="257732"/>
        </a:xfrm>
        <a:prstGeom prst="line">
          <a:avLst/>
        </a:prstGeom>
        <a:ln w="57150">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112058</xdr:colOff>
      <xdr:row>13</xdr:row>
      <xdr:rowOff>100853</xdr:rowOff>
    </xdr:from>
    <xdr:to>
      <xdr:col>3</xdr:col>
      <xdr:colOff>80682</xdr:colOff>
      <xdr:row>15</xdr:row>
      <xdr:rowOff>44823</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3369608" y="3225053"/>
          <a:ext cx="1063999" cy="286870"/>
        </a:xfrm>
        <a:prstGeom prst="rect">
          <a:avLst/>
        </a:prstGeom>
        <a:no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2</xdr:col>
      <xdr:colOff>96370</xdr:colOff>
      <xdr:row>42</xdr:row>
      <xdr:rowOff>163607</xdr:rowOff>
    </xdr:from>
    <xdr:to>
      <xdr:col>3</xdr:col>
      <xdr:colOff>64994</xdr:colOff>
      <xdr:row>44</xdr:row>
      <xdr:rowOff>33618</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3353920" y="8259857"/>
          <a:ext cx="1063999" cy="212911"/>
        </a:xfrm>
        <a:prstGeom prst="rect">
          <a:avLst/>
        </a:prstGeom>
        <a:no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xdr:col>
      <xdr:colOff>1367117</xdr:colOff>
      <xdr:row>15</xdr:row>
      <xdr:rowOff>163046</xdr:rowOff>
    </xdr:from>
    <xdr:to>
      <xdr:col>3</xdr:col>
      <xdr:colOff>64994</xdr:colOff>
      <xdr:row>43</xdr:row>
      <xdr:rowOff>98613</xdr:rowOff>
    </xdr:to>
    <xdr:cxnSp macro="">
      <xdr:nvCxnSpPr>
        <xdr:cNvPr id="4" name="直線コネクタ 3">
          <a:extLst>
            <a:ext uri="{FF2B5EF4-FFF2-40B4-BE49-F238E27FC236}">
              <a16:creationId xmlns:a16="http://schemas.microsoft.com/office/drawing/2014/main" id="{00000000-0008-0000-0800-000004000000}"/>
            </a:ext>
          </a:extLst>
        </xdr:cNvPr>
        <xdr:cNvCxnSpPr>
          <a:stCxn id="13" idx="3"/>
          <a:endCxn id="3" idx="3"/>
        </xdr:cNvCxnSpPr>
      </xdr:nvCxnSpPr>
      <xdr:spPr>
        <a:xfrm>
          <a:off x="2554941" y="3603252"/>
          <a:ext cx="1857935" cy="4642037"/>
        </a:xfrm>
        <a:prstGeom prst="line">
          <a:avLst/>
        </a:prstGeom>
        <a:ln w="28575">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1523999</xdr:colOff>
      <xdr:row>27</xdr:row>
      <xdr:rowOff>16808</xdr:rowOff>
    </xdr:from>
    <xdr:to>
      <xdr:col>1</xdr:col>
      <xdr:colOff>1871382</xdr:colOff>
      <xdr:row>35</xdr:row>
      <xdr:rowOff>134470</xdr:rowOff>
    </xdr:to>
    <xdr:cxnSp macro="">
      <xdr:nvCxnSpPr>
        <xdr:cNvPr id="5" name="直線コネクタ 4">
          <a:extLst>
            <a:ext uri="{FF2B5EF4-FFF2-40B4-BE49-F238E27FC236}">
              <a16:creationId xmlns:a16="http://schemas.microsoft.com/office/drawing/2014/main" id="{00000000-0008-0000-0800-000005000000}"/>
            </a:ext>
          </a:extLst>
        </xdr:cNvPr>
        <xdr:cNvCxnSpPr>
          <a:stCxn id="7" idx="2"/>
        </xdr:cNvCxnSpPr>
      </xdr:nvCxnSpPr>
      <xdr:spPr>
        <a:xfrm>
          <a:off x="2714624" y="5541308"/>
          <a:ext cx="347383" cy="1489262"/>
        </a:xfrm>
        <a:prstGeom prst="line">
          <a:avLst/>
        </a:prstGeom>
        <a:ln w="28575">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380999</xdr:colOff>
      <xdr:row>35</xdr:row>
      <xdr:rowOff>134470</xdr:rowOff>
    </xdr:from>
    <xdr:to>
      <xdr:col>2</xdr:col>
      <xdr:colOff>537882</xdr:colOff>
      <xdr:row>40</xdr:row>
      <xdr:rowOff>67235</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380999" y="6936441"/>
          <a:ext cx="3406589" cy="773206"/>
        </a:xfrm>
        <a:prstGeom prst="roundRect">
          <a:avLst/>
        </a:prstGeom>
        <a:solidFill>
          <a:schemeClr val="bg1">
            <a:lumMod val="95000"/>
          </a:schemeClr>
        </a:solid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科目は「要領記載の各事業名」とする。</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1355911</xdr:colOff>
      <xdr:row>19</xdr:row>
      <xdr:rowOff>123264</xdr:rowOff>
    </xdr:from>
    <xdr:to>
      <xdr:col>1</xdr:col>
      <xdr:colOff>1523999</xdr:colOff>
      <xdr:row>34</xdr:row>
      <xdr:rowOff>78441</xdr:rowOff>
    </xdr:to>
    <xdr:sp macro="" textlink="">
      <xdr:nvSpPr>
        <xdr:cNvPr id="7" name="右大かっこ 6">
          <a:extLst>
            <a:ext uri="{FF2B5EF4-FFF2-40B4-BE49-F238E27FC236}">
              <a16:creationId xmlns:a16="http://schemas.microsoft.com/office/drawing/2014/main" id="{00000000-0008-0000-0800-000007000000}"/>
            </a:ext>
          </a:extLst>
        </xdr:cNvPr>
        <xdr:cNvSpPr/>
      </xdr:nvSpPr>
      <xdr:spPr>
        <a:xfrm>
          <a:off x="2546536" y="4276164"/>
          <a:ext cx="168088" cy="2526927"/>
        </a:xfrm>
        <a:prstGeom prst="rightBracket">
          <a:avLst/>
        </a:prstGeom>
        <a:ln w="28575">
          <a:solidFill>
            <a:schemeClr val="accent6"/>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200"/>
        </a:p>
      </xdr:txBody>
    </xdr:sp>
    <xdr:clientData/>
  </xdr:twoCellAnchor>
  <xdr:twoCellAnchor>
    <xdr:from>
      <xdr:col>3</xdr:col>
      <xdr:colOff>123265</xdr:colOff>
      <xdr:row>26</xdr:row>
      <xdr:rowOff>100853</xdr:rowOff>
    </xdr:from>
    <xdr:to>
      <xdr:col>3</xdr:col>
      <xdr:colOff>560294</xdr:colOff>
      <xdr:row>27</xdr:row>
      <xdr:rowOff>3361</xdr:rowOff>
    </xdr:to>
    <xdr:cxnSp macro="">
      <xdr:nvCxnSpPr>
        <xdr:cNvPr id="8" name="直線コネクタ 7">
          <a:extLst>
            <a:ext uri="{FF2B5EF4-FFF2-40B4-BE49-F238E27FC236}">
              <a16:creationId xmlns:a16="http://schemas.microsoft.com/office/drawing/2014/main" id="{00000000-0008-0000-0800-000008000000}"/>
            </a:ext>
          </a:extLst>
        </xdr:cNvPr>
        <xdr:cNvCxnSpPr>
          <a:stCxn id="9" idx="2"/>
        </xdr:cNvCxnSpPr>
      </xdr:nvCxnSpPr>
      <xdr:spPr>
        <a:xfrm flipV="1">
          <a:off x="4476190" y="5453903"/>
          <a:ext cx="437029" cy="73958"/>
        </a:xfrm>
        <a:prstGeom prst="line">
          <a:avLst/>
        </a:prstGeom>
        <a:ln w="28575">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1071282</xdr:colOff>
      <xdr:row>20</xdr:row>
      <xdr:rowOff>62752</xdr:rowOff>
    </xdr:from>
    <xdr:to>
      <xdr:col>3</xdr:col>
      <xdr:colOff>123265</xdr:colOff>
      <xdr:row>33</xdr:row>
      <xdr:rowOff>112059</xdr:rowOff>
    </xdr:to>
    <xdr:sp macro="" textlink="">
      <xdr:nvSpPr>
        <xdr:cNvPr id="9" name="右大かっこ 8">
          <a:extLst>
            <a:ext uri="{FF2B5EF4-FFF2-40B4-BE49-F238E27FC236}">
              <a16:creationId xmlns:a16="http://schemas.microsoft.com/office/drawing/2014/main" id="{00000000-0008-0000-0800-000009000000}"/>
            </a:ext>
          </a:extLst>
        </xdr:cNvPr>
        <xdr:cNvSpPr/>
      </xdr:nvSpPr>
      <xdr:spPr>
        <a:xfrm>
          <a:off x="4328832" y="4387102"/>
          <a:ext cx="147358" cy="2278157"/>
        </a:xfrm>
        <a:prstGeom prst="rightBracket">
          <a:avLst/>
        </a:prstGeom>
        <a:ln w="28575">
          <a:solidFill>
            <a:schemeClr val="accent6"/>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200"/>
        </a:p>
      </xdr:txBody>
    </xdr:sp>
    <xdr:clientData/>
  </xdr:twoCellAnchor>
  <xdr:twoCellAnchor>
    <xdr:from>
      <xdr:col>1</xdr:col>
      <xdr:colOff>1367117</xdr:colOff>
      <xdr:row>13</xdr:row>
      <xdr:rowOff>100853</xdr:rowOff>
    </xdr:from>
    <xdr:to>
      <xdr:col>2</xdr:col>
      <xdr:colOff>123265</xdr:colOff>
      <xdr:row>15</xdr:row>
      <xdr:rowOff>163046</xdr:rowOff>
    </xdr:to>
    <xdr:cxnSp macro="">
      <xdr:nvCxnSpPr>
        <xdr:cNvPr id="10" name="直線コネクタ 9">
          <a:extLst>
            <a:ext uri="{FF2B5EF4-FFF2-40B4-BE49-F238E27FC236}">
              <a16:creationId xmlns:a16="http://schemas.microsoft.com/office/drawing/2014/main" id="{00000000-0008-0000-0800-00000A000000}"/>
            </a:ext>
          </a:extLst>
        </xdr:cNvPr>
        <xdr:cNvCxnSpPr>
          <a:stCxn id="13" idx="3"/>
        </xdr:cNvCxnSpPr>
      </xdr:nvCxnSpPr>
      <xdr:spPr>
        <a:xfrm flipV="1">
          <a:off x="2554941" y="3204882"/>
          <a:ext cx="818030" cy="398370"/>
        </a:xfrm>
        <a:prstGeom prst="line">
          <a:avLst/>
        </a:prstGeom>
        <a:ln w="28575">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44826</xdr:colOff>
      <xdr:row>8</xdr:row>
      <xdr:rowOff>78442</xdr:rowOff>
    </xdr:from>
    <xdr:to>
      <xdr:col>3</xdr:col>
      <xdr:colOff>414618</xdr:colOff>
      <xdr:row>9</xdr:row>
      <xdr:rowOff>212914</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flipH="1">
          <a:off x="4392708" y="2005854"/>
          <a:ext cx="369792" cy="302560"/>
        </a:xfrm>
        <a:prstGeom prst="line">
          <a:avLst/>
        </a:prstGeom>
        <a:ln w="28575">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44824</xdr:colOff>
      <xdr:row>9</xdr:row>
      <xdr:rowOff>29135</xdr:rowOff>
    </xdr:from>
    <xdr:to>
      <xdr:col>3</xdr:col>
      <xdr:colOff>31376</xdr:colOff>
      <xdr:row>9</xdr:row>
      <xdr:rowOff>309282</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44824" y="2124635"/>
          <a:ext cx="4334434" cy="280147"/>
        </a:xfrm>
        <a:prstGeom prst="rect">
          <a:avLst/>
        </a:prstGeom>
        <a:no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0</xdr:col>
      <xdr:colOff>551329</xdr:colOff>
      <xdr:row>13</xdr:row>
      <xdr:rowOff>57151</xdr:rowOff>
    </xdr:from>
    <xdr:to>
      <xdr:col>1</xdr:col>
      <xdr:colOff>1367117</xdr:colOff>
      <xdr:row>18</xdr:row>
      <xdr:rowOff>100853</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551329" y="3161180"/>
          <a:ext cx="2003612" cy="884144"/>
        </a:xfrm>
        <a:prstGeom prst="roundRect">
          <a:avLst/>
        </a:prstGeom>
        <a:solidFill>
          <a:schemeClr val="bg1">
            <a:lumMod val="95000"/>
          </a:schemeClr>
        </a:solid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収入の部と</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支出の部は一致。</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134470</xdr:colOff>
      <xdr:row>4</xdr:row>
      <xdr:rowOff>134469</xdr:rowOff>
    </xdr:from>
    <xdr:to>
      <xdr:col>3</xdr:col>
      <xdr:colOff>2342029</xdr:colOff>
      <xdr:row>8</xdr:row>
      <xdr:rowOff>67233</xdr:rowOff>
    </xdr:to>
    <xdr:sp macro="" textlink="">
      <xdr:nvSpPr>
        <xdr:cNvPr id="14" name="角丸四角形 13">
          <a:extLst>
            <a:ext uri="{FF2B5EF4-FFF2-40B4-BE49-F238E27FC236}">
              <a16:creationId xmlns:a16="http://schemas.microsoft.com/office/drawing/2014/main" id="{00000000-0008-0000-0800-00000E000000}"/>
            </a:ext>
          </a:extLst>
        </xdr:cNvPr>
        <xdr:cNvSpPr/>
      </xdr:nvSpPr>
      <xdr:spPr>
        <a:xfrm>
          <a:off x="4482352" y="1221440"/>
          <a:ext cx="2207559" cy="773205"/>
        </a:xfrm>
        <a:prstGeom prst="roundRect">
          <a:avLst/>
        </a:prstGeom>
        <a:solidFill>
          <a:schemeClr val="bg1">
            <a:lumMod val="95000"/>
          </a:schemeClr>
        </a:solid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団体の自己負担分を記入。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324969</xdr:colOff>
      <xdr:row>24</xdr:row>
      <xdr:rowOff>78440</xdr:rowOff>
    </xdr:from>
    <xdr:to>
      <xdr:col>3</xdr:col>
      <xdr:colOff>2342030</xdr:colOff>
      <xdr:row>33</xdr:row>
      <xdr:rowOff>78441</xdr:rowOff>
    </xdr:to>
    <xdr:sp macro="" textlink="">
      <xdr:nvSpPr>
        <xdr:cNvPr id="15" name="角丸四角形 14">
          <a:extLst>
            <a:ext uri="{FF2B5EF4-FFF2-40B4-BE49-F238E27FC236}">
              <a16:creationId xmlns:a16="http://schemas.microsoft.com/office/drawing/2014/main" id="{00000000-0008-0000-0800-00000F000000}"/>
            </a:ext>
          </a:extLst>
        </xdr:cNvPr>
        <xdr:cNvSpPr/>
      </xdr:nvSpPr>
      <xdr:spPr>
        <a:xfrm>
          <a:off x="4672851" y="5031440"/>
          <a:ext cx="2017061" cy="1512795"/>
        </a:xfrm>
        <a:prstGeom prst="roundRect">
          <a:avLst/>
        </a:prstGeom>
        <a:solidFill>
          <a:schemeClr val="bg1">
            <a:lumMod val="95000"/>
          </a:schemeClr>
        </a:solid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様式第</a:t>
          </a:r>
          <a:r>
            <a:rPr kumimoji="1" lang="en-US" altLang="ja-JP" sz="1200">
              <a:solidFill>
                <a:sysClr val="windowText" lastClr="000000"/>
              </a:solidFill>
              <a:latin typeface="Meiryo UI" panose="020B0604030504040204" pitchFamily="50" charset="-128"/>
              <a:ea typeface="Meiryo UI" panose="020B0604030504040204" pitchFamily="50" charset="-128"/>
            </a:rPr>
            <a:t>2</a:t>
          </a:r>
          <a:r>
            <a:rPr kumimoji="1" lang="ja-JP" altLang="en-US" sz="1200">
              <a:solidFill>
                <a:sysClr val="windowText" lastClr="000000"/>
              </a:solidFill>
              <a:latin typeface="Meiryo UI" panose="020B0604030504040204" pitchFamily="50" charset="-128"/>
              <a:ea typeface="Meiryo UI" panose="020B0604030504040204" pitchFamily="50" charset="-128"/>
            </a:rPr>
            <a:t>号事業計画書</a:t>
          </a:r>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の合計額が各科目の合計額となるように記入。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29139</xdr:colOff>
      <xdr:row>10</xdr:row>
      <xdr:rowOff>29137</xdr:rowOff>
    </xdr:from>
    <xdr:to>
      <xdr:col>3</xdr:col>
      <xdr:colOff>398931</xdr:colOff>
      <xdr:row>11</xdr:row>
      <xdr:rowOff>163608</xdr:rowOff>
    </xdr:to>
    <xdr:cxnSp macro="">
      <xdr:nvCxnSpPr>
        <xdr:cNvPr id="16" name="直線コネクタ 15">
          <a:extLst>
            <a:ext uri="{FF2B5EF4-FFF2-40B4-BE49-F238E27FC236}">
              <a16:creationId xmlns:a16="http://schemas.microsoft.com/office/drawing/2014/main" id="{26143A18-F080-4F5C-B9DD-8C5D90EB1367}"/>
            </a:ext>
          </a:extLst>
        </xdr:cNvPr>
        <xdr:cNvCxnSpPr/>
      </xdr:nvCxnSpPr>
      <xdr:spPr>
        <a:xfrm flipH="1">
          <a:off x="4377021" y="2460813"/>
          <a:ext cx="369792" cy="302560"/>
        </a:xfrm>
        <a:prstGeom prst="line">
          <a:avLst/>
        </a:prstGeom>
        <a:ln w="28575">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268942</xdr:colOff>
      <xdr:row>9</xdr:row>
      <xdr:rowOff>156882</xdr:rowOff>
    </xdr:from>
    <xdr:to>
      <xdr:col>3</xdr:col>
      <xdr:colOff>2353236</xdr:colOff>
      <xdr:row>13</xdr:row>
      <xdr:rowOff>123265</xdr:rowOff>
    </xdr:to>
    <xdr:sp macro="" textlink="">
      <xdr:nvSpPr>
        <xdr:cNvPr id="17" name="角丸四角形 13">
          <a:extLst>
            <a:ext uri="{FF2B5EF4-FFF2-40B4-BE49-F238E27FC236}">
              <a16:creationId xmlns:a16="http://schemas.microsoft.com/office/drawing/2014/main" id="{80B33FA7-EB4D-42DE-A414-D8CC941D8522}"/>
            </a:ext>
          </a:extLst>
        </xdr:cNvPr>
        <xdr:cNvSpPr/>
      </xdr:nvSpPr>
      <xdr:spPr>
        <a:xfrm>
          <a:off x="4616824" y="2252382"/>
          <a:ext cx="2084294" cy="974912"/>
        </a:xfrm>
        <a:prstGeom prst="roundRect">
          <a:avLst/>
        </a:prstGeom>
        <a:solidFill>
          <a:schemeClr val="bg1">
            <a:lumMod val="95000"/>
          </a:schemeClr>
        </a:solid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選手が負担した場合は、選手自己負担分と記入。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40341</xdr:colOff>
      <xdr:row>11</xdr:row>
      <xdr:rowOff>24653</xdr:rowOff>
    </xdr:from>
    <xdr:to>
      <xdr:col>3</xdr:col>
      <xdr:colOff>26893</xdr:colOff>
      <xdr:row>11</xdr:row>
      <xdr:rowOff>304800</xdr:rowOff>
    </xdr:to>
    <xdr:sp macro="" textlink="">
      <xdr:nvSpPr>
        <xdr:cNvPr id="18" name="正方形/長方形 17">
          <a:extLst>
            <a:ext uri="{FF2B5EF4-FFF2-40B4-BE49-F238E27FC236}">
              <a16:creationId xmlns:a16="http://schemas.microsoft.com/office/drawing/2014/main" id="{3A03C040-143F-4E4A-935D-2058CE000028}"/>
            </a:ext>
          </a:extLst>
        </xdr:cNvPr>
        <xdr:cNvSpPr/>
      </xdr:nvSpPr>
      <xdr:spPr>
        <a:xfrm>
          <a:off x="40341" y="2624418"/>
          <a:ext cx="4334434" cy="280147"/>
        </a:xfrm>
        <a:prstGeom prst="rect">
          <a:avLst/>
        </a:prstGeom>
        <a:no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918884</xdr:colOff>
      <xdr:row>18</xdr:row>
      <xdr:rowOff>168087</xdr:rowOff>
    </xdr:from>
    <xdr:to>
      <xdr:col>5</xdr:col>
      <xdr:colOff>56030</xdr:colOff>
      <xdr:row>24</xdr:row>
      <xdr:rowOff>56029</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flipH="1">
          <a:off x="4967009" y="4606737"/>
          <a:ext cx="1070721" cy="916642"/>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654050</xdr:colOff>
      <xdr:row>3</xdr:row>
      <xdr:rowOff>55655</xdr:rowOff>
    </xdr:from>
    <xdr:to>
      <xdr:col>8</xdr:col>
      <xdr:colOff>82175</xdr:colOff>
      <xdr:row>19</xdr:row>
      <xdr:rowOff>78441</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2425700" y="550955"/>
          <a:ext cx="4330325" cy="4035986"/>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「当初予定していた事業が震災やウイルスのまん延による中止」になった等、交付決定額の補助金額が不要になった理由を記入。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例）</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○○合宿の会場地が、新型コロナウィルスの感染が拡大したことにより、</a:t>
          </a:r>
          <a:r>
            <a:rPr kumimoji="1" lang="ja-JP" altLang="ja-JP" sz="1200">
              <a:solidFill>
                <a:schemeClr val="dk1"/>
              </a:solidFill>
              <a:effectLst/>
              <a:latin typeface="Meiryo UI" panose="020B0604030504040204" pitchFamily="50" charset="-128"/>
              <a:ea typeface="Meiryo UI" panose="020B0604030504040204" pitchFamily="50" charset="-128"/>
              <a:cs typeface="+mn-cs"/>
            </a:rPr>
            <a:t>まん延防止地域となり、</a:t>
          </a:r>
          <a:r>
            <a:rPr kumimoji="1" lang="ja-JP" altLang="en-US" sz="1200">
              <a:solidFill>
                <a:sysClr val="windowText" lastClr="000000"/>
              </a:solidFill>
              <a:latin typeface="Meiryo UI" panose="020B0604030504040204" pitchFamily="50" charset="-128"/>
              <a:ea typeface="Meiryo UI" panose="020B0604030504040204" pitchFamily="50" charset="-128"/>
            </a:rPr>
            <a:t>事業の一部を縮小するため。</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eiryo UI" panose="020B0604030504040204" pitchFamily="50" charset="-128"/>
              <a:ea typeface="Meiryo UI" panose="020B0604030504040204" pitchFamily="50" charset="-128"/>
              <a:cs typeface="+mn-cs"/>
            </a:rPr>
            <a:t>○○大会の会場で震災が発生し、主催者側から中止の決定が通達されたことにより、事業の一部を縮小するため。</a:t>
          </a:r>
          <a:endParaRPr kumimoji="1" lang="en-US" altLang="ja-JP" sz="1200">
            <a:solidFill>
              <a:schemeClr val="dk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chemeClr val="dk1"/>
              </a:solidFill>
              <a:effectLst/>
              <a:latin typeface="Meiryo UI" panose="020B0604030504040204" pitchFamily="50" charset="-128"/>
              <a:ea typeface="Meiryo UI" panose="020B0604030504040204" pitchFamily="50" charset="-128"/>
              <a:cs typeface="+mn-cs"/>
            </a:rPr>
            <a:t>※</a:t>
          </a:r>
          <a:r>
            <a:rPr kumimoji="1" lang="ja-JP" altLang="en-US" sz="1200" u="sng">
              <a:solidFill>
                <a:schemeClr val="dk1"/>
              </a:solidFill>
              <a:effectLst/>
              <a:latin typeface="Meiryo UI" panose="020B0604030504040204" pitchFamily="50" charset="-128"/>
              <a:ea typeface="Meiryo UI" panose="020B0604030504040204" pitchFamily="50" charset="-128"/>
              <a:cs typeface="+mn-cs"/>
            </a:rPr>
            <a:t>他、理由に係る根拠書類の提出を</a:t>
          </a:r>
          <a:r>
            <a:rPr kumimoji="1" lang="ja-JP" altLang="ja-JP" sz="1100" u="sng">
              <a:solidFill>
                <a:schemeClr val="dk1"/>
              </a:solidFill>
              <a:effectLst/>
              <a:latin typeface="Meiryo UI" panose="020B0604030504040204" pitchFamily="50" charset="-128"/>
              <a:ea typeface="Meiryo UI" panose="020B0604030504040204" pitchFamily="50" charset="-128"/>
              <a:cs typeface="+mn-cs"/>
            </a:rPr>
            <a:t>求める場合があります。</a:t>
          </a:r>
          <a:r>
            <a:rPr kumimoji="1" lang="ja-JP" altLang="en-US" sz="1200" u="sng">
              <a:solidFill>
                <a:schemeClr val="dk1"/>
              </a:solidFill>
              <a:effectLst/>
              <a:latin typeface="Meiryo UI" panose="020B0604030504040204" pitchFamily="50" charset="-128"/>
              <a:ea typeface="Meiryo UI" panose="020B0604030504040204" pitchFamily="50" charset="-128"/>
              <a:cs typeface="+mn-cs"/>
            </a:rPr>
            <a:t>（主催者側から発出された書類など）。</a:t>
          </a:r>
          <a:endParaRPr kumimoji="1" lang="ja-JP" altLang="en-US" sz="1200" u="sng">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795618</xdr:colOff>
      <xdr:row>22</xdr:row>
      <xdr:rowOff>145675</xdr:rowOff>
    </xdr:from>
    <xdr:to>
      <xdr:col>3</xdr:col>
      <xdr:colOff>907677</xdr:colOff>
      <xdr:row>27</xdr:row>
      <xdr:rowOff>33617</xdr:rowOff>
    </xdr:to>
    <xdr:sp macro="" textlink="">
      <xdr:nvSpPr>
        <xdr:cNvPr id="4" name="右大かっこ 3">
          <a:extLst>
            <a:ext uri="{FF2B5EF4-FFF2-40B4-BE49-F238E27FC236}">
              <a16:creationId xmlns:a16="http://schemas.microsoft.com/office/drawing/2014/main" id="{00000000-0008-0000-0A00-000004000000}"/>
            </a:ext>
          </a:extLst>
        </xdr:cNvPr>
        <xdr:cNvSpPr/>
      </xdr:nvSpPr>
      <xdr:spPr>
        <a:xfrm>
          <a:off x="4843743" y="5270125"/>
          <a:ext cx="112059" cy="745192"/>
        </a:xfrm>
        <a:prstGeom prst="rightBracket">
          <a:avLst/>
        </a:prstGeom>
        <a:ln w="571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224118</xdr:colOff>
      <xdr:row>9</xdr:row>
      <xdr:rowOff>352426</xdr:rowOff>
    </xdr:from>
    <xdr:to>
      <xdr:col>0</xdr:col>
      <xdr:colOff>3203376</xdr:colOff>
      <xdr:row>13</xdr:row>
      <xdr:rowOff>190500</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224118" y="1943101"/>
          <a:ext cx="2979258" cy="828674"/>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団体名は一般社団、公益財団法人の場合はそれらも含めて記載。</a:t>
          </a:r>
        </a:p>
      </xdr:txBody>
    </xdr:sp>
    <xdr:clientData/>
  </xdr:twoCellAnchor>
  <xdr:twoCellAnchor>
    <xdr:from>
      <xdr:col>0</xdr:col>
      <xdr:colOff>4238625</xdr:colOff>
      <xdr:row>11</xdr:row>
      <xdr:rowOff>133350</xdr:rowOff>
    </xdr:from>
    <xdr:to>
      <xdr:col>1</xdr:col>
      <xdr:colOff>114300</xdr:colOff>
      <xdr:row>15</xdr:row>
      <xdr:rowOff>38100</xdr:rowOff>
    </xdr:to>
    <xdr:sp macro="" textlink="">
      <xdr:nvSpPr>
        <xdr:cNvPr id="3" name="左大かっこ 2">
          <a:extLst>
            <a:ext uri="{FF2B5EF4-FFF2-40B4-BE49-F238E27FC236}">
              <a16:creationId xmlns:a16="http://schemas.microsoft.com/office/drawing/2014/main" id="{00000000-0008-0000-0D00-000003000000}"/>
            </a:ext>
          </a:extLst>
        </xdr:cNvPr>
        <xdr:cNvSpPr/>
      </xdr:nvSpPr>
      <xdr:spPr>
        <a:xfrm>
          <a:off x="4181475" y="2266950"/>
          <a:ext cx="114300" cy="904875"/>
        </a:xfrm>
        <a:prstGeom prst="leftBracket">
          <a:avLst/>
        </a:prstGeom>
        <a:ln w="571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3203376</xdr:colOff>
      <xdr:row>12</xdr:row>
      <xdr:rowOff>153802</xdr:rowOff>
    </xdr:from>
    <xdr:to>
      <xdr:col>0</xdr:col>
      <xdr:colOff>4238625</xdr:colOff>
      <xdr:row>13</xdr:row>
      <xdr:rowOff>231403</xdr:rowOff>
    </xdr:to>
    <xdr:cxnSp macro="">
      <xdr:nvCxnSpPr>
        <xdr:cNvPr id="4" name="直線コネクタ 3">
          <a:extLst>
            <a:ext uri="{FF2B5EF4-FFF2-40B4-BE49-F238E27FC236}">
              <a16:creationId xmlns:a16="http://schemas.microsoft.com/office/drawing/2014/main" id="{00000000-0008-0000-0D00-000004000000}"/>
            </a:ext>
          </a:extLst>
        </xdr:cNvPr>
        <xdr:cNvCxnSpPr/>
      </xdr:nvCxnSpPr>
      <xdr:spPr>
        <a:xfrm>
          <a:off x="3203376" y="2458852"/>
          <a:ext cx="978099" cy="353826"/>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56032</xdr:colOff>
      <xdr:row>29</xdr:row>
      <xdr:rowOff>89647</xdr:rowOff>
    </xdr:from>
    <xdr:to>
      <xdr:col>1</xdr:col>
      <xdr:colOff>1568824</xdr:colOff>
      <xdr:row>38</xdr:row>
      <xdr:rowOff>89648</xdr:rowOff>
    </xdr:to>
    <xdr:cxnSp macro="">
      <xdr:nvCxnSpPr>
        <xdr:cNvPr id="5" name="直線コネクタ 4">
          <a:extLst>
            <a:ext uri="{FF2B5EF4-FFF2-40B4-BE49-F238E27FC236}">
              <a16:creationId xmlns:a16="http://schemas.microsoft.com/office/drawing/2014/main" id="{00000000-0008-0000-0D00-000005000000}"/>
            </a:ext>
          </a:extLst>
        </xdr:cNvPr>
        <xdr:cNvCxnSpPr/>
      </xdr:nvCxnSpPr>
      <xdr:spPr>
        <a:xfrm flipH="1">
          <a:off x="4237507" y="6185647"/>
          <a:ext cx="1512792" cy="685801"/>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88153</xdr:colOff>
      <xdr:row>13</xdr:row>
      <xdr:rowOff>130175</xdr:rowOff>
    </xdr:from>
    <xdr:to>
      <xdr:col>5</xdr:col>
      <xdr:colOff>394073</xdr:colOff>
      <xdr:row>31</xdr:row>
      <xdr:rowOff>69850</xdr:rowOff>
    </xdr:to>
    <xdr:sp macro="" textlink="">
      <xdr:nvSpPr>
        <xdr:cNvPr id="6" name="角丸四角形 5">
          <a:extLst>
            <a:ext uri="{FF2B5EF4-FFF2-40B4-BE49-F238E27FC236}">
              <a16:creationId xmlns:a16="http://schemas.microsoft.com/office/drawing/2014/main" id="{00000000-0008-0000-0D00-000006000000}"/>
            </a:ext>
          </a:extLst>
        </xdr:cNvPr>
        <xdr:cNvSpPr/>
      </xdr:nvSpPr>
      <xdr:spPr>
        <a:xfrm>
          <a:off x="3923553" y="2632075"/>
          <a:ext cx="4115920" cy="3698875"/>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「当初予定していた事業が震災やウイルスのまん延による中止」になった等、事業の中止（廃止）の理由を記入。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例）</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○○合宿の会場地が、新型コロナウィルスの感染が拡大したことにより、</a:t>
          </a:r>
          <a:r>
            <a:rPr kumimoji="1" lang="ja-JP" altLang="ja-JP" sz="1200">
              <a:solidFill>
                <a:schemeClr val="dk1"/>
              </a:solidFill>
              <a:effectLst/>
              <a:latin typeface="Meiryo UI" panose="020B0604030504040204" pitchFamily="50" charset="-128"/>
              <a:ea typeface="Meiryo UI" panose="020B0604030504040204" pitchFamily="50" charset="-128"/>
              <a:cs typeface="+mn-cs"/>
            </a:rPr>
            <a:t>まん延防止地域となり、</a:t>
          </a:r>
          <a:r>
            <a:rPr kumimoji="1" lang="ja-JP" altLang="en-US" sz="1200">
              <a:solidFill>
                <a:sysClr val="windowText" lastClr="000000"/>
              </a:solidFill>
              <a:latin typeface="Meiryo UI" panose="020B0604030504040204" pitchFamily="50" charset="-128"/>
              <a:ea typeface="Meiryo UI" panose="020B0604030504040204" pitchFamily="50" charset="-128"/>
            </a:rPr>
            <a:t>事業を廃止するため。</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eiryo UI" panose="020B0604030504040204" pitchFamily="50" charset="-128"/>
              <a:ea typeface="Meiryo UI" panose="020B0604030504040204" pitchFamily="50" charset="-128"/>
              <a:cs typeface="+mn-cs"/>
            </a:rPr>
            <a:t>○○大会の会場で震災が発生し、主催者側から中止の決定が通達されたことにより、事業を廃止するため。</a:t>
          </a:r>
          <a:endParaRPr kumimoji="1" lang="en-US" altLang="ja-JP" sz="1200">
            <a:solidFill>
              <a:schemeClr val="dk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chemeClr val="dk1"/>
              </a:solidFill>
              <a:effectLst/>
              <a:latin typeface="Meiryo UI" panose="020B0604030504040204" pitchFamily="50" charset="-128"/>
              <a:ea typeface="Meiryo UI" panose="020B0604030504040204" pitchFamily="50" charset="-128"/>
              <a:cs typeface="+mn-cs"/>
            </a:rPr>
            <a:t>※</a:t>
          </a:r>
          <a:r>
            <a:rPr kumimoji="1" lang="ja-JP" altLang="en-US" sz="1200" u="sng">
              <a:solidFill>
                <a:schemeClr val="dk1"/>
              </a:solidFill>
              <a:effectLst/>
              <a:latin typeface="Meiryo UI" panose="020B0604030504040204" pitchFamily="50" charset="-128"/>
              <a:ea typeface="Meiryo UI" panose="020B0604030504040204" pitchFamily="50" charset="-128"/>
              <a:cs typeface="+mn-cs"/>
            </a:rPr>
            <a:t>他、理由に係る根拠書類の提出を求める場合があります。（主催者側から発出された書類など）。</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4146178</xdr:colOff>
      <xdr:row>36</xdr:row>
      <xdr:rowOff>67234</xdr:rowOff>
    </xdr:from>
    <xdr:to>
      <xdr:col>1</xdr:col>
      <xdr:colOff>78443</xdr:colOff>
      <xdr:row>40</xdr:row>
      <xdr:rowOff>123264</xdr:rowOff>
    </xdr:to>
    <xdr:sp macro="" textlink="">
      <xdr:nvSpPr>
        <xdr:cNvPr id="7" name="右大かっこ 6">
          <a:extLst>
            <a:ext uri="{FF2B5EF4-FFF2-40B4-BE49-F238E27FC236}">
              <a16:creationId xmlns:a16="http://schemas.microsoft.com/office/drawing/2014/main" id="{00000000-0008-0000-0D00-000007000000}"/>
            </a:ext>
          </a:extLst>
        </xdr:cNvPr>
        <xdr:cNvSpPr/>
      </xdr:nvSpPr>
      <xdr:spPr>
        <a:xfrm>
          <a:off x="4146178" y="6506134"/>
          <a:ext cx="113740" cy="741830"/>
        </a:xfrm>
        <a:prstGeom prst="rightBracket">
          <a:avLst/>
        </a:prstGeom>
        <a:ln w="571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4238625</xdr:colOff>
      <xdr:row>11</xdr:row>
      <xdr:rowOff>133350</xdr:rowOff>
    </xdr:from>
    <xdr:to>
      <xdr:col>6</xdr:col>
      <xdr:colOff>114300</xdr:colOff>
      <xdr:row>15</xdr:row>
      <xdr:rowOff>38100</xdr:rowOff>
    </xdr:to>
    <xdr:sp macro="" textlink="">
      <xdr:nvSpPr>
        <xdr:cNvPr id="2" name="左大かっこ 1">
          <a:extLst>
            <a:ext uri="{FF2B5EF4-FFF2-40B4-BE49-F238E27FC236}">
              <a16:creationId xmlns:a16="http://schemas.microsoft.com/office/drawing/2014/main" id="{00000000-0008-0000-1100-000002000000}"/>
            </a:ext>
          </a:extLst>
        </xdr:cNvPr>
        <xdr:cNvSpPr/>
      </xdr:nvSpPr>
      <xdr:spPr>
        <a:xfrm>
          <a:off x="4171950" y="2066925"/>
          <a:ext cx="114300" cy="847725"/>
        </a:xfrm>
        <a:prstGeom prst="leftBracket">
          <a:avLst/>
        </a:prstGeom>
        <a:ln w="571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145677</xdr:colOff>
      <xdr:row>10</xdr:row>
      <xdr:rowOff>56029</xdr:rowOff>
    </xdr:from>
    <xdr:to>
      <xdr:col>3</xdr:col>
      <xdr:colOff>1029435</xdr:colOff>
      <xdr:row>14</xdr:row>
      <xdr:rowOff>28574</xdr:rowOff>
    </xdr:to>
    <xdr:sp macro="" textlink="">
      <xdr:nvSpPr>
        <xdr:cNvPr id="3" name="角丸四角形 2">
          <a:extLst>
            <a:ext uri="{FF2B5EF4-FFF2-40B4-BE49-F238E27FC236}">
              <a16:creationId xmlns:a16="http://schemas.microsoft.com/office/drawing/2014/main" id="{00000000-0008-0000-1100-000003000000}"/>
            </a:ext>
          </a:extLst>
        </xdr:cNvPr>
        <xdr:cNvSpPr/>
      </xdr:nvSpPr>
      <xdr:spPr>
        <a:xfrm>
          <a:off x="145677" y="1818154"/>
          <a:ext cx="2969733" cy="829795"/>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団体名は一般社団、公益財団法人の場合はそれらも含めて記載。</a:t>
          </a:r>
        </a:p>
      </xdr:txBody>
    </xdr:sp>
    <xdr:clientData/>
  </xdr:twoCellAnchor>
  <xdr:twoCellAnchor>
    <xdr:from>
      <xdr:col>3</xdr:col>
      <xdr:colOff>997324</xdr:colOff>
      <xdr:row>10</xdr:row>
      <xdr:rowOff>123264</xdr:rowOff>
    </xdr:from>
    <xdr:to>
      <xdr:col>5</xdr:col>
      <xdr:colOff>523875</xdr:colOff>
      <xdr:row>13</xdr:row>
      <xdr:rowOff>130548</xdr:rowOff>
    </xdr:to>
    <xdr:cxnSp macro="">
      <xdr:nvCxnSpPr>
        <xdr:cNvPr id="4" name="直線コネクタ 3">
          <a:extLst>
            <a:ext uri="{FF2B5EF4-FFF2-40B4-BE49-F238E27FC236}">
              <a16:creationId xmlns:a16="http://schemas.microsoft.com/office/drawing/2014/main" id="{00000000-0008-0000-1100-000004000000}"/>
            </a:ext>
          </a:extLst>
        </xdr:cNvPr>
        <xdr:cNvCxnSpPr>
          <a:endCxn id="2" idx="1"/>
        </xdr:cNvCxnSpPr>
      </xdr:nvCxnSpPr>
      <xdr:spPr>
        <a:xfrm>
          <a:off x="3083299" y="1885389"/>
          <a:ext cx="1088651" cy="607359"/>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342900</xdr:colOff>
      <xdr:row>18</xdr:row>
      <xdr:rowOff>40341</xdr:rowOff>
    </xdr:from>
    <xdr:to>
      <xdr:col>6</xdr:col>
      <xdr:colOff>504265</xdr:colOff>
      <xdr:row>22</xdr:row>
      <xdr:rowOff>192180</xdr:rowOff>
    </xdr:to>
    <xdr:sp macro="" textlink="">
      <xdr:nvSpPr>
        <xdr:cNvPr id="5" name="角丸四角形 4">
          <a:extLst>
            <a:ext uri="{FF2B5EF4-FFF2-40B4-BE49-F238E27FC236}">
              <a16:creationId xmlns:a16="http://schemas.microsoft.com/office/drawing/2014/main" id="{00000000-0008-0000-1100-000005000000}"/>
            </a:ext>
          </a:extLst>
        </xdr:cNvPr>
        <xdr:cNvSpPr/>
      </xdr:nvSpPr>
      <xdr:spPr>
        <a:xfrm>
          <a:off x="1390650" y="4069416"/>
          <a:ext cx="3285565" cy="837639"/>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交付決定時の収入支出予算書の額を記入。</a:t>
          </a:r>
        </a:p>
      </xdr:txBody>
    </xdr:sp>
    <xdr:clientData/>
  </xdr:twoCellAnchor>
  <xdr:twoCellAnchor>
    <xdr:from>
      <xdr:col>2</xdr:col>
      <xdr:colOff>795618</xdr:colOff>
      <xdr:row>22</xdr:row>
      <xdr:rowOff>190500</xdr:rowOff>
    </xdr:from>
    <xdr:to>
      <xdr:col>6</xdr:col>
      <xdr:colOff>437030</xdr:colOff>
      <xdr:row>28</xdr:row>
      <xdr:rowOff>100853</xdr:rowOff>
    </xdr:to>
    <xdr:cxnSp macro="">
      <xdr:nvCxnSpPr>
        <xdr:cNvPr id="6" name="直線コネクタ 5">
          <a:extLst>
            <a:ext uri="{FF2B5EF4-FFF2-40B4-BE49-F238E27FC236}">
              <a16:creationId xmlns:a16="http://schemas.microsoft.com/office/drawing/2014/main" id="{00000000-0008-0000-1100-000006000000}"/>
            </a:ext>
          </a:extLst>
        </xdr:cNvPr>
        <xdr:cNvCxnSpPr/>
      </xdr:nvCxnSpPr>
      <xdr:spPr>
        <a:xfrm flipH="1">
          <a:off x="1843368" y="4905375"/>
          <a:ext cx="2765612" cy="1129553"/>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67235</xdr:colOff>
      <xdr:row>22</xdr:row>
      <xdr:rowOff>145677</xdr:rowOff>
    </xdr:from>
    <xdr:to>
      <xdr:col>6</xdr:col>
      <xdr:colOff>481853</xdr:colOff>
      <xdr:row>28</xdr:row>
      <xdr:rowOff>89648</xdr:rowOff>
    </xdr:to>
    <xdr:cxnSp macro="">
      <xdr:nvCxnSpPr>
        <xdr:cNvPr id="7" name="直線コネクタ 6">
          <a:extLst>
            <a:ext uri="{FF2B5EF4-FFF2-40B4-BE49-F238E27FC236}">
              <a16:creationId xmlns:a16="http://schemas.microsoft.com/office/drawing/2014/main" id="{00000000-0008-0000-1100-000007000000}"/>
            </a:ext>
          </a:extLst>
        </xdr:cNvPr>
        <xdr:cNvCxnSpPr/>
      </xdr:nvCxnSpPr>
      <xdr:spPr>
        <a:xfrm flipH="1">
          <a:off x="4239185" y="4860552"/>
          <a:ext cx="414618" cy="1163171"/>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4238625</xdr:colOff>
      <xdr:row>11</xdr:row>
      <xdr:rowOff>133350</xdr:rowOff>
    </xdr:from>
    <xdr:to>
      <xdr:col>1</xdr:col>
      <xdr:colOff>114300</xdr:colOff>
      <xdr:row>15</xdr:row>
      <xdr:rowOff>38100</xdr:rowOff>
    </xdr:to>
    <xdr:sp macro="" textlink="">
      <xdr:nvSpPr>
        <xdr:cNvPr id="2" name="左大かっこ 1">
          <a:extLst>
            <a:ext uri="{FF2B5EF4-FFF2-40B4-BE49-F238E27FC236}">
              <a16:creationId xmlns:a16="http://schemas.microsoft.com/office/drawing/2014/main" id="{00000000-0008-0000-1300-000002000000}"/>
            </a:ext>
          </a:extLst>
        </xdr:cNvPr>
        <xdr:cNvSpPr/>
      </xdr:nvSpPr>
      <xdr:spPr>
        <a:xfrm>
          <a:off x="4238625" y="2266950"/>
          <a:ext cx="219075" cy="904875"/>
        </a:xfrm>
        <a:prstGeom prst="leftBracket">
          <a:avLst/>
        </a:prstGeom>
        <a:ln w="571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3148853</xdr:colOff>
      <xdr:row>10</xdr:row>
      <xdr:rowOff>33617</xdr:rowOff>
    </xdr:from>
    <xdr:to>
      <xdr:col>0</xdr:col>
      <xdr:colOff>4238625</xdr:colOff>
      <xdr:row>13</xdr:row>
      <xdr:rowOff>141755</xdr:rowOff>
    </xdr:to>
    <xdr:cxnSp macro="">
      <xdr:nvCxnSpPr>
        <xdr:cNvPr id="3" name="直線コネクタ 2">
          <a:extLst>
            <a:ext uri="{FF2B5EF4-FFF2-40B4-BE49-F238E27FC236}">
              <a16:creationId xmlns:a16="http://schemas.microsoft.com/office/drawing/2014/main" id="{00000000-0008-0000-1300-000003000000}"/>
            </a:ext>
          </a:extLst>
        </xdr:cNvPr>
        <xdr:cNvCxnSpPr>
          <a:endCxn id="2" idx="1"/>
        </xdr:cNvCxnSpPr>
      </xdr:nvCxnSpPr>
      <xdr:spPr>
        <a:xfrm>
          <a:off x="3148853" y="1995767"/>
          <a:ext cx="1089772" cy="727263"/>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224118</xdr:colOff>
      <xdr:row>9</xdr:row>
      <xdr:rowOff>352426</xdr:rowOff>
    </xdr:from>
    <xdr:to>
      <xdr:col>0</xdr:col>
      <xdr:colOff>3203376</xdr:colOff>
      <xdr:row>13</xdr:row>
      <xdr:rowOff>190500</xdr:rowOff>
    </xdr:to>
    <xdr:sp macro="" textlink="">
      <xdr:nvSpPr>
        <xdr:cNvPr id="4" name="角丸四角形 3">
          <a:extLst>
            <a:ext uri="{FF2B5EF4-FFF2-40B4-BE49-F238E27FC236}">
              <a16:creationId xmlns:a16="http://schemas.microsoft.com/office/drawing/2014/main" id="{00000000-0008-0000-1300-000004000000}"/>
            </a:ext>
          </a:extLst>
        </xdr:cNvPr>
        <xdr:cNvSpPr/>
      </xdr:nvSpPr>
      <xdr:spPr>
        <a:xfrm>
          <a:off x="224118" y="1943101"/>
          <a:ext cx="2979258" cy="828674"/>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団体名は一般社団、公益財団法人の場合はそれらも含めて記載。</a:t>
          </a:r>
        </a:p>
      </xdr:txBody>
    </xdr:sp>
    <xdr:clientData/>
  </xdr:twoCellAnchor>
  <xdr:twoCellAnchor>
    <xdr:from>
      <xdr:col>0</xdr:col>
      <xdr:colOff>3821206</xdr:colOff>
      <xdr:row>18</xdr:row>
      <xdr:rowOff>71717</xdr:rowOff>
    </xdr:from>
    <xdr:to>
      <xdr:col>2</xdr:col>
      <xdr:colOff>132964</xdr:colOff>
      <xdr:row>24</xdr:row>
      <xdr:rowOff>85724</xdr:rowOff>
    </xdr:to>
    <xdr:sp macro="" textlink="">
      <xdr:nvSpPr>
        <xdr:cNvPr id="5" name="角丸四角形 3">
          <a:extLst>
            <a:ext uri="{FF2B5EF4-FFF2-40B4-BE49-F238E27FC236}">
              <a16:creationId xmlns:a16="http://schemas.microsoft.com/office/drawing/2014/main" id="{BCB43DE5-BAD9-4BCC-A8B6-8A2E99CAFD1A}"/>
            </a:ext>
          </a:extLst>
        </xdr:cNvPr>
        <xdr:cNvSpPr/>
      </xdr:nvSpPr>
      <xdr:spPr>
        <a:xfrm>
          <a:off x="3821206" y="4396067"/>
          <a:ext cx="2979258" cy="1042707"/>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交付決定通知（もしくは変更交付決定通知）の日付と文書番号を記入。</a:t>
          </a:r>
        </a:p>
      </xdr:txBody>
    </xdr:sp>
    <xdr:clientData/>
  </xdr:twoCellAnchor>
  <xdr:twoCellAnchor>
    <xdr:from>
      <xdr:col>0</xdr:col>
      <xdr:colOff>3451412</xdr:colOff>
      <xdr:row>17</xdr:row>
      <xdr:rowOff>414617</xdr:rowOff>
    </xdr:from>
    <xdr:to>
      <xdr:col>0</xdr:col>
      <xdr:colOff>4022912</xdr:colOff>
      <xdr:row>18</xdr:row>
      <xdr:rowOff>68355</xdr:rowOff>
    </xdr:to>
    <xdr:cxnSp macro="">
      <xdr:nvCxnSpPr>
        <xdr:cNvPr id="6" name="直線コネクタ 5">
          <a:extLst>
            <a:ext uri="{FF2B5EF4-FFF2-40B4-BE49-F238E27FC236}">
              <a16:creationId xmlns:a16="http://schemas.microsoft.com/office/drawing/2014/main" id="{5EACE6E8-BE8B-4046-9059-CAE61F6E8DEA}"/>
            </a:ext>
          </a:extLst>
        </xdr:cNvPr>
        <xdr:cNvCxnSpPr/>
      </xdr:nvCxnSpPr>
      <xdr:spPr>
        <a:xfrm flipH="1" flipV="1">
          <a:off x="3451412" y="3866029"/>
          <a:ext cx="571500" cy="505385"/>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145676</xdr:colOff>
      <xdr:row>17</xdr:row>
      <xdr:rowOff>425823</xdr:rowOff>
    </xdr:from>
    <xdr:to>
      <xdr:col>0</xdr:col>
      <xdr:colOff>1580029</xdr:colOff>
      <xdr:row>17</xdr:row>
      <xdr:rowOff>425823</xdr:rowOff>
    </xdr:to>
    <xdr:cxnSp macro="">
      <xdr:nvCxnSpPr>
        <xdr:cNvPr id="8" name="直線コネクタ 7">
          <a:extLst>
            <a:ext uri="{FF2B5EF4-FFF2-40B4-BE49-F238E27FC236}">
              <a16:creationId xmlns:a16="http://schemas.microsoft.com/office/drawing/2014/main" id="{CC25BADA-177C-4BE8-A884-DE442FF8A11D}"/>
            </a:ext>
          </a:extLst>
        </xdr:cNvPr>
        <xdr:cNvCxnSpPr/>
      </xdr:nvCxnSpPr>
      <xdr:spPr>
        <a:xfrm flipH="1">
          <a:off x="145676" y="3877235"/>
          <a:ext cx="1434353" cy="0"/>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2976282</xdr:colOff>
      <xdr:row>17</xdr:row>
      <xdr:rowOff>410135</xdr:rowOff>
    </xdr:from>
    <xdr:to>
      <xdr:col>1</xdr:col>
      <xdr:colOff>62753</xdr:colOff>
      <xdr:row>17</xdr:row>
      <xdr:rowOff>410135</xdr:rowOff>
    </xdr:to>
    <xdr:cxnSp macro="">
      <xdr:nvCxnSpPr>
        <xdr:cNvPr id="14" name="直線コネクタ 13">
          <a:extLst>
            <a:ext uri="{FF2B5EF4-FFF2-40B4-BE49-F238E27FC236}">
              <a16:creationId xmlns:a16="http://schemas.microsoft.com/office/drawing/2014/main" id="{915E7ED3-7290-48DC-BB7F-CB5378395850}"/>
            </a:ext>
          </a:extLst>
        </xdr:cNvPr>
        <xdr:cNvCxnSpPr/>
      </xdr:nvCxnSpPr>
      <xdr:spPr>
        <a:xfrm flipH="1">
          <a:off x="2976282" y="3861547"/>
          <a:ext cx="1434353" cy="0"/>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5</xdr:row>
      <xdr:rowOff>19050</xdr:rowOff>
    </xdr:from>
    <xdr:to>
      <xdr:col>12</xdr:col>
      <xdr:colOff>678515</xdr:colOff>
      <xdr:row>10</xdr:row>
      <xdr:rowOff>790575</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11161059" y="1184462"/>
          <a:ext cx="678515" cy="3393701"/>
        </a:xfrm>
        <a:prstGeom prst="rect">
          <a:avLst/>
        </a:prstGeom>
        <a:no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1974273</xdr:colOff>
      <xdr:row>1</xdr:row>
      <xdr:rowOff>12225</xdr:rowOff>
    </xdr:from>
    <xdr:to>
      <xdr:col>12</xdr:col>
      <xdr:colOff>209551</xdr:colOff>
      <xdr:row>5</xdr:row>
      <xdr:rowOff>15689</xdr:rowOff>
    </xdr:to>
    <xdr:cxnSp macro="">
      <xdr:nvCxnSpPr>
        <xdr:cNvPr id="6" name="直線コネクタ 5">
          <a:extLst>
            <a:ext uri="{FF2B5EF4-FFF2-40B4-BE49-F238E27FC236}">
              <a16:creationId xmlns:a16="http://schemas.microsoft.com/office/drawing/2014/main" id="{00000000-0008-0000-1600-000006000000}"/>
            </a:ext>
          </a:extLst>
        </xdr:cNvPr>
        <xdr:cNvCxnSpPr/>
      </xdr:nvCxnSpPr>
      <xdr:spPr>
        <a:xfrm>
          <a:off x="10109744" y="247549"/>
          <a:ext cx="1260866" cy="933552"/>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11</xdr:col>
      <xdr:colOff>638735</xdr:colOff>
      <xdr:row>0</xdr:row>
      <xdr:rowOff>87202</xdr:rowOff>
    </xdr:from>
    <xdr:to>
      <xdr:col>11</xdr:col>
      <xdr:colOff>2465295</xdr:colOff>
      <xdr:row>3</xdr:row>
      <xdr:rowOff>4074</xdr:rowOff>
    </xdr:to>
    <xdr:sp macro="" textlink="">
      <xdr:nvSpPr>
        <xdr:cNvPr id="7" name="角丸四角形 6">
          <a:extLst>
            <a:ext uri="{FF2B5EF4-FFF2-40B4-BE49-F238E27FC236}">
              <a16:creationId xmlns:a16="http://schemas.microsoft.com/office/drawing/2014/main" id="{00000000-0008-0000-1600-000007000000}"/>
            </a:ext>
          </a:extLst>
        </xdr:cNvPr>
        <xdr:cNvSpPr/>
      </xdr:nvSpPr>
      <xdr:spPr>
        <a:xfrm>
          <a:off x="8583706" y="87202"/>
          <a:ext cx="1826560" cy="622843"/>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「通し番号」を記入。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2537332</xdr:colOff>
      <xdr:row>7</xdr:row>
      <xdr:rowOff>127426</xdr:rowOff>
    </xdr:from>
    <xdr:to>
      <xdr:col>11</xdr:col>
      <xdr:colOff>3260671</xdr:colOff>
      <xdr:row>7</xdr:row>
      <xdr:rowOff>310243</xdr:rowOff>
    </xdr:to>
    <xdr:sp macro="" textlink="">
      <xdr:nvSpPr>
        <xdr:cNvPr id="8" name="正方形/長方形 7">
          <a:extLst>
            <a:ext uri="{FF2B5EF4-FFF2-40B4-BE49-F238E27FC236}">
              <a16:creationId xmlns:a16="http://schemas.microsoft.com/office/drawing/2014/main" id="{73E5ADA3-0A8F-4B2D-89C6-110650DFECA6}"/>
            </a:ext>
          </a:extLst>
        </xdr:cNvPr>
        <xdr:cNvSpPr/>
      </xdr:nvSpPr>
      <xdr:spPr>
        <a:xfrm>
          <a:off x="10467575" y="1956226"/>
          <a:ext cx="723339" cy="182817"/>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1131794</xdr:colOff>
      <xdr:row>5</xdr:row>
      <xdr:rowOff>246529</xdr:rowOff>
    </xdr:from>
    <xdr:to>
      <xdr:col>11</xdr:col>
      <xdr:colOff>2899002</xdr:colOff>
      <xdr:row>7</xdr:row>
      <xdr:rowOff>127426</xdr:rowOff>
    </xdr:to>
    <xdr:cxnSp macro="">
      <xdr:nvCxnSpPr>
        <xdr:cNvPr id="10" name="直線コネクタ 9">
          <a:extLst>
            <a:ext uri="{FF2B5EF4-FFF2-40B4-BE49-F238E27FC236}">
              <a16:creationId xmlns:a16="http://schemas.microsoft.com/office/drawing/2014/main" id="{86CD4A2F-5488-4CF7-921D-E4E1EBEA53A0}"/>
            </a:ext>
          </a:extLst>
        </xdr:cNvPr>
        <xdr:cNvCxnSpPr>
          <a:endCxn id="8" idx="0"/>
        </xdr:cNvCxnSpPr>
      </xdr:nvCxnSpPr>
      <xdr:spPr>
        <a:xfrm>
          <a:off x="9076765" y="1411941"/>
          <a:ext cx="1767208" cy="53083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11</xdr:col>
      <xdr:colOff>11206</xdr:colOff>
      <xdr:row>3</xdr:row>
      <xdr:rowOff>183571</xdr:rowOff>
    </xdr:from>
    <xdr:to>
      <xdr:col>11</xdr:col>
      <xdr:colOff>2427195</xdr:colOff>
      <xdr:row>6</xdr:row>
      <xdr:rowOff>22003</xdr:rowOff>
    </xdr:to>
    <xdr:sp macro="" textlink="">
      <xdr:nvSpPr>
        <xdr:cNvPr id="12" name="角丸四角形 6">
          <a:extLst>
            <a:ext uri="{FF2B5EF4-FFF2-40B4-BE49-F238E27FC236}">
              <a16:creationId xmlns:a16="http://schemas.microsoft.com/office/drawing/2014/main" id="{A646AE5F-2AB8-461E-9DB2-A1F452E35894}"/>
            </a:ext>
          </a:extLst>
        </xdr:cNvPr>
        <xdr:cNvSpPr/>
      </xdr:nvSpPr>
      <xdr:spPr>
        <a:xfrm>
          <a:off x="7956177" y="889542"/>
          <a:ext cx="2415989" cy="622843"/>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科目ごとの合計を記入。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所要額と一致すること。</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2539891</xdr:colOff>
      <xdr:row>7</xdr:row>
      <xdr:rowOff>338097</xdr:rowOff>
    </xdr:from>
    <xdr:to>
      <xdr:col>11</xdr:col>
      <xdr:colOff>3267393</xdr:colOff>
      <xdr:row>7</xdr:row>
      <xdr:rowOff>506186</xdr:rowOff>
    </xdr:to>
    <xdr:sp macro="" textlink="">
      <xdr:nvSpPr>
        <xdr:cNvPr id="14" name="正方形/長方形 13">
          <a:extLst>
            <a:ext uri="{FF2B5EF4-FFF2-40B4-BE49-F238E27FC236}">
              <a16:creationId xmlns:a16="http://schemas.microsoft.com/office/drawing/2014/main" id="{30482338-E549-4AED-BAFF-F8B3BBE1C6EC}"/>
            </a:ext>
          </a:extLst>
        </xdr:cNvPr>
        <xdr:cNvSpPr/>
      </xdr:nvSpPr>
      <xdr:spPr>
        <a:xfrm>
          <a:off x="10470134" y="2166897"/>
          <a:ext cx="727502" cy="168089"/>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2545334</xdr:colOff>
      <xdr:row>7</xdr:row>
      <xdr:rowOff>539484</xdr:rowOff>
    </xdr:from>
    <xdr:to>
      <xdr:col>11</xdr:col>
      <xdr:colOff>3272836</xdr:colOff>
      <xdr:row>7</xdr:row>
      <xdr:rowOff>707573</xdr:rowOff>
    </xdr:to>
    <xdr:sp macro="" textlink="">
      <xdr:nvSpPr>
        <xdr:cNvPr id="16" name="正方形/長方形 15">
          <a:extLst>
            <a:ext uri="{FF2B5EF4-FFF2-40B4-BE49-F238E27FC236}">
              <a16:creationId xmlns:a16="http://schemas.microsoft.com/office/drawing/2014/main" id="{B1964ADC-43E5-4F66-9EC7-64DBC77CE2A0}"/>
            </a:ext>
          </a:extLst>
        </xdr:cNvPr>
        <xdr:cNvSpPr/>
      </xdr:nvSpPr>
      <xdr:spPr>
        <a:xfrm>
          <a:off x="10475577" y="2368284"/>
          <a:ext cx="727502" cy="168089"/>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2548217</xdr:colOff>
      <xdr:row>8</xdr:row>
      <xdr:rowOff>67555</xdr:rowOff>
    </xdr:from>
    <xdr:to>
      <xdr:col>11</xdr:col>
      <xdr:colOff>3271556</xdr:colOff>
      <xdr:row>8</xdr:row>
      <xdr:rowOff>250372</xdr:rowOff>
    </xdr:to>
    <xdr:sp macro="" textlink="">
      <xdr:nvSpPr>
        <xdr:cNvPr id="17" name="正方形/長方形 16">
          <a:extLst>
            <a:ext uri="{FF2B5EF4-FFF2-40B4-BE49-F238E27FC236}">
              <a16:creationId xmlns:a16="http://schemas.microsoft.com/office/drawing/2014/main" id="{AFF181CD-974B-47FD-889D-2D65D72AF7C8}"/>
            </a:ext>
          </a:extLst>
        </xdr:cNvPr>
        <xdr:cNvSpPr/>
      </xdr:nvSpPr>
      <xdr:spPr>
        <a:xfrm>
          <a:off x="10478460" y="2718226"/>
          <a:ext cx="723339" cy="182817"/>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2550776</xdr:colOff>
      <xdr:row>8</xdr:row>
      <xdr:rowOff>278226</xdr:rowOff>
    </xdr:from>
    <xdr:to>
      <xdr:col>11</xdr:col>
      <xdr:colOff>3278278</xdr:colOff>
      <xdr:row>8</xdr:row>
      <xdr:rowOff>446315</xdr:rowOff>
    </xdr:to>
    <xdr:sp macro="" textlink="">
      <xdr:nvSpPr>
        <xdr:cNvPr id="18" name="正方形/長方形 17">
          <a:extLst>
            <a:ext uri="{FF2B5EF4-FFF2-40B4-BE49-F238E27FC236}">
              <a16:creationId xmlns:a16="http://schemas.microsoft.com/office/drawing/2014/main" id="{BE68A1DD-E40D-4F1F-A5F4-E27A933D1A8E}"/>
            </a:ext>
          </a:extLst>
        </xdr:cNvPr>
        <xdr:cNvSpPr/>
      </xdr:nvSpPr>
      <xdr:spPr>
        <a:xfrm>
          <a:off x="10481019" y="2928897"/>
          <a:ext cx="727502" cy="168089"/>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2531889</xdr:colOff>
      <xdr:row>9</xdr:row>
      <xdr:rowOff>111097</xdr:rowOff>
    </xdr:from>
    <xdr:to>
      <xdr:col>11</xdr:col>
      <xdr:colOff>3255228</xdr:colOff>
      <xdr:row>9</xdr:row>
      <xdr:rowOff>293914</xdr:rowOff>
    </xdr:to>
    <xdr:sp macro="" textlink="">
      <xdr:nvSpPr>
        <xdr:cNvPr id="19" name="正方形/長方形 18">
          <a:extLst>
            <a:ext uri="{FF2B5EF4-FFF2-40B4-BE49-F238E27FC236}">
              <a16:creationId xmlns:a16="http://schemas.microsoft.com/office/drawing/2014/main" id="{3E8BF99A-F07A-4F9B-9CAC-AD63C7663FBD}"/>
            </a:ext>
          </a:extLst>
        </xdr:cNvPr>
        <xdr:cNvSpPr/>
      </xdr:nvSpPr>
      <xdr:spPr>
        <a:xfrm>
          <a:off x="10462132" y="3267954"/>
          <a:ext cx="723339" cy="182817"/>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2534448</xdr:colOff>
      <xdr:row>9</xdr:row>
      <xdr:rowOff>321768</xdr:rowOff>
    </xdr:from>
    <xdr:to>
      <xdr:col>11</xdr:col>
      <xdr:colOff>3261950</xdr:colOff>
      <xdr:row>9</xdr:row>
      <xdr:rowOff>489857</xdr:rowOff>
    </xdr:to>
    <xdr:sp macro="" textlink="">
      <xdr:nvSpPr>
        <xdr:cNvPr id="20" name="正方形/長方形 19">
          <a:extLst>
            <a:ext uri="{FF2B5EF4-FFF2-40B4-BE49-F238E27FC236}">
              <a16:creationId xmlns:a16="http://schemas.microsoft.com/office/drawing/2014/main" id="{8A863568-A163-4865-BFE2-E85D08530191}"/>
            </a:ext>
          </a:extLst>
        </xdr:cNvPr>
        <xdr:cNvSpPr/>
      </xdr:nvSpPr>
      <xdr:spPr>
        <a:xfrm>
          <a:off x="10464691" y="3478625"/>
          <a:ext cx="727502" cy="168089"/>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2539891</xdr:colOff>
      <xdr:row>9</xdr:row>
      <xdr:rowOff>523155</xdr:rowOff>
    </xdr:from>
    <xdr:to>
      <xdr:col>11</xdr:col>
      <xdr:colOff>3267393</xdr:colOff>
      <xdr:row>9</xdr:row>
      <xdr:rowOff>691244</xdr:rowOff>
    </xdr:to>
    <xdr:sp macro="" textlink="">
      <xdr:nvSpPr>
        <xdr:cNvPr id="21" name="正方形/長方形 20">
          <a:extLst>
            <a:ext uri="{FF2B5EF4-FFF2-40B4-BE49-F238E27FC236}">
              <a16:creationId xmlns:a16="http://schemas.microsoft.com/office/drawing/2014/main" id="{8F9306F2-B20C-401A-9A82-535197B9942C}"/>
            </a:ext>
          </a:extLst>
        </xdr:cNvPr>
        <xdr:cNvSpPr/>
      </xdr:nvSpPr>
      <xdr:spPr>
        <a:xfrm>
          <a:off x="10470134" y="3680012"/>
          <a:ext cx="727502" cy="168089"/>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2548217</xdr:colOff>
      <xdr:row>10</xdr:row>
      <xdr:rowOff>219954</xdr:rowOff>
    </xdr:from>
    <xdr:to>
      <xdr:col>11</xdr:col>
      <xdr:colOff>3271556</xdr:colOff>
      <xdr:row>10</xdr:row>
      <xdr:rowOff>402771</xdr:rowOff>
    </xdr:to>
    <xdr:sp macro="" textlink="">
      <xdr:nvSpPr>
        <xdr:cNvPr id="22" name="正方形/長方形 21">
          <a:extLst>
            <a:ext uri="{FF2B5EF4-FFF2-40B4-BE49-F238E27FC236}">
              <a16:creationId xmlns:a16="http://schemas.microsoft.com/office/drawing/2014/main" id="{95450C10-A268-44EF-ABD5-F9CEFFF704F8}"/>
            </a:ext>
          </a:extLst>
        </xdr:cNvPr>
        <xdr:cNvSpPr/>
      </xdr:nvSpPr>
      <xdr:spPr>
        <a:xfrm>
          <a:off x="10478460" y="4160583"/>
          <a:ext cx="723339" cy="182817"/>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2550776</xdr:colOff>
      <xdr:row>10</xdr:row>
      <xdr:rowOff>430625</xdr:rowOff>
    </xdr:from>
    <xdr:to>
      <xdr:col>11</xdr:col>
      <xdr:colOff>3278278</xdr:colOff>
      <xdr:row>10</xdr:row>
      <xdr:rowOff>598714</xdr:rowOff>
    </xdr:to>
    <xdr:sp macro="" textlink="">
      <xdr:nvSpPr>
        <xdr:cNvPr id="23" name="正方形/長方形 22">
          <a:extLst>
            <a:ext uri="{FF2B5EF4-FFF2-40B4-BE49-F238E27FC236}">
              <a16:creationId xmlns:a16="http://schemas.microsoft.com/office/drawing/2014/main" id="{B8895E13-811C-4638-A320-E6BFD9AE9EB0}"/>
            </a:ext>
          </a:extLst>
        </xdr:cNvPr>
        <xdr:cNvSpPr/>
      </xdr:nvSpPr>
      <xdr:spPr>
        <a:xfrm>
          <a:off x="10481019" y="4371254"/>
          <a:ext cx="727502" cy="168089"/>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2050675</xdr:colOff>
      <xdr:row>7</xdr:row>
      <xdr:rowOff>56029</xdr:rowOff>
    </xdr:from>
    <xdr:to>
      <xdr:col>11</xdr:col>
      <xdr:colOff>2421931</xdr:colOff>
      <xdr:row>7</xdr:row>
      <xdr:rowOff>347382</xdr:rowOff>
    </xdr:to>
    <xdr:sp macro="" textlink="">
      <xdr:nvSpPr>
        <xdr:cNvPr id="25" name="正方形/長方形 24">
          <a:extLst>
            <a:ext uri="{FF2B5EF4-FFF2-40B4-BE49-F238E27FC236}">
              <a16:creationId xmlns:a16="http://schemas.microsoft.com/office/drawing/2014/main" id="{B21F9538-249D-4A14-B3B7-191C10FE5ACC}"/>
            </a:ext>
          </a:extLst>
        </xdr:cNvPr>
        <xdr:cNvSpPr/>
      </xdr:nvSpPr>
      <xdr:spPr>
        <a:xfrm>
          <a:off x="9995646" y="1871382"/>
          <a:ext cx="371256" cy="291353"/>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11</xdr:col>
      <xdr:colOff>1580030</xdr:colOff>
      <xdr:row>7</xdr:row>
      <xdr:rowOff>44823</xdr:rowOff>
    </xdr:from>
    <xdr:to>
      <xdr:col>11</xdr:col>
      <xdr:colOff>1969821</xdr:colOff>
      <xdr:row>7</xdr:row>
      <xdr:rowOff>347382</xdr:rowOff>
    </xdr:to>
    <xdr:sp macro="" textlink="">
      <xdr:nvSpPr>
        <xdr:cNvPr id="31" name="正方形/長方形 30">
          <a:extLst>
            <a:ext uri="{FF2B5EF4-FFF2-40B4-BE49-F238E27FC236}">
              <a16:creationId xmlns:a16="http://schemas.microsoft.com/office/drawing/2014/main" id="{91598F85-47DF-473A-946D-69EFE3C0CCE2}"/>
            </a:ext>
          </a:extLst>
        </xdr:cNvPr>
        <xdr:cNvSpPr/>
      </xdr:nvSpPr>
      <xdr:spPr>
        <a:xfrm>
          <a:off x="9525001" y="1860176"/>
          <a:ext cx="389791" cy="302559"/>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twoCellAnchor>
    <xdr:from>
      <xdr:col>6</xdr:col>
      <xdr:colOff>414617</xdr:colOff>
      <xdr:row>7</xdr:row>
      <xdr:rowOff>459441</xdr:rowOff>
    </xdr:from>
    <xdr:to>
      <xdr:col>10</xdr:col>
      <xdr:colOff>98435</xdr:colOff>
      <xdr:row>8</xdr:row>
      <xdr:rowOff>80843</xdr:rowOff>
    </xdr:to>
    <xdr:cxnSp macro="">
      <xdr:nvCxnSpPr>
        <xdr:cNvPr id="33" name="直線コネクタ 32">
          <a:extLst>
            <a:ext uri="{FF2B5EF4-FFF2-40B4-BE49-F238E27FC236}">
              <a16:creationId xmlns:a16="http://schemas.microsoft.com/office/drawing/2014/main" id="{98FAD543-D32C-4AB0-B0DD-BAC0B16E46C8}"/>
            </a:ext>
          </a:extLst>
        </xdr:cNvPr>
        <xdr:cNvCxnSpPr>
          <a:endCxn id="29" idx="0"/>
        </xdr:cNvCxnSpPr>
      </xdr:nvCxnSpPr>
      <xdr:spPr>
        <a:xfrm>
          <a:off x="5285974" y="2310012"/>
          <a:ext cx="1928997" cy="437831"/>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10</xdr:col>
      <xdr:colOff>125649</xdr:colOff>
      <xdr:row>7</xdr:row>
      <xdr:rowOff>326571</xdr:rowOff>
    </xdr:from>
    <xdr:to>
      <xdr:col>11</xdr:col>
      <xdr:colOff>1592036</xdr:colOff>
      <xdr:row>8</xdr:row>
      <xdr:rowOff>67236</xdr:rowOff>
    </xdr:to>
    <xdr:cxnSp macro="">
      <xdr:nvCxnSpPr>
        <xdr:cNvPr id="24" name="直線コネクタ 23">
          <a:extLst>
            <a:ext uri="{FF2B5EF4-FFF2-40B4-BE49-F238E27FC236}">
              <a16:creationId xmlns:a16="http://schemas.microsoft.com/office/drawing/2014/main" id="{F3275BCC-D733-43AB-9B9F-4CF11103C345}"/>
            </a:ext>
          </a:extLst>
        </xdr:cNvPr>
        <xdr:cNvCxnSpPr/>
      </xdr:nvCxnSpPr>
      <xdr:spPr>
        <a:xfrm flipV="1">
          <a:off x="7242185" y="2027464"/>
          <a:ext cx="2269208" cy="557093"/>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7</xdr:col>
      <xdr:colOff>461043</xdr:colOff>
      <xdr:row>8</xdr:row>
      <xdr:rowOff>80843</xdr:rowOff>
    </xdr:from>
    <xdr:to>
      <xdr:col>11</xdr:col>
      <xdr:colOff>525041</xdr:colOff>
      <xdr:row>9</xdr:row>
      <xdr:rowOff>450637</xdr:rowOff>
    </xdr:to>
    <xdr:sp macro="" textlink="">
      <xdr:nvSpPr>
        <xdr:cNvPr id="29" name="角丸四角形 6">
          <a:extLst>
            <a:ext uri="{FF2B5EF4-FFF2-40B4-BE49-F238E27FC236}">
              <a16:creationId xmlns:a16="http://schemas.microsoft.com/office/drawing/2014/main" id="{A677C1F0-7AF7-45B6-A1AA-AAB56054279F}"/>
            </a:ext>
          </a:extLst>
        </xdr:cNvPr>
        <xdr:cNvSpPr/>
      </xdr:nvSpPr>
      <xdr:spPr>
        <a:xfrm>
          <a:off x="5985543" y="2747843"/>
          <a:ext cx="2458855" cy="873258"/>
        </a:xfrm>
        <a:prstGeom prst="roundRect">
          <a:avLst/>
        </a:prstGeom>
        <a:solidFill>
          <a:schemeClr val="bg1">
            <a:lumMod val="95000"/>
          </a:schemeClr>
        </a:solid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領収書（日数、人数、単価など）と記入内容が一致すること。</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98435</xdr:colOff>
      <xdr:row>7</xdr:row>
      <xdr:rowOff>347382</xdr:rowOff>
    </xdr:from>
    <xdr:to>
      <xdr:col>11</xdr:col>
      <xdr:colOff>2236303</xdr:colOff>
      <xdr:row>8</xdr:row>
      <xdr:rowOff>80843</xdr:rowOff>
    </xdr:to>
    <xdr:cxnSp macro="">
      <xdr:nvCxnSpPr>
        <xdr:cNvPr id="40" name="直線コネクタ 39">
          <a:extLst>
            <a:ext uri="{FF2B5EF4-FFF2-40B4-BE49-F238E27FC236}">
              <a16:creationId xmlns:a16="http://schemas.microsoft.com/office/drawing/2014/main" id="{CE581665-E69E-4104-8064-B7557727542A}"/>
            </a:ext>
          </a:extLst>
        </xdr:cNvPr>
        <xdr:cNvCxnSpPr>
          <a:stCxn id="29" idx="0"/>
          <a:endCxn id="25" idx="2"/>
        </xdr:cNvCxnSpPr>
      </xdr:nvCxnSpPr>
      <xdr:spPr>
        <a:xfrm flipV="1">
          <a:off x="7214971" y="2048275"/>
          <a:ext cx="2940689" cy="549889"/>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468246</xdr:colOff>
      <xdr:row>6</xdr:row>
      <xdr:rowOff>78924</xdr:rowOff>
    </xdr:from>
    <xdr:to>
      <xdr:col>3</xdr:col>
      <xdr:colOff>438631</xdr:colOff>
      <xdr:row>7</xdr:row>
      <xdr:rowOff>23211</xdr:rowOff>
    </xdr:to>
    <xdr:cxnSp macro="">
      <xdr:nvCxnSpPr>
        <xdr:cNvPr id="54" name="直線コネクタ 53">
          <a:extLst>
            <a:ext uri="{FF2B5EF4-FFF2-40B4-BE49-F238E27FC236}">
              <a16:creationId xmlns:a16="http://schemas.microsoft.com/office/drawing/2014/main" id="{822CA347-D764-4B7D-978F-8473652B6FD1}"/>
            </a:ext>
          </a:extLst>
        </xdr:cNvPr>
        <xdr:cNvCxnSpPr>
          <a:stCxn id="57" idx="2"/>
        </xdr:cNvCxnSpPr>
      </xdr:nvCxnSpPr>
      <xdr:spPr>
        <a:xfrm>
          <a:off x="1902599" y="1569306"/>
          <a:ext cx="1068561" cy="26925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257735</xdr:colOff>
      <xdr:row>5</xdr:row>
      <xdr:rowOff>75239</xdr:rowOff>
    </xdr:from>
    <xdr:to>
      <xdr:col>3</xdr:col>
      <xdr:colOff>696367</xdr:colOff>
      <xdr:row>6</xdr:row>
      <xdr:rowOff>78924</xdr:rowOff>
    </xdr:to>
    <xdr:sp macro="" textlink="">
      <xdr:nvSpPr>
        <xdr:cNvPr id="57" name="角丸四角形 15">
          <a:extLst>
            <a:ext uri="{FF2B5EF4-FFF2-40B4-BE49-F238E27FC236}">
              <a16:creationId xmlns:a16="http://schemas.microsoft.com/office/drawing/2014/main" id="{FDB3829E-F73F-49CE-ADEA-2691D516CF1E}"/>
            </a:ext>
          </a:extLst>
        </xdr:cNvPr>
        <xdr:cNvSpPr/>
      </xdr:nvSpPr>
      <xdr:spPr>
        <a:xfrm>
          <a:off x="571500" y="1240651"/>
          <a:ext cx="2657396" cy="328655"/>
        </a:xfrm>
        <a:prstGeom prst="roundRect">
          <a:avLst/>
        </a:prstGeom>
        <a:solidFill>
          <a:schemeClr val="bg1">
            <a:lumMod val="95000"/>
          </a:schemeClr>
        </a:solidFill>
        <a:ln w="57150">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市町村名と会場名を記入。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255333</xdr:colOff>
      <xdr:row>5</xdr:row>
      <xdr:rowOff>75239</xdr:rowOff>
    </xdr:from>
    <xdr:to>
      <xdr:col>8</xdr:col>
      <xdr:colOff>381001</xdr:colOff>
      <xdr:row>7</xdr:row>
      <xdr:rowOff>8244</xdr:rowOff>
    </xdr:to>
    <xdr:cxnSp macro="">
      <xdr:nvCxnSpPr>
        <xdr:cNvPr id="60" name="直線コネクタ 59">
          <a:extLst>
            <a:ext uri="{FF2B5EF4-FFF2-40B4-BE49-F238E27FC236}">
              <a16:creationId xmlns:a16="http://schemas.microsoft.com/office/drawing/2014/main" id="{98549221-ECB1-4FE9-A848-8CB26EBAE5FF}"/>
            </a:ext>
          </a:extLst>
        </xdr:cNvPr>
        <xdr:cNvCxnSpPr/>
      </xdr:nvCxnSpPr>
      <xdr:spPr>
        <a:xfrm>
          <a:off x="5129892" y="1240651"/>
          <a:ext cx="1324697" cy="582946"/>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954099</xdr:colOff>
      <xdr:row>1</xdr:row>
      <xdr:rowOff>56029</xdr:rowOff>
    </xdr:from>
    <xdr:to>
      <xdr:col>10</xdr:col>
      <xdr:colOff>430626</xdr:colOff>
      <xdr:row>6</xdr:row>
      <xdr:rowOff>7203</xdr:rowOff>
    </xdr:to>
    <xdr:sp macro="" textlink="">
      <xdr:nvSpPr>
        <xdr:cNvPr id="61" name="角丸四角形 17">
          <a:extLst>
            <a:ext uri="{FF2B5EF4-FFF2-40B4-BE49-F238E27FC236}">
              <a16:creationId xmlns:a16="http://schemas.microsoft.com/office/drawing/2014/main" id="{80AABB84-8E85-4AA2-937F-1EDF20E23DAB}"/>
            </a:ext>
          </a:extLst>
        </xdr:cNvPr>
        <xdr:cNvSpPr/>
      </xdr:nvSpPr>
      <xdr:spPr>
        <a:xfrm>
          <a:off x="3486628" y="291353"/>
          <a:ext cx="4093351" cy="1206232"/>
        </a:xfrm>
        <a:prstGeom prst="roundRect">
          <a:avLst/>
        </a:prstGeom>
        <a:solidFill>
          <a:schemeClr val="bg1">
            <a:lumMod val="95000"/>
          </a:schemeClr>
        </a:solidFill>
        <a:ln w="57150">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具体的な実施内容を記入すること。</a:t>
          </a:r>
          <a:endParaRPr kumimoji="1" lang="en-US" altLang="ja-JP" sz="1200" b="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en-US" altLang="ja-JP" sz="1200" b="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例えば「合宿」や「練習」だけの記入では実施内容の報告となりません。</a:t>
          </a:r>
        </a:p>
      </xdr:txBody>
    </xdr:sp>
    <xdr:clientData/>
  </xdr:twoCellAnchor>
  <xdr:twoCellAnchor>
    <xdr:from>
      <xdr:col>3</xdr:col>
      <xdr:colOff>378594</xdr:colOff>
      <xdr:row>30</xdr:row>
      <xdr:rowOff>95251</xdr:rowOff>
    </xdr:from>
    <xdr:to>
      <xdr:col>9</xdr:col>
      <xdr:colOff>197700</xdr:colOff>
      <xdr:row>31</xdr:row>
      <xdr:rowOff>136078</xdr:rowOff>
    </xdr:to>
    <xdr:sp macro="" textlink="">
      <xdr:nvSpPr>
        <xdr:cNvPr id="34" name="角丸四角形 6">
          <a:extLst>
            <a:ext uri="{FF2B5EF4-FFF2-40B4-BE49-F238E27FC236}">
              <a16:creationId xmlns:a16="http://schemas.microsoft.com/office/drawing/2014/main" id="{63DC2E65-2B1F-45CE-A5FE-9ABED6C3DAA4}"/>
            </a:ext>
          </a:extLst>
        </xdr:cNvPr>
        <xdr:cNvSpPr/>
      </xdr:nvSpPr>
      <xdr:spPr>
        <a:xfrm>
          <a:off x="2923130" y="11144251"/>
          <a:ext cx="3860427" cy="762006"/>
        </a:xfrm>
        <a:prstGeom prst="roundRect">
          <a:avLst/>
        </a:prstGeom>
        <a:solidFill>
          <a:schemeClr val="bg1">
            <a:lumMod val="95000"/>
          </a:schemeClr>
        </a:solidFill>
        <a:ln w="5715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当補助事業は</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参加料、講習会受講料は対象となりません。</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xdr:col>
      <xdr:colOff>1061358</xdr:colOff>
      <xdr:row>27</xdr:row>
      <xdr:rowOff>231322</xdr:rowOff>
    </xdr:from>
    <xdr:to>
      <xdr:col>3</xdr:col>
      <xdr:colOff>378594</xdr:colOff>
      <xdr:row>30</xdr:row>
      <xdr:rowOff>476254</xdr:rowOff>
    </xdr:to>
    <xdr:cxnSp macro="">
      <xdr:nvCxnSpPr>
        <xdr:cNvPr id="35" name="直線コネクタ 34">
          <a:extLst>
            <a:ext uri="{FF2B5EF4-FFF2-40B4-BE49-F238E27FC236}">
              <a16:creationId xmlns:a16="http://schemas.microsoft.com/office/drawing/2014/main" id="{DE349DEB-BE29-428F-A5DF-0A3C6FE0E689}"/>
            </a:ext>
          </a:extLst>
        </xdr:cNvPr>
        <xdr:cNvCxnSpPr>
          <a:stCxn id="34" idx="1"/>
        </xdr:cNvCxnSpPr>
      </xdr:nvCxnSpPr>
      <xdr:spPr>
        <a:xfrm flipH="1" flipV="1">
          <a:off x="1374322" y="10395858"/>
          <a:ext cx="1548808" cy="1129396"/>
        </a:xfrm>
        <a:prstGeom prst="line">
          <a:avLst/>
        </a:prstGeom>
        <a:ln w="57150">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1048066</xdr:colOff>
      <xdr:row>45</xdr:row>
      <xdr:rowOff>206829</xdr:rowOff>
    </xdr:from>
    <xdr:to>
      <xdr:col>8</xdr:col>
      <xdr:colOff>295671</xdr:colOff>
      <xdr:row>46</xdr:row>
      <xdr:rowOff>356514</xdr:rowOff>
    </xdr:to>
    <xdr:sp macro="" textlink="">
      <xdr:nvSpPr>
        <xdr:cNvPr id="37" name="角丸四角形 6">
          <a:extLst>
            <a:ext uri="{FF2B5EF4-FFF2-40B4-BE49-F238E27FC236}">
              <a16:creationId xmlns:a16="http://schemas.microsoft.com/office/drawing/2014/main" id="{FB422DF0-EFC7-4117-A3D5-1208A8CC5915}"/>
            </a:ext>
          </a:extLst>
        </xdr:cNvPr>
        <xdr:cNvSpPr/>
      </xdr:nvSpPr>
      <xdr:spPr>
        <a:xfrm>
          <a:off x="2490423" y="16766722"/>
          <a:ext cx="3860427" cy="762006"/>
        </a:xfrm>
        <a:prstGeom prst="roundRect">
          <a:avLst/>
        </a:prstGeom>
        <a:solidFill>
          <a:schemeClr val="bg1">
            <a:lumMod val="95000"/>
          </a:schemeClr>
        </a:solidFill>
        <a:ln w="5715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当補助事業は</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参加料、講習会受講料は対象となりません。</a:t>
          </a:r>
          <a:endParaRPr kumimoji="1" lang="en-US" altLang="ja-JP" sz="120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xdr:col>
      <xdr:colOff>628651</xdr:colOff>
      <xdr:row>42</xdr:row>
      <xdr:rowOff>342900</xdr:rowOff>
    </xdr:from>
    <xdr:to>
      <xdr:col>2</xdr:col>
      <xdr:colOff>1048066</xdr:colOff>
      <xdr:row>45</xdr:row>
      <xdr:rowOff>587832</xdr:rowOff>
    </xdr:to>
    <xdr:cxnSp macro="">
      <xdr:nvCxnSpPr>
        <xdr:cNvPr id="38" name="直線コネクタ 37">
          <a:extLst>
            <a:ext uri="{FF2B5EF4-FFF2-40B4-BE49-F238E27FC236}">
              <a16:creationId xmlns:a16="http://schemas.microsoft.com/office/drawing/2014/main" id="{F24D8442-DFE7-4FA8-9E7B-2B07317BBB70}"/>
            </a:ext>
          </a:extLst>
        </xdr:cNvPr>
        <xdr:cNvCxnSpPr>
          <a:stCxn id="37" idx="1"/>
        </xdr:cNvCxnSpPr>
      </xdr:nvCxnSpPr>
      <xdr:spPr>
        <a:xfrm flipH="1" flipV="1">
          <a:off x="941615" y="16018329"/>
          <a:ext cx="1548808" cy="1129396"/>
        </a:xfrm>
        <a:prstGeom prst="line">
          <a:avLst/>
        </a:prstGeom>
        <a:ln w="57150">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991580\Desktop\&#23470;&#64017;&#20316;&#25104;\00&#35036;&#21161;&#32773;&#21521;&#12369;_&#35036;&#21161;&#37329;\&#9734;&#20869;&#31034;&#12391;&#37197;&#24067;\&#9651;&#20196;&#21644;&#65301;&#24180;&#24230;&#35201;&#32177;&#12539;&#35201;&#38936;&#12539;&#27096;&#24335;&#12539;&#25163;&#24341;&#12365;\0313\&#9675;05_&#26032;_&#12304;&#21442;&#32771;&#27096;&#24335;&#12305;&#35352;&#20837;&#20363;&#20840;&#37096;&#20837;&#12426;_&#20196;&#21644;&#65301;&#24180;&#24230;&#31478;&#25216;&#21147;&#21521;&#19978;&#20107;&#26989;&#27096;&#24335;(&#20803;&#24115;&#20837;&#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削除禁止"/>
      <sheetName val="要領様式第１号"/>
      <sheetName val="例"/>
      <sheetName val="様式第1号"/>
      <sheetName val="1例"/>
      <sheetName val="様式第2号"/>
      <sheetName val="2例"/>
      <sheetName val="様式第3号"/>
      <sheetName val="3例"/>
      <sheetName val="様式第4号"/>
      <sheetName val="4例"/>
      <sheetName val="様式第5号"/>
      <sheetName val="5例"/>
      <sheetName val="様式第6号"/>
      <sheetName val="様式第7号"/>
      <sheetName val="様式第8号"/>
      <sheetName val="8例"/>
      <sheetName val="様式第9号"/>
      <sheetName val="9例"/>
      <sheetName val="様式第10号"/>
      <sheetName val="10_1例"/>
      <sheetName val="10_2例"/>
      <sheetName val="補助元帳"/>
      <sheetName val="記入例"/>
      <sheetName val="削除禁止データ"/>
      <sheetName val="様式第11号"/>
      <sheetName val="11例"/>
      <sheetName val="様式第12号"/>
      <sheetName val="12例"/>
      <sheetName val="様式第2号 (対照表)"/>
      <sheetName val="様式第10号 (対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9">
          <cell r="B19" t="str">
            <v>交通費</v>
          </cell>
          <cell r="C19" t="str">
            <v>宿泊費</v>
          </cell>
          <cell r="D19" t="str">
            <v>謝金・日当</v>
          </cell>
          <cell r="E19" t="str">
            <v>施設使用料</v>
          </cell>
          <cell r="F19" t="str">
            <v>感染症検査料</v>
          </cell>
          <cell r="G19" t="str">
            <v>消耗品費</v>
          </cell>
          <cell r="H19" t="str">
            <v>競技用具費</v>
          </cell>
          <cell r="I19" t="str">
            <v>競技用具輸送費</v>
          </cell>
          <cell r="J19" t="str">
            <v>保険料</v>
          </cell>
          <cell r="K19" t="str">
            <v>振込手数料</v>
          </cell>
          <cell r="L19" t="str">
            <v>▲対象外経費</v>
          </cell>
          <cell r="M19" t="str">
            <v>補助金</v>
          </cell>
        </row>
      </sheetData>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23.bin"/><Relationship Id="rId4" Type="http://schemas.openxmlformats.org/officeDocument/2006/relationships/comments" Target="../comments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28.bin"/><Relationship Id="rId4" Type="http://schemas.openxmlformats.org/officeDocument/2006/relationships/comments" Target="../comments3.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78"/>
  <sheetViews>
    <sheetView workbookViewId="0">
      <selection activeCell="D78" sqref="D78"/>
    </sheetView>
  </sheetViews>
  <sheetFormatPr defaultRowHeight="13.2" x14ac:dyDescent="0.2"/>
  <sheetData>
    <row r="1" spans="1:2" x14ac:dyDescent="0.2">
      <c r="A1" s="106" t="s">
        <v>78</v>
      </c>
    </row>
    <row r="2" spans="1:2" x14ac:dyDescent="0.2">
      <c r="A2" s="106" t="s">
        <v>177</v>
      </c>
      <c r="B2" s="52"/>
    </row>
    <row r="3" spans="1:2" x14ac:dyDescent="0.2">
      <c r="A3" s="106" t="s">
        <v>178</v>
      </c>
      <c r="B3" s="28"/>
    </row>
    <row r="4" spans="1:2" x14ac:dyDescent="0.2">
      <c r="A4" s="113" t="s">
        <v>74</v>
      </c>
      <c r="B4" s="28"/>
    </row>
    <row r="5" spans="1:2" x14ac:dyDescent="0.2">
      <c r="A5" s="106" t="s">
        <v>76</v>
      </c>
      <c r="B5" s="22"/>
    </row>
    <row r="6" spans="1:2" x14ac:dyDescent="0.2">
      <c r="A6" s="106" t="s">
        <v>176</v>
      </c>
      <c r="B6" s="22"/>
    </row>
    <row r="7" spans="1:2" x14ac:dyDescent="0.2">
      <c r="A7" s="106" t="s">
        <v>86</v>
      </c>
    </row>
    <row r="8" spans="1:2" x14ac:dyDescent="0.2">
      <c r="A8" s="106" t="s">
        <v>85</v>
      </c>
    </row>
    <row r="9" spans="1:2" x14ac:dyDescent="0.2">
      <c r="A9" s="106" t="s">
        <v>179</v>
      </c>
    </row>
    <row r="78" spans="4:4" x14ac:dyDescent="0.2">
      <c r="D78" t="s">
        <v>381</v>
      </c>
    </row>
  </sheetData>
  <phoneticPr fontId="1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D45"/>
  <sheetViews>
    <sheetView showGridLines="0" topLeftCell="A13" zoomScale="85" zoomScaleNormal="85" zoomScaleSheetLayoutView="85" workbookViewId="0">
      <selection activeCell="D49" sqref="D49"/>
    </sheetView>
  </sheetViews>
  <sheetFormatPr defaultColWidth="9" defaultRowHeight="13.2" x14ac:dyDescent="0.2"/>
  <cols>
    <col min="1" max="1" width="15.6640625" style="22" customWidth="1"/>
    <col min="2" max="2" width="27.109375" style="22" customWidth="1"/>
    <col min="3" max="3" width="14.33203125" style="22" customWidth="1"/>
    <col min="4" max="4" width="31.77734375" style="22" customWidth="1"/>
    <col min="5" max="16384" width="9" style="22"/>
  </cols>
  <sheetData>
    <row r="1" spans="1:4" x14ac:dyDescent="0.2">
      <c r="A1" s="491" t="s">
        <v>255</v>
      </c>
      <c r="B1" s="491"/>
      <c r="C1" s="491"/>
      <c r="D1" s="491"/>
    </row>
    <row r="2" spans="1:4" x14ac:dyDescent="0.2">
      <c r="A2" s="1"/>
      <c r="B2" s="1"/>
    </row>
    <row r="3" spans="1:4" ht="23.25" customHeight="1" x14ac:dyDescent="0.2">
      <c r="A3" s="362" t="s">
        <v>81</v>
      </c>
      <c r="B3" s="362"/>
      <c r="C3" s="362"/>
      <c r="D3" s="362"/>
    </row>
    <row r="4" spans="1:4" ht="36" customHeight="1" x14ac:dyDescent="0.2">
      <c r="C4" s="10" t="s">
        <v>256</v>
      </c>
      <c r="D4" s="76" t="s">
        <v>117</v>
      </c>
    </row>
    <row r="5" spans="1:4" x14ac:dyDescent="0.2">
      <c r="A5" s="1" t="s">
        <v>0</v>
      </c>
      <c r="B5" s="1"/>
    </row>
    <row r="6" spans="1:4" x14ac:dyDescent="0.2">
      <c r="A6" s="481" t="s">
        <v>1</v>
      </c>
      <c r="B6" s="482"/>
      <c r="C6" s="46" t="s">
        <v>2</v>
      </c>
      <c r="D6" s="46" t="s">
        <v>3</v>
      </c>
    </row>
    <row r="7" spans="1:4" x14ac:dyDescent="0.2">
      <c r="A7" s="492"/>
      <c r="B7" s="493"/>
      <c r="C7" s="5"/>
      <c r="D7" s="3"/>
    </row>
    <row r="8" spans="1:4" ht="26.25" customHeight="1" x14ac:dyDescent="0.2">
      <c r="A8" s="483" t="s">
        <v>384</v>
      </c>
      <c r="B8" s="484"/>
      <c r="C8" s="208">
        <v>1000000</v>
      </c>
      <c r="D8" s="29" t="s">
        <v>82</v>
      </c>
    </row>
    <row r="9" spans="1:4" x14ac:dyDescent="0.2">
      <c r="A9" s="483"/>
      <c r="B9" s="484"/>
      <c r="C9" s="30"/>
      <c r="D9" s="29"/>
    </row>
    <row r="10" spans="1:4" ht="26.25" customHeight="1" x14ac:dyDescent="0.2">
      <c r="A10" s="483" t="s">
        <v>257</v>
      </c>
      <c r="B10" s="484"/>
      <c r="C10" s="208">
        <f>C44-C8-C12</f>
        <v>728850</v>
      </c>
      <c r="D10" s="29"/>
    </row>
    <row r="11" spans="1:4" x14ac:dyDescent="0.2">
      <c r="A11" s="483"/>
      <c r="B11" s="484"/>
      <c r="C11" s="30"/>
      <c r="D11" s="29"/>
    </row>
    <row r="12" spans="1:4" ht="26.25" customHeight="1" x14ac:dyDescent="0.2">
      <c r="A12" s="483" t="s">
        <v>258</v>
      </c>
      <c r="B12" s="484"/>
      <c r="C12" s="208">
        <v>30000</v>
      </c>
      <c r="D12" s="29"/>
    </row>
    <row r="13" spans="1:4" x14ac:dyDescent="0.2">
      <c r="A13" s="485"/>
      <c r="B13" s="486"/>
      <c r="C13" s="6"/>
      <c r="D13" s="4"/>
    </row>
    <row r="14" spans="1:4" x14ac:dyDescent="0.2">
      <c r="A14" s="485"/>
      <c r="B14" s="486"/>
      <c r="C14" s="8"/>
      <c r="D14" s="48"/>
    </row>
    <row r="15" spans="1:4" x14ac:dyDescent="0.2">
      <c r="A15" s="481" t="s">
        <v>4</v>
      </c>
      <c r="B15" s="482"/>
      <c r="C15" s="9">
        <f>SUM(C7:C14)</f>
        <v>1758850</v>
      </c>
      <c r="D15" s="19"/>
    </row>
    <row r="16" spans="1:4" x14ac:dyDescent="0.2">
      <c r="A16" s="1"/>
      <c r="B16" s="1"/>
    </row>
    <row r="17" spans="1:4" x14ac:dyDescent="0.2">
      <c r="A17" s="1"/>
      <c r="B17" s="1"/>
    </row>
    <row r="18" spans="1:4" x14ac:dyDescent="0.2">
      <c r="A18" s="1" t="s">
        <v>5</v>
      </c>
      <c r="B18" s="1"/>
    </row>
    <row r="19" spans="1:4" x14ac:dyDescent="0.2">
      <c r="A19" s="481" t="s">
        <v>1</v>
      </c>
      <c r="B19" s="482"/>
      <c r="C19" s="46" t="s">
        <v>2</v>
      </c>
      <c r="D19" s="46" t="s">
        <v>3</v>
      </c>
    </row>
    <row r="20" spans="1:4" ht="13.5" customHeight="1" x14ac:dyDescent="0.2">
      <c r="A20" s="209" t="s">
        <v>259</v>
      </c>
      <c r="B20" s="210"/>
      <c r="C20" s="5"/>
      <c r="D20" s="16"/>
    </row>
    <row r="21" spans="1:4" x14ac:dyDescent="0.2">
      <c r="A21" s="117"/>
      <c r="B21" s="211" t="s">
        <v>132</v>
      </c>
      <c r="C21" s="6"/>
      <c r="D21" s="17"/>
    </row>
    <row r="22" spans="1:4" x14ac:dyDescent="0.2">
      <c r="A22" s="117"/>
      <c r="B22" s="211" t="s">
        <v>133</v>
      </c>
      <c r="C22" s="212">
        <f>'2例'!L13</f>
        <v>1100000</v>
      </c>
      <c r="D22" s="17"/>
    </row>
    <row r="23" spans="1:4" x14ac:dyDescent="0.2">
      <c r="A23" s="117"/>
      <c r="B23" s="211" t="s">
        <v>159</v>
      </c>
      <c r="C23" s="212">
        <f>'2例'!L20</f>
        <v>145000</v>
      </c>
      <c r="D23" s="17"/>
    </row>
    <row r="24" spans="1:4" x14ac:dyDescent="0.2">
      <c r="A24" s="117"/>
      <c r="B24" s="211"/>
      <c r="C24" s="6"/>
      <c r="D24" s="17"/>
    </row>
    <row r="25" spans="1:4" x14ac:dyDescent="0.2">
      <c r="A25" s="117"/>
      <c r="B25" s="211" t="s">
        <v>134</v>
      </c>
      <c r="C25" s="6"/>
      <c r="D25" s="17"/>
    </row>
    <row r="26" spans="1:4" x14ac:dyDescent="0.2">
      <c r="A26" s="117"/>
      <c r="B26" s="211" t="s">
        <v>136</v>
      </c>
      <c r="C26" s="212">
        <f>'2例'!L28</f>
        <v>150000</v>
      </c>
      <c r="D26" s="17"/>
    </row>
    <row r="27" spans="1:4" x14ac:dyDescent="0.2">
      <c r="A27" s="117"/>
      <c r="B27" s="211" t="s">
        <v>137</v>
      </c>
      <c r="C27" s="212">
        <f>'2例'!L34</f>
        <v>0</v>
      </c>
      <c r="D27" s="17"/>
    </row>
    <row r="28" spans="1:4" x14ac:dyDescent="0.2">
      <c r="A28" s="117"/>
      <c r="B28" s="211"/>
      <c r="C28" s="6"/>
      <c r="D28" s="17"/>
    </row>
    <row r="29" spans="1:4" x14ac:dyDescent="0.2">
      <c r="A29" s="117"/>
      <c r="B29" s="211" t="s">
        <v>135</v>
      </c>
      <c r="C29" s="6"/>
      <c r="D29" s="17"/>
    </row>
    <row r="30" spans="1:4" x14ac:dyDescent="0.2">
      <c r="A30" s="117"/>
      <c r="B30" s="211" t="s">
        <v>136</v>
      </c>
      <c r="C30" s="212">
        <f>'2例'!L43</f>
        <v>150000</v>
      </c>
      <c r="D30" s="17"/>
    </row>
    <row r="31" spans="1:4" x14ac:dyDescent="0.2">
      <c r="A31" s="117"/>
      <c r="B31" s="211" t="s">
        <v>137</v>
      </c>
      <c r="C31" s="212">
        <f>'2例'!L50</f>
        <v>15000</v>
      </c>
      <c r="D31" s="17"/>
    </row>
    <row r="32" spans="1:4" x14ac:dyDescent="0.2">
      <c r="A32" s="117"/>
      <c r="B32" s="211"/>
      <c r="C32" s="6"/>
      <c r="D32" s="17"/>
    </row>
    <row r="33" spans="1:4" x14ac:dyDescent="0.2">
      <c r="A33" s="117"/>
      <c r="B33" s="211" t="s">
        <v>139</v>
      </c>
      <c r="C33" s="212">
        <f>SUM('2例'!L55:M56)</f>
        <v>168850</v>
      </c>
      <c r="D33" s="17"/>
    </row>
    <row r="34" spans="1:4" x14ac:dyDescent="0.2">
      <c r="A34" s="117"/>
      <c r="B34" s="213"/>
      <c r="C34" s="6"/>
      <c r="D34" s="17"/>
    </row>
    <row r="35" spans="1:4" x14ac:dyDescent="0.2">
      <c r="A35" s="117"/>
      <c r="B35" s="12"/>
      <c r="C35" s="6"/>
      <c r="D35" s="17"/>
    </row>
    <row r="36" spans="1:4" x14ac:dyDescent="0.2">
      <c r="A36" s="118"/>
      <c r="B36" s="49"/>
      <c r="C36" s="7"/>
      <c r="D36" s="18"/>
    </row>
    <row r="37" spans="1:4" x14ac:dyDescent="0.2">
      <c r="A37" s="487" t="s">
        <v>7</v>
      </c>
      <c r="B37" s="488"/>
      <c r="C37" s="8">
        <f>SUM(C20:C36)</f>
        <v>1728850</v>
      </c>
      <c r="D37" s="2"/>
    </row>
    <row r="38" spans="1:4" ht="13.5" customHeight="1" x14ac:dyDescent="0.2">
      <c r="A38" s="489" t="s">
        <v>8</v>
      </c>
      <c r="B38" s="214"/>
      <c r="C38" s="5"/>
      <c r="D38" s="3"/>
    </row>
    <row r="39" spans="1:4" x14ac:dyDescent="0.2">
      <c r="A39" s="494"/>
      <c r="B39" s="12" t="s">
        <v>258</v>
      </c>
      <c r="C39" s="212">
        <v>30000</v>
      </c>
      <c r="D39" s="4" t="s">
        <v>260</v>
      </c>
    </row>
    <row r="40" spans="1:4" x14ac:dyDescent="0.2">
      <c r="A40" s="494"/>
      <c r="B40" s="12"/>
      <c r="C40" s="6"/>
      <c r="D40" s="4"/>
    </row>
    <row r="41" spans="1:4" x14ac:dyDescent="0.2">
      <c r="A41" s="494"/>
      <c r="B41" s="12"/>
      <c r="C41" s="6"/>
      <c r="D41" s="4"/>
    </row>
    <row r="42" spans="1:4" x14ac:dyDescent="0.2">
      <c r="A42" s="495"/>
      <c r="B42" s="49"/>
      <c r="C42" s="7"/>
      <c r="D42" s="50"/>
    </row>
    <row r="43" spans="1:4" x14ac:dyDescent="0.2">
      <c r="A43" s="487" t="s">
        <v>7</v>
      </c>
      <c r="B43" s="488"/>
      <c r="C43" s="8">
        <f>SUM(C38:C42)</f>
        <v>30000</v>
      </c>
      <c r="D43" s="2"/>
    </row>
    <row r="44" spans="1:4" x14ac:dyDescent="0.2">
      <c r="A44" s="481" t="s">
        <v>4</v>
      </c>
      <c r="B44" s="482"/>
      <c r="C44" s="9">
        <f>C37+C43</f>
        <v>1758850</v>
      </c>
      <c r="D44" s="19"/>
    </row>
    <row r="45" spans="1:4" x14ac:dyDescent="0.2">
      <c r="A45" s="23"/>
      <c r="B45" s="23"/>
    </row>
  </sheetData>
  <mergeCells count="17">
    <mergeCell ref="A15:B15"/>
    <mergeCell ref="A1:D1"/>
    <mergeCell ref="A3:D3"/>
    <mergeCell ref="A6:B6"/>
    <mergeCell ref="A7:B7"/>
    <mergeCell ref="A8:B8"/>
    <mergeCell ref="A9:B9"/>
    <mergeCell ref="A10:B10"/>
    <mergeCell ref="A11:B11"/>
    <mergeCell ref="A12:B12"/>
    <mergeCell ref="A13:B13"/>
    <mergeCell ref="A14:B14"/>
    <mergeCell ref="A19:B19"/>
    <mergeCell ref="A37:B37"/>
    <mergeCell ref="A38:A42"/>
    <mergeCell ref="A43:B43"/>
    <mergeCell ref="A44:B44"/>
  </mergeCells>
  <phoneticPr fontId="12"/>
  <printOptions horizontalCentered="1"/>
  <pageMargins left="0.59055118110236227" right="0.39370078740157483" top="0.59055118110236227" bottom="0.11811023622047245" header="0"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B8756-D2EF-4510-8E37-ED21DBDACB1C}">
  <sheetPr>
    <tabColor theme="0" tint="-0.14999847407452621"/>
    <pageSetUpPr fitToPage="1"/>
  </sheetPr>
  <dimension ref="A1:C45"/>
  <sheetViews>
    <sheetView tabSelected="1" view="pageBreakPreview" zoomScale="85" zoomScaleNormal="100" zoomScaleSheetLayoutView="85" workbookViewId="0">
      <selection activeCell="A42" sqref="A42:C42"/>
    </sheetView>
  </sheetViews>
  <sheetFormatPr defaultColWidth="9" defaultRowHeight="13.2" x14ac:dyDescent="0.2"/>
  <cols>
    <col min="1" max="1" width="54.88671875" style="22" customWidth="1"/>
    <col min="2" max="2" width="32.109375" style="22" customWidth="1"/>
    <col min="3" max="3" width="4.44140625" style="22" customWidth="1"/>
    <col min="4" max="16384" width="9" style="22"/>
  </cols>
  <sheetData>
    <row r="1" spans="1:3" x14ac:dyDescent="0.2">
      <c r="A1" s="1" t="s">
        <v>403</v>
      </c>
    </row>
    <row r="2" spans="1:3" x14ac:dyDescent="0.2">
      <c r="A2" s="1"/>
    </row>
    <row r="3" spans="1:3" ht="16.2" x14ac:dyDescent="0.2">
      <c r="A3" s="362" t="s">
        <v>404</v>
      </c>
      <c r="B3" s="362"/>
      <c r="C3" s="362"/>
    </row>
    <row r="4" spans="1:3" ht="16.2" x14ac:dyDescent="0.2">
      <c r="A4" s="362" t="s">
        <v>405</v>
      </c>
      <c r="B4" s="362"/>
    </row>
    <row r="5" spans="1:3" ht="16.2" x14ac:dyDescent="0.2">
      <c r="A5" s="319"/>
      <c r="B5" s="319"/>
    </row>
    <row r="6" spans="1:3" x14ac:dyDescent="0.2">
      <c r="A6" s="1"/>
    </row>
    <row r="7" spans="1:3" x14ac:dyDescent="0.2">
      <c r="C7" s="10" t="s">
        <v>69</v>
      </c>
    </row>
    <row r="8" spans="1:3" x14ac:dyDescent="0.2">
      <c r="C8" s="10"/>
    </row>
    <row r="9" spans="1:3" x14ac:dyDescent="0.2">
      <c r="A9" s="1"/>
    </row>
    <row r="10" spans="1:3" ht="27.75" customHeight="1" x14ac:dyDescent="0.2">
      <c r="A10" s="321" t="s">
        <v>385</v>
      </c>
    </row>
    <row r="11" spans="1:3" ht="13.2" customHeight="1" x14ac:dyDescent="0.2">
      <c r="A11" s="321"/>
    </row>
    <row r="12" spans="1:3" x14ac:dyDescent="0.2">
      <c r="A12" s="1"/>
    </row>
    <row r="13" spans="1:3" ht="22.5" customHeight="1" x14ac:dyDescent="0.2">
      <c r="A13" s="10" t="s">
        <v>52</v>
      </c>
      <c r="B13" s="320"/>
    </row>
    <row r="14" spans="1:3" ht="22.5" customHeight="1" x14ac:dyDescent="0.2">
      <c r="A14" s="10" t="s">
        <v>53</v>
      </c>
      <c r="B14" s="320"/>
    </row>
    <row r="15" spans="1:3" ht="22.5" customHeight="1" x14ac:dyDescent="0.2">
      <c r="A15" s="10" t="s">
        <v>54</v>
      </c>
      <c r="B15" s="320"/>
    </row>
    <row r="16" spans="1:3" x14ac:dyDescent="0.2">
      <c r="A16" s="1"/>
    </row>
    <row r="17" spans="1:3" ht="36.6" customHeight="1" x14ac:dyDescent="0.2">
      <c r="A17" s="363" t="s">
        <v>406</v>
      </c>
      <c r="B17" s="363"/>
      <c r="C17" s="363"/>
    </row>
    <row r="18" spans="1:3" ht="13.8" customHeight="1" x14ac:dyDescent="0.2"/>
    <row r="19" spans="1:3" x14ac:dyDescent="0.2">
      <c r="A19" s="361" t="s">
        <v>9</v>
      </c>
      <c r="B19" s="361"/>
      <c r="C19" s="361"/>
    </row>
    <row r="20" spans="1:3" ht="13.2" customHeight="1" x14ac:dyDescent="0.2"/>
    <row r="21" spans="1:3" x14ac:dyDescent="0.2">
      <c r="A21" s="1" t="s">
        <v>407</v>
      </c>
      <c r="B21" s="22" t="s">
        <v>411</v>
      </c>
    </row>
    <row r="22" spans="1:3" ht="6" customHeight="1" x14ac:dyDescent="0.2">
      <c r="A22" s="1"/>
    </row>
    <row r="23" spans="1:3" x14ac:dyDescent="0.2">
      <c r="A23" s="22" t="s">
        <v>408</v>
      </c>
      <c r="B23" s="22" t="s">
        <v>411</v>
      </c>
    </row>
    <row r="24" spans="1:3" ht="6" customHeight="1" x14ac:dyDescent="0.2">
      <c r="A24" s="1"/>
    </row>
    <row r="25" spans="1:3" x14ac:dyDescent="0.2">
      <c r="A25" s="1" t="s">
        <v>409</v>
      </c>
      <c r="B25" s="22" t="s">
        <v>411</v>
      </c>
    </row>
    <row r="26" spans="1:3" ht="6" customHeight="1" x14ac:dyDescent="0.2">
      <c r="A26" s="1"/>
    </row>
    <row r="27" spans="1:3" x14ac:dyDescent="0.2">
      <c r="A27" s="1" t="s">
        <v>410</v>
      </c>
      <c r="B27" s="22" t="s">
        <v>411</v>
      </c>
    </row>
    <row r="28" spans="1:3" ht="6" customHeight="1" x14ac:dyDescent="0.2">
      <c r="A28" s="1"/>
    </row>
    <row r="29" spans="1:3" ht="11.4" customHeight="1" x14ac:dyDescent="0.2">
      <c r="A29" s="491" t="s">
        <v>412</v>
      </c>
      <c r="B29" s="491"/>
    </row>
    <row r="30" spans="1:3" ht="13.8" customHeight="1" x14ac:dyDescent="0.2">
      <c r="A30" s="630" t="s">
        <v>413</v>
      </c>
      <c r="B30" s="630"/>
      <c r="C30" s="631"/>
    </row>
    <row r="31" spans="1:3" ht="13.8" customHeight="1" x14ac:dyDescent="0.2">
      <c r="A31" s="630" t="s">
        <v>414</v>
      </c>
      <c r="B31" s="630"/>
      <c r="C31" s="631"/>
    </row>
    <row r="32" spans="1:3" ht="25.8" customHeight="1" x14ac:dyDescent="0.2">
      <c r="A32" s="632" t="s">
        <v>423</v>
      </c>
      <c r="B32" s="630"/>
      <c r="C32" s="630"/>
    </row>
    <row r="33" spans="1:3" ht="25.8" customHeight="1" x14ac:dyDescent="0.2">
      <c r="A33" s="632" t="s">
        <v>424</v>
      </c>
      <c r="B33" s="630"/>
      <c r="C33" s="630"/>
    </row>
    <row r="34" spans="1:3" x14ac:dyDescent="0.2">
      <c r="A34" s="1"/>
    </row>
    <row r="35" spans="1:3" x14ac:dyDescent="0.2">
      <c r="A35" s="491" t="s">
        <v>415</v>
      </c>
      <c r="B35" s="491"/>
      <c r="C35" s="491"/>
    </row>
    <row r="36" spans="1:3" ht="25.8" customHeight="1" x14ac:dyDescent="0.2">
      <c r="A36" s="633" t="s">
        <v>416</v>
      </c>
      <c r="B36" s="633"/>
      <c r="C36" s="633"/>
    </row>
    <row r="37" spans="1:3" x14ac:dyDescent="0.2">
      <c r="A37" s="630" t="s">
        <v>417</v>
      </c>
      <c r="B37" s="630"/>
      <c r="C37" s="630"/>
    </row>
    <row r="38" spans="1:3" ht="6" customHeight="1" x14ac:dyDescent="0.2">
      <c r="A38" s="634"/>
      <c r="B38" s="634"/>
      <c r="C38" s="634"/>
    </row>
    <row r="39" spans="1:3" x14ac:dyDescent="0.2">
      <c r="A39" s="491" t="s">
        <v>418</v>
      </c>
      <c r="B39" s="491"/>
      <c r="C39" s="491"/>
    </row>
    <row r="40" spans="1:3" ht="25.8" customHeight="1" x14ac:dyDescent="0.2">
      <c r="A40" s="633" t="s">
        <v>416</v>
      </c>
      <c r="B40" s="633"/>
      <c r="C40" s="633"/>
    </row>
    <row r="41" spans="1:3" x14ac:dyDescent="0.2">
      <c r="A41" s="631" t="s">
        <v>419</v>
      </c>
    </row>
    <row r="42" spans="1:3" ht="25.8" customHeight="1" x14ac:dyDescent="0.2">
      <c r="A42" s="632" t="s">
        <v>420</v>
      </c>
      <c r="B42" s="632"/>
      <c r="C42" s="632"/>
    </row>
    <row r="43" spans="1:3" ht="25.8" customHeight="1" x14ac:dyDescent="0.2">
      <c r="A43" s="632" t="s">
        <v>421</v>
      </c>
      <c r="B43" s="632"/>
      <c r="C43" s="632"/>
    </row>
    <row r="44" spans="1:3" ht="25.8" customHeight="1" x14ac:dyDescent="0.2">
      <c r="A44" s="632" t="s">
        <v>422</v>
      </c>
      <c r="B44" s="632"/>
      <c r="C44" s="632"/>
    </row>
    <row r="45" spans="1:3" ht="25.8" customHeight="1" x14ac:dyDescent="0.2">
      <c r="A45" s="632" t="s">
        <v>425</v>
      </c>
      <c r="B45" s="632"/>
      <c r="C45" s="632"/>
    </row>
  </sheetData>
  <mergeCells count="18">
    <mergeCell ref="A39:C39"/>
    <mergeCell ref="A40:C40"/>
    <mergeCell ref="A42:C42"/>
    <mergeCell ref="A43:C43"/>
    <mergeCell ref="A44:C44"/>
    <mergeCell ref="A45:C45"/>
    <mergeCell ref="A32:C32"/>
    <mergeCell ref="A33:C33"/>
    <mergeCell ref="A35:C35"/>
    <mergeCell ref="A36:C36"/>
    <mergeCell ref="A37:C37"/>
    <mergeCell ref="A3:C3"/>
    <mergeCell ref="A17:C17"/>
    <mergeCell ref="A19:C19"/>
    <mergeCell ref="A4:B4"/>
    <mergeCell ref="A30:B30"/>
    <mergeCell ref="A29:B29"/>
    <mergeCell ref="A31:B31"/>
  </mergeCells>
  <phoneticPr fontId="12"/>
  <printOptions horizontalCentered="1"/>
  <pageMargins left="0.59055118110236227" right="0.39370078740157483" top="0.59055118110236227" bottom="0.1181102362204724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pageSetUpPr fitToPage="1"/>
  </sheetPr>
  <dimension ref="A1:G43"/>
  <sheetViews>
    <sheetView topLeftCell="A22" zoomScaleNormal="100" zoomScaleSheetLayoutView="70" workbookViewId="0">
      <selection sqref="A1:B1"/>
    </sheetView>
  </sheetViews>
  <sheetFormatPr defaultColWidth="9" defaultRowHeight="13.2" x14ac:dyDescent="0.2"/>
  <cols>
    <col min="1" max="1" width="25.33203125" style="106" customWidth="1"/>
    <col min="2" max="2" width="11.6640625" style="106" bestFit="1" customWidth="1"/>
    <col min="3" max="3" width="16.109375" style="106" bestFit="1" customWidth="1"/>
    <col min="4" max="4" width="12.44140625" style="106" customWidth="1"/>
    <col min="5" max="5" width="12.88671875" style="106" customWidth="1"/>
    <col min="6" max="6" width="4.33203125" style="106" customWidth="1"/>
    <col min="7" max="7" width="3.77734375" style="106" customWidth="1"/>
    <col min="8" max="16384" width="9" style="106"/>
  </cols>
  <sheetData>
    <row r="1" spans="1:7" x14ac:dyDescent="0.2">
      <c r="A1" s="497" t="s">
        <v>267</v>
      </c>
      <c r="B1" s="497"/>
      <c r="C1" s="119"/>
      <c r="D1" s="119"/>
      <c r="E1" s="119"/>
    </row>
    <row r="2" spans="1:7" x14ac:dyDescent="0.2">
      <c r="A2" s="119"/>
      <c r="B2" s="119"/>
      <c r="C2" s="119"/>
      <c r="D2" s="119"/>
      <c r="E2" s="119"/>
    </row>
    <row r="3" spans="1:7" x14ac:dyDescent="0.2">
      <c r="A3" s="119"/>
      <c r="B3" s="119"/>
      <c r="C3" s="119"/>
      <c r="D3" s="119"/>
      <c r="E3" s="119"/>
    </row>
    <row r="4" spans="1:7" ht="16.2" x14ac:dyDescent="0.2">
      <c r="A4" s="405" t="s">
        <v>45</v>
      </c>
      <c r="B4" s="405"/>
      <c r="C4" s="405"/>
      <c r="D4" s="405"/>
      <c r="E4" s="405"/>
      <c r="F4" s="405"/>
      <c r="G4" s="405"/>
    </row>
    <row r="5" spans="1:7" x14ac:dyDescent="0.2">
      <c r="A5" s="119"/>
      <c r="B5" s="119"/>
      <c r="C5" s="119"/>
      <c r="D5" s="119"/>
      <c r="E5" s="119"/>
    </row>
    <row r="6" spans="1:7" x14ac:dyDescent="0.2">
      <c r="A6" s="119"/>
      <c r="B6" s="119"/>
      <c r="C6" s="119"/>
      <c r="D6" s="119"/>
      <c r="E6" s="119"/>
    </row>
    <row r="7" spans="1:7" x14ac:dyDescent="0.2">
      <c r="E7" s="498" t="s">
        <v>207</v>
      </c>
      <c r="F7" s="498"/>
      <c r="G7" s="498"/>
    </row>
    <row r="8" spans="1:7" x14ac:dyDescent="0.2">
      <c r="A8" s="119"/>
      <c r="B8" s="119"/>
      <c r="C8" s="119"/>
      <c r="D8" s="119"/>
      <c r="E8" s="119"/>
    </row>
    <row r="9" spans="1:7" x14ac:dyDescent="0.2">
      <c r="A9" s="119"/>
      <c r="B9" s="119"/>
      <c r="C9" s="119"/>
      <c r="D9" s="119"/>
      <c r="E9" s="119"/>
    </row>
    <row r="10" spans="1:7" ht="27" customHeight="1" x14ac:dyDescent="0.2">
      <c r="A10" s="497" t="s">
        <v>383</v>
      </c>
      <c r="B10" s="497"/>
      <c r="C10" s="119"/>
      <c r="D10" s="119"/>
      <c r="E10" s="119"/>
    </row>
    <row r="11" spans="1:7" x14ac:dyDescent="0.2">
      <c r="A11" s="119"/>
      <c r="B11" s="119"/>
      <c r="C11" s="119"/>
      <c r="D11" s="119"/>
      <c r="E11" s="119"/>
    </row>
    <row r="12" spans="1:7" x14ac:dyDescent="0.2">
      <c r="A12" s="119"/>
      <c r="B12" s="119"/>
      <c r="C12" s="119"/>
      <c r="D12" s="119"/>
      <c r="E12" s="119"/>
    </row>
    <row r="13" spans="1:7" ht="21.75" customHeight="1" x14ac:dyDescent="0.2">
      <c r="A13" s="120"/>
      <c r="B13" s="120"/>
      <c r="C13" s="120"/>
      <c r="D13" s="120" t="s">
        <v>161</v>
      </c>
      <c r="E13" s="123"/>
      <c r="F13" s="123"/>
    </row>
    <row r="14" spans="1:7" ht="21.75" customHeight="1" x14ac:dyDescent="0.2">
      <c r="A14" s="120"/>
      <c r="B14" s="120"/>
      <c r="C14" s="120"/>
      <c r="D14" s="120" t="s">
        <v>162</v>
      </c>
      <c r="E14" s="123"/>
      <c r="F14" s="123"/>
    </row>
    <row r="15" spans="1:7" ht="21.75" customHeight="1" x14ac:dyDescent="0.2">
      <c r="A15" s="120"/>
      <c r="B15" s="120"/>
      <c r="C15" s="120"/>
      <c r="D15" s="120" t="s">
        <v>163</v>
      </c>
      <c r="E15" s="123"/>
      <c r="F15" s="123"/>
    </row>
    <row r="16" spans="1:7" x14ac:dyDescent="0.2">
      <c r="A16" s="119"/>
      <c r="B16" s="119"/>
      <c r="C16" s="119"/>
      <c r="D16" s="119"/>
      <c r="E16" s="119"/>
      <c r="F16" s="106" t="s">
        <v>164</v>
      </c>
    </row>
    <row r="17" spans="1:7" x14ac:dyDescent="0.2">
      <c r="A17" s="119"/>
      <c r="B17" s="119"/>
      <c r="C17" s="119"/>
      <c r="D17" s="119"/>
      <c r="E17" s="119"/>
    </row>
    <row r="18" spans="1:7" ht="78" customHeight="1" x14ac:dyDescent="0.2">
      <c r="A18" s="499" t="s">
        <v>388</v>
      </c>
      <c r="B18" s="499"/>
      <c r="C18" s="499"/>
      <c r="D18" s="499"/>
      <c r="E18" s="499"/>
      <c r="F18" s="499"/>
      <c r="G18" s="499"/>
    </row>
    <row r="19" spans="1:7" x14ac:dyDescent="0.2">
      <c r="A19" s="119"/>
      <c r="B19" s="119"/>
      <c r="C19" s="119"/>
      <c r="D19" s="119"/>
      <c r="E19" s="119"/>
    </row>
    <row r="20" spans="1:7" x14ac:dyDescent="0.2">
      <c r="A20" s="119"/>
      <c r="B20" s="119"/>
      <c r="C20" s="119"/>
      <c r="D20" s="119"/>
      <c r="E20" s="119"/>
    </row>
    <row r="21" spans="1:7" x14ac:dyDescent="0.2">
      <c r="A21" s="496" t="s">
        <v>9</v>
      </c>
      <c r="B21" s="496"/>
      <c r="C21" s="496"/>
      <c r="D21" s="496"/>
      <c r="E21" s="496"/>
      <c r="F21" s="496"/>
      <c r="G21" s="496"/>
    </row>
    <row r="22" spans="1:7" x14ac:dyDescent="0.2">
      <c r="A22" s="119"/>
      <c r="B22" s="119"/>
      <c r="C22" s="119"/>
      <c r="D22" s="119"/>
      <c r="E22" s="119"/>
    </row>
    <row r="23" spans="1:7" x14ac:dyDescent="0.2">
      <c r="A23" s="119"/>
      <c r="B23" s="119"/>
      <c r="C23" s="119"/>
      <c r="D23" s="119"/>
      <c r="E23" s="119"/>
    </row>
    <row r="24" spans="1:7" x14ac:dyDescent="0.2">
      <c r="A24" s="119" t="s">
        <v>165</v>
      </c>
      <c r="B24" s="119"/>
      <c r="C24" s="119"/>
      <c r="D24" s="119"/>
      <c r="E24" s="119"/>
    </row>
    <row r="25" spans="1:7" x14ac:dyDescent="0.2">
      <c r="A25" s="496"/>
      <c r="B25" s="496"/>
      <c r="C25" s="496"/>
      <c r="D25" s="496"/>
      <c r="E25" s="496"/>
      <c r="F25" s="496"/>
      <c r="G25" s="496"/>
    </row>
    <row r="26" spans="1:7" x14ac:dyDescent="0.2">
      <c r="A26" s="496"/>
      <c r="B26" s="496"/>
      <c r="C26" s="496"/>
      <c r="D26" s="496"/>
      <c r="E26" s="496"/>
      <c r="F26" s="496"/>
      <c r="G26" s="496"/>
    </row>
    <row r="27" spans="1:7" x14ac:dyDescent="0.2">
      <c r="A27" s="496"/>
      <c r="B27" s="496"/>
      <c r="C27" s="496"/>
      <c r="D27" s="496"/>
      <c r="E27" s="496"/>
      <c r="F27" s="496"/>
      <c r="G27" s="496"/>
    </row>
    <row r="28" spans="1:7" x14ac:dyDescent="0.2">
      <c r="A28" s="119"/>
      <c r="B28" s="119"/>
      <c r="C28" s="119"/>
      <c r="D28" s="119"/>
      <c r="E28" s="119"/>
    </row>
    <row r="29" spans="1:7" x14ac:dyDescent="0.2">
      <c r="A29" s="119" t="s">
        <v>11</v>
      </c>
      <c r="B29" s="119"/>
      <c r="C29" s="119"/>
      <c r="D29" s="119"/>
      <c r="E29" s="119"/>
    </row>
    <row r="30" spans="1:7" x14ac:dyDescent="0.2">
      <c r="A30" s="119" t="s">
        <v>166</v>
      </c>
      <c r="B30" s="120" t="s">
        <v>182</v>
      </c>
      <c r="C30" s="125"/>
      <c r="D30" s="126" t="s">
        <v>167</v>
      </c>
      <c r="E30" s="125"/>
      <c r="F30" s="127"/>
    </row>
    <row r="31" spans="1:7" x14ac:dyDescent="0.2">
      <c r="A31" s="119" t="s">
        <v>168</v>
      </c>
      <c r="B31" s="120" t="s">
        <v>182</v>
      </c>
      <c r="C31" s="125"/>
      <c r="D31" s="126" t="s">
        <v>167</v>
      </c>
      <c r="E31" s="125"/>
      <c r="F31" s="127"/>
    </row>
    <row r="32" spans="1:7" x14ac:dyDescent="0.2">
      <c r="A32" s="119" t="s">
        <v>169</v>
      </c>
      <c r="C32" s="128">
        <f>C31-C30</f>
        <v>0</v>
      </c>
      <c r="D32" s="129"/>
      <c r="E32" s="128">
        <f>E31-E30</f>
        <v>0</v>
      </c>
      <c r="F32" s="130"/>
    </row>
    <row r="33" spans="1:7" x14ac:dyDescent="0.2">
      <c r="A33" s="119"/>
      <c r="B33" s="119"/>
      <c r="C33" s="131"/>
      <c r="D33" s="119"/>
      <c r="E33" s="119"/>
      <c r="F33" s="132"/>
    </row>
    <row r="34" spans="1:7" x14ac:dyDescent="0.2">
      <c r="A34" s="119"/>
      <c r="B34" s="119"/>
      <c r="C34" s="131"/>
      <c r="D34" s="119"/>
      <c r="E34" s="119"/>
      <c r="F34" s="132"/>
    </row>
    <row r="35" spans="1:7" x14ac:dyDescent="0.2">
      <c r="A35" s="119"/>
      <c r="B35" s="119"/>
      <c r="C35" s="131"/>
      <c r="D35" s="119"/>
      <c r="E35" s="119"/>
      <c r="F35" s="132"/>
    </row>
    <row r="36" spans="1:7" x14ac:dyDescent="0.2">
      <c r="A36" s="119" t="s">
        <v>12</v>
      </c>
      <c r="B36" s="119"/>
      <c r="C36" s="119"/>
      <c r="D36" s="119"/>
      <c r="E36" s="119"/>
    </row>
    <row r="37" spans="1:7" x14ac:dyDescent="0.2">
      <c r="A37" s="497" t="s">
        <v>13</v>
      </c>
      <c r="B37" s="497"/>
      <c r="C37" s="119"/>
      <c r="D37" s="119"/>
      <c r="E37" s="119"/>
    </row>
    <row r="38" spans="1:7" x14ac:dyDescent="0.2">
      <c r="A38" s="497" t="s">
        <v>170</v>
      </c>
      <c r="B38" s="497"/>
      <c r="C38" s="119"/>
      <c r="D38" s="119"/>
      <c r="E38" s="119"/>
    </row>
    <row r="39" spans="1:7" x14ac:dyDescent="0.2">
      <c r="A39" s="119"/>
      <c r="B39" s="119"/>
      <c r="C39" s="119"/>
      <c r="D39" s="119"/>
      <c r="E39" s="119"/>
    </row>
    <row r="40" spans="1:7" x14ac:dyDescent="0.2">
      <c r="A40" s="119"/>
      <c r="B40" s="119"/>
      <c r="C40" s="119"/>
      <c r="D40" s="119"/>
      <c r="E40" s="119"/>
    </row>
    <row r="41" spans="1:7" x14ac:dyDescent="0.2">
      <c r="A41" s="119"/>
      <c r="B41" s="119"/>
      <c r="C41" s="119"/>
      <c r="D41" s="119"/>
      <c r="E41" s="119"/>
    </row>
    <row r="42" spans="1:7" x14ac:dyDescent="0.2">
      <c r="A42" s="120"/>
      <c r="B42" s="120"/>
      <c r="C42" s="120" t="s">
        <v>171</v>
      </c>
      <c r="D42" s="496"/>
      <c r="E42" s="496"/>
      <c r="F42" s="496"/>
      <c r="G42" s="496"/>
    </row>
    <row r="43" spans="1:7" x14ac:dyDescent="0.2">
      <c r="A43" s="120"/>
      <c r="B43" s="120"/>
      <c r="C43" s="120" t="s">
        <v>172</v>
      </c>
      <c r="D43" s="496"/>
      <c r="E43" s="496"/>
      <c r="F43" s="496"/>
      <c r="G43" s="496"/>
    </row>
  </sheetData>
  <mergeCells count="13">
    <mergeCell ref="A1:B1"/>
    <mergeCell ref="A4:G4"/>
    <mergeCell ref="A10:B10"/>
    <mergeCell ref="A21:G21"/>
    <mergeCell ref="A37:B37"/>
    <mergeCell ref="D42:G42"/>
    <mergeCell ref="D43:G43"/>
    <mergeCell ref="A38:B38"/>
    <mergeCell ref="E7:G7"/>
    <mergeCell ref="A27:G27"/>
    <mergeCell ref="A26:G26"/>
    <mergeCell ref="A25:G25"/>
    <mergeCell ref="A18:G18"/>
  </mergeCells>
  <phoneticPr fontId="3"/>
  <printOptions horizontalCentered="1"/>
  <pageMargins left="0.59055118110236227" right="0.39370078740157483" top="0.59055118110236227" bottom="0.1181102362204724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G43"/>
  <sheetViews>
    <sheetView showGridLines="0" zoomScaleNormal="100" zoomScaleSheetLayoutView="85" workbookViewId="0">
      <selection activeCell="A16" sqref="A16"/>
    </sheetView>
  </sheetViews>
  <sheetFormatPr defaultColWidth="9" defaultRowHeight="13.2" x14ac:dyDescent="0.2"/>
  <cols>
    <col min="1" max="1" width="25.33203125" style="22" customWidth="1"/>
    <col min="2" max="2" width="11.6640625" style="22" bestFit="1" customWidth="1"/>
    <col min="3" max="3" width="16.109375" style="22" bestFit="1" customWidth="1"/>
    <col min="4" max="4" width="12.44140625" style="22" customWidth="1"/>
    <col min="5" max="5" width="12.88671875" style="22" customWidth="1"/>
    <col min="6" max="6" width="4.33203125" style="22" customWidth="1"/>
    <col min="7" max="7" width="3.77734375" style="22" customWidth="1"/>
    <col min="8" max="16384" width="9" style="22"/>
  </cols>
  <sheetData>
    <row r="1" spans="1:7" x14ac:dyDescent="0.2">
      <c r="A1" s="491" t="s">
        <v>267</v>
      </c>
      <c r="B1" s="491"/>
      <c r="C1" s="1"/>
      <c r="D1" s="1"/>
      <c r="E1" s="1"/>
    </row>
    <row r="2" spans="1:7" x14ac:dyDescent="0.2">
      <c r="A2" s="1"/>
      <c r="B2" s="1"/>
      <c r="C2" s="1"/>
      <c r="D2" s="1"/>
      <c r="E2" s="1"/>
    </row>
    <row r="3" spans="1:7" x14ac:dyDescent="0.2">
      <c r="A3" s="1"/>
      <c r="B3" s="1"/>
      <c r="C3" s="1"/>
      <c r="D3" s="1"/>
      <c r="E3" s="1"/>
    </row>
    <row r="4" spans="1:7" ht="16.2" x14ac:dyDescent="0.2">
      <c r="A4" s="362" t="s">
        <v>261</v>
      </c>
      <c r="B4" s="362"/>
      <c r="C4" s="362"/>
      <c r="D4" s="362"/>
      <c r="E4" s="362"/>
      <c r="F4" s="362"/>
      <c r="G4" s="362"/>
    </row>
    <row r="5" spans="1:7" x14ac:dyDescent="0.2">
      <c r="A5" s="1"/>
      <c r="B5" s="1"/>
      <c r="C5" s="1"/>
      <c r="D5" s="1"/>
      <c r="E5" s="1"/>
    </row>
    <row r="6" spans="1:7" x14ac:dyDescent="0.2">
      <c r="A6" s="1"/>
      <c r="B6" s="1"/>
      <c r="C6" s="1"/>
      <c r="D6" s="1"/>
      <c r="E6" s="1"/>
    </row>
    <row r="7" spans="1:7" x14ac:dyDescent="0.2">
      <c r="E7" s="501" t="s">
        <v>222</v>
      </c>
      <c r="F7" s="501"/>
    </row>
    <row r="8" spans="1:7" x14ac:dyDescent="0.2">
      <c r="A8" s="1"/>
      <c r="B8" s="1"/>
      <c r="C8" s="1"/>
      <c r="D8" s="1"/>
      <c r="E8" s="1"/>
    </row>
    <row r="9" spans="1:7" x14ac:dyDescent="0.2">
      <c r="A9" s="1"/>
      <c r="B9" s="1"/>
      <c r="C9" s="1"/>
      <c r="D9" s="1"/>
      <c r="E9" s="1"/>
    </row>
    <row r="10" spans="1:7" ht="27" customHeight="1" x14ac:dyDescent="0.2">
      <c r="A10" s="491" t="s">
        <v>383</v>
      </c>
      <c r="B10" s="491"/>
      <c r="C10" s="1"/>
      <c r="D10" s="1"/>
      <c r="E10" s="1"/>
    </row>
    <row r="11" spans="1:7" x14ac:dyDescent="0.2">
      <c r="A11" s="1"/>
      <c r="B11" s="1"/>
      <c r="C11" s="1"/>
      <c r="D11" s="1"/>
      <c r="E11" s="1"/>
    </row>
    <row r="12" spans="1:7" x14ac:dyDescent="0.2">
      <c r="A12" s="1"/>
      <c r="B12" s="1"/>
      <c r="C12" s="1"/>
      <c r="D12" s="1"/>
      <c r="E12" s="1"/>
    </row>
    <row r="13" spans="1:7" ht="21.75" customHeight="1" x14ac:dyDescent="0.2">
      <c r="A13" s="10"/>
      <c r="B13" s="10"/>
      <c r="C13" s="10"/>
      <c r="D13" s="10" t="s">
        <v>161</v>
      </c>
      <c r="E13" s="174"/>
      <c r="F13" s="174"/>
    </row>
    <row r="14" spans="1:7" ht="21.75" customHeight="1" x14ac:dyDescent="0.2">
      <c r="A14" s="10"/>
      <c r="B14" s="10"/>
      <c r="C14" s="10"/>
      <c r="D14" s="10" t="s">
        <v>162</v>
      </c>
      <c r="E14" s="174"/>
      <c r="F14" s="174"/>
    </row>
    <row r="15" spans="1:7" ht="21.75" customHeight="1" x14ac:dyDescent="0.2">
      <c r="A15" s="10"/>
      <c r="B15" s="10"/>
      <c r="C15" s="10"/>
      <c r="D15" s="10" t="s">
        <v>163</v>
      </c>
      <c r="E15" s="174"/>
      <c r="F15" s="174"/>
    </row>
    <row r="16" spans="1:7" x14ac:dyDescent="0.2">
      <c r="A16" s="1"/>
      <c r="B16" s="1"/>
      <c r="C16" s="1"/>
      <c r="D16" s="1"/>
      <c r="E16" s="1"/>
      <c r="F16" s="22" t="s">
        <v>262</v>
      </c>
    </row>
    <row r="17" spans="1:7" x14ac:dyDescent="0.2">
      <c r="A17" s="1"/>
      <c r="B17" s="1"/>
      <c r="C17" s="1"/>
      <c r="D17" s="1"/>
      <c r="E17" s="1"/>
    </row>
    <row r="18" spans="1:7" ht="78" customHeight="1" x14ac:dyDescent="0.2">
      <c r="A18" s="363" t="s">
        <v>389</v>
      </c>
      <c r="B18" s="363"/>
      <c r="C18" s="363"/>
      <c r="D18" s="363"/>
      <c r="E18" s="363"/>
      <c r="F18" s="363"/>
      <c r="G18" s="215"/>
    </row>
    <row r="19" spans="1:7" x14ac:dyDescent="0.2">
      <c r="A19" s="1"/>
      <c r="B19" s="1"/>
      <c r="C19" s="1"/>
      <c r="D19" s="1"/>
      <c r="E19" s="1"/>
    </row>
    <row r="20" spans="1:7" x14ac:dyDescent="0.2">
      <c r="A20" s="1"/>
      <c r="B20" s="1"/>
      <c r="C20" s="1"/>
      <c r="D20" s="1"/>
      <c r="E20" s="1"/>
    </row>
    <row r="21" spans="1:7" x14ac:dyDescent="0.2">
      <c r="A21" s="361" t="s">
        <v>9</v>
      </c>
      <c r="B21" s="361"/>
      <c r="C21" s="361"/>
      <c r="D21" s="361"/>
      <c r="E21" s="361"/>
      <c r="F21" s="361"/>
      <c r="G21" s="361"/>
    </row>
    <row r="22" spans="1:7" x14ac:dyDescent="0.2">
      <c r="A22" s="1"/>
      <c r="B22" s="1"/>
      <c r="C22" s="1"/>
      <c r="D22" s="1"/>
      <c r="E22" s="1"/>
    </row>
    <row r="23" spans="1:7" x14ac:dyDescent="0.2">
      <c r="A23" s="1"/>
      <c r="B23" s="1"/>
      <c r="C23" s="1"/>
      <c r="D23" s="1"/>
      <c r="E23" s="1"/>
    </row>
    <row r="24" spans="1:7" x14ac:dyDescent="0.2">
      <c r="A24" s="1" t="s">
        <v>263</v>
      </c>
      <c r="B24" s="1"/>
      <c r="C24" s="1"/>
      <c r="D24" s="1"/>
      <c r="E24" s="1"/>
    </row>
    <row r="25" spans="1:7" ht="13.5" customHeight="1" x14ac:dyDescent="0.2">
      <c r="A25" s="500" t="s">
        <v>264</v>
      </c>
      <c r="B25" s="500"/>
      <c r="C25" s="500"/>
      <c r="D25" s="500"/>
      <c r="E25" s="174"/>
    </row>
    <row r="26" spans="1:7" x14ac:dyDescent="0.2">
      <c r="A26" s="500"/>
      <c r="B26" s="500"/>
      <c r="C26" s="500"/>
      <c r="D26" s="500"/>
      <c r="E26" s="1"/>
    </row>
    <row r="27" spans="1:7" x14ac:dyDescent="0.2">
      <c r="A27" s="500"/>
      <c r="B27" s="500"/>
      <c r="C27" s="500"/>
      <c r="D27" s="500"/>
      <c r="E27" s="1"/>
    </row>
    <row r="28" spans="1:7" x14ac:dyDescent="0.2">
      <c r="A28" s="1"/>
      <c r="B28" s="1"/>
      <c r="C28" s="1"/>
      <c r="D28" s="1"/>
      <c r="E28" s="1"/>
    </row>
    <row r="29" spans="1:7" x14ac:dyDescent="0.2">
      <c r="A29" s="1" t="s">
        <v>11</v>
      </c>
      <c r="B29" s="1"/>
      <c r="C29" s="1"/>
      <c r="D29" s="1"/>
      <c r="E29" s="1"/>
    </row>
    <row r="30" spans="1:7" x14ac:dyDescent="0.2">
      <c r="A30" s="119" t="s">
        <v>166</v>
      </c>
      <c r="B30" s="120" t="s">
        <v>182</v>
      </c>
      <c r="C30" s="216">
        <v>1200000</v>
      </c>
      <c r="D30" s="126" t="s">
        <v>167</v>
      </c>
      <c r="E30" s="216">
        <v>1000000</v>
      </c>
      <c r="F30" s="217"/>
    </row>
    <row r="31" spans="1:7" x14ac:dyDescent="0.2">
      <c r="A31" s="119" t="s">
        <v>168</v>
      </c>
      <c r="B31" s="120" t="s">
        <v>182</v>
      </c>
      <c r="C31" s="216">
        <v>950000</v>
      </c>
      <c r="D31" s="126" t="s">
        <v>167</v>
      </c>
      <c r="E31" s="216">
        <v>950000</v>
      </c>
      <c r="F31" s="217"/>
    </row>
    <row r="32" spans="1:7" x14ac:dyDescent="0.2">
      <c r="A32" s="119" t="s">
        <v>169</v>
      </c>
      <c r="B32" s="106"/>
      <c r="C32" s="218">
        <f>C31-C30</f>
        <v>-250000</v>
      </c>
      <c r="D32" s="129"/>
      <c r="E32" s="218">
        <f>E31-E30</f>
        <v>-50000</v>
      </c>
      <c r="F32" s="219"/>
    </row>
    <row r="33" spans="1:7" x14ac:dyDescent="0.2">
      <c r="A33" s="1"/>
      <c r="B33" s="1"/>
      <c r="C33" s="220"/>
      <c r="D33" s="1"/>
      <c r="E33" s="1"/>
      <c r="F33" s="221"/>
    </row>
    <row r="34" spans="1:7" x14ac:dyDescent="0.2">
      <c r="A34" s="1"/>
      <c r="B34" s="1"/>
      <c r="C34" s="220"/>
      <c r="D34" s="1"/>
      <c r="E34" s="1"/>
      <c r="F34" s="221"/>
    </row>
    <row r="35" spans="1:7" x14ac:dyDescent="0.2">
      <c r="A35" s="1"/>
      <c r="B35" s="1"/>
      <c r="C35" s="220"/>
      <c r="D35" s="1"/>
      <c r="E35" s="1"/>
      <c r="F35" s="221"/>
    </row>
    <row r="36" spans="1:7" x14ac:dyDescent="0.2">
      <c r="A36" s="1" t="s">
        <v>12</v>
      </c>
      <c r="B36" s="1"/>
      <c r="C36" s="1"/>
      <c r="D36" s="1"/>
      <c r="E36" s="1"/>
    </row>
    <row r="37" spans="1:7" x14ac:dyDescent="0.2">
      <c r="A37" s="491" t="s">
        <v>13</v>
      </c>
      <c r="B37" s="491"/>
      <c r="C37" s="1"/>
      <c r="D37" s="1"/>
      <c r="E37" s="1"/>
    </row>
    <row r="38" spans="1:7" x14ac:dyDescent="0.2">
      <c r="A38" s="491" t="s">
        <v>265</v>
      </c>
      <c r="B38" s="491"/>
      <c r="C38" s="1"/>
      <c r="D38" s="1"/>
      <c r="E38" s="1"/>
    </row>
    <row r="39" spans="1:7" x14ac:dyDescent="0.2">
      <c r="A39" s="1"/>
      <c r="B39" s="1"/>
      <c r="C39" s="1"/>
      <c r="D39" s="1"/>
      <c r="E39" s="1"/>
    </row>
    <row r="40" spans="1:7" x14ac:dyDescent="0.2">
      <c r="A40" s="1"/>
      <c r="B40" s="1"/>
      <c r="C40" s="1"/>
      <c r="D40" s="1"/>
      <c r="E40" s="1"/>
    </row>
    <row r="41" spans="1:7" x14ac:dyDescent="0.2">
      <c r="A41" s="1"/>
      <c r="B41" s="1"/>
      <c r="C41" s="1"/>
      <c r="D41" s="1"/>
      <c r="E41" s="1"/>
    </row>
    <row r="42" spans="1:7" x14ac:dyDescent="0.2">
      <c r="A42" s="10"/>
      <c r="B42" s="10"/>
      <c r="C42" s="120" t="s">
        <v>171</v>
      </c>
      <c r="D42" s="182" t="s">
        <v>266</v>
      </c>
      <c r="E42" s="182"/>
      <c r="F42" s="182"/>
      <c r="G42" s="182"/>
    </row>
    <row r="43" spans="1:7" x14ac:dyDescent="0.2">
      <c r="A43" s="10"/>
      <c r="B43" s="10"/>
      <c r="C43" s="120" t="s">
        <v>172</v>
      </c>
      <c r="D43" s="182" t="s">
        <v>225</v>
      </c>
      <c r="E43" s="182"/>
      <c r="F43" s="182"/>
      <c r="G43" s="182"/>
    </row>
  </sheetData>
  <mergeCells count="9">
    <mergeCell ref="A25:D27"/>
    <mergeCell ref="A37:B37"/>
    <mergeCell ref="A38:B38"/>
    <mergeCell ref="A1:B1"/>
    <mergeCell ref="A4:G4"/>
    <mergeCell ref="E7:F7"/>
    <mergeCell ref="A10:B10"/>
    <mergeCell ref="A18:F18"/>
    <mergeCell ref="A21:G21"/>
  </mergeCells>
  <phoneticPr fontId="12"/>
  <printOptions horizontalCentered="1"/>
  <pageMargins left="0.59055118110236227" right="0.39370078740157483" top="0.59055118110236227" bottom="0.11811023622047245"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pageSetUpPr fitToPage="1"/>
  </sheetPr>
  <dimension ref="A1:C40"/>
  <sheetViews>
    <sheetView topLeftCell="A16" zoomScaleNormal="100" zoomScaleSheetLayoutView="70" workbookViewId="0">
      <selection activeCell="A11" sqref="A11"/>
    </sheetView>
  </sheetViews>
  <sheetFormatPr defaultColWidth="9" defaultRowHeight="13.2" x14ac:dyDescent="0.2"/>
  <cols>
    <col min="1" max="1" width="54.88671875" style="22" customWidth="1"/>
    <col min="2" max="2" width="32.109375" style="22" customWidth="1"/>
    <col min="3" max="3" width="4.44140625" style="22" customWidth="1"/>
    <col min="4" max="16384" width="9" style="22"/>
  </cols>
  <sheetData>
    <row r="1" spans="1:3" x14ac:dyDescent="0.2">
      <c r="A1" s="1" t="s">
        <v>113</v>
      </c>
    </row>
    <row r="2" spans="1:3" x14ac:dyDescent="0.2">
      <c r="A2" s="1"/>
    </row>
    <row r="3" spans="1:3" x14ac:dyDescent="0.2">
      <c r="A3" s="1"/>
    </row>
    <row r="4" spans="1:3" ht="16.2" x14ac:dyDescent="0.2">
      <c r="A4" s="362" t="s">
        <v>46</v>
      </c>
      <c r="B4" s="362"/>
      <c r="C4" s="362"/>
    </row>
    <row r="5" spans="1:3" x14ac:dyDescent="0.2">
      <c r="A5" s="1"/>
    </row>
    <row r="6" spans="1:3" x14ac:dyDescent="0.2">
      <c r="A6" s="1"/>
    </row>
    <row r="7" spans="1:3" x14ac:dyDescent="0.2">
      <c r="C7" s="10" t="s">
        <v>69</v>
      </c>
    </row>
    <row r="8" spans="1:3" x14ac:dyDescent="0.2">
      <c r="A8" s="1"/>
    </row>
    <row r="9" spans="1:3" x14ac:dyDescent="0.2">
      <c r="A9" s="1"/>
    </row>
    <row r="10" spans="1:3" ht="27.75" customHeight="1" x14ac:dyDescent="0.2">
      <c r="A10" s="43" t="s">
        <v>385</v>
      </c>
    </row>
    <row r="11" spans="1:3" x14ac:dyDescent="0.2">
      <c r="A11" s="1"/>
    </row>
    <row r="12" spans="1:3" x14ac:dyDescent="0.2">
      <c r="A12" s="1"/>
    </row>
    <row r="13" spans="1:3" ht="22.5" customHeight="1" x14ac:dyDescent="0.2">
      <c r="A13" s="10" t="s">
        <v>52</v>
      </c>
      <c r="B13" s="41"/>
    </row>
    <row r="14" spans="1:3" ht="22.5" customHeight="1" x14ac:dyDescent="0.2">
      <c r="A14" s="10" t="s">
        <v>53</v>
      </c>
      <c r="B14" s="41"/>
    </row>
    <row r="15" spans="1:3" ht="22.5" customHeight="1" x14ac:dyDescent="0.2">
      <c r="A15" s="10" t="s">
        <v>54</v>
      </c>
      <c r="B15" s="41"/>
    </row>
    <row r="16" spans="1:3" x14ac:dyDescent="0.2">
      <c r="A16" s="1"/>
    </row>
    <row r="17" spans="1:3" x14ac:dyDescent="0.2">
      <c r="A17" s="1"/>
    </row>
    <row r="18" spans="1:3" ht="57.75" customHeight="1" x14ac:dyDescent="0.2">
      <c r="A18" s="363" t="s">
        <v>390</v>
      </c>
      <c r="B18" s="363"/>
      <c r="C18" s="363"/>
    </row>
    <row r="19" spans="1:3" x14ac:dyDescent="0.2">
      <c r="A19" s="1"/>
    </row>
    <row r="20" spans="1:3" x14ac:dyDescent="0.2">
      <c r="A20" s="1"/>
    </row>
    <row r="21" spans="1:3" x14ac:dyDescent="0.2">
      <c r="A21" s="361" t="s">
        <v>9</v>
      </c>
      <c r="B21" s="361"/>
      <c r="C21" s="361"/>
    </row>
    <row r="22" spans="1:3" x14ac:dyDescent="0.2">
      <c r="A22" s="1"/>
    </row>
    <row r="23" spans="1:3" x14ac:dyDescent="0.2">
      <c r="A23" s="1"/>
    </row>
    <row r="24" spans="1:3" x14ac:dyDescent="0.2">
      <c r="A24" s="1" t="s">
        <v>14</v>
      </c>
    </row>
    <row r="25" spans="1:3" x14ac:dyDescent="0.2">
      <c r="A25" s="1"/>
    </row>
    <row r="26" spans="1:3" x14ac:dyDescent="0.2">
      <c r="A26" s="1"/>
    </row>
    <row r="27" spans="1:3" x14ac:dyDescent="0.2">
      <c r="A27" s="1"/>
    </row>
    <row r="28" spans="1:3" x14ac:dyDescent="0.2">
      <c r="A28" s="1"/>
    </row>
    <row r="29" spans="1:3" x14ac:dyDescent="0.2">
      <c r="A29" s="1"/>
    </row>
    <row r="30" spans="1:3" x14ac:dyDescent="0.2">
      <c r="A30" s="1"/>
    </row>
    <row r="31" spans="1:3" x14ac:dyDescent="0.2">
      <c r="A31" s="1"/>
    </row>
    <row r="32" spans="1:3" x14ac:dyDescent="0.2">
      <c r="A32" s="1"/>
    </row>
    <row r="33" spans="1:3" x14ac:dyDescent="0.2">
      <c r="A33" s="1"/>
    </row>
    <row r="34" spans="1:3" x14ac:dyDescent="0.2">
      <c r="A34" s="1"/>
    </row>
    <row r="35" spans="1:3" x14ac:dyDescent="0.2">
      <c r="A35" s="1"/>
    </row>
    <row r="36" spans="1:3" x14ac:dyDescent="0.2">
      <c r="A36" s="1"/>
    </row>
    <row r="37" spans="1:3" x14ac:dyDescent="0.2">
      <c r="A37" s="1"/>
    </row>
    <row r="38" spans="1:3" x14ac:dyDescent="0.2">
      <c r="A38" s="1"/>
    </row>
    <row r="39" spans="1:3" x14ac:dyDescent="0.2">
      <c r="A39" s="10" t="s">
        <v>55</v>
      </c>
      <c r="B39" s="491"/>
      <c r="C39" s="491"/>
    </row>
    <row r="40" spans="1:3" x14ac:dyDescent="0.2">
      <c r="A40" s="10" t="s">
        <v>56</v>
      </c>
      <c r="B40" s="491"/>
      <c r="C40" s="491"/>
    </row>
  </sheetData>
  <mergeCells count="5">
    <mergeCell ref="A4:C4"/>
    <mergeCell ref="A18:C18"/>
    <mergeCell ref="A21:C21"/>
    <mergeCell ref="B39:C39"/>
    <mergeCell ref="B40:C40"/>
  </mergeCells>
  <phoneticPr fontId="4"/>
  <printOptions horizontalCentered="1"/>
  <pageMargins left="0.59055118110236227" right="0.39370078740157483" top="0.59055118110236227" bottom="0.11811023622047245" header="0" footer="0"/>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E47"/>
  <sheetViews>
    <sheetView showGridLines="0" zoomScaleNormal="100" zoomScaleSheetLayoutView="85" workbookViewId="0">
      <selection activeCell="A23" sqref="A23"/>
    </sheetView>
  </sheetViews>
  <sheetFormatPr defaultColWidth="9" defaultRowHeight="13.2" x14ac:dyDescent="0.2"/>
  <cols>
    <col min="1" max="1" width="54.88671875" style="179" customWidth="1"/>
    <col min="2" max="2" width="32.109375" style="179" customWidth="1"/>
    <col min="3" max="3" width="4.44140625" style="179" customWidth="1"/>
    <col min="4" max="16384" width="9" style="179"/>
  </cols>
  <sheetData>
    <row r="1" spans="1:3" x14ac:dyDescent="0.2">
      <c r="A1" s="178" t="s">
        <v>391</v>
      </c>
    </row>
    <row r="2" spans="1:3" x14ac:dyDescent="0.2">
      <c r="A2" s="178"/>
    </row>
    <row r="3" spans="1:3" x14ac:dyDescent="0.2">
      <c r="A3" s="178"/>
    </row>
    <row r="4" spans="1:3" ht="16.2" x14ac:dyDescent="0.2">
      <c r="A4" s="502" t="s">
        <v>46</v>
      </c>
      <c r="B4" s="502"/>
      <c r="C4" s="502"/>
    </row>
    <row r="5" spans="1:3" x14ac:dyDescent="0.2">
      <c r="A5" s="178"/>
    </row>
    <row r="6" spans="1:3" x14ac:dyDescent="0.2">
      <c r="A6" s="178"/>
    </row>
    <row r="7" spans="1:3" x14ac:dyDescent="0.2">
      <c r="C7" s="180" t="s">
        <v>269</v>
      </c>
    </row>
    <row r="8" spans="1:3" x14ac:dyDescent="0.2">
      <c r="A8" s="178"/>
    </row>
    <row r="9" spans="1:3" x14ac:dyDescent="0.2">
      <c r="A9" s="178"/>
    </row>
    <row r="10" spans="1:3" ht="29.25" customHeight="1" x14ac:dyDescent="0.2">
      <c r="A10" s="178" t="s">
        <v>383</v>
      </c>
    </row>
    <row r="11" spans="1:3" x14ac:dyDescent="0.2">
      <c r="A11" s="178"/>
    </row>
    <row r="12" spans="1:3" x14ac:dyDescent="0.2">
      <c r="A12" s="178"/>
    </row>
    <row r="13" spans="1:3" ht="21.75" customHeight="1" x14ac:dyDescent="0.2">
      <c r="A13" s="180" t="s">
        <v>270</v>
      </c>
      <c r="B13" s="181" t="s">
        <v>212</v>
      </c>
    </row>
    <row r="14" spans="1:3" ht="21.75" customHeight="1" x14ac:dyDescent="0.2">
      <c r="A14" s="180" t="s">
        <v>213</v>
      </c>
      <c r="B14" s="181" t="s">
        <v>214</v>
      </c>
    </row>
    <row r="15" spans="1:3" ht="21.75" customHeight="1" x14ac:dyDescent="0.2">
      <c r="A15" s="180" t="s">
        <v>271</v>
      </c>
      <c r="B15" s="181" t="s">
        <v>215</v>
      </c>
    </row>
    <row r="16" spans="1:3" x14ac:dyDescent="0.2">
      <c r="A16" s="178"/>
    </row>
    <row r="17" spans="1:5" x14ac:dyDescent="0.2">
      <c r="A17" s="178"/>
    </row>
    <row r="18" spans="1:5" ht="57.75" customHeight="1" x14ac:dyDescent="0.2">
      <c r="A18" s="503" t="s">
        <v>386</v>
      </c>
      <c r="B18" s="503"/>
      <c r="C18" s="503"/>
    </row>
    <row r="19" spans="1:5" x14ac:dyDescent="0.2">
      <c r="A19" s="178"/>
    </row>
    <row r="20" spans="1:5" x14ac:dyDescent="0.2">
      <c r="A20" s="178"/>
    </row>
    <row r="21" spans="1:5" x14ac:dyDescent="0.2">
      <c r="A21" s="504" t="s">
        <v>9</v>
      </c>
      <c r="B21" s="504"/>
      <c r="C21" s="504"/>
    </row>
    <row r="22" spans="1:5" x14ac:dyDescent="0.2">
      <c r="A22" s="178"/>
    </row>
    <row r="23" spans="1:5" x14ac:dyDescent="0.2">
      <c r="A23" s="178"/>
    </row>
    <row r="24" spans="1:5" x14ac:dyDescent="0.2">
      <c r="A24" s="178" t="s">
        <v>14</v>
      </c>
    </row>
    <row r="25" spans="1:5" x14ac:dyDescent="0.2">
      <c r="A25" s="178"/>
    </row>
    <row r="26" spans="1:5" ht="13.5" customHeight="1" x14ac:dyDescent="0.2">
      <c r="B26" s="222"/>
      <c r="C26" s="222"/>
      <c r="E26" s="281"/>
    </row>
    <row r="27" spans="1:5" x14ac:dyDescent="0.2">
      <c r="B27" s="222"/>
      <c r="C27" s="222"/>
    </row>
    <row r="28" spans="1:5" x14ac:dyDescent="0.2">
      <c r="B28" s="222"/>
      <c r="C28" s="222"/>
    </row>
    <row r="29" spans="1:5" x14ac:dyDescent="0.2">
      <c r="B29" s="222"/>
      <c r="C29" s="222"/>
    </row>
    <row r="30" spans="1:5" x14ac:dyDescent="0.2">
      <c r="B30" s="222"/>
      <c r="C30" s="222"/>
    </row>
    <row r="31" spans="1:5" x14ac:dyDescent="0.2">
      <c r="B31" s="267"/>
      <c r="C31" s="267"/>
    </row>
    <row r="32" spans="1:5" x14ac:dyDescent="0.2">
      <c r="B32" s="267"/>
      <c r="C32" s="267"/>
    </row>
    <row r="33" spans="1:3" x14ac:dyDescent="0.2">
      <c r="B33" s="267"/>
      <c r="C33" s="267"/>
    </row>
    <row r="34" spans="1:3" x14ac:dyDescent="0.2">
      <c r="B34" s="267"/>
      <c r="C34" s="267"/>
    </row>
    <row r="35" spans="1:3" x14ac:dyDescent="0.2">
      <c r="B35" s="267"/>
      <c r="C35" s="267"/>
    </row>
    <row r="36" spans="1:3" x14ac:dyDescent="0.2">
      <c r="A36" s="178"/>
    </row>
    <row r="37" spans="1:3" x14ac:dyDescent="0.2">
      <c r="A37" s="505" t="s">
        <v>272</v>
      </c>
    </row>
    <row r="38" spans="1:3" x14ac:dyDescent="0.2">
      <c r="A38" s="505"/>
    </row>
    <row r="39" spans="1:3" x14ac:dyDescent="0.2">
      <c r="A39" s="505"/>
    </row>
    <row r="40" spans="1:3" x14ac:dyDescent="0.2">
      <c r="A40" s="178"/>
    </row>
    <row r="41" spans="1:3" x14ac:dyDescent="0.2">
      <c r="A41" s="178"/>
    </row>
    <row r="42" spans="1:3" x14ac:dyDescent="0.2">
      <c r="A42" s="178"/>
    </row>
    <row r="43" spans="1:3" x14ac:dyDescent="0.2">
      <c r="A43" s="178"/>
    </row>
    <row r="44" spans="1:3" x14ac:dyDescent="0.2">
      <c r="A44" s="178"/>
    </row>
    <row r="45" spans="1:3" x14ac:dyDescent="0.2">
      <c r="A45" s="178"/>
    </row>
    <row r="46" spans="1:3" x14ac:dyDescent="0.2">
      <c r="A46" s="180" t="s">
        <v>273</v>
      </c>
      <c r="B46" s="182" t="s">
        <v>274</v>
      </c>
      <c r="C46" s="182"/>
    </row>
    <row r="47" spans="1:3" x14ac:dyDescent="0.2">
      <c r="A47" s="180" t="s">
        <v>275</v>
      </c>
      <c r="B47" s="182" t="s">
        <v>274</v>
      </c>
      <c r="C47" s="182"/>
    </row>
  </sheetData>
  <mergeCells count="4">
    <mergeCell ref="A4:C4"/>
    <mergeCell ref="A18:C18"/>
    <mergeCell ref="A21:C21"/>
    <mergeCell ref="A37:A39"/>
  </mergeCells>
  <phoneticPr fontId="12"/>
  <printOptions horizontalCentered="1"/>
  <pageMargins left="0.59055118110236227" right="0.39370078740157483" top="0.59055118110236227" bottom="0.11811023622047245" header="0" footer="0"/>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pageSetUpPr fitToPage="1"/>
  </sheetPr>
  <dimension ref="A1:C40"/>
  <sheetViews>
    <sheetView topLeftCell="A31" zoomScaleNormal="100" zoomScaleSheetLayoutView="85" workbookViewId="0">
      <selection activeCell="B23" sqref="B23"/>
    </sheetView>
  </sheetViews>
  <sheetFormatPr defaultColWidth="9" defaultRowHeight="13.2" x14ac:dyDescent="0.2"/>
  <cols>
    <col min="1" max="1" width="54.88671875" style="22" customWidth="1"/>
    <col min="2" max="2" width="32.109375" style="22" customWidth="1"/>
    <col min="3" max="3" width="4.44140625" style="22" customWidth="1"/>
    <col min="4" max="16384" width="9" style="22"/>
  </cols>
  <sheetData>
    <row r="1" spans="1:3" x14ac:dyDescent="0.2">
      <c r="A1" s="1" t="s">
        <v>114</v>
      </c>
    </row>
    <row r="2" spans="1:3" x14ac:dyDescent="0.2">
      <c r="A2" s="1"/>
    </row>
    <row r="3" spans="1:3" x14ac:dyDescent="0.2">
      <c r="A3" s="1"/>
    </row>
    <row r="4" spans="1:3" ht="16.2" x14ac:dyDescent="0.2">
      <c r="A4" s="362" t="s">
        <v>47</v>
      </c>
      <c r="B4" s="362"/>
      <c r="C4" s="362"/>
    </row>
    <row r="5" spans="1:3" x14ac:dyDescent="0.2">
      <c r="A5" s="1"/>
    </row>
    <row r="6" spans="1:3" x14ac:dyDescent="0.2">
      <c r="A6" s="1"/>
    </row>
    <row r="7" spans="1:3" x14ac:dyDescent="0.2">
      <c r="C7" s="10" t="s">
        <v>69</v>
      </c>
    </row>
    <row r="8" spans="1:3" x14ac:dyDescent="0.2">
      <c r="A8" s="1"/>
    </row>
    <row r="9" spans="1:3" x14ac:dyDescent="0.2">
      <c r="A9" s="1"/>
    </row>
    <row r="10" spans="1:3" ht="27.75" customHeight="1" x14ac:dyDescent="0.2">
      <c r="A10" s="43" t="s">
        <v>385</v>
      </c>
    </row>
    <row r="11" spans="1:3" x14ac:dyDescent="0.2">
      <c r="A11" s="1"/>
    </row>
    <row r="12" spans="1:3" x14ac:dyDescent="0.2">
      <c r="A12" s="1"/>
    </row>
    <row r="13" spans="1:3" ht="22.5" customHeight="1" x14ac:dyDescent="0.2">
      <c r="A13" s="10" t="s">
        <v>52</v>
      </c>
      <c r="B13" s="41"/>
    </row>
    <row r="14" spans="1:3" ht="22.5" customHeight="1" x14ac:dyDescent="0.2">
      <c r="A14" s="10" t="s">
        <v>53</v>
      </c>
      <c r="B14" s="41"/>
    </row>
    <row r="15" spans="1:3" ht="22.5" customHeight="1" x14ac:dyDescent="0.2">
      <c r="A15" s="10" t="s">
        <v>54</v>
      </c>
      <c r="B15" s="41"/>
    </row>
    <row r="16" spans="1:3" x14ac:dyDescent="0.2">
      <c r="A16" s="1"/>
    </row>
    <row r="17" spans="1:3" x14ac:dyDescent="0.2">
      <c r="A17" s="1"/>
    </row>
    <row r="18" spans="1:3" ht="57.75" customHeight="1" x14ac:dyDescent="0.2">
      <c r="A18" s="363" t="s">
        <v>392</v>
      </c>
      <c r="B18" s="363"/>
      <c r="C18" s="363"/>
    </row>
    <row r="19" spans="1:3" x14ac:dyDescent="0.2">
      <c r="A19" s="1"/>
    </row>
    <row r="20" spans="1:3" x14ac:dyDescent="0.2">
      <c r="A20" s="1"/>
    </row>
    <row r="21" spans="1:3" x14ac:dyDescent="0.2">
      <c r="A21" s="361" t="s">
        <v>9</v>
      </c>
      <c r="B21" s="361"/>
      <c r="C21" s="361"/>
    </row>
    <row r="22" spans="1:3" x14ac:dyDescent="0.2">
      <c r="A22" s="1"/>
    </row>
    <row r="23" spans="1:3" x14ac:dyDescent="0.2">
      <c r="A23" s="1"/>
    </row>
    <row r="24" spans="1:3" x14ac:dyDescent="0.2">
      <c r="A24" s="22" t="s">
        <v>57</v>
      </c>
    </row>
    <row r="25" spans="1:3" x14ac:dyDescent="0.2">
      <c r="A25" s="1"/>
    </row>
    <row r="26" spans="1:3" x14ac:dyDescent="0.2">
      <c r="A26" s="1"/>
    </row>
    <row r="27" spans="1:3" x14ac:dyDescent="0.2">
      <c r="A27" s="1"/>
    </row>
    <row r="28" spans="1:3" x14ac:dyDescent="0.2">
      <c r="A28" s="1" t="s">
        <v>58</v>
      </c>
    </row>
    <row r="29" spans="1:3" x14ac:dyDescent="0.2">
      <c r="A29" s="1"/>
    </row>
    <row r="30" spans="1:3" x14ac:dyDescent="0.2">
      <c r="A30" s="1"/>
    </row>
    <row r="31" spans="1:3" x14ac:dyDescent="0.2">
      <c r="A31" s="1"/>
    </row>
    <row r="32" spans="1:3" x14ac:dyDescent="0.2">
      <c r="A32" s="1"/>
    </row>
    <row r="33" spans="1:3" x14ac:dyDescent="0.2">
      <c r="A33" s="1"/>
    </row>
    <row r="34" spans="1:3" x14ac:dyDescent="0.2">
      <c r="A34" s="1" t="s">
        <v>59</v>
      </c>
    </row>
    <row r="35" spans="1:3" x14ac:dyDescent="0.2">
      <c r="A35" s="1"/>
    </row>
    <row r="36" spans="1:3" x14ac:dyDescent="0.2">
      <c r="A36" s="1"/>
    </row>
    <row r="37" spans="1:3" x14ac:dyDescent="0.2">
      <c r="A37" s="1"/>
    </row>
    <row r="38" spans="1:3" x14ac:dyDescent="0.2">
      <c r="A38" s="1"/>
    </row>
    <row r="39" spans="1:3" x14ac:dyDescent="0.2">
      <c r="A39" s="10" t="s">
        <v>55</v>
      </c>
      <c r="B39" s="491"/>
      <c r="C39" s="491"/>
    </row>
    <row r="40" spans="1:3" x14ac:dyDescent="0.2">
      <c r="A40" s="10" t="s">
        <v>56</v>
      </c>
      <c r="B40" s="491"/>
      <c r="C40" s="491"/>
    </row>
  </sheetData>
  <mergeCells count="5">
    <mergeCell ref="A4:C4"/>
    <mergeCell ref="A18:C18"/>
    <mergeCell ref="A21:C21"/>
    <mergeCell ref="B39:C39"/>
    <mergeCell ref="B40:C40"/>
  </mergeCells>
  <phoneticPr fontId="6"/>
  <printOptions horizontalCentered="1"/>
  <pageMargins left="0.59055118110236227" right="0.39370078740157483" top="0.59055118110236227" bottom="0.11811023622047245" header="0" footer="0"/>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pageSetUpPr fitToPage="1"/>
  </sheetPr>
  <dimension ref="A1:C40"/>
  <sheetViews>
    <sheetView zoomScaleNormal="100" zoomScaleSheetLayoutView="85" workbookViewId="0">
      <selection activeCell="A14" sqref="A14"/>
    </sheetView>
  </sheetViews>
  <sheetFormatPr defaultColWidth="9" defaultRowHeight="13.2" x14ac:dyDescent="0.2"/>
  <cols>
    <col min="1" max="1" width="54.21875" style="22" customWidth="1"/>
    <col min="2" max="2" width="32.109375" style="22" customWidth="1"/>
    <col min="3" max="3" width="4.44140625" style="22" customWidth="1"/>
    <col min="4" max="16384" width="9" style="22"/>
  </cols>
  <sheetData>
    <row r="1" spans="1:3" x14ac:dyDescent="0.2">
      <c r="A1" s="1" t="s">
        <v>115</v>
      </c>
    </row>
    <row r="2" spans="1:3" x14ac:dyDescent="0.2">
      <c r="A2" s="1"/>
    </row>
    <row r="3" spans="1:3" x14ac:dyDescent="0.2">
      <c r="A3" s="1"/>
    </row>
    <row r="4" spans="1:3" ht="16.2" x14ac:dyDescent="0.2">
      <c r="A4" s="362" t="s">
        <v>48</v>
      </c>
      <c r="B4" s="362"/>
      <c r="C4" s="362"/>
    </row>
    <row r="5" spans="1:3" x14ac:dyDescent="0.2">
      <c r="A5" s="1"/>
    </row>
    <row r="6" spans="1:3" x14ac:dyDescent="0.2">
      <c r="A6" s="1"/>
    </row>
    <row r="7" spans="1:3" x14ac:dyDescent="0.2">
      <c r="C7" s="10" t="s">
        <v>69</v>
      </c>
    </row>
    <row r="8" spans="1:3" x14ac:dyDescent="0.2">
      <c r="A8" s="1"/>
    </row>
    <row r="9" spans="1:3" x14ac:dyDescent="0.2">
      <c r="A9" s="1"/>
    </row>
    <row r="10" spans="1:3" ht="27.75" customHeight="1" x14ac:dyDescent="0.2">
      <c r="A10" s="1" t="s">
        <v>385</v>
      </c>
    </row>
    <row r="11" spans="1:3" x14ac:dyDescent="0.2">
      <c r="A11" s="1"/>
    </row>
    <row r="12" spans="1:3" x14ac:dyDescent="0.2">
      <c r="A12" s="1"/>
    </row>
    <row r="13" spans="1:3" ht="22.5" customHeight="1" x14ac:dyDescent="0.2">
      <c r="A13" s="10" t="s">
        <v>52</v>
      </c>
      <c r="B13" s="41"/>
    </row>
    <row r="14" spans="1:3" ht="22.5" customHeight="1" x14ac:dyDescent="0.2">
      <c r="A14" s="10" t="s">
        <v>53</v>
      </c>
      <c r="B14" s="41"/>
    </row>
    <row r="15" spans="1:3" ht="22.5" customHeight="1" x14ac:dyDescent="0.2">
      <c r="A15" s="10" t="s">
        <v>54</v>
      </c>
    </row>
    <row r="16" spans="1:3" x14ac:dyDescent="0.2">
      <c r="A16" s="1"/>
    </row>
    <row r="17" spans="1:3" x14ac:dyDescent="0.2">
      <c r="A17" s="1"/>
    </row>
    <row r="18" spans="1:3" ht="57.75" customHeight="1" x14ac:dyDescent="0.2">
      <c r="A18" s="363" t="s">
        <v>393</v>
      </c>
      <c r="B18" s="363"/>
      <c r="C18" s="363"/>
    </row>
    <row r="19" spans="1:3" x14ac:dyDescent="0.2">
      <c r="A19" s="1"/>
    </row>
    <row r="20" spans="1:3" x14ac:dyDescent="0.2">
      <c r="A20" s="1"/>
    </row>
    <row r="21" spans="1:3" x14ac:dyDescent="0.2">
      <c r="A21" s="361" t="s">
        <v>9</v>
      </c>
      <c r="B21" s="361"/>
      <c r="C21" s="361"/>
    </row>
    <row r="22" spans="1:3" x14ac:dyDescent="0.2">
      <c r="A22" s="1"/>
    </row>
    <row r="23" spans="1:3" x14ac:dyDescent="0.2">
      <c r="A23" s="1"/>
    </row>
    <row r="24" spans="1:3" x14ac:dyDescent="0.2">
      <c r="A24" s="1" t="s">
        <v>15</v>
      </c>
    </row>
    <row r="25" spans="1:3" x14ac:dyDescent="0.2">
      <c r="A25" s="1"/>
    </row>
    <row r="26" spans="1:3" x14ac:dyDescent="0.2">
      <c r="A26" s="1"/>
    </row>
    <row r="27" spans="1:3" x14ac:dyDescent="0.2">
      <c r="A27" s="1"/>
    </row>
    <row r="28" spans="1:3" x14ac:dyDescent="0.2">
      <c r="A28" s="1"/>
    </row>
    <row r="29" spans="1:3" x14ac:dyDescent="0.2">
      <c r="A29" s="1"/>
    </row>
    <row r="30" spans="1:3" x14ac:dyDescent="0.2">
      <c r="A30" s="1"/>
    </row>
    <row r="31" spans="1:3" x14ac:dyDescent="0.2">
      <c r="A31" s="1"/>
    </row>
    <row r="32" spans="1:3" x14ac:dyDescent="0.2">
      <c r="A32" s="1"/>
    </row>
    <row r="33" spans="1:3" x14ac:dyDescent="0.2">
      <c r="A33" s="1"/>
    </row>
    <row r="34" spans="1:3" x14ac:dyDescent="0.2">
      <c r="A34" s="1"/>
    </row>
    <row r="35" spans="1:3" x14ac:dyDescent="0.2">
      <c r="A35" s="1"/>
    </row>
    <row r="36" spans="1:3" x14ac:dyDescent="0.2">
      <c r="A36" s="1"/>
    </row>
    <row r="37" spans="1:3" x14ac:dyDescent="0.2">
      <c r="A37" s="1"/>
    </row>
    <row r="38" spans="1:3" x14ac:dyDescent="0.2">
      <c r="A38" s="1"/>
    </row>
    <row r="39" spans="1:3" x14ac:dyDescent="0.2">
      <c r="A39" s="10" t="s">
        <v>55</v>
      </c>
      <c r="B39" s="491"/>
      <c r="C39" s="491"/>
    </row>
    <row r="40" spans="1:3" x14ac:dyDescent="0.2">
      <c r="A40" s="10" t="s">
        <v>56</v>
      </c>
      <c r="B40" s="491"/>
      <c r="C40" s="491"/>
    </row>
  </sheetData>
  <mergeCells count="5">
    <mergeCell ref="A4:C4"/>
    <mergeCell ref="A18:C18"/>
    <mergeCell ref="A21:C21"/>
    <mergeCell ref="B39:C39"/>
    <mergeCell ref="B40:C40"/>
  </mergeCells>
  <phoneticPr fontId="4"/>
  <printOptions horizontalCentered="1"/>
  <pageMargins left="0.59055118110236227" right="0.39370078740157483" top="0.59055118110236227" bottom="0.11811023622047245" header="0" footer="0"/>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pageSetUpPr fitToPage="1"/>
  </sheetPr>
  <dimension ref="A1:I40"/>
  <sheetViews>
    <sheetView zoomScaleNormal="100" zoomScaleSheetLayoutView="85" workbookViewId="0">
      <selection activeCell="D11" sqref="D11"/>
    </sheetView>
  </sheetViews>
  <sheetFormatPr defaultColWidth="9" defaultRowHeight="13.2" x14ac:dyDescent="0.2"/>
  <cols>
    <col min="1" max="2" width="6.88671875" style="22" customWidth="1"/>
    <col min="3" max="4" width="13.6640625" style="22" customWidth="1"/>
    <col min="5" max="6" width="6.88671875" style="22" customWidth="1"/>
    <col min="7" max="8" width="13.6640625" style="22" customWidth="1"/>
    <col min="9" max="9" width="4.44140625" style="22" customWidth="1"/>
    <col min="10" max="16384" width="9" style="22"/>
  </cols>
  <sheetData>
    <row r="1" spans="1:9" x14ac:dyDescent="0.2">
      <c r="A1" s="491" t="s">
        <v>116</v>
      </c>
      <c r="B1" s="491"/>
      <c r="C1" s="491"/>
      <c r="D1" s="491"/>
      <c r="E1" s="491"/>
      <c r="F1" s="491"/>
      <c r="G1" s="41"/>
    </row>
    <row r="2" spans="1:9" x14ac:dyDescent="0.2">
      <c r="A2" s="1"/>
    </row>
    <row r="3" spans="1:9" x14ac:dyDescent="0.2">
      <c r="A3" s="1"/>
    </row>
    <row r="4" spans="1:9" ht="16.2" x14ac:dyDescent="0.2">
      <c r="A4" s="362" t="s">
        <v>49</v>
      </c>
      <c r="B4" s="362"/>
      <c r="C4" s="362"/>
      <c r="D4" s="362"/>
      <c r="E4" s="362"/>
      <c r="F4" s="362"/>
      <c r="G4" s="362"/>
      <c r="H4" s="362"/>
      <c r="I4" s="362"/>
    </row>
    <row r="5" spans="1:9" x14ac:dyDescent="0.2">
      <c r="A5" s="1"/>
    </row>
    <row r="6" spans="1:9" x14ac:dyDescent="0.2">
      <c r="A6" s="1"/>
    </row>
    <row r="7" spans="1:9" x14ac:dyDescent="0.2">
      <c r="I7" s="10" t="s">
        <v>69</v>
      </c>
    </row>
    <row r="8" spans="1:9" x14ac:dyDescent="0.2">
      <c r="F8" s="10"/>
      <c r="G8" s="10"/>
    </row>
    <row r="9" spans="1:9" x14ac:dyDescent="0.2">
      <c r="A9" s="1"/>
    </row>
    <row r="10" spans="1:9" x14ac:dyDescent="0.2">
      <c r="A10" s="41" t="s">
        <v>385</v>
      </c>
    </row>
    <row r="11" spans="1:9" x14ac:dyDescent="0.2">
      <c r="A11" s="11"/>
    </row>
    <row r="12" spans="1:9" x14ac:dyDescent="0.2">
      <c r="A12" s="1"/>
    </row>
    <row r="13" spans="1:9" ht="20.25" customHeight="1" x14ac:dyDescent="0.2">
      <c r="B13" s="43"/>
      <c r="C13" s="43"/>
      <c r="D13" s="43"/>
      <c r="E13" s="491" t="s">
        <v>60</v>
      </c>
      <c r="F13" s="491"/>
      <c r="G13" s="491"/>
      <c r="H13" s="491"/>
    </row>
    <row r="14" spans="1:9" ht="20.25" customHeight="1" x14ac:dyDescent="0.2">
      <c r="B14" s="43"/>
      <c r="C14" s="43"/>
      <c r="D14" s="43"/>
      <c r="E14" s="491" t="s">
        <v>61</v>
      </c>
      <c r="F14" s="491"/>
      <c r="G14" s="491"/>
      <c r="H14" s="491"/>
    </row>
    <row r="15" spans="1:9" ht="20.25" customHeight="1" x14ac:dyDescent="0.2">
      <c r="B15" s="43"/>
      <c r="C15" s="43"/>
      <c r="D15" s="43"/>
      <c r="E15" s="491" t="s">
        <v>54</v>
      </c>
      <c r="F15" s="491"/>
      <c r="G15" s="491"/>
      <c r="H15" s="491"/>
    </row>
    <row r="16" spans="1:9" x14ac:dyDescent="0.2">
      <c r="A16" s="40"/>
      <c r="B16" s="40"/>
      <c r="C16" s="40"/>
      <c r="D16" s="40"/>
      <c r="E16" s="40"/>
      <c r="F16" s="40"/>
      <c r="G16" s="40"/>
    </row>
    <row r="17" spans="1:9" x14ac:dyDescent="0.2">
      <c r="A17" s="1"/>
    </row>
    <row r="18" spans="1:9" ht="63.75" customHeight="1" x14ac:dyDescent="0.2">
      <c r="A18" s="363" t="s">
        <v>394</v>
      </c>
      <c r="B18" s="363"/>
      <c r="C18" s="363"/>
      <c r="D18" s="363"/>
      <c r="E18" s="363"/>
      <c r="F18" s="363"/>
      <c r="G18" s="363"/>
      <c r="H18" s="363"/>
      <c r="I18" s="363"/>
    </row>
    <row r="19" spans="1:9" x14ac:dyDescent="0.2">
      <c r="A19" s="1"/>
    </row>
    <row r="20" spans="1:9" x14ac:dyDescent="0.2">
      <c r="A20" s="1"/>
    </row>
    <row r="21" spans="1:9" x14ac:dyDescent="0.2">
      <c r="A21" s="361" t="s">
        <v>9</v>
      </c>
      <c r="B21" s="361"/>
      <c r="C21" s="361"/>
      <c r="D21" s="361"/>
      <c r="E21" s="361"/>
      <c r="F21" s="361"/>
      <c r="G21" s="361"/>
      <c r="H21" s="361"/>
    </row>
    <row r="22" spans="1:9" x14ac:dyDescent="0.2">
      <c r="A22" s="1"/>
    </row>
    <row r="23" spans="1:9" ht="18" customHeight="1" x14ac:dyDescent="0.2">
      <c r="A23" s="41"/>
      <c r="B23" s="41"/>
      <c r="C23" s="41"/>
      <c r="D23" s="41"/>
      <c r="E23" s="41"/>
      <c r="F23" s="41"/>
      <c r="G23" s="41"/>
    </row>
    <row r="24" spans="1:9" x14ac:dyDescent="0.2">
      <c r="A24" s="491" t="s">
        <v>18</v>
      </c>
      <c r="B24" s="491"/>
      <c r="C24" s="491"/>
      <c r="D24" s="491"/>
      <c r="E24" s="491"/>
      <c r="F24" s="491"/>
      <c r="G24" s="41"/>
    </row>
    <row r="25" spans="1:9" x14ac:dyDescent="0.2">
      <c r="A25" s="491" t="s">
        <v>19</v>
      </c>
      <c r="B25" s="491"/>
      <c r="C25" s="491"/>
      <c r="D25" s="491"/>
      <c r="E25" s="491"/>
      <c r="F25" s="491"/>
      <c r="G25" s="41"/>
    </row>
    <row r="26" spans="1:9" ht="24" customHeight="1" x14ac:dyDescent="0.2">
      <c r="A26" s="41"/>
      <c r="B26" s="41"/>
      <c r="C26" s="41"/>
      <c r="D26" s="41"/>
      <c r="E26" s="41"/>
      <c r="F26" s="41"/>
      <c r="G26" s="41"/>
    </row>
    <row r="27" spans="1:9" x14ac:dyDescent="0.2">
      <c r="A27" s="509" t="s">
        <v>20</v>
      </c>
      <c r="B27" s="510"/>
      <c r="C27" s="510"/>
      <c r="D27" s="510"/>
      <c r="E27" s="510"/>
      <c r="F27" s="510"/>
      <c r="G27" s="42"/>
    </row>
    <row r="28" spans="1:9" x14ac:dyDescent="0.2">
      <c r="A28" s="506" t="s">
        <v>0</v>
      </c>
      <c r="B28" s="506"/>
      <c r="C28" s="506"/>
      <c r="D28" s="506"/>
      <c r="E28" s="506" t="s">
        <v>5</v>
      </c>
      <c r="F28" s="506"/>
      <c r="G28" s="506"/>
      <c r="H28" s="506"/>
    </row>
    <row r="29" spans="1:9" x14ac:dyDescent="0.2">
      <c r="A29" s="506" t="s">
        <v>21</v>
      </c>
      <c r="B29" s="506"/>
      <c r="C29" s="44" t="s">
        <v>2</v>
      </c>
      <c r="D29" s="44" t="s">
        <v>22</v>
      </c>
      <c r="E29" s="507" t="s">
        <v>21</v>
      </c>
      <c r="F29" s="508"/>
      <c r="G29" s="44" t="s">
        <v>2</v>
      </c>
      <c r="H29" s="44" t="s">
        <v>23</v>
      </c>
    </row>
    <row r="30" spans="1:9" ht="35.1" customHeight="1" x14ac:dyDescent="0.2">
      <c r="A30" s="506" t="s">
        <v>62</v>
      </c>
      <c r="B30" s="506"/>
      <c r="C30" s="9"/>
      <c r="D30" s="9"/>
      <c r="E30" s="507" t="s">
        <v>63</v>
      </c>
      <c r="F30" s="508"/>
      <c r="G30" s="9"/>
      <c r="H30" s="9"/>
    </row>
    <row r="31" spans="1:9" ht="35.1" customHeight="1" x14ac:dyDescent="0.2">
      <c r="A31" s="506" t="s">
        <v>24</v>
      </c>
      <c r="B31" s="506"/>
      <c r="C31" s="9"/>
      <c r="D31" s="9"/>
      <c r="E31" s="507" t="s">
        <v>64</v>
      </c>
      <c r="F31" s="508"/>
      <c r="G31" s="9"/>
      <c r="H31" s="9"/>
    </row>
    <row r="32" spans="1:9" ht="18" customHeight="1" x14ac:dyDescent="0.2">
      <c r="A32" s="506" t="s">
        <v>25</v>
      </c>
      <c r="B32" s="506"/>
      <c r="C32" s="9">
        <f>SUM(C30:C31)</f>
        <v>0</v>
      </c>
      <c r="D32" s="9">
        <f>SUM(D30:D31)</f>
        <v>0</v>
      </c>
      <c r="E32" s="507" t="s">
        <v>25</v>
      </c>
      <c r="F32" s="508"/>
      <c r="G32" s="9">
        <f>SUM(G30:G31)</f>
        <v>0</v>
      </c>
      <c r="H32" s="9">
        <f>SUM(H30:H31)</f>
        <v>0</v>
      </c>
    </row>
    <row r="33" spans="1:9" ht="24" customHeight="1" x14ac:dyDescent="0.2">
      <c r="A33" s="1"/>
    </row>
    <row r="34" spans="1:9" x14ac:dyDescent="0.2">
      <c r="A34" s="491" t="s">
        <v>12</v>
      </c>
      <c r="B34" s="491"/>
      <c r="C34" s="491"/>
      <c r="D34" s="491"/>
      <c r="E34" s="491"/>
      <c r="F34" s="491"/>
      <c r="G34" s="41"/>
    </row>
    <row r="35" spans="1:9" x14ac:dyDescent="0.2">
      <c r="A35" s="511" t="s">
        <v>26</v>
      </c>
      <c r="B35" s="511"/>
      <c r="C35" s="511"/>
      <c r="D35" s="511"/>
      <c r="E35" s="511"/>
      <c r="F35" s="511"/>
      <c r="G35" s="43"/>
    </row>
    <row r="39" spans="1:9" x14ac:dyDescent="0.2">
      <c r="F39" s="10" t="s">
        <v>65</v>
      </c>
      <c r="G39" s="41"/>
      <c r="H39" s="41"/>
      <c r="I39" s="41"/>
    </row>
    <row r="40" spans="1:9" x14ac:dyDescent="0.2">
      <c r="F40" s="10" t="s">
        <v>66</v>
      </c>
      <c r="G40" s="491"/>
      <c r="H40" s="491"/>
      <c r="I40" s="491"/>
    </row>
  </sheetData>
  <mergeCells count="26">
    <mergeCell ref="G40:I40"/>
    <mergeCell ref="E13:F13"/>
    <mergeCell ref="E14:F14"/>
    <mergeCell ref="E15:F15"/>
    <mergeCell ref="A30:B30"/>
    <mergeCell ref="A31:B31"/>
    <mergeCell ref="A32:B32"/>
    <mergeCell ref="E28:H28"/>
    <mergeCell ref="E29:F29"/>
    <mergeCell ref="E30:F30"/>
    <mergeCell ref="A24:F24"/>
    <mergeCell ref="A25:F25"/>
    <mergeCell ref="A27:F27"/>
    <mergeCell ref="A34:F34"/>
    <mergeCell ref="A35:F35"/>
    <mergeCell ref="A28:D28"/>
    <mergeCell ref="A29:B29"/>
    <mergeCell ref="E31:F31"/>
    <mergeCell ref="E32:F32"/>
    <mergeCell ref="A1:F1"/>
    <mergeCell ref="A4:I4"/>
    <mergeCell ref="A18:I18"/>
    <mergeCell ref="G13:H13"/>
    <mergeCell ref="G14:H14"/>
    <mergeCell ref="G15:H15"/>
    <mergeCell ref="A21:H21"/>
  </mergeCells>
  <phoneticPr fontId="4"/>
  <printOptions horizontalCentered="1"/>
  <pageMargins left="0.59055118110236227" right="0.39370078740157483" top="0.59055118110236227" bottom="0.11811023622047245" header="0" footer="0"/>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I40"/>
  <sheetViews>
    <sheetView showGridLines="0" zoomScaleNormal="100" zoomScaleSheetLayoutView="85" workbookViewId="0">
      <selection activeCell="A18" sqref="A18:I18"/>
    </sheetView>
  </sheetViews>
  <sheetFormatPr defaultColWidth="9" defaultRowHeight="13.2" x14ac:dyDescent="0.2"/>
  <cols>
    <col min="1" max="2" width="6.88671875" style="179" customWidth="1"/>
    <col min="3" max="4" width="13.6640625" style="179" customWidth="1"/>
    <col min="5" max="6" width="6.88671875" style="179" customWidth="1"/>
    <col min="7" max="8" width="13.6640625" style="179" customWidth="1"/>
    <col min="9" max="9" width="4.44140625" style="179" customWidth="1"/>
    <col min="10" max="16384" width="9" style="179"/>
  </cols>
  <sheetData>
    <row r="1" spans="1:9" x14ac:dyDescent="0.2">
      <c r="A1" s="515" t="s">
        <v>283</v>
      </c>
      <c r="B1" s="515"/>
      <c r="C1" s="515"/>
      <c r="D1" s="515"/>
      <c r="E1" s="515"/>
      <c r="F1" s="515"/>
      <c r="G1" s="223"/>
    </row>
    <row r="2" spans="1:9" x14ac:dyDescent="0.2">
      <c r="A2" s="178"/>
    </row>
    <row r="3" spans="1:9" x14ac:dyDescent="0.2">
      <c r="A3" s="178"/>
    </row>
    <row r="4" spans="1:9" ht="16.2" x14ac:dyDescent="0.2">
      <c r="A4" s="502" t="s">
        <v>49</v>
      </c>
      <c r="B4" s="502"/>
      <c r="C4" s="502"/>
      <c r="D4" s="502"/>
      <c r="E4" s="502"/>
      <c r="F4" s="502"/>
      <c r="G4" s="502"/>
      <c r="H4" s="502"/>
      <c r="I4" s="502"/>
    </row>
    <row r="5" spans="1:9" x14ac:dyDescent="0.2">
      <c r="A5" s="178"/>
    </row>
    <row r="6" spans="1:9" x14ac:dyDescent="0.2">
      <c r="A6" s="178"/>
    </row>
    <row r="7" spans="1:9" x14ac:dyDescent="0.2">
      <c r="I7" s="180" t="s">
        <v>268</v>
      </c>
    </row>
    <row r="8" spans="1:9" x14ac:dyDescent="0.2">
      <c r="F8" s="180"/>
      <c r="G8" s="180"/>
    </row>
    <row r="9" spans="1:9" x14ac:dyDescent="0.2">
      <c r="A9" s="178"/>
    </row>
    <row r="10" spans="1:9" x14ac:dyDescent="0.2">
      <c r="A10" s="223" t="s">
        <v>383</v>
      </c>
    </row>
    <row r="11" spans="1:9" x14ac:dyDescent="0.2">
      <c r="A11" s="224"/>
    </row>
    <row r="12" spans="1:9" x14ac:dyDescent="0.2">
      <c r="A12" s="178"/>
    </row>
    <row r="13" spans="1:9" ht="20.25" customHeight="1" x14ac:dyDescent="0.2">
      <c r="B13" s="222"/>
      <c r="C13" s="222"/>
      <c r="D13" s="222"/>
      <c r="E13" s="515" t="s">
        <v>276</v>
      </c>
      <c r="F13" s="515"/>
      <c r="G13" s="181" t="s">
        <v>212</v>
      </c>
      <c r="H13" s="181"/>
    </row>
    <row r="14" spans="1:9" ht="20.25" customHeight="1" x14ac:dyDescent="0.2">
      <c r="B14" s="222"/>
      <c r="C14" s="222"/>
      <c r="D14" s="222"/>
      <c r="E14" s="515" t="s">
        <v>277</v>
      </c>
      <c r="F14" s="515"/>
      <c r="G14" s="181" t="s">
        <v>214</v>
      </c>
      <c r="H14" s="181"/>
    </row>
    <row r="15" spans="1:9" ht="20.25" customHeight="1" x14ac:dyDescent="0.2">
      <c r="B15" s="222"/>
      <c r="C15" s="222"/>
      <c r="D15" s="222"/>
      <c r="E15" s="515" t="s">
        <v>203</v>
      </c>
      <c r="F15" s="515"/>
      <c r="G15" s="181" t="s">
        <v>215</v>
      </c>
      <c r="H15" s="181"/>
    </row>
    <row r="16" spans="1:9" x14ac:dyDescent="0.2">
      <c r="A16" s="225"/>
      <c r="B16" s="225"/>
      <c r="C16" s="225"/>
      <c r="D16" s="225"/>
      <c r="E16" s="225"/>
      <c r="F16" s="225"/>
      <c r="G16" s="225"/>
    </row>
    <row r="17" spans="1:9" x14ac:dyDescent="0.2">
      <c r="A17" s="178"/>
    </row>
    <row r="18" spans="1:9" ht="63.75" customHeight="1" x14ac:dyDescent="0.2">
      <c r="A18" s="503" t="s">
        <v>395</v>
      </c>
      <c r="B18" s="503"/>
      <c r="C18" s="503"/>
      <c r="D18" s="503"/>
      <c r="E18" s="503"/>
      <c r="F18" s="503"/>
      <c r="G18" s="503"/>
      <c r="H18" s="503"/>
      <c r="I18" s="503"/>
    </row>
    <row r="19" spans="1:9" x14ac:dyDescent="0.2">
      <c r="A19" s="178"/>
    </row>
    <row r="20" spans="1:9" x14ac:dyDescent="0.2">
      <c r="A20" s="178"/>
    </row>
    <row r="21" spans="1:9" x14ac:dyDescent="0.2">
      <c r="A21" s="504" t="s">
        <v>9</v>
      </c>
      <c r="B21" s="504"/>
      <c r="C21" s="504"/>
      <c r="D21" s="504"/>
      <c r="E21" s="504"/>
      <c r="F21" s="504"/>
      <c r="G21" s="504"/>
      <c r="H21" s="504"/>
      <c r="I21" s="504"/>
    </row>
    <row r="22" spans="1:9" x14ac:dyDescent="0.2">
      <c r="A22" s="178"/>
    </row>
    <row r="23" spans="1:9" ht="18" customHeight="1" x14ac:dyDescent="0.2">
      <c r="A23" s="223"/>
      <c r="B23" s="223"/>
      <c r="C23" s="223"/>
      <c r="D23" s="223"/>
      <c r="E23" s="223"/>
      <c r="F23" s="223"/>
      <c r="G23" s="223"/>
    </row>
    <row r="24" spans="1:9" x14ac:dyDescent="0.2">
      <c r="A24" s="515" t="s">
        <v>18</v>
      </c>
      <c r="B24" s="515"/>
      <c r="C24" s="515"/>
      <c r="D24" s="515"/>
      <c r="E24" s="515"/>
      <c r="F24" s="515"/>
      <c r="G24" s="223"/>
    </row>
    <row r="25" spans="1:9" x14ac:dyDescent="0.2">
      <c r="A25" s="515" t="s">
        <v>19</v>
      </c>
      <c r="B25" s="515"/>
      <c r="C25" s="515"/>
      <c r="D25" s="515"/>
      <c r="E25" s="515"/>
      <c r="F25" s="515"/>
      <c r="G25" s="223"/>
    </row>
    <row r="26" spans="1:9" ht="24" customHeight="1" x14ac:dyDescent="0.2">
      <c r="A26" s="223"/>
      <c r="B26" s="223"/>
      <c r="C26" s="223"/>
      <c r="D26" s="223"/>
      <c r="E26" s="223"/>
      <c r="F26" s="223"/>
      <c r="G26" s="223"/>
    </row>
    <row r="27" spans="1:9" x14ac:dyDescent="0.2">
      <c r="A27" s="517" t="s">
        <v>20</v>
      </c>
      <c r="B27" s="518"/>
      <c r="C27" s="518"/>
      <c r="D27" s="518"/>
      <c r="E27" s="518"/>
      <c r="F27" s="518"/>
      <c r="G27" s="226"/>
    </row>
    <row r="28" spans="1:9" x14ac:dyDescent="0.2">
      <c r="A28" s="512" t="s">
        <v>0</v>
      </c>
      <c r="B28" s="512"/>
      <c r="C28" s="512"/>
      <c r="D28" s="512"/>
      <c r="E28" s="512" t="s">
        <v>5</v>
      </c>
      <c r="F28" s="512"/>
      <c r="G28" s="512"/>
      <c r="H28" s="512"/>
    </row>
    <row r="29" spans="1:9" x14ac:dyDescent="0.2">
      <c r="A29" s="512" t="s">
        <v>21</v>
      </c>
      <c r="B29" s="512"/>
      <c r="C29" s="227" t="s">
        <v>2</v>
      </c>
      <c r="D29" s="227" t="s">
        <v>22</v>
      </c>
      <c r="E29" s="513" t="s">
        <v>21</v>
      </c>
      <c r="F29" s="514"/>
      <c r="G29" s="227" t="s">
        <v>2</v>
      </c>
      <c r="H29" s="227" t="s">
        <v>23</v>
      </c>
    </row>
    <row r="30" spans="1:9" ht="35.1" customHeight="1" x14ac:dyDescent="0.2">
      <c r="A30" s="512" t="s">
        <v>278</v>
      </c>
      <c r="B30" s="512"/>
      <c r="C30" s="228"/>
      <c r="D30" s="228"/>
      <c r="E30" s="513" t="s">
        <v>279</v>
      </c>
      <c r="F30" s="514"/>
      <c r="G30" s="228"/>
      <c r="H30" s="228"/>
    </row>
    <row r="31" spans="1:9" ht="35.1" customHeight="1" x14ac:dyDescent="0.2">
      <c r="A31" s="512" t="s">
        <v>24</v>
      </c>
      <c r="B31" s="512"/>
      <c r="C31" s="228"/>
      <c r="D31" s="228"/>
      <c r="E31" s="513" t="s">
        <v>280</v>
      </c>
      <c r="F31" s="514"/>
      <c r="G31" s="228"/>
      <c r="H31" s="228"/>
    </row>
    <row r="32" spans="1:9" ht="18" customHeight="1" x14ac:dyDescent="0.2">
      <c r="A32" s="512" t="s">
        <v>25</v>
      </c>
      <c r="B32" s="512"/>
      <c r="C32" s="228">
        <f>SUM(C30:C31)</f>
        <v>0</v>
      </c>
      <c r="D32" s="228">
        <f>SUM(D30:D31)</f>
        <v>0</v>
      </c>
      <c r="E32" s="513" t="s">
        <v>25</v>
      </c>
      <c r="F32" s="514"/>
      <c r="G32" s="228">
        <f>SUM(G30:G31)</f>
        <v>0</v>
      </c>
      <c r="H32" s="228">
        <f>SUM(H30:H31)</f>
        <v>0</v>
      </c>
    </row>
    <row r="33" spans="1:9" ht="24" customHeight="1" x14ac:dyDescent="0.2">
      <c r="A33" s="178"/>
    </row>
    <row r="34" spans="1:9" x14ac:dyDescent="0.2">
      <c r="A34" s="515" t="s">
        <v>12</v>
      </c>
      <c r="B34" s="515"/>
      <c r="C34" s="515"/>
      <c r="D34" s="515"/>
      <c r="E34" s="515"/>
      <c r="F34" s="515"/>
      <c r="G34" s="223"/>
    </row>
    <row r="35" spans="1:9" x14ac:dyDescent="0.2">
      <c r="A35" s="516" t="s">
        <v>26</v>
      </c>
      <c r="B35" s="516"/>
      <c r="C35" s="516"/>
      <c r="D35" s="516"/>
      <c r="E35" s="516"/>
      <c r="F35" s="516"/>
      <c r="G35" s="222"/>
    </row>
    <row r="39" spans="1:9" x14ac:dyDescent="0.2">
      <c r="F39" s="180" t="s">
        <v>129</v>
      </c>
      <c r="G39" s="223" t="s">
        <v>225</v>
      </c>
      <c r="H39" s="223"/>
      <c r="I39" s="223"/>
    </row>
    <row r="40" spans="1:9" x14ac:dyDescent="0.2">
      <c r="F40" s="180" t="s">
        <v>281</v>
      </c>
      <c r="G40" s="515" t="s">
        <v>282</v>
      </c>
      <c r="H40" s="515"/>
      <c r="I40" s="515"/>
    </row>
  </sheetData>
  <mergeCells count="23">
    <mergeCell ref="A18:I18"/>
    <mergeCell ref="A1:F1"/>
    <mergeCell ref="A4:I4"/>
    <mergeCell ref="E13:F13"/>
    <mergeCell ref="E14:F14"/>
    <mergeCell ref="E15:F15"/>
    <mergeCell ref="A21:I21"/>
    <mergeCell ref="A24:F24"/>
    <mergeCell ref="A25:F25"/>
    <mergeCell ref="A27:F27"/>
    <mergeCell ref="A28:D28"/>
    <mergeCell ref="E28:H28"/>
    <mergeCell ref="A29:B29"/>
    <mergeCell ref="E29:F29"/>
    <mergeCell ref="A30:B30"/>
    <mergeCell ref="E30:F30"/>
    <mergeCell ref="A31:B31"/>
    <mergeCell ref="E31:F31"/>
    <mergeCell ref="A32:B32"/>
    <mergeCell ref="E32:F32"/>
    <mergeCell ref="A34:F34"/>
    <mergeCell ref="A35:F35"/>
    <mergeCell ref="G40:I40"/>
  </mergeCells>
  <phoneticPr fontId="12"/>
  <printOptions horizontalCentered="1"/>
  <pageMargins left="0.59055118110236227" right="0.39370078740157483" top="0.59055118110236227" bottom="0.1181102362204724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F6B8-BE94-495E-9878-03F5630EFDB9}">
  <sheetPr>
    <pageSetUpPr fitToPage="1"/>
  </sheetPr>
  <dimension ref="A1:I46"/>
  <sheetViews>
    <sheetView view="pageBreakPreview" zoomScaleNormal="100" zoomScaleSheetLayoutView="100" workbookViewId="0">
      <selection activeCell="L20" sqref="L20"/>
    </sheetView>
  </sheetViews>
  <sheetFormatPr defaultRowHeight="18" x14ac:dyDescent="0.2"/>
  <cols>
    <col min="1" max="1" width="7.21875" style="299" customWidth="1"/>
    <col min="2" max="3" width="2.6640625" customWidth="1"/>
    <col min="4" max="4" width="13.21875" style="299" customWidth="1"/>
    <col min="5" max="5" width="2.6640625" style="299" customWidth="1"/>
    <col min="6" max="6" width="2.6640625" style="301" customWidth="1"/>
    <col min="7" max="7" width="42" style="299" customWidth="1"/>
    <col min="8" max="9" width="8" style="300" customWidth="1"/>
  </cols>
  <sheetData>
    <row r="1" spans="1:9" ht="12.75" customHeight="1" x14ac:dyDescent="0.2">
      <c r="A1" s="347" t="s">
        <v>376</v>
      </c>
      <c r="B1" s="347"/>
      <c r="C1" s="347"/>
      <c r="D1" s="347"/>
      <c r="E1" s="347"/>
      <c r="F1" s="347"/>
      <c r="G1" s="347"/>
      <c r="H1" s="347"/>
      <c r="I1" s="347"/>
    </row>
    <row r="2" spans="1:9" ht="12.75" customHeight="1" x14ac:dyDescent="0.2">
      <c r="A2" s="348"/>
      <c r="B2" s="348"/>
      <c r="C2" s="348"/>
      <c r="D2" s="348"/>
      <c r="E2" s="348"/>
      <c r="F2" s="348"/>
      <c r="G2" s="348"/>
      <c r="H2" s="348"/>
      <c r="I2" s="348"/>
    </row>
    <row r="3" spans="1:9" ht="16.2" x14ac:dyDescent="0.2">
      <c r="A3" s="304" t="s">
        <v>369</v>
      </c>
      <c r="B3" s="350" t="s">
        <v>368</v>
      </c>
      <c r="C3" s="350"/>
      <c r="D3" s="350"/>
      <c r="E3" s="337" t="s">
        <v>371</v>
      </c>
      <c r="F3" s="337"/>
      <c r="G3" s="338"/>
      <c r="H3" s="305" t="s">
        <v>367</v>
      </c>
      <c r="I3" s="305" t="s">
        <v>366</v>
      </c>
    </row>
    <row r="4" spans="1:9" ht="16.2" x14ac:dyDescent="0.2">
      <c r="A4" s="306" t="s">
        <v>365</v>
      </c>
      <c r="B4" s="346" t="s">
        <v>364</v>
      </c>
      <c r="C4" s="346"/>
      <c r="D4" s="346"/>
      <c r="E4" s="334" t="s">
        <v>319</v>
      </c>
      <c r="F4" s="335"/>
      <c r="G4" s="336"/>
      <c r="H4" s="303" t="s">
        <v>326</v>
      </c>
      <c r="I4" s="303" t="s">
        <v>326</v>
      </c>
    </row>
    <row r="5" spans="1:9" ht="16.2" x14ac:dyDescent="0.2">
      <c r="A5" s="342" t="s">
        <v>361</v>
      </c>
      <c r="B5" s="346" t="s">
        <v>377</v>
      </c>
      <c r="C5" s="346"/>
      <c r="D5" s="346"/>
      <c r="E5" s="329" t="s">
        <v>348</v>
      </c>
      <c r="F5" s="330"/>
      <c r="G5" s="330"/>
      <c r="H5" s="330"/>
      <c r="I5" s="331"/>
    </row>
    <row r="6" spans="1:9" ht="16.2" x14ac:dyDescent="0.2">
      <c r="A6" s="342"/>
      <c r="B6" s="343" t="s">
        <v>363</v>
      </c>
      <c r="C6" s="343"/>
      <c r="D6" s="343"/>
      <c r="E6" s="307"/>
      <c r="F6" s="308">
        <v>1</v>
      </c>
      <c r="G6" s="309" t="s">
        <v>362</v>
      </c>
      <c r="H6" s="310" t="s">
        <v>380</v>
      </c>
      <c r="I6" s="311" t="s">
        <v>319</v>
      </c>
    </row>
    <row r="7" spans="1:9" ht="16.2" x14ac:dyDescent="0.2">
      <c r="A7" s="342" t="s">
        <v>361</v>
      </c>
      <c r="B7" s="343" t="s">
        <v>360</v>
      </c>
      <c r="C7" s="343"/>
      <c r="D7" s="343"/>
      <c r="E7" s="326" t="s">
        <v>348</v>
      </c>
      <c r="F7" s="327"/>
      <c r="G7" s="327"/>
      <c r="H7" s="327"/>
      <c r="I7" s="328"/>
    </row>
    <row r="8" spans="1:9" ht="16.2" x14ac:dyDescent="0.2">
      <c r="A8" s="342"/>
      <c r="B8" s="343"/>
      <c r="C8" s="343"/>
      <c r="D8" s="343"/>
      <c r="E8" s="332"/>
      <c r="F8" s="312">
        <v>1</v>
      </c>
      <c r="G8" s="309" t="s">
        <v>359</v>
      </c>
      <c r="H8" s="310" t="s">
        <v>380</v>
      </c>
      <c r="I8" s="351" t="s">
        <v>358</v>
      </c>
    </row>
    <row r="9" spans="1:9" ht="16.2" x14ac:dyDescent="0.2">
      <c r="A9" s="342"/>
      <c r="B9" s="343"/>
      <c r="C9" s="343"/>
      <c r="D9" s="343"/>
      <c r="E9" s="332"/>
      <c r="F9" s="312">
        <v>2</v>
      </c>
      <c r="G9" s="309" t="s">
        <v>357</v>
      </c>
      <c r="H9" s="310" t="s">
        <v>380</v>
      </c>
      <c r="I9" s="351"/>
    </row>
    <row r="10" spans="1:9" ht="16.2" x14ac:dyDescent="0.2">
      <c r="A10" s="342"/>
      <c r="B10" s="343"/>
      <c r="C10" s="343"/>
      <c r="D10" s="343"/>
      <c r="E10" s="333"/>
      <c r="F10" s="313">
        <v>3</v>
      </c>
      <c r="G10" s="309" t="s">
        <v>356</v>
      </c>
      <c r="H10" s="310" t="s">
        <v>380</v>
      </c>
      <c r="I10" s="351"/>
    </row>
    <row r="11" spans="1:9" ht="16.2" x14ac:dyDescent="0.2">
      <c r="A11" s="342" t="s">
        <v>355</v>
      </c>
      <c r="B11" s="346" t="s">
        <v>378</v>
      </c>
      <c r="C11" s="343"/>
      <c r="D11" s="343"/>
      <c r="E11" s="329" t="s">
        <v>348</v>
      </c>
      <c r="F11" s="330"/>
      <c r="G11" s="330"/>
      <c r="H11" s="330"/>
      <c r="I11" s="331"/>
    </row>
    <row r="12" spans="1:9" ht="32.4" x14ac:dyDescent="0.2">
      <c r="A12" s="342"/>
      <c r="B12" s="343"/>
      <c r="C12" s="343"/>
      <c r="D12" s="343"/>
      <c r="E12" s="307"/>
      <c r="F12" s="308">
        <v>1</v>
      </c>
      <c r="G12" s="302" t="s">
        <v>373</v>
      </c>
      <c r="H12" s="310" t="s">
        <v>380</v>
      </c>
      <c r="I12" s="311" t="s">
        <v>319</v>
      </c>
    </row>
    <row r="13" spans="1:9" ht="16.2" x14ac:dyDescent="0.2">
      <c r="A13" s="342" t="s">
        <v>354</v>
      </c>
      <c r="B13" s="346" t="s">
        <v>379</v>
      </c>
      <c r="C13" s="343"/>
      <c r="D13" s="343"/>
      <c r="E13" s="326" t="s">
        <v>348</v>
      </c>
      <c r="F13" s="327"/>
      <c r="G13" s="327"/>
      <c r="H13" s="327"/>
      <c r="I13" s="328"/>
    </row>
    <row r="14" spans="1:9" ht="16.2" x14ac:dyDescent="0.2">
      <c r="A14" s="342"/>
      <c r="B14" s="343"/>
      <c r="C14" s="343"/>
      <c r="D14" s="343"/>
      <c r="E14" s="332"/>
      <c r="F14" s="312">
        <v>1</v>
      </c>
      <c r="G14" s="309" t="s">
        <v>353</v>
      </c>
      <c r="H14" s="310" t="s">
        <v>380</v>
      </c>
      <c r="I14" s="311" t="s">
        <v>319</v>
      </c>
    </row>
    <row r="15" spans="1:9" ht="16.2" x14ac:dyDescent="0.2">
      <c r="A15" s="342"/>
      <c r="B15" s="343"/>
      <c r="C15" s="343"/>
      <c r="D15" s="343"/>
      <c r="E15" s="332"/>
      <c r="F15" s="312">
        <v>2</v>
      </c>
      <c r="G15" s="309" t="s">
        <v>352</v>
      </c>
      <c r="H15" s="310" t="s">
        <v>380</v>
      </c>
      <c r="I15" s="311" t="s">
        <v>319</v>
      </c>
    </row>
    <row r="16" spans="1:9" ht="16.2" x14ac:dyDescent="0.2">
      <c r="A16" s="342"/>
      <c r="B16" s="343"/>
      <c r="C16" s="343"/>
      <c r="D16" s="343"/>
      <c r="E16" s="333"/>
      <c r="F16" s="313">
        <v>3</v>
      </c>
      <c r="G16" s="309" t="s">
        <v>351</v>
      </c>
      <c r="H16" s="310" t="s">
        <v>380</v>
      </c>
      <c r="I16" s="311" t="s">
        <v>319</v>
      </c>
    </row>
    <row r="17" spans="1:9" ht="16.2" x14ac:dyDescent="0.2">
      <c r="A17" s="352" t="s">
        <v>350</v>
      </c>
      <c r="B17" s="343" t="s">
        <v>349</v>
      </c>
      <c r="C17" s="343"/>
      <c r="D17" s="343"/>
      <c r="E17" s="326" t="s">
        <v>348</v>
      </c>
      <c r="F17" s="327"/>
      <c r="G17" s="327"/>
      <c r="H17" s="327"/>
      <c r="I17" s="328"/>
    </row>
    <row r="18" spans="1:9" ht="16.2" x14ac:dyDescent="0.2">
      <c r="A18" s="353"/>
      <c r="B18" s="343"/>
      <c r="C18" s="343"/>
      <c r="D18" s="343"/>
      <c r="E18" s="332"/>
      <c r="F18" s="312">
        <v>1</v>
      </c>
      <c r="G18" s="309" t="s">
        <v>347</v>
      </c>
      <c r="H18" s="310" t="s">
        <v>380</v>
      </c>
      <c r="I18" s="311" t="s">
        <v>319</v>
      </c>
    </row>
    <row r="19" spans="1:9" ht="16.2" x14ac:dyDescent="0.2">
      <c r="A19" s="353"/>
      <c r="B19" s="343"/>
      <c r="C19" s="343"/>
      <c r="D19" s="343"/>
      <c r="E19" s="332"/>
      <c r="F19" s="312">
        <v>2</v>
      </c>
      <c r="G19" s="309" t="s">
        <v>346</v>
      </c>
      <c r="H19" s="310" t="s">
        <v>380</v>
      </c>
      <c r="I19" s="311" t="s">
        <v>319</v>
      </c>
    </row>
    <row r="20" spans="1:9" ht="16.2" x14ac:dyDescent="0.2">
      <c r="A20" s="353"/>
      <c r="B20" s="339"/>
      <c r="C20" s="343"/>
      <c r="D20" s="343"/>
      <c r="E20" s="333"/>
      <c r="F20" s="313">
        <v>3</v>
      </c>
      <c r="G20" s="309" t="s">
        <v>345</v>
      </c>
      <c r="H20" s="310" t="s">
        <v>380</v>
      </c>
      <c r="I20" s="311" t="s">
        <v>319</v>
      </c>
    </row>
    <row r="21" spans="1:9" ht="16.2" x14ac:dyDescent="0.2">
      <c r="A21" s="353"/>
      <c r="B21" s="349"/>
      <c r="C21" s="339" t="s">
        <v>344</v>
      </c>
      <c r="D21" s="343"/>
      <c r="E21" s="326" t="s">
        <v>370</v>
      </c>
      <c r="F21" s="327"/>
      <c r="G21" s="327"/>
      <c r="H21" s="327"/>
      <c r="I21" s="328"/>
    </row>
    <row r="22" spans="1:9" ht="16.2" x14ac:dyDescent="0.2">
      <c r="A22" s="353"/>
      <c r="B22" s="349"/>
      <c r="C22" s="344"/>
      <c r="D22" s="339" t="s">
        <v>343</v>
      </c>
      <c r="E22" s="332"/>
      <c r="F22" s="312">
        <v>1</v>
      </c>
      <c r="G22" s="302" t="s">
        <v>341</v>
      </c>
      <c r="H22" s="311" t="s">
        <v>319</v>
      </c>
      <c r="I22" s="310" t="s">
        <v>380</v>
      </c>
    </row>
    <row r="23" spans="1:9" ht="48.6" x14ac:dyDescent="0.2">
      <c r="A23" s="353"/>
      <c r="B23" s="349"/>
      <c r="C23" s="344"/>
      <c r="D23" s="341"/>
      <c r="E23" s="332"/>
      <c r="F23" s="312">
        <v>2</v>
      </c>
      <c r="G23" s="302" t="s">
        <v>340</v>
      </c>
      <c r="H23" s="311" t="s">
        <v>319</v>
      </c>
      <c r="I23" s="310" t="s">
        <v>380</v>
      </c>
    </row>
    <row r="24" spans="1:9" ht="16.2" x14ac:dyDescent="0.2">
      <c r="A24" s="353"/>
      <c r="B24" s="349"/>
      <c r="C24" s="344"/>
      <c r="D24" s="339" t="s">
        <v>342</v>
      </c>
      <c r="E24" s="332"/>
      <c r="F24" s="312">
        <v>3</v>
      </c>
      <c r="G24" s="302" t="s">
        <v>341</v>
      </c>
      <c r="H24" s="311" t="s">
        <v>319</v>
      </c>
      <c r="I24" s="310" t="s">
        <v>380</v>
      </c>
    </row>
    <row r="25" spans="1:9" ht="48.6" x14ac:dyDescent="0.2">
      <c r="A25" s="353"/>
      <c r="B25" s="349"/>
      <c r="C25" s="345"/>
      <c r="D25" s="341"/>
      <c r="E25" s="333"/>
      <c r="F25" s="313">
        <v>4</v>
      </c>
      <c r="G25" s="302" t="s">
        <v>340</v>
      </c>
      <c r="H25" s="311" t="s">
        <v>319</v>
      </c>
      <c r="I25" s="310" t="s">
        <v>380</v>
      </c>
    </row>
    <row r="26" spans="1:9" ht="16.2" x14ac:dyDescent="0.2">
      <c r="A26" s="353"/>
      <c r="B26" s="349"/>
      <c r="C26" s="339" t="s">
        <v>339</v>
      </c>
      <c r="D26" s="343"/>
      <c r="E26" s="326" t="s">
        <v>370</v>
      </c>
      <c r="F26" s="327"/>
      <c r="G26" s="327"/>
      <c r="H26" s="327"/>
      <c r="I26" s="328"/>
    </row>
    <row r="27" spans="1:9" ht="16.2" x14ac:dyDescent="0.2">
      <c r="A27" s="353"/>
      <c r="B27" s="349"/>
      <c r="C27" s="344"/>
      <c r="D27" s="339" t="s">
        <v>337</v>
      </c>
      <c r="E27" s="332"/>
      <c r="F27" s="312">
        <v>1</v>
      </c>
      <c r="G27" s="302" t="s">
        <v>372</v>
      </c>
      <c r="H27" s="311" t="s">
        <v>319</v>
      </c>
      <c r="I27" s="310" t="s">
        <v>380</v>
      </c>
    </row>
    <row r="28" spans="1:9" ht="16.2" x14ac:dyDescent="0.2">
      <c r="A28" s="353"/>
      <c r="B28" s="349"/>
      <c r="C28" s="344"/>
      <c r="D28" s="340"/>
      <c r="E28" s="332"/>
      <c r="F28" s="312">
        <v>2</v>
      </c>
      <c r="G28" s="302" t="s">
        <v>333</v>
      </c>
      <c r="H28" s="311" t="s">
        <v>319</v>
      </c>
      <c r="I28" s="310" t="s">
        <v>380</v>
      </c>
    </row>
    <row r="29" spans="1:9" ht="32.4" x14ac:dyDescent="0.2">
      <c r="A29" s="353"/>
      <c r="B29" s="349"/>
      <c r="C29" s="344"/>
      <c r="D29" s="341"/>
      <c r="E29" s="332"/>
      <c r="F29" s="312">
        <v>3</v>
      </c>
      <c r="G29" s="302" t="s">
        <v>335</v>
      </c>
      <c r="H29" s="311" t="s">
        <v>319</v>
      </c>
      <c r="I29" s="310" t="s">
        <v>380</v>
      </c>
    </row>
    <row r="30" spans="1:9" ht="16.2" x14ac:dyDescent="0.2">
      <c r="A30" s="353"/>
      <c r="B30" s="349"/>
      <c r="C30" s="344"/>
      <c r="D30" s="339" t="s">
        <v>334</v>
      </c>
      <c r="E30" s="332"/>
      <c r="F30" s="312">
        <v>1</v>
      </c>
      <c r="G30" s="302" t="s">
        <v>372</v>
      </c>
      <c r="H30" s="311" t="s">
        <v>319</v>
      </c>
      <c r="I30" s="310" t="s">
        <v>380</v>
      </c>
    </row>
    <row r="31" spans="1:9" ht="16.2" x14ac:dyDescent="0.2">
      <c r="A31" s="353"/>
      <c r="B31" s="349"/>
      <c r="C31" s="344"/>
      <c r="D31" s="340"/>
      <c r="E31" s="332"/>
      <c r="F31" s="312">
        <v>2</v>
      </c>
      <c r="G31" s="302" t="s">
        <v>333</v>
      </c>
      <c r="H31" s="311" t="s">
        <v>319</v>
      </c>
      <c r="I31" s="310" t="s">
        <v>380</v>
      </c>
    </row>
    <row r="32" spans="1:9" ht="32.4" x14ac:dyDescent="0.2">
      <c r="A32" s="353"/>
      <c r="B32" s="349"/>
      <c r="C32" s="345"/>
      <c r="D32" s="341"/>
      <c r="E32" s="333"/>
      <c r="F32" s="313">
        <v>3</v>
      </c>
      <c r="G32" s="302" t="s">
        <v>332</v>
      </c>
      <c r="H32" s="311" t="s">
        <v>319</v>
      </c>
      <c r="I32" s="310" t="s">
        <v>380</v>
      </c>
    </row>
    <row r="33" spans="1:9" ht="16.2" x14ac:dyDescent="0.2">
      <c r="A33" s="353"/>
      <c r="B33" s="349"/>
      <c r="C33" s="339" t="s">
        <v>338</v>
      </c>
      <c r="D33" s="343"/>
      <c r="E33" s="326" t="s">
        <v>370</v>
      </c>
      <c r="F33" s="327"/>
      <c r="G33" s="327"/>
      <c r="H33" s="327"/>
      <c r="I33" s="328"/>
    </row>
    <row r="34" spans="1:9" ht="16.2" x14ac:dyDescent="0.2">
      <c r="A34" s="353"/>
      <c r="B34" s="349"/>
      <c r="C34" s="344"/>
      <c r="D34" s="339" t="s">
        <v>337</v>
      </c>
      <c r="E34" s="332"/>
      <c r="F34" s="312">
        <v>1</v>
      </c>
      <c r="G34" s="302" t="s">
        <v>372</v>
      </c>
      <c r="H34" s="311" t="s">
        <v>319</v>
      </c>
      <c r="I34" s="310" t="s">
        <v>380</v>
      </c>
    </row>
    <row r="35" spans="1:9" ht="16.2" x14ac:dyDescent="0.2">
      <c r="A35" s="353"/>
      <c r="B35" s="349"/>
      <c r="C35" s="344"/>
      <c r="D35" s="340"/>
      <c r="E35" s="332"/>
      <c r="F35" s="312">
        <v>2</v>
      </c>
      <c r="G35" s="302" t="s">
        <v>336</v>
      </c>
      <c r="H35" s="311" t="s">
        <v>319</v>
      </c>
      <c r="I35" s="310" t="s">
        <v>380</v>
      </c>
    </row>
    <row r="36" spans="1:9" ht="32.4" x14ac:dyDescent="0.2">
      <c r="A36" s="353"/>
      <c r="B36" s="349"/>
      <c r="C36" s="344"/>
      <c r="D36" s="341"/>
      <c r="E36" s="332"/>
      <c r="F36" s="312">
        <v>3</v>
      </c>
      <c r="G36" s="302" t="s">
        <v>335</v>
      </c>
      <c r="H36" s="311" t="s">
        <v>319</v>
      </c>
      <c r="I36" s="310" t="s">
        <v>380</v>
      </c>
    </row>
    <row r="37" spans="1:9" ht="16.2" x14ac:dyDescent="0.2">
      <c r="A37" s="353"/>
      <c r="B37" s="349"/>
      <c r="C37" s="344"/>
      <c r="D37" s="339" t="s">
        <v>334</v>
      </c>
      <c r="E37" s="332"/>
      <c r="F37" s="312">
        <v>1</v>
      </c>
      <c r="G37" s="302" t="s">
        <v>372</v>
      </c>
      <c r="H37" s="311" t="s">
        <v>319</v>
      </c>
      <c r="I37" s="310" t="s">
        <v>380</v>
      </c>
    </row>
    <row r="38" spans="1:9" ht="16.2" x14ac:dyDescent="0.2">
      <c r="A38" s="353"/>
      <c r="B38" s="349"/>
      <c r="C38" s="344"/>
      <c r="D38" s="340"/>
      <c r="E38" s="332"/>
      <c r="F38" s="312">
        <v>2</v>
      </c>
      <c r="G38" s="302" t="s">
        <v>333</v>
      </c>
      <c r="H38" s="311" t="s">
        <v>319</v>
      </c>
      <c r="I38" s="310" t="s">
        <v>380</v>
      </c>
    </row>
    <row r="39" spans="1:9" ht="32.4" x14ac:dyDescent="0.2">
      <c r="A39" s="353"/>
      <c r="B39" s="349"/>
      <c r="C39" s="345"/>
      <c r="D39" s="341"/>
      <c r="E39" s="333"/>
      <c r="F39" s="313">
        <v>3</v>
      </c>
      <c r="G39" s="302" t="s">
        <v>332</v>
      </c>
      <c r="H39" s="311" t="s">
        <v>319</v>
      </c>
      <c r="I39" s="310" t="s">
        <v>380</v>
      </c>
    </row>
    <row r="40" spans="1:9" ht="16.2" x14ac:dyDescent="0.2">
      <c r="A40" s="353"/>
      <c r="B40" s="349"/>
      <c r="C40" s="322" t="s">
        <v>331</v>
      </c>
      <c r="D40" s="323"/>
      <c r="E40" s="326" t="s">
        <v>370</v>
      </c>
      <c r="F40" s="327"/>
      <c r="G40" s="327"/>
      <c r="H40" s="327"/>
      <c r="I40" s="328"/>
    </row>
    <row r="41" spans="1:9" ht="16.2" x14ac:dyDescent="0.2">
      <c r="A41" s="353"/>
      <c r="B41" s="349"/>
      <c r="C41" s="314"/>
      <c r="D41" s="324" t="s">
        <v>374</v>
      </c>
      <c r="E41" s="314"/>
      <c r="F41" s="315">
        <v>1</v>
      </c>
      <c r="G41" s="309" t="s">
        <v>330</v>
      </c>
      <c r="H41" s="311" t="s">
        <v>319</v>
      </c>
      <c r="I41" s="310" t="s">
        <v>380</v>
      </c>
    </row>
    <row r="42" spans="1:9" ht="48.6" x14ac:dyDescent="0.2">
      <c r="A42" s="354"/>
      <c r="B42" s="349"/>
      <c r="C42" s="316"/>
      <c r="D42" s="325"/>
      <c r="E42" s="316"/>
      <c r="F42" s="317">
        <v>2</v>
      </c>
      <c r="G42" s="302" t="s">
        <v>329</v>
      </c>
      <c r="H42" s="311" t="s">
        <v>319</v>
      </c>
      <c r="I42" s="310" t="s">
        <v>380</v>
      </c>
    </row>
    <row r="43" spans="1:9" ht="16.2" x14ac:dyDescent="0.2">
      <c r="A43" s="318" t="s">
        <v>328</v>
      </c>
      <c r="B43" s="329" t="s">
        <v>327</v>
      </c>
      <c r="C43" s="330"/>
      <c r="D43" s="331"/>
      <c r="E43" s="307"/>
      <c r="F43" s="308"/>
      <c r="G43" s="309" t="s">
        <v>319</v>
      </c>
      <c r="H43" s="303" t="s">
        <v>326</v>
      </c>
      <c r="I43" s="303" t="s">
        <v>326</v>
      </c>
    </row>
    <row r="44" spans="1:9" ht="16.2" x14ac:dyDescent="0.2">
      <c r="A44" s="303" t="s">
        <v>375</v>
      </c>
      <c r="B44" s="329" t="s">
        <v>325</v>
      </c>
      <c r="C44" s="330"/>
      <c r="D44" s="331"/>
      <c r="E44" s="307"/>
      <c r="F44" s="308"/>
      <c r="G44" s="309" t="s">
        <v>324</v>
      </c>
      <c r="H44" s="310" t="s">
        <v>380</v>
      </c>
      <c r="I44" s="311" t="s">
        <v>319</v>
      </c>
    </row>
    <row r="45" spans="1:9" ht="16.2" x14ac:dyDescent="0.2">
      <c r="A45" s="303" t="s">
        <v>375</v>
      </c>
      <c r="B45" s="329" t="s">
        <v>323</v>
      </c>
      <c r="C45" s="330"/>
      <c r="D45" s="331"/>
      <c r="E45" s="307"/>
      <c r="F45" s="308"/>
      <c r="G45" s="309" t="s">
        <v>322</v>
      </c>
      <c r="H45" s="310" t="s">
        <v>380</v>
      </c>
      <c r="I45" s="311" t="s">
        <v>319</v>
      </c>
    </row>
    <row r="46" spans="1:9" ht="16.2" x14ac:dyDescent="0.2">
      <c r="A46" s="303" t="s">
        <v>375</v>
      </c>
      <c r="B46" s="329" t="s">
        <v>321</v>
      </c>
      <c r="C46" s="330"/>
      <c r="D46" s="331"/>
      <c r="E46" s="307"/>
      <c r="F46" s="308"/>
      <c r="G46" s="309" t="s">
        <v>320</v>
      </c>
      <c r="H46" s="310" t="s">
        <v>380</v>
      </c>
      <c r="I46" s="311" t="s">
        <v>319</v>
      </c>
    </row>
  </sheetData>
  <mergeCells count="51">
    <mergeCell ref="A1:I2"/>
    <mergeCell ref="B46:D46"/>
    <mergeCell ref="B45:D45"/>
    <mergeCell ref="B44:D44"/>
    <mergeCell ref="B43:D43"/>
    <mergeCell ref="B21:B42"/>
    <mergeCell ref="B3:D3"/>
    <mergeCell ref="C33:D33"/>
    <mergeCell ref="I8:I10"/>
    <mergeCell ref="A5:A6"/>
    <mergeCell ref="B4:D4"/>
    <mergeCell ref="D24:D25"/>
    <mergeCell ref="B17:D20"/>
    <mergeCell ref="B6:D6"/>
    <mergeCell ref="B5:D5"/>
    <mergeCell ref="A17:A42"/>
    <mergeCell ref="C34:C39"/>
    <mergeCell ref="B13:D16"/>
    <mergeCell ref="B11:D12"/>
    <mergeCell ref="B7:D10"/>
    <mergeCell ref="C27:C32"/>
    <mergeCell ref="C22:C25"/>
    <mergeCell ref="A7:A10"/>
    <mergeCell ref="A11:A12"/>
    <mergeCell ref="A13:A16"/>
    <mergeCell ref="C26:D26"/>
    <mergeCell ref="C21:D21"/>
    <mergeCell ref="E4:G4"/>
    <mergeCell ref="E3:G3"/>
    <mergeCell ref="D37:D39"/>
    <mergeCell ref="D34:D36"/>
    <mergeCell ref="D30:D32"/>
    <mergeCell ref="D27:D29"/>
    <mergeCell ref="D22:D23"/>
    <mergeCell ref="E5:I5"/>
    <mergeCell ref="C40:D40"/>
    <mergeCell ref="D41:D42"/>
    <mergeCell ref="E7:I7"/>
    <mergeCell ref="E11:I11"/>
    <mergeCell ref="E13:I13"/>
    <mergeCell ref="E17:I17"/>
    <mergeCell ref="E21:I21"/>
    <mergeCell ref="E40:I40"/>
    <mergeCell ref="E22:E25"/>
    <mergeCell ref="E34:E39"/>
    <mergeCell ref="E27:E32"/>
    <mergeCell ref="E33:I33"/>
    <mergeCell ref="E26:I26"/>
    <mergeCell ref="E18:E20"/>
    <mergeCell ref="E14:E16"/>
    <mergeCell ref="E8:E10"/>
  </mergeCells>
  <phoneticPr fontId="12"/>
  <printOptions horizontalCentered="1" verticalCentered="1"/>
  <pageMargins left="0.70866141732283472" right="0.31496062992125984" top="0.15748031496062992" bottom="0.15748031496062992" header="0" footer="0"/>
  <pageSetup paperSize="9" scale="9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pageSetUpPr fitToPage="1"/>
  </sheetPr>
  <dimension ref="A1:C42"/>
  <sheetViews>
    <sheetView zoomScaleNormal="100" zoomScaleSheetLayoutView="100" workbookViewId="0">
      <selection activeCell="A6" sqref="A6"/>
    </sheetView>
  </sheetViews>
  <sheetFormatPr defaultColWidth="9" defaultRowHeight="13.2" x14ac:dyDescent="0.2"/>
  <cols>
    <col min="1" max="1" width="57" style="22" customWidth="1"/>
    <col min="2" max="2" width="30.44140625" style="22" customWidth="1"/>
    <col min="3" max="3" width="4.44140625" style="22" customWidth="1"/>
    <col min="4" max="16384" width="9" style="22"/>
  </cols>
  <sheetData>
    <row r="1" spans="1:3" x14ac:dyDescent="0.2">
      <c r="A1" s="1" t="s">
        <v>396</v>
      </c>
    </row>
    <row r="2" spans="1:3" x14ac:dyDescent="0.2">
      <c r="A2" s="1"/>
    </row>
    <row r="3" spans="1:3" x14ac:dyDescent="0.2">
      <c r="A3" s="1"/>
    </row>
    <row r="4" spans="1:3" ht="16.2" x14ac:dyDescent="0.2">
      <c r="A4" s="362" t="s">
        <v>50</v>
      </c>
      <c r="B4" s="362"/>
      <c r="C4" s="362"/>
    </row>
    <row r="5" spans="1:3" x14ac:dyDescent="0.2">
      <c r="A5" s="1"/>
    </row>
    <row r="6" spans="1:3" x14ac:dyDescent="0.2">
      <c r="A6" s="1"/>
    </row>
    <row r="7" spans="1:3" x14ac:dyDescent="0.2">
      <c r="C7" s="10" t="s">
        <v>69</v>
      </c>
    </row>
    <row r="8" spans="1:3" x14ac:dyDescent="0.2">
      <c r="A8" s="1"/>
    </row>
    <row r="9" spans="1:3" x14ac:dyDescent="0.2">
      <c r="A9" s="1"/>
    </row>
    <row r="10" spans="1:3" ht="27.75" customHeight="1" x14ac:dyDescent="0.2">
      <c r="A10" s="41" t="s">
        <v>385</v>
      </c>
    </row>
    <row r="11" spans="1:3" x14ac:dyDescent="0.2">
      <c r="A11" s="1"/>
    </row>
    <row r="12" spans="1:3" x14ac:dyDescent="0.2">
      <c r="A12" s="1"/>
    </row>
    <row r="13" spans="1:3" ht="22.5" customHeight="1" x14ac:dyDescent="0.2">
      <c r="A13" s="10" t="s">
        <v>52</v>
      </c>
      <c r="B13" s="41"/>
    </row>
    <row r="14" spans="1:3" ht="22.5" customHeight="1" x14ac:dyDescent="0.2">
      <c r="A14" s="10" t="s">
        <v>53</v>
      </c>
      <c r="B14" s="41"/>
    </row>
    <row r="15" spans="1:3" ht="22.5" customHeight="1" x14ac:dyDescent="0.2">
      <c r="A15" s="10" t="s">
        <v>54</v>
      </c>
    </row>
    <row r="16" spans="1:3" x14ac:dyDescent="0.2">
      <c r="A16" s="1"/>
    </row>
    <row r="17" spans="1:3" x14ac:dyDescent="0.2">
      <c r="A17" s="1"/>
    </row>
    <row r="18" spans="1:3" ht="66.75" customHeight="1" x14ac:dyDescent="0.2">
      <c r="A18" s="363" t="s">
        <v>397</v>
      </c>
      <c r="B18" s="363"/>
      <c r="C18" s="363"/>
    </row>
    <row r="19" spans="1:3" x14ac:dyDescent="0.2">
      <c r="A19" s="1"/>
    </row>
    <row r="20" spans="1:3" x14ac:dyDescent="0.2">
      <c r="A20" s="1"/>
    </row>
    <row r="21" spans="1:3" x14ac:dyDescent="0.2">
      <c r="A21" s="1"/>
    </row>
    <row r="22" spans="1:3" x14ac:dyDescent="0.2">
      <c r="A22" s="1"/>
    </row>
    <row r="23" spans="1:3" x14ac:dyDescent="0.2">
      <c r="A23" s="1"/>
    </row>
    <row r="24" spans="1:3" x14ac:dyDescent="0.2">
      <c r="A24" s="1"/>
    </row>
    <row r="25" spans="1:3" x14ac:dyDescent="0.2">
      <c r="A25" s="1" t="s">
        <v>10</v>
      </c>
    </row>
    <row r="26" spans="1:3" x14ac:dyDescent="0.2">
      <c r="A26" s="1" t="s">
        <v>16</v>
      </c>
    </row>
    <row r="27" spans="1:3" x14ac:dyDescent="0.2">
      <c r="A27" s="1" t="s">
        <v>17</v>
      </c>
    </row>
    <row r="28" spans="1:3" x14ac:dyDescent="0.2">
      <c r="A28" s="1"/>
    </row>
    <row r="29" spans="1:3" x14ac:dyDescent="0.2">
      <c r="A29" s="1"/>
    </row>
    <row r="30" spans="1:3" x14ac:dyDescent="0.2">
      <c r="A30" s="1"/>
    </row>
    <row r="31" spans="1:3" x14ac:dyDescent="0.2">
      <c r="A31" s="1"/>
    </row>
    <row r="32" spans="1:3" x14ac:dyDescent="0.2">
      <c r="A32" s="1"/>
    </row>
    <row r="33" spans="1:3" x14ac:dyDescent="0.2">
      <c r="A33" s="1"/>
    </row>
    <row r="34" spans="1:3" x14ac:dyDescent="0.2">
      <c r="A34" s="1"/>
    </row>
    <row r="35" spans="1:3" x14ac:dyDescent="0.2">
      <c r="A35" s="1"/>
    </row>
    <row r="36" spans="1:3" x14ac:dyDescent="0.2">
      <c r="A36" s="1"/>
    </row>
    <row r="37" spans="1:3" x14ac:dyDescent="0.2">
      <c r="A37" s="1"/>
    </row>
    <row r="38" spans="1:3" x14ac:dyDescent="0.2">
      <c r="A38" s="1"/>
    </row>
    <row r="39" spans="1:3" x14ac:dyDescent="0.2">
      <c r="A39" s="1"/>
    </row>
    <row r="40" spans="1:3" x14ac:dyDescent="0.2">
      <c r="A40" s="1"/>
    </row>
    <row r="41" spans="1:3" x14ac:dyDescent="0.2">
      <c r="A41" s="10" t="s">
        <v>55</v>
      </c>
      <c r="B41" s="491"/>
      <c r="C41" s="491"/>
    </row>
    <row r="42" spans="1:3" x14ac:dyDescent="0.2">
      <c r="A42" s="10" t="s">
        <v>56</v>
      </c>
      <c r="B42" s="491"/>
      <c r="C42" s="491"/>
    </row>
  </sheetData>
  <mergeCells count="4">
    <mergeCell ref="A4:C4"/>
    <mergeCell ref="A18:C18"/>
    <mergeCell ref="B41:C41"/>
    <mergeCell ref="B42:C42"/>
  </mergeCells>
  <phoneticPr fontId="4"/>
  <printOptions horizontalCentered="1"/>
  <pageMargins left="0.59055118110236227" right="0.39370078740157483" top="0.59055118110236227" bottom="0.11811023622047245" header="0" footer="0"/>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D42"/>
  <sheetViews>
    <sheetView showGridLines="0" topLeftCell="A13" zoomScaleNormal="100" zoomScaleSheetLayoutView="85" workbookViewId="0">
      <selection activeCell="A18" sqref="A18:C18"/>
    </sheetView>
  </sheetViews>
  <sheetFormatPr defaultColWidth="9" defaultRowHeight="13.2" x14ac:dyDescent="0.2"/>
  <cols>
    <col min="1" max="1" width="57" style="179" customWidth="1"/>
    <col min="2" max="2" width="30.44140625" style="179" customWidth="1"/>
    <col min="3" max="3" width="4.44140625" style="179" customWidth="1"/>
    <col min="4" max="16384" width="9" style="179"/>
  </cols>
  <sheetData>
    <row r="1" spans="1:3" x14ac:dyDescent="0.2">
      <c r="A1" s="178" t="s">
        <v>208</v>
      </c>
    </row>
    <row r="2" spans="1:3" x14ac:dyDescent="0.2">
      <c r="A2" s="178"/>
    </row>
    <row r="3" spans="1:3" x14ac:dyDescent="0.2">
      <c r="A3" s="178"/>
    </row>
    <row r="4" spans="1:3" ht="16.2" x14ac:dyDescent="0.2">
      <c r="A4" s="502" t="s">
        <v>50</v>
      </c>
      <c r="B4" s="502"/>
      <c r="C4" s="502"/>
    </row>
    <row r="5" spans="1:3" x14ac:dyDescent="0.2">
      <c r="A5" s="178"/>
    </row>
    <row r="6" spans="1:3" x14ac:dyDescent="0.2">
      <c r="A6" s="178"/>
    </row>
    <row r="7" spans="1:3" x14ac:dyDescent="0.2">
      <c r="C7" s="180" t="s">
        <v>284</v>
      </c>
    </row>
    <row r="8" spans="1:3" x14ac:dyDescent="0.2">
      <c r="A8" s="178"/>
    </row>
    <row r="9" spans="1:3" x14ac:dyDescent="0.2">
      <c r="A9" s="178"/>
    </row>
    <row r="10" spans="1:3" ht="29.25" customHeight="1" x14ac:dyDescent="0.2">
      <c r="A10" s="178" t="s">
        <v>383</v>
      </c>
    </row>
    <row r="11" spans="1:3" x14ac:dyDescent="0.2">
      <c r="A11" s="178"/>
    </row>
    <row r="12" spans="1:3" x14ac:dyDescent="0.2">
      <c r="A12" s="178"/>
    </row>
    <row r="13" spans="1:3" ht="21.75" customHeight="1" x14ac:dyDescent="0.2">
      <c r="A13" s="180" t="s">
        <v>285</v>
      </c>
      <c r="B13" s="181" t="s">
        <v>212</v>
      </c>
    </row>
    <row r="14" spans="1:3" ht="21.75" customHeight="1" x14ac:dyDescent="0.2">
      <c r="A14" s="180" t="s">
        <v>213</v>
      </c>
      <c r="B14" s="181" t="s">
        <v>214</v>
      </c>
    </row>
    <row r="15" spans="1:3" ht="21.75" customHeight="1" x14ac:dyDescent="0.2">
      <c r="A15" s="180" t="s">
        <v>286</v>
      </c>
      <c r="B15" s="181" t="s">
        <v>215</v>
      </c>
    </row>
    <row r="16" spans="1:3" x14ac:dyDescent="0.2">
      <c r="A16" s="178"/>
    </row>
    <row r="17" spans="1:3" x14ac:dyDescent="0.2">
      <c r="A17" s="178"/>
    </row>
    <row r="18" spans="1:3" ht="66.75" customHeight="1" x14ac:dyDescent="0.2">
      <c r="A18" s="503" t="s">
        <v>398</v>
      </c>
      <c r="B18" s="503"/>
      <c r="C18" s="503"/>
    </row>
    <row r="19" spans="1:3" x14ac:dyDescent="0.2">
      <c r="A19" s="178"/>
    </row>
    <row r="20" spans="1:3" x14ac:dyDescent="0.2">
      <c r="A20" s="178"/>
    </row>
    <row r="21" spans="1:3" x14ac:dyDescent="0.2">
      <c r="A21" s="178"/>
    </row>
    <row r="22" spans="1:3" x14ac:dyDescent="0.2">
      <c r="A22" s="178"/>
    </row>
    <row r="23" spans="1:3" x14ac:dyDescent="0.2">
      <c r="A23" s="178"/>
    </row>
    <row r="24" spans="1:3" x14ac:dyDescent="0.2">
      <c r="A24" s="178"/>
    </row>
    <row r="25" spans="1:3" x14ac:dyDescent="0.2">
      <c r="A25" s="178" t="s">
        <v>10</v>
      </c>
    </row>
    <row r="26" spans="1:3" x14ac:dyDescent="0.2">
      <c r="A26" s="178" t="s">
        <v>16</v>
      </c>
    </row>
    <row r="27" spans="1:3" x14ac:dyDescent="0.2">
      <c r="A27" s="178" t="s">
        <v>17</v>
      </c>
    </row>
    <row r="28" spans="1:3" x14ac:dyDescent="0.2">
      <c r="A28" s="178"/>
    </row>
    <row r="29" spans="1:3" x14ac:dyDescent="0.2">
      <c r="A29" s="178"/>
    </row>
    <row r="30" spans="1:3" x14ac:dyDescent="0.2">
      <c r="A30" s="178"/>
    </row>
    <row r="31" spans="1:3" x14ac:dyDescent="0.2">
      <c r="A31" s="178"/>
    </row>
    <row r="32" spans="1:3" x14ac:dyDescent="0.2">
      <c r="A32" s="178"/>
    </row>
    <row r="33" spans="1:4" x14ac:dyDescent="0.2">
      <c r="A33" s="178"/>
    </row>
    <row r="34" spans="1:4" x14ac:dyDescent="0.2">
      <c r="A34" s="178"/>
    </row>
    <row r="35" spans="1:4" x14ac:dyDescent="0.2">
      <c r="A35" s="178"/>
    </row>
    <row r="36" spans="1:4" x14ac:dyDescent="0.2">
      <c r="A36" s="178"/>
    </row>
    <row r="37" spans="1:4" x14ac:dyDescent="0.2">
      <c r="A37" s="178"/>
    </row>
    <row r="38" spans="1:4" x14ac:dyDescent="0.2">
      <c r="A38" s="178"/>
    </row>
    <row r="39" spans="1:4" x14ac:dyDescent="0.2">
      <c r="A39" s="178"/>
    </row>
    <row r="40" spans="1:4" x14ac:dyDescent="0.2">
      <c r="A40" s="178"/>
    </row>
    <row r="41" spans="1:4" x14ac:dyDescent="0.2">
      <c r="A41" s="180" t="s">
        <v>287</v>
      </c>
      <c r="B41" s="223" t="s">
        <v>266</v>
      </c>
      <c r="C41" s="223"/>
      <c r="D41" s="223"/>
    </row>
    <row r="42" spans="1:4" x14ac:dyDescent="0.2">
      <c r="A42" s="180" t="s">
        <v>288</v>
      </c>
      <c r="B42" s="222" t="s">
        <v>282</v>
      </c>
      <c r="C42" s="222"/>
      <c r="D42" s="222"/>
    </row>
  </sheetData>
  <mergeCells count="2">
    <mergeCell ref="A4:C4"/>
    <mergeCell ref="A18:C18"/>
  </mergeCells>
  <phoneticPr fontId="12"/>
  <printOptions horizontalCentered="1"/>
  <pageMargins left="0.59055118110236227" right="0.39370078740157483" top="0.59055118110236227" bottom="0.11811023622047245" header="0" footer="0"/>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pageSetUpPr fitToPage="1"/>
  </sheetPr>
  <dimension ref="A1:N109"/>
  <sheetViews>
    <sheetView zoomScale="70" zoomScaleNormal="70" zoomScaleSheetLayoutView="85" workbookViewId="0">
      <selection activeCell="A2" sqref="A2"/>
    </sheetView>
  </sheetViews>
  <sheetFormatPr defaultColWidth="9" defaultRowHeight="13.2" x14ac:dyDescent="0.2"/>
  <cols>
    <col min="1" max="1" width="4.109375" style="106" customWidth="1"/>
    <col min="2" max="2" width="14.77734375" style="106" customWidth="1"/>
    <col min="3" max="3" width="14.33203125" style="106" customWidth="1"/>
    <col min="4" max="4" width="11.21875" style="106" customWidth="1"/>
    <col min="5" max="5" width="7.44140625" style="106" customWidth="1"/>
    <col min="6" max="7" width="8.6640625" style="106" customWidth="1"/>
    <col min="8" max="8" width="11" style="106" customWidth="1"/>
    <col min="9" max="9" width="9.6640625" style="106" customWidth="1"/>
    <col min="10" max="10" width="14.77734375" style="106" customWidth="1"/>
    <col min="11" max="11" width="13" style="106" customWidth="1"/>
    <col min="12" max="12" width="28.21875" style="157" customWidth="1"/>
    <col min="13" max="13" width="8.77734375" style="182" customWidth="1"/>
    <col min="14" max="16384" width="9" style="106"/>
  </cols>
  <sheetData>
    <row r="1" spans="1:14" s="121" customFormat="1" ht="16.2" x14ac:dyDescent="0.2">
      <c r="A1" s="404" t="s">
        <v>292</v>
      </c>
      <c r="B1" s="404"/>
      <c r="C1" s="404"/>
      <c r="D1" s="404"/>
      <c r="E1" s="404"/>
      <c r="F1" s="404"/>
      <c r="L1" s="248"/>
      <c r="M1" s="270"/>
    </row>
    <row r="2" spans="1:14" s="121" customFormat="1" ht="7.5" customHeight="1" x14ac:dyDescent="0.2">
      <c r="A2" s="159"/>
      <c r="B2" s="159"/>
      <c r="L2" s="158"/>
      <c r="M2" s="270"/>
      <c r="N2" s="249"/>
    </row>
    <row r="3" spans="1:14" s="121" customFormat="1" ht="16.2" x14ac:dyDescent="0.2">
      <c r="A3" s="405" t="s">
        <v>175</v>
      </c>
      <c r="B3" s="405"/>
      <c r="C3" s="405"/>
      <c r="D3" s="405"/>
      <c r="E3" s="405"/>
      <c r="F3" s="405"/>
      <c r="G3" s="405"/>
      <c r="H3" s="405"/>
      <c r="I3" s="405"/>
      <c r="J3" s="405"/>
      <c r="K3" s="405"/>
      <c r="L3" s="405"/>
      <c r="M3" s="270"/>
      <c r="N3" s="249"/>
    </row>
    <row r="4" spans="1:14" s="121" customFormat="1" ht="7.5" customHeight="1" x14ac:dyDescent="0.2">
      <c r="A4" s="159"/>
      <c r="B4" s="159"/>
      <c r="L4" s="158"/>
      <c r="M4" s="270"/>
      <c r="N4" s="249"/>
    </row>
    <row r="5" spans="1:14" s="121" customFormat="1" ht="24" customHeight="1" x14ac:dyDescent="0.2">
      <c r="A5" s="383" t="s">
        <v>132</v>
      </c>
      <c r="B5" s="383"/>
      <c r="C5" s="383"/>
      <c r="D5" s="143"/>
      <c r="E5" s="158"/>
      <c r="L5" s="158"/>
      <c r="M5" s="271"/>
      <c r="N5" s="249"/>
    </row>
    <row r="6" spans="1:14" s="121" customFormat="1" ht="28.5" customHeight="1" x14ac:dyDescent="0.2">
      <c r="A6" s="384" t="s">
        <v>133</v>
      </c>
      <c r="B6" s="384"/>
      <c r="C6" s="384"/>
      <c r="L6" s="158"/>
      <c r="M6" s="271"/>
      <c r="N6" s="249"/>
    </row>
    <row r="7" spans="1:14" s="143" customFormat="1" ht="20.25" customHeight="1" x14ac:dyDescent="0.2">
      <c r="A7" s="370" t="s">
        <v>30</v>
      </c>
      <c r="B7" s="371"/>
      <c r="C7" s="374" t="s">
        <v>31</v>
      </c>
      <c r="D7" s="370" t="s">
        <v>32</v>
      </c>
      <c r="E7" s="371"/>
      <c r="F7" s="375" t="s">
        <v>70</v>
      </c>
      <c r="G7" s="375"/>
      <c r="H7" s="370" t="s">
        <v>87</v>
      </c>
      <c r="I7" s="406"/>
      <c r="J7" s="371"/>
      <c r="K7" s="408" t="s">
        <v>33</v>
      </c>
      <c r="L7" s="387" t="s">
        <v>34</v>
      </c>
      <c r="M7" s="520" t="s">
        <v>310</v>
      </c>
    </row>
    <row r="8" spans="1:14" s="143" customFormat="1" ht="20.25" customHeight="1" x14ac:dyDescent="0.2">
      <c r="A8" s="372"/>
      <c r="B8" s="373"/>
      <c r="C8" s="374"/>
      <c r="D8" s="372"/>
      <c r="E8" s="373"/>
      <c r="F8" s="156" t="s">
        <v>35</v>
      </c>
      <c r="G8" s="156" t="s">
        <v>36</v>
      </c>
      <c r="H8" s="372"/>
      <c r="I8" s="407"/>
      <c r="J8" s="373"/>
      <c r="K8" s="408"/>
      <c r="L8" s="388"/>
      <c r="M8" s="520"/>
    </row>
    <row r="9" spans="1:14" s="113" customFormat="1" ht="39" customHeight="1" x14ac:dyDescent="0.2">
      <c r="A9" s="153" t="s">
        <v>71</v>
      </c>
      <c r="B9" s="154"/>
      <c r="C9" s="110"/>
      <c r="D9" s="389"/>
      <c r="E9" s="390"/>
      <c r="F9" s="107"/>
      <c r="G9" s="107"/>
      <c r="H9" s="389"/>
      <c r="I9" s="391"/>
      <c r="J9" s="390"/>
      <c r="K9" s="108"/>
      <c r="L9" s="112"/>
      <c r="M9" s="254"/>
    </row>
    <row r="10" spans="1:14" s="113" customFormat="1" ht="39" customHeight="1" x14ac:dyDescent="0.2">
      <c r="A10" s="155" t="s">
        <v>73</v>
      </c>
      <c r="B10" s="154"/>
      <c r="C10" s="114"/>
      <c r="D10" s="392"/>
      <c r="E10" s="393"/>
      <c r="F10" s="115"/>
      <c r="G10" s="115"/>
      <c r="H10" s="392"/>
      <c r="I10" s="394"/>
      <c r="J10" s="393"/>
      <c r="K10" s="116"/>
      <c r="L10" s="112"/>
      <c r="M10" s="254"/>
    </row>
    <row r="11" spans="1:14" ht="39" customHeight="1" x14ac:dyDescent="0.2">
      <c r="A11" s="153" t="s">
        <v>75</v>
      </c>
      <c r="B11" s="154"/>
      <c r="C11" s="110"/>
      <c r="D11" s="395"/>
      <c r="E11" s="396"/>
      <c r="F11" s="107"/>
      <c r="G11" s="107"/>
      <c r="H11" s="389"/>
      <c r="I11" s="391"/>
      <c r="J11" s="390"/>
      <c r="K11" s="108"/>
      <c r="L11" s="109"/>
      <c r="M11" s="254"/>
    </row>
    <row r="12" spans="1:14" ht="39" customHeight="1" x14ac:dyDescent="0.2">
      <c r="A12" s="153" t="s">
        <v>77</v>
      </c>
      <c r="B12" s="154"/>
      <c r="C12" s="110"/>
      <c r="D12" s="395"/>
      <c r="E12" s="396"/>
      <c r="F12" s="107"/>
      <c r="G12" s="107"/>
      <c r="H12" s="389"/>
      <c r="I12" s="391"/>
      <c r="J12" s="390"/>
      <c r="K12" s="108"/>
      <c r="L12" s="109"/>
      <c r="M12" s="254"/>
    </row>
    <row r="13" spans="1:14" ht="39" customHeight="1" x14ac:dyDescent="0.2">
      <c r="A13" s="153" t="s">
        <v>79</v>
      </c>
      <c r="B13" s="154"/>
      <c r="C13" s="110"/>
      <c r="D13" s="395"/>
      <c r="E13" s="396"/>
      <c r="F13" s="107"/>
      <c r="G13" s="107"/>
      <c r="H13" s="389"/>
      <c r="I13" s="391"/>
      <c r="J13" s="390"/>
      <c r="K13" s="108"/>
      <c r="L13" s="109"/>
      <c r="M13" s="254"/>
    </row>
    <row r="14" spans="1:14" ht="39" customHeight="1" x14ac:dyDescent="0.2">
      <c r="A14" s="153" t="s">
        <v>67</v>
      </c>
      <c r="B14" s="154"/>
      <c r="C14" s="110"/>
      <c r="D14" s="395"/>
      <c r="E14" s="396"/>
      <c r="F14" s="107"/>
      <c r="G14" s="107"/>
      <c r="H14" s="389"/>
      <c r="I14" s="391"/>
      <c r="J14" s="390"/>
      <c r="K14" s="108"/>
      <c r="L14" s="109"/>
      <c r="M14" s="254"/>
    </row>
    <row r="15" spans="1:14" ht="39" customHeight="1" x14ac:dyDescent="0.2">
      <c r="A15" s="153" t="s">
        <v>68</v>
      </c>
      <c r="B15" s="154"/>
      <c r="C15" s="110"/>
      <c r="D15" s="395"/>
      <c r="E15" s="396"/>
      <c r="F15" s="107"/>
      <c r="G15" s="107"/>
      <c r="H15" s="389"/>
      <c r="I15" s="391"/>
      <c r="J15" s="390"/>
      <c r="K15" s="108"/>
      <c r="L15" s="109"/>
      <c r="M15" s="254"/>
    </row>
    <row r="16" spans="1:14" s="121" customFormat="1" ht="39" customHeight="1" x14ac:dyDescent="0.2">
      <c r="A16" s="370" t="s">
        <v>4</v>
      </c>
      <c r="B16" s="371"/>
      <c r="C16" s="144"/>
      <c r="D16" s="397"/>
      <c r="E16" s="398"/>
      <c r="F16" s="144"/>
      <c r="G16" s="144"/>
      <c r="H16" s="399"/>
      <c r="I16" s="400"/>
      <c r="J16" s="401"/>
      <c r="K16" s="145">
        <f>SUM(K9:K15)</f>
        <v>0</v>
      </c>
      <c r="L16" s="146"/>
      <c r="M16" s="252"/>
    </row>
    <row r="17" spans="1:14" ht="21" customHeight="1" x14ac:dyDescent="0.2">
      <c r="A17" s="385" t="s">
        <v>185</v>
      </c>
      <c r="B17" s="385"/>
      <c r="C17" s="385"/>
      <c r="D17" s="385"/>
      <c r="E17" s="385"/>
      <c r="F17" s="385"/>
      <c r="G17" s="385"/>
      <c r="H17" s="385"/>
      <c r="I17" s="385"/>
      <c r="J17" s="385"/>
      <c r="K17" s="385"/>
      <c r="L17" s="385"/>
      <c r="M17" s="385"/>
      <c r="N17" s="113"/>
    </row>
    <row r="18" spans="1:14" ht="19.5" customHeight="1" x14ac:dyDescent="0.2">
      <c r="A18" s="386" t="s">
        <v>43</v>
      </c>
      <c r="B18" s="386"/>
      <c r="C18" s="386"/>
      <c r="D18" s="386"/>
      <c r="E18" s="386"/>
      <c r="F18" s="386"/>
      <c r="G18" s="386"/>
      <c r="H18" s="386"/>
      <c r="I18" s="386"/>
      <c r="J18" s="386"/>
      <c r="K18" s="386"/>
      <c r="L18" s="386"/>
      <c r="M18" s="519"/>
      <c r="N18" s="113"/>
    </row>
    <row r="19" spans="1:14" ht="20.25" customHeight="1" x14ac:dyDescent="0.2">
      <c r="A19" s="386" t="s">
        <v>44</v>
      </c>
      <c r="B19" s="386"/>
      <c r="C19" s="386"/>
      <c r="D19" s="386"/>
      <c r="E19" s="386"/>
      <c r="F19" s="386"/>
      <c r="G19" s="386"/>
      <c r="H19" s="386"/>
      <c r="I19" s="386"/>
      <c r="J19" s="386"/>
      <c r="K19" s="386"/>
      <c r="L19" s="386"/>
      <c r="M19" s="519"/>
      <c r="N19" s="113"/>
    </row>
    <row r="20" spans="1:14" s="121" customFormat="1" ht="24" customHeight="1" x14ac:dyDescent="0.2">
      <c r="A20" s="383" t="s">
        <v>132</v>
      </c>
      <c r="B20" s="383"/>
      <c r="C20" s="383"/>
      <c r="D20" s="143"/>
      <c r="E20" s="158"/>
      <c r="L20" s="404"/>
      <c r="M20" s="522"/>
      <c r="N20" s="249"/>
    </row>
    <row r="21" spans="1:14" s="121" customFormat="1" ht="33" customHeight="1" x14ac:dyDescent="0.2">
      <c r="A21" s="384" t="s">
        <v>138</v>
      </c>
      <c r="B21" s="384"/>
      <c r="C21" s="384"/>
      <c r="L21" s="521"/>
      <c r="M21" s="521"/>
      <c r="N21" s="249"/>
    </row>
    <row r="22" spans="1:14" s="121" customFormat="1" ht="20.25" customHeight="1" x14ac:dyDescent="0.2">
      <c r="A22" s="370" t="s">
        <v>30</v>
      </c>
      <c r="B22" s="371"/>
      <c r="C22" s="374" t="s">
        <v>31</v>
      </c>
      <c r="D22" s="370" t="s">
        <v>32</v>
      </c>
      <c r="E22" s="371"/>
      <c r="F22" s="375" t="s">
        <v>70</v>
      </c>
      <c r="G22" s="375"/>
      <c r="H22" s="377" t="s">
        <v>143</v>
      </c>
      <c r="I22" s="378"/>
      <c r="J22" s="379"/>
      <c r="K22" s="376" t="s">
        <v>33</v>
      </c>
      <c r="L22" s="387" t="s">
        <v>34</v>
      </c>
      <c r="M22" s="520" t="s">
        <v>310</v>
      </c>
    </row>
    <row r="23" spans="1:14" s="121" customFormat="1" ht="20.25" customHeight="1" x14ac:dyDescent="0.2">
      <c r="A23" s="372"/>
      <c r="B23" s="373"/>
      <c r="C23" s="374"/>
      <c r="D23" s="372"/>
      <c r="E23" s="373"/>
      <c r="F23" s="156" t="s">
        <v>35</v>
      </c>
      <c r="G23" s="156" t="s">
        <v>36</v>
      </c>
      <c r="H23" s="380"/>
      <c r="I23" s="381"/>
      <c r="J23" s="382"/>
      <c r="K23" s="376"/>
      <c r="L23" s="388"/>
      <c r="M23" s="520"/>
    </row>
    <row r="24" spans="1:14" ht="39" customHeight="1" x14ac:dyDescent="0.2">
      <c r="A24" s="153" t="s">
        <v>37</v>
      </c>
      <c r="B24" s="154"/>
      <c r="C24" s="110"/>
      <c r="D24" s="402"/>
      <c r="E24" s="403"/>
      <c r="F24" s="107"/>
      <c r="G24" s="107"/>
      <c r="H24" s="389"/>
      <c r="I24" s="391"/>
      <c r="J24" s="390"/>
      <c r="K24" s="111"/>
      <c r="L24" s="109"/>
      <c r="M24" s="254"/>
    </row>
    <row r="25" spans="1:14" ht="39" customHeight="1" x14ac:dyDescent="0.2">
      <c r="A25" s="153" t="s">
        <v>38</v>
      </c>
      <c r="B25" s="154"/>
      <c r="C25" s="110"/>
      <c r="D25" s="402"/>
      <c r="E25" s="403"/>
      <c r="F25" s="107"/>
      <c r="G25" s="107"/>
      <c r="H25" s="389"/>
      <c r="I25" s="391"/>
      <c r="J25" s="390"/>
      <c r="K25" s="111"/>
      <c r="L25" s="109"/>
      <c r="M25" s="254"/>
    </row>
    <row r="26" spans="1:14" ht="39" customHeight="1" x14ac:dyDescent="0.2">
      <c r="A26" s="153" t="s">
        <v>39</v>
      </c>
      <c r="B26" s="154"/>
      <c r="C26" s="110"/>
      <c r="D26" s="389"/>
      <c r="E26" s="390"/>
      <c r="F26" s="107"/>
      <c r="G26" s="107"/>
      <c r="H26" s="389"/>
      <c r="I26" s="391"/>
      <c r="J26" s="390"/>
      <c r="K26" s="111"/>
      <c r="L26" s="109"/>
      <c r="M26" s="254"/>
    </row>
    <row r="27" spans="1:14" ht="39" customHeight="1" x14ac:dyDescent="0.2">
      <c r="A27" s="153" t="s">
        <v>40</v>
      </c>
      <c r="B27" s="154"/>
      <c r="C27" s="110"/>
      <c r="D27" s="389"/>
      <c r="E27" s="390"/>
      <c r="F27" s="107"/>
      <c r="G27" s="107"/>
      <c r="H27" s="389"/>
      <c r="I27" s="391"/>
      <c r="J27" s="390"/>
      <c r="K27" s="111"/>
      <c r="L27" s="109"/>
      <c r="M27" s="254"/>
    </row>
    <row r="28" spans="1:14" ht="39" customHeight="1" x14ac:dyDescent="0.2">
      <c r="A28" s="153" t="s">
        <v>41</v>
      </c>
      <c r="B28" s="154"/>
      <c r="C28" s="110"/>
      <c r="D28" s="389"/>
      <c r="E28" s="390"/>
      <c r="F28" s="107"/>
      <c r="G28" s="107"/>
      <c r="H28" s="389"/>
      <c r="I28" s="391"/>
      <c r="J28" s="390"/>
      <c r="K28" s="111"/>
      <c r="L28" s="109"/>
      <c r="M28" s="254"/>
    </row>
    <row r="29" spans="1:14" ht="39" customHeight="1" x14ac:dyDescent="0.2">
      <c r="A29" s="153" t="s">
        <v>67</v>
      </c>
      <c r="B29" s="154"/>
      <c r="C29" s="110"/>
      <c r="D29" s="389"/>
      <c r="E29" s="390"/>
      <c r="F29" s="107"/>
      <c r="G29" s="107"/>
      <c r="H29" s="389"/>
      <c r="I29" s="391"/>
      <c r="J29" s="390"/>
      <c r="K29" s="111"/>
      <c r="L29" s="109"/>
      <c r="M29" s="254"/>
    </row>
    <row r="30" spans="1:14" ht="39" customHeight="1" x14ac:dyDescent="0.2">
      <c r="A30" s="153" t="s">
        <v>68</v>
      </c>
      <c r="B30" s="154"/>
      <c r="C30" s="110"/>
      <c r="D30" s="389"/>
      <c r="E30" s="390"/>
      <c r="F30" s="107"/>
      <c r="G30" s="107"/>
      <c r="H30" s="389"/>
      <c r="I30" s="391"/>
      <c r="J30" s="390"/>
      <c r="K30" s="111"/>
      <c r="L30" s="109"/>
      <c r="M30" s="254"/>
    </row>
    <row r="31" spans="1:14" s="121" customFormat="1" ht="39" customHeight="1" x14ac:dyDescent="0.2">
      <c r="A31" s="370" t="s">
        <v>4</v>
      </c>
      <c r="B31" s="371"/>
      <c r="C31" s="144"/>
      <c r="D31" s="397"/>
      <c r="E31" s="398"/>
      <c r="F31" s="144"/>
      <c r="G31" s="144"/>
      <c r="H31" s="409"/>
      <c r="I31" s="410"/>
      <c r="J31" s="411"/>
      <c r="K31" s="145">
        <f>SUM(K24:K30)</f>
        <v>0</v>
      </c>
      <c r="L31" s="147"/>
      <c r="M31" s="254"/>
    </row>
    <row r="32" spans="1:14" ht="21" customHeight="1" x14ac:dyDescent="0.2">
      <c r="A32" s="385" t="s">
        <v>185</v>
      </c>
      <c r="B32" s="385"/>
      <c r="C32" s="385"/>
      <c r="D32" s="385"/>
      <c r="E32" s="385"/>
      <c r="F32" s="385"/>
      <c r="G32" s="385"/>
      <c r="H32" s="385"/>
      <c r="I32" s="385"/>
      <c r="J32" s="385"/>
      <c r="K32" s="385"/>
      <c r="L32" s="385"/>
    </row>
    <row r="33" spans="1:13" ht="23.25" customHeight="1" x14ac:dyDescent="0.2">
      <c r="A33" s="386" t="s">
        <v>43</v>
      </c>
      <c r="B33" s="386"/>
      <c r="C33" s="386"/>
      <c r="D33" s="386"/>
      <c r="E33" s="386"/>
      <c r="F33" s="386"/>
      <c r="G33" s="386"/>
      <c r="H33" s="386"/>
      <c r="I33" s="386"/>
      <c r="J33" s="386"/>
    </row>
    <row r="34" spans="1:13" ht="20.25" customHeight="1" x14ac:dyDescent="0.2">
      <c r="A34" s="417" t="s">
        <v>144</v>
      </c>
      <c r="B34" s="417"/>
      <c r="C34" s="417"/>
      <c r="D34" s="417"/>
      <c r="E34" s="417"/>
      <c r="F34" s="417"/>
      <c r="G34" s="417"/>
      <c r="H34" s="417"/>
      <c r="I34" s="417"/>
      <c r="J34" s="417"/>
    </row>
    <row r="35" spans="1:13" ht="22.5" customHeight="1" x14ac:dyDescent="0.2">
      <c r="A35" s="418"/>
      <c r="B35" s="418"/>
      <c r="C35" s="418"/>
      <c r="D35" s="418"/>
      <c r="E35" s="418"/>
      <c r="F35" s="418"/>
      <c r="G35" s="418"/>
      <c r="H35" s="418"/>
      <c r="I35" s="418"/>
      <c r="J35" s="418"/>
    </row>
    <row r="36" spans="1:13" s="121" customFormat="1" ht="33" customHeight="1" x14ac:dyDescent="0.2">
      <c r="A36" s="422" t="s">
        <v>134</v>
      </c>
      <c r="B36" s="422"/>
      <c r="C36" s="422"/>
      <c r="L36" s="158"/>
      <c r="M36" s="182"/>
    </row>
    <row r="37" spans="1:13" s="121" customFormat="1" ht="28.5" customHeight="1" x14ac:dyDescent="0.2">
      <c r="A37" s="384" t="s">
        <v>136</v>
      </c>
      <c r="B37" s="384"/>
      <c r="C37" s="384"/>
      <c r="L37" s="158"/>
      <c r="M37" s="182"/>
    </row>
    <row r="38" spans="1:13" s="121" customFormat="1" ht="20.25" customHeight="1" x14ac:dyDescent="0.2">
      <c r="A38" s="370" t="s">
        <v>30</v>
      </c>
      <c r="B38" s="371"/>
      <c r="C38" s="419" t="s">
        <v>31</v>
      </c>
      <c r="D38" s="370" t="s">
        <v>32</v>
      </c>
      <c r="E38" s="371"/>
      <c r="F38" s="412" t="s">
        <v>70</v>
      </c>
      <c r="G38" s="413"/>
      <c r="H38" s="377" t="s">
        <v>183</v>
      </c>
      <c r="I38" s="377" t="s">
        <v>184</v>
      </c>
      <c r="J38" s="379"/>
      <c r="K38" s="414" t="s">
        <v>33</v>
      </c>
      <c r="L38" s="387" t="s">
        <v>34</v>
      </c>
      <c r="M38" s="520" t="s">
        <v>310</v>
      </c>
    </row>
    <row r="39" spans="1:13" s="121" customFormat="1" ht="20.25" customHeight="1" x14ac:dyDescent="0.2">
      <c r="A39" s="372"/>
      <c r="B39" s="373"/>
      <c r="C39" s="420"/>
      <c r="D39" s="372"/>
      <c r="E39" s="373"/>
      <c r="F39" s="412" t="s">
        <v>145</v>
      </c>
      <c r="G39" s="413"/>
      <c r="H39" s="421"/>
      <c r="I39" s="380"/>
      <c r="J39" s="382"/>
      <c r="K39" s="415"/>
      <c r="L39" s="388"/>
      <c r="M39" s="520"/>
    </row>
    <row r="40" spans="1:13" ht="39" customHeight="1" x14ac:dyDescent="0.2">
      <c r="A40" s="153" t="s">
        <v>37</v>
      </c>
      <c r="B40" s="154"/>
      <c r="C40" s="160"/>
      <c r="D40" s="389"/>
      <c r="E40" s="390"/>
      <c r="F40" s="389"/>
      <c r="G40" s="390"/>
      <c r="H40" s="161"/>
      <c r="I40" s="389"/>
      <c r="J40" s="390"/>
      <c r="K40" s="111"/>
      <c r="L40" s="109"/>
      <c r="M40" s="254"/>
    </row>
    <row r="41" spans="1:13" ht="39" customHeight="1" x14ac:dyDescent="0.2">
      <c r="A41" s="153" t="s">
        <v>38</v>
      </c>
      <c r="B41" s="154"/>
      <c r="C41" s="160"/>
      <c r="D41" s="389"/>
      <c r="E41" s="390"/>
      <c r="F41" s="389"/>
      <c r="G41" s="390"/>
      <c r="H41" s="162"/>
      <c r="I41" s="389"/>
      <c r="J41" s="390"/>
      <c r="K41" s="111"/>
      <c r="L41" s="109"/>
      <c r="M41" s="254"/>
    </row>
    <row r="42" spans="1:13" ht="39" customHeight="1" x14ac:dyDescent="0.2">
      <c r="A42" s="153" t="s">
        <v>39</v>
      </c>
      <c r="B42" s="154"/>
      <c r="C42" s="160"/>
      <c r="D42" s="389"/>
      <c r="E42" s="390"/>
      <c r="F42" s="389"/>
      <c r="G42" s="390"/>
      <c r="H42" s="162"/>
      <c r="I42" s="389"/>
      <c r="J42" s="390"/>
      <c r="K42" s="111"/>
      <c r="L42" s="109"/>
      <c r="M42" s="254"/>
    </row>
    <row r="43" spans="1:13" ht="39" customHeight="1" x14ac:dyDescent="0.2">
      <c r="A43" s="153" t="s">
        <v>40</v>
      </c>
      <c r="B43" s="154"/>
      <c r="C43" s="160"/>
      <c r="D43" s="389"/>
      <c r="E43" s="390"/>
      <c r="F43" s="389"/>
      <c r="G43" s="390"/>
      <c r="H43" s="162"/>
      <c r="I43" s="389"/>
      <c r="J43" s="390"/>
      <c r="K43" s="111"/>
      <c r="L43" s="109"/>
      <c r="M43" s="254"/>
    </row>
    <row r="44" spans="1:13" ht="39" customHeight="1" x14ac:dyDescent="0.2">
      <c r="A44" s="153" t="s">
        <v>41</v>
      </c>
      <c r="B44" s="154"/>
      <c r="C44" s="160"/>
      <c r="D44" s="389"/>
      <c r="E44" s="390"/>
      <c r="F44" s="389"/>
      <c r="G44" s="390"/>
      <c r="H44" s="162"/>
      <c r="I44" s="389"/>
      <c r="J44" s="390"/>
      <c r="K44" s="111"/>
      <c r="L44" s="109"/>
      <c r="M44" s="254"/>
    </row>
    <row r="45" spans="1:13" ht="39" customHeight="1" x14ac:dyDescent="0.2">
      <c r="A45" s="153" t="s">
        <v>67</v>
      </c>
      <c r="B45" s="154"/>
      <c r="C45" s="160"/>
      <c r="D45" s="389"/>
      <c r="E45" s="390"/>
      <c r="F45" s="389"/>
      <c r="G45" s="390"/>
      <c r="H45" s="162"/>
      <c r="I45" s="389"/>
      <c r="J45" s="390"/>
      <c r="K45" s="111"/>
      <c r="L45" s="109"/>
      <c r="M45" s="254"/>
    </row>
    <row r="46" spans="1:13" ht="39" customHeight="1" x14ac:dyDescent="0.2">
      <c r="A46" s="153" t="s">
        <v>68</v>
      </c>
      <c r="B46" s="154"/>
      <c r="C46" s="160"/>
      <c r="D46" s="389"/>
      <c r="E46" s="390"/>
      <c r="F46" s="389"/>
      <c r="G46" s="390"/>
      <c r="H46" s="162"/>
      <c r="I46" s="389"/>
      <c r="J46" s="390"/>
      <c r="K46" s="111"/>
      <c r="L46" s="109"/>
      <c r="M46" s="254"/>
    </row>
    <row r="47" spans="1:13" s="121" customFormat="1" ht="39" customHeight="1" x14ac:dyDescent="0.2">
      <c r="A47" s="376" t="s">
        <v>4</v>
      </c>
      <c r="B47" s="416"/>
      <c r="C47" s="144"/>
      <c r="D47" s="397"/>
      <c r="E47" s="398"/>
      <c r="F47" s="409"/>
      <c r="G47" s="411"/>
      <c r="H47" s="163"/>
      <c r="I47" s="409"/>
      <c r="J47" s="411"/>
      <c r="K47" s="145">
        <f>SUM(K40:K46)</f>
        <v>0</v>
      </c>
      <c r="L47" s="147"/>
      <c r="M47" s="254"/>
    </row>
    <row r="48" spans="1:13" ht="21" customHeight="1" x14ac:dyDescent="0.2">
      <c r="A48" s="385" t="s">
        <v>185</v>
      </c>
      <c r="B48" s="385"/>
      <c r="C48" s="385"/>
      <c r="D48" s="385"/>
      <c r="E48" s="385"/>
      <c r="F48" s="385"/>
      <c r="G48" s="385"/>
      <c r="H48" s="385"/>
      <c r="I48" s="385"/>
      <c r="J48" s="385"/>
      <c r="K48" s="385"/>
      <c r="L48" s="385"/>
    </row>
    <row r="49" spans="1:13" ht="23.25" customHeight="1" x14ac:dyDescent="0.2">
      <c r="A49" s="386" t="s">
        <v>103</v>
      </c>
      <c r="B49" s="386"/>
      <c r="C49" s="386"/>
      <c r="D49" s="386"/>
      <c r="E49" s="386"/>
      <c r="F49" s="386"/>
      <c r="G49" s="386"/>
      <c r="H49" s="386"/>
      <c r="I49" s="386"/>
      <c r="J49" s="386"/>
    </row>
    <row r="50" spans="1:13" ht="20.25" customHeight="1" x14ac:dyDescent="0.2">
      <c r="A50" s="386"/>
      <c r="B50" s="386"/>
      <c r="C50" s="386"/>
      <c r="D50" s="386"/>
      <c r="E50" s="386"/>
      <c r="F50" s="386"/>
      <c r="G50" s="386"/>
      <c r="H50" s="386"/>
      <c r="I50" s="386"/>
      <c r="J50" s="386"/>
    </row>
    <row r="51" spans="1:13" s="121" customFormat="1" ht="33" customHeight="1" x14ac:dyDescent="0.2">
      <c r="A51" s="422" t="s">
        <v>134</v>
      </c>
      <c r="B51" s="422"/>
      <c r="C51" s="422"/>
      <c r="L51" s="158"/>
      <c r="M51" s="182"/>
    </row>
    <row r="52" spans="1:13" s="121" customFormat="1" ht="28.5" customHeight="1" x14ac:dyDescent="0.2">
      <c r="A52" s="384" t="s">
        <v>137</v>
      </c>
      <c r="B52" s="384"/>
      <c r="C52" s="384"/>
      <c r="L52" s="158"/>
      <c r="M52" s="182"/>
    </row>
    <row r="53" spans="1:13" s="121" customFormat="1" ht="20.25" customHeight="1" x14ac:dyDescent="0.2">
      <c r="A53" s="370" t="s">
        <v>30</v>
      </c>
      <c r="B53" s="371"/>
      <c r="C53" s="419" t="s">
        <v>31</v>
      </c>
      <c r="D53" s="370" t="s">
        <v>32</v>
      </c>
      <c r="E53" s="371"/>
      <c r="F53" s="412" t="s">
        <v>70</v>
      </c>
      <c r="G53" s="413"/>
      <c r="H53" s="377" t="s">
        <v>183</v>
      </c>
      <c r="I53" s="377" t="s">
        <v>184</v>
      </c>
      <c r="J53" s="379"/>
      <c r="K53" s="414" t="s">
        <v>33</v>
      </c>
      <c r="L53" s="387" t="s">
        <v>34</v>
      </c>
      <c r="M53" s="520" t="s">
        <v>310</v>
      </c>
    </row>
    <row r="54" spans="1:13" s="121" customFormat="1" ht="20.25" customHeight="1" x14ac:dyDescent="0.2">
      <c r="A54" s="372"/>
      <c r="B54" s="373"/>
      <c r="C54" s="420"/>
      <c r="D54" s="372"/>
      <c r="E54" s="373"/>
      <c r="F54" s="412" t="s">
        <v>145</v>
      </c>
      <c r="G54" s="413"/>
      <c r="H54" s="421"/>
      <c r="I54" s="380"/>
      <c r="J54" s="382"/>
      <c r="K54" s="415"/>
      <c r="L54" s="388"/>
      <c r="M54" s="520"/>
    </row>
    <row r="55" spans="1:13" ht="39" customHeight="1" x14ac:dyDescent="0.2">
      <c r="A55" s="153" t="s">
        <v>37</v>
      </c>
      <c r="B55" s="154"/>
      <c r="C55" s="160"/>
      <c r="D55" s="389"/>
      <c r="E55" s="390"/>
      <c r="F55" s="389"/>
      <c r="G55" s="390"/>
      <c r="H55" s="161"/>
      <c r="I55" s="389"/>
      <c r="J55" s="390"/>
      <c r="K55" s="111"/>
      <c r="L55" s="109"/>
      <c r="M55" s="254"/>
    </row>
    <row r="56" spans="1:13" ht="39" customHeight="1" x14ac:dyDescent="0.2">
      <c r="A56" s="153" t="s">
        <v>38</v>
      </c>
      <c r="B56" s="154"/>
      <c r="C56" s="160"/>
      <c r="D56" s="389"/>
      <c r="E56" s="390"/>
      <c r="F56" s="389"/>
      <c r="G56" s="390"/>
      <c r="H56" s="162"/>
      <c r="I56" s="389"/>
      <c r="J56" s="390"/>
      <c r="K56" s="111"/>
      <c r="L56" s="109"/>
      <c r="M56" s="254"/>
    </row>
    <row r="57" spans="1:13" ht="39" customHeight="1" x14ac:dyDescent="0.2">
      <c r="A57" s="153" t="s">
        <v>39</v>
      </c>
      <c r="B57" s="154"/>
      <c r="C57" s="160"/>
      <c r="D57" s="389"/>
      <c r="E57" s="390"/>
      <c r="F57" s="389"/>
      <c r="G57" s="390"/>
      <c r="H57" s="162"/>
      <c r="I57" s="389"/>
      <c r="J57" s="390"/>
      <c r="K57" s="111"/>
      <c r="L57" s="109"/>
      <c r="M57" s="254"/>
    </row>
    <row r="58" spans="1:13" ht="39" customHeight="1" x14ac:dyDescent="0.2">
      <c r="A58" s="153" t="s">
        <v>40</v>
      </c>
      <c r="B58" s="154"/>
      <c r="C58" s="160"/>
      <c r="D58" s="389"/>
      <c r="E58" s="390"/>
      <c r="F58" s="389"/>
      <c r="G58" s="390"/>
      <c r="H58" s="162"/>
      <c r="I58" s="389"/>
      <c r="J58" s="390"/>
      <c r="K58" s="111"/>
      <c r="L58" s="109"/>
      <c r="M58" s="254"/>
    </row>
    <row r="59" spans="1:13" ht="39" customHeight="1" x14ac:dyDescent="0.2">
      <c r="A59" s="153" t="s">
        <v>41</v>
      </c>
      <c r="B59" s="154"/>
      <c r="C59" s="160"/>
      <c r="D59" s="389"/>
      <c r="E59" s="390"/>
      <c r="F59" s="389"/>
      <c r="G59" s="390"/>
      <c r="H59" s="162"/>
      <c r="I59" s="389"/>
      <c r="J59" s="390"/>
      <c r="K59" s="111"/>
      <c r="L59" s="109"/>
      <c r="M59" s="254"/>
    </row>
    <row r="60" spans="1:13" ht="39" customHeight="1" x14ac:dyDescent="0.2">
      <c r="A60" s="153" t="s">
        <v>67</v>
      </c>
      <c r="B60" s="154"/>
      <c r="C60" s="160"/>
      <c r="D60" s="389"/>
      <c r="E60" s="390"/>
      <c r="F60" s="389"/>
      <c r="G60" s="390"/>
      <c r="H60" s="162"/>
      <c r="I60" s="389"/>
      <c r="J60" s="390"/>
      <c r="K60" s="111"/>
      <c r="L60" s="109"/>
      <c r="M60" s="254"/>
    </row>
    <row r="61" spans="1:13" ht="39" customHeight="1" x14ac:dyDescent="0.2">
      <c r="A61" s="153" t="s">
        <v>68</v>
      </c>
      <c r="B61" s="154"/>
      <c r="C61" s="160"/>
      <c r="D61" s="389"/>
      <c r="E61" s="390"/>
      <c r="F61" s="389"/>
      <c r="G61" s="390"/>
      <c r="H61" s="162"/>
      <c r="I61" s="389"/>
      <c r="J61" s="390"/>
      <c r="K61" s="111"/>
      <c r="L61" s="109"/>
      <c r="M61" s="254"/>
    </row>
    <row r="62" spans="1:13" s="121" customFormat="1" ht="39" customHeight="1" x14ac:dyDescent="0.2">
      <c r="A62" s="376" t="s">
        <v>4</v>
      </c>
      <c r="B62" s="416"/>
      <c r="C62" s="144"/>
      <c r="D62" s="397"/>
      <c r="E62" s="398"/>
      <c r="F62" s="409"/>
      <c r="G62" s="411"/>
      <c r="H62" s="163"/>
      <c r="I62" s="409"/>
      <c r="J62" s="411"/>
      <c r="K62" s="145">
        <f>SUM(K55:K61)</f>
        <v>0</v>
      </c>
      <c r="L62" s="147"/>
      <c r="M62" s="254"/>
    </row>
    <row r="63" spans="1:13" ht="21" customHeight="1" x14ac:dyDescent="0.2">
      <c r="A63" s="385" t="s">
        <v>185</v>
      </c>
      <c r="B63" s="385"/>
      <c r="C63" s="385"/>
      <c r="D63" s="385"/>
      <c r="E63" s="385"/>
      <c r="F63" s="385"/>
      <c r="G63" s="385"/>
      <c r="H63" s="385"/>
      <c r="I63" s="385"/>
      <c r="J63" s="385"/>
      <c r="K63" s="385"/>
      <c r="L63" s="385"/>
    </row>
    <row r="64" spans="1:13" ht="23.25" customHeight="1" x14ac:dyDescent="0.2">
      <c r="A64" s="386" t="s">
        <v>43</v>
      </c>
      <c r="B64" s="386"/>
      <c r="C64" s="386"/>
      <c r="D64" s="386"/>
      <c r="E64" s="386"/>
      <c r="F64" s="386"/>
      <c r="G64" s="386"/>
      <c r="H64" s="386"/>
      <c r="I64" s="386"/>
      <c r="J64" s="386"/>
    </row>
    <row r="65" spans="1:13" ht="20.25" customHeight="1" x14ac:dyDescent="0.2">
      <c r="A65" s="386"/>
      <c r="B65" s="386"/>
      <c r="C65" s="386"/>
      <c r="D65" s="386"/>
      <c r="E65" s="386"/>
      <c r="F65" s="386"/>
      <c r="G65" s="386"/>
      <c r="H65" s="386"/>
      <c r="I65" s="386"/>
      <c r="J65" s="386"/>
    </row>
    <row r="66" spans="1:13" s="121" customFormat="1" ht="33" customHeight="1" x14ac:dyDescent="0.2">
      <c r="A66" s="422" t="s">
        <v>135</v>
      </c>
      <c r="B66" s="422"/>
      <c r="C66" s="422"/>
      <c r="L66" s="158"/>
      <c r="M66" s="182"/>
    </row>
    <row r="67" spans="1:13" s="121" customFormat="1" ht="28.5" customHeight="1" x14ac:dyDescent="0.2">
      <c r="A67" s="384" t="s">
        <v>136</v>
      </c>
      <c r="B67" s="384"/>
      <c r="C67" s="384"/>
      <c r="L67" s="158"/>
      <c r="M67" s="182"/>
    </row>
    <row r="68" spans="1:13" s="121" customFormat="1" ht="20.25" customHeight="1" x14ac:dyDescent="0.2">
      <c r="A68" s="370" t="s">
        <v>30</v>
      </c>
      <c r="B68" s="371"/>
      <c r="C68" s="419" t="s">
        <v>31</v>
      </c>
      <c r="D68" s="370" t="s">
        <v>32</v>
      </c>
      <c r="E68" s="371"/>
      <c r="F68" s="412" t="s">
        <v>70</v>
      </c>
      <c r="G68" s="413"/>
      <c r="H68" s="377" t="s">
        <v>183</v>
      </c>
      <c r="I68" s="377" t="s">
        <v>184</v>
      </c>
      <c r="J68" s="379"/>
      <c r="K68" s="414" t="s">
        <v>33</v>
      </c>
      <c r="L68" s="387" t="s">
        <v>34</v>
      </c>
      <c r="M68" s="520" t="s">
        <v>310</v>
      </c>
    </row>
    <row r="69" spans="1:13" s="121" customFormat="1" ht="20.25" customHeight="1" x14ac:dyDescent="0.2">
      <c r="A69" s="372"/>
      <c r="B69" s="373"/>
      <c r="C69" s="420"/>
      <c r="D69" s="372"/>
      <c r="E69" s="373"/>
      <c r="F69" s="412" t="s">
        <v>145</v>
      </c>
      <c r="G69" s="413"/>
      <c r="H69" s="421"/>
      <c r="I69" s="380"/>
      <c r="J69" s="382"/>
      <c r="K69" s="415"/>
      <c r="L69" s="388"/>
      <c r="M69" s="520"/>
    </row>
    <row r="70" spans="1:13" ht="39" customHeight="1" x14ac:dyDescent="0.2">
      <c r="A70" s="153" t="s">
        <v>37</v>
      </c>
      <c r="B70" s="154"/>
      <c r="C70" s="160"/>
      <c r="D70" s="389"/>
      <c r="E70" s="390"/>
      <c r="F70" s="389"/>
      <c r="G70" s="390"/>
      <c r="H70" s="161"/>
      <c r="I70" s="389"/>
      <c r="J70" s="390"/>
      <c r="K70" s="111"/>
      <c r="L70" s="109"/>
      <c r="M70" s="254"/>
    </row>
    <row r="71" spans="1:13" ht="39" customHeight="1" x14ac:dyDescent="0.2">
      <c r="A71" s="153" t="s">
        <v>38</v>
      </c>
      <c r="B71" s="154"/>
      <c r="C71" s="160"/>
      <c r="D71" s="389"/>
      <c r="E71" s="390"/>
      <c r="F71" s="389"/>
      <c r="G71" s="390"/>
      <c r="H71" s="162"/>
      <c r="I71" s="389"/>
      <c r="J71" s="390"/>
      <c r="K71" s="111"/>
      <c r="L71" s="109"/>
      <c r="M71" s="254"/>
    </row>
    <row r="72" spans="1:13" ht="39" customHeight="1" x14ac:dyDescent="0.2">
      <c r="A72" s="153" t="s">
        <v>39</v>
      </c>
      <c r="B72" s="154"/>
      <c r="C72" s="160"/>
      <c r="D72" s="389"/>
      <c r="E72" s="390"/>
      <c r="F72" s="389"/>
      <c r="G72" s="390"/>
      <c r="H72" s="162"/>
      <c r="I72" s="389"/>
      <c r="J72" s="390"/>
      <c r="K72" s="111"/>
      <c r="L72" s="109"/>
      <c r="M72" s="254"/>
    </row>
    <row r="73" spans="1:13" ht="39" customHeight="1" x14ac:dyDescent="0.2">
      <c r="A73" s="153" t="s">
        <v>40</v>
      </c>
      <c r="B73" s="154"/>
      <c r="C73" s="160"/>
      <c r="D73" s="389"/>
      <c r="E73" s="390"/>
      <c r="F73" s="389"/>
      <c r="G73" s="390"/>
      <c r="H73" s="162"/>
      <c r="I73" s="389"/>
      <c r="J73" s="390"/>
      <c r="K73" s="111"/>
      <c r="L73" s="109"/>
      <c r="M73" s="254"/>
    </row>
    <row r="74" spans="1:13" ht="39" customHeight="1" x14ac:dyDescent="0.2">
      <c r="A74" s="153" t="s">
        <v>41</v>
      </c>
      <c r="B74" s="154"/>
      <c r="C74" s="160"/>
      <c r="D74" s="389"/>
      <c r="E74" s="390"/>
      <c r="F74" s="389"/>
      <c r="G74" s="390"/>
      <c r="H74" s="162"/>
      <c r="I74" s="389"/>
      <c r="J74" s="390"/>
      <c r="K74" s="111"/>
      <c r="L74" s="109"/>
      <c r="M74" s="254"/>
    </row>
    <row r="75" spans="1:13" ht="39" customHeight="1" x14ac:dyDescent="0.2">
      <c r="A75" s="153" t="s">
        <v>67</v>
      </c>
      <c r="B75" s="154"/>
      <c r="C75" s="160"/>
      <c r="D75" s="389"/>
      <c r="E75" s="390"/>
      <c r="F75" s="389"/>
      <c r="G75" s="390"/>
      <c r="H75" s="162"/>
      <c r="I75" s="389"/>
      <c r="J75" s="390"/>
      <c r="K75" s="111"/>
      <c r="L75" s="109"/>
      <c r="M75" s="254"/>
    </row>
    <row r="76" spans="1:13" ht="39" customHeight="1" x14ac:dyDescent="0.2">
      <c r="A76" s="153" t="s">
        <v>68</v>
      </c>
      <c r="B76" s="154"/>
      <c r="C76" s="160"/>
      <c r="D76" s="389"/>
      <c r="E76" s="390"/>
      <c r="F76" s="389"/>
      <c r="G76" s="390"/>
      <c r="H76" s="162"/>
      <c r="I76" s="389"/>
      <c r="J76" s="390"/>
      <c r="K76" s="111"/>
      <c r="L76" s="109"/>
      <c r="M76" s="254"/>
    </row>
    <row r="77" spans="1:13" s="121" customFormat="1" ht="39" customHeight="1" x14ac:dyDescent="0.2">
      <c r="A77" s="376" t="s">
        <v>4</v>
      </c>
      <c r="B77" s="416"/>
      <c r="C77" s="144"/>
      <c r="D77" s="397"/>
      <c r="E77" s="398"/>
      <c r="F77" s="409"/>
      <c r="G77" s="411"/>
      <c r="H77" s="163"/>
      <c r="I77" s="409"/>
      <c r="J77" s="411"/>
      <c r="K77" s="145">
        <f>SUM(K70:K76)</f>
        <v>0</v>
      </c>
      <c r="L77" s="147"/>
      <c r="M77" s="254"/>
    </row>
    <row r="78" spans="1:13" ht="21" customHeight="1" x14ac:dyDescent="0.2">
      <c r="A78" s="385" t="s">
        <v>185</v>
      </c>
      <c r="B78" s="385"/>
      <c r="C78" s="385"/>
      <c r="D78" s="385"/>
      <c r="E78" s="385"/>
      <c r="F78" s="385"/>
      <c r="G78" s="385"/>
      <c r="H78" s="385"/>
      <c r="I78" s="385"/>
      <c r="J78" s="385"/>
      <c r="K78" s="385"/>
      <c r="L78" s="385"/>
    </row>
    <row r="79" spans="1:13" ht="23.25" customHeight="1" x14ac:dyDescent="0.2">
      <c r="A79" s="386" t="s">
        <v>43</v>
      </c>
      <c r="B79" s="386"/>
      <c r="C79" s="386"/>
      <c r="D79" s="386"/>
      <c r="E79" s="386"/>
      <c r="F79" s="386"/>
      <c r="G79" s="386"/>
      <c r="H79" s="386"/>
      <c r="I79" s="386"/>
      <c r="J79" s="386"/>
    </row>
    <row r="80" spans="1:13" ht="20.25" customHeight="1" x14ac:dyDescent="0.2">
      <c r="A80" s="386"/>
      <c r="B80" s="386"/>
      <c r="C80" s="386"/>
      <c r="D80" s="386"/>
      <c r="E80" s="386"/>
      <c r="F80" s="386"/>
      <c r="G80" s="386"/>
      <c r="H80" s="386"/>
      <c r="I80" s="386"/>
      <c r="J80" s="386"/>
    </row>
    <row r="81" spans="1:13" s="121" customFormat="1" ht="33" customHeight="1" x14ac:dyDescent="0.2">
      <c r="A81" s="422" t="s">
        <v>135</v>
      </c>
      <c r="B81" s="422"/>
      <c r="C81" s="422"/>
      <c r="L81" s="158"/>
      <c r="M81" s="182"/>
    </row>
    <row r="82" spans="1:13" s="121" customFormat="1" ht="28.5" customHeight="1" x14ac:dyDescent="0.2">
      <c r="A82" s="384" t="s">
        <v>137</v>
      </c>
      <c r="B82" s="384"/>
      <c r="C82" s="384"/>
      <c r="L82" s="158"/>
      <c r="M82" s="182"/>
    </row>
    <row r="83" spans="1:13" s="121" customFormat="1" ht="20.25" customHeight="1" x14ac:dyDescent="0.2">
      <c r="A83" s="370" t="s">
        <v>30</v>
      </c>
      <c r="B83" s="371"/>
      <c r="C83" s="419" t="s">
        <v>31</v>
      </c>
      <c r="D83" s="370" t="s">
        <v>32</v>
      </c>
      <c r="E83" s="371"/>
      <c r="F83" s="412" t="s">
        <v>70</v>
      </c>
      <c r="G83" s="413"/>
      <c r="H83" s="377" t="s">
        <v>88</v>
      </c>
      <c r="I83" s="377" t="s">
        <v>184</v>
      </c>
      <c r="J83" s="379"/>
      <c r="K83" s="414" t="s">
        <v>33</v>
      </c>
      <c r="L83" s="387" t="s">
        <v>34</v>
      </c>
      <c r="M83" s="520" t="s">
        <v>310</v>
      </c>
    </row>
    <row r="84" spans="1:13" s="121" customFormat="1" ht="20.25" customHeight="1" x14ac:dyDescent="0.2">
      <c r="A84" s="372"/>
      <c r="B84" s="373"/>
      <c r="C84" s="420"/>
      <c r="D84" s="372"/>
      <c r="E84" s="373"/>
      <c r="F84" s="412" t="s">
        <v>145</v>
      </c>
      <c r="G84" s="413"/>
      <c r="H84" s="421"/>
      <c r="I84" s="380"/>
      <c r="J84" s="382"/>
      <c r="K84" s="415"/>
      <c r="L84" s="388"/>
      <c r="M84" s="520"/>
    </row>
    <row r="85" spans="1:13" ht="39" customHeight="1" x14ac:dyDescent="0.2">
      <c r="A85" s="153" t="s">
        <v>37</v>
      </c>
      <c r="B85" s="154"/>
      <c r="C85" s="160"/>
      <c r="D85" s="389"/>
      <c r="E85" s="390"/>
      <c r="F85" s="389"/>
      <c r="G85" s="390"/>
      <c r="H85" s="161"/>
      <c r="I85" s="389"/>
      <c r="J85" s="390"/>
      <c r="K85" s="111"/>
      <c r="L85" s="109"/>
      <c r="M85" s="254"/>
    </row>
    <row r="86" spans="1:13" ht="39" customHeight="1" x14ac:dyDescent="0.2">
      <c r="A86" s="153" t="s">
        <v>38</v>
      </c>
      <c r="B86" s="154"/>
      <c r="C86" s="160"/>
      <c r="D86" s="389"/>
      <c r="E86" s="390"/>
      <c r="F86" s="389"/>
      <c r="G86" s="390"/>
      <c r="H86" s="162"/>
      <c r="I86" s="389"/>
      <c r="J86" s="390"/>
      <c r="K86" s="111"/>
      <c r="L86" s="109"/>
      <c r="M86" s="254"/>
    </row>
    <row r="87" spans="1:13" ht="39" customHeight="1" x14ac:dyDescent="0.2">
      <c r="A87" s="153" t="s">
        <v>39</v>
      </c>
      <c r="B87" s="154"/>
      <c r="C87" s="160"/>
      <c r="D87" s="389"/>
      <c r="E87" s="390"/>
      <c r="F87" s="389"/>
      <c r="G87" s="390"/>
      <c r="H87" s="162"/>
      <c r="I87" s="389"/>
      <c r="J87" s="390"/>
      <c r="K87" s="111"/>
      <c r="L87" s="109"/>
      <c r="M87" s="254"/>
    </row>
    <row r="88" spans="1:13" ht="39" customHeight="1" x14ac:dyDescent="0.2">
      <c r="A88" s="153" t="s">
        <v>40</v>
      </c>
      <c r="B88" s="154"/>
      <c r="C88" s="160"/>
      <c r="D88" s="389"/>
      <c r="E88" s="390"/>
      <c r="F88" s="389"/>
      <c r="G88" s="390"/>
      <c r="H88" s="162"/>
      <c r="I88" s="389"/>
      <c r="J88" s="390"/>
      <c r="K88" s="111"/>
      <c r="L88" s="109"/>
      <c r="M88" s="254"/>
    </row>
    <row r="89" spans="1:13" ht="39" customHeight="1" x14ac:dyDescent="0.2">
      <c r="A89" s="153" t="s">
        <v>41</v>
      </c>
      <c r="B89" s="154"/>
      <c r="C89" s="160"/>
      <c r="D89" s="389"/>
      <c r="E89" s="390"/>
      <c r="F89" s="389"/>
      <c r="G89" s="390"/>
      <c r="H89" s="162"/>
      <c r="I89" s="389"/>
      <c r="J89" s="390"/>
      <c r="K89" s="111"/>
      <c r="L89" s="109"/>
      <c r="M89" s="254"/>
    </row>
    <row r="90" spans="1:13" ht="39" customHeight="1" x14ac:dyDescent="0.2">
      <c r="A90" s="153" t="s">
        <v>67</v>
      </c>
      <c r="B90" s="154"/>
      <c r="C90" s="160"/>
      <c r="D90" s="389"/>
      <c r="E90" s="390"/>
      <c r="F90" s="389"/>
      <c r="G90" s="390"/>
      <c r="H90" s="162"/>
      <c r="I90" s="389"/>
      <c r="J90" s="390"/>
      <c r="K90" s="111"/>
      <c r="L90" s="109"/>
      <c r="M90" s="254"/>
    </row>
    <row r="91" spans="1:13" ht="39" customHeight="1" x14ac:dyDescent="0.2">
      <c r="A91" s="153" t="s">
        <v>68</v>
      </c>
      <c r="B91" s="154"/>
      <c r="C91" s="160"/>
      <c r="D91" s="389"/>
      <c r="E91" s="390"/>
      <c r="F91" s="389"/>
      <c r="G91" s="390"/>
      <c r="H91" s="162"/>
      <c r="I91" s="389"/>
      <c r="J91" s="390"/>
      <c r="K91" s="111"/>
      <c r="L91" s="109"/>
      <c r="M91" s="254"/>
    </row>
    <row r="92" spans="1:13" s="121" customFormat="1" ht="39" customHeight="1" x14ac:dyDescent="0.2">
      <c r="A92" s="376" t="s">
        <v>4</v>
      </c>
      <c r="B92" s="416"/>
      <c r="C92" s="144"/>
      <c r="D92" s="397"/>
      <c r="E92" s="398"/>
      <c r="F92" s="409"/>
      <c r="G92" s="411"/>
      <c r="H92" s="163"/>
      <c r="I92" s="409"/>
      <c r="J92" s="411"/>
      <c r="K92" s="145">
        <f>SUM(K85:K91)</f>
        <v>0</v>
      </c>
      <c r="L92" s="147"/>
      <c r="M92" s="254"/>
    </row>
    <row r="93" spans="1:13" ht="21" customHeight="1" x14ac:dyDescent="0.2">
      <c r="A93" s="385" t="s">
        <v>185</v>
      </c>
      <c r="B93" s="385"/>
      <c r="C93" s="385"/>
      <c r="D93" s="385"/>
      <c r="E93" s="385"/>
      <c r="F93" s="385"/>
      <c r="G93" s="385"/>
      <c r="H93" s="385"/>
      <c r="I93" s="385"/>
      <c r="J93" s="385"/>
      <c r="K93" s="385"/>
      <c r="L93" s="385"/>
    </row>
    <row r="94" spans="1:13" ht="23.25" customHeight="1" x14ac:dyDescent="0.2">
      <c r="A94" s="386" t="s">
        <v>43</v>
      </c>
      <c r="B94" s="386"/>
      <c r="C94" s="386"/>
      <c r="D94" s="386"/>
      <c r="E94" s="386"/>
      <c r="F94" s="386"/>
      <c r="G94" s="386"/>
      <c r="H94" s="386"/>
      <c r="I94" s="386"/>
      <c r="J94" s="386"/>
    </row>
    <row r="95" spans="1:13" ht="20.25" customHeight="1" x14ac:dyDescent="0.2">
      <c r="A95" s="386"/>
      <c r="B95" s="386"/>
      <c r="C95" s="386"/>
      <c r="D95" s="386"/>
      <c r="E95" s="386"/>
      <c r="F95" s="386"/>
      <c r="G95" s="386"/>
      <c r="H95" s="386"/>
      <c r="I95" s="386"/>
      <c r="J95" s="386"/>
    </row>
    <row r="96" spans="1:13" s="121" customFormat="1" ht="33" customHeight="1" x14ac:dyDescent="0.2">
      <c r="A96" s="422" t="s">
        <v>139</v>
      </c>
      <c r="B96" s="422"/>
      <c r="C96" s="422"/>
      <c r="L96" s="158"/>
      <c r="M96" s="182"/>
    </row>
    <row r="97" spans="1:13" s="121" customFormat="1" ht="25.2" customHeight="1" x14ac:dyDescent="0.2">
      <c r="A97" s="384" t="s">
        <v>140</v>
      </c>
      <c r="B97" s="384"/>
      <c r="C97" s="384"/>
      <c r="D97" s="384"/>
      <c r="L97" s="158"/>
      <c r="M97" s="182"/>
    </row>
    <row r="98" spans="1:13" s="121" customFormat="1" ht="21.6" customHeight="1" x14ac:dyDescent="0.2">
      <c r="A98" s="164"/>
      <c r="B98" s="426" t="s">
        <v>89</v>
      </c>
      <c r="C98" s="426"/>
      <c r="D98" s="416"/>
      <c r="E98" s="374" t="s">
        <v>90</v>
      </c>
      <c r="F98" s="374"/>
      <c r="G98" s="374" t="s">
        <v>91</v>
      </c>
      <c r="H98" s="374"/>
      <c r="I98" s="376" t="s">
        <v>92</v>
      </c>
      <c r="J98" s="416"/>
      <c r="K98" s="374" t="s">
        <v>93</v>
      </c>
      <c r="L98" s="374"/>
      <c r="M98" s="269" t="s">
        <v>310</v>
      </c>
    </row>
    <row r="99" spans="1:13" ht="39" customHeight="1" x14ac:dyDescent="0.2">
      <c r="A99" s="165" t="s">
        <v>71</v>
      </c>
      <c r="B99" s="424"/>
      <c r="C99" s="424"/>
      <c r="D99" s="425"/>
      <c r="E99" s="423"/>
      <c r="F99" s="423"/>
      <c r="G99" s="423"/>
      <c r="H99" s="423"/>
      <c r="I99" s="423">
        <f>E99*G99*0.1</f>
        <v>0</v>
      </c>
      <c r="J99" s="423"/>
      <c r="K99" s="423">
        <f>E99*G99*1.1</f>
        <v>0</v>
      </c>
      <c r="L99" s="423"/>
      <c r="M99" s="268"/>
    </row>
    <row r="100" spans="1:13" ht="39" customHeight="1" x14ac:dyDescent="0.2">
      <c r="A100" s="165" t="s">
        <v>73</v>
      </c>
      <c r="B100" s="424"/>
      <c r="C100" s="424"/>
      <c r="D100" s="425"/>
      <c r="E100" s="423"/>
      <c r="F100" s="423"/>
      <c r="G100" s="423"/>
      <c r="H100" s="423"/>
      <c r="I100" s="423">
        <f t="shared" ref="I100:I106" si="0">E100*G100*0.1</f>
        <v>0</v>
      </c>
      <c r="J100" s="423"/>
      <c r="K100" s="423">
        <f t="shared" ref="K100:K106" si="1">E100*G100*1.1</f>
        <v>0</v>
      </c>
      <c r="L100" s="423"/>
      <c r="M100" s="254"/>
    </row>
    <row r="101" spans="1:13" ht="39" customHeight="1" x14ac:dyDescent="0.2">
      <c r="A101" s="165" t="s">
        <v>75</v>
      </c>
      <c r="B101" s="424"/>
      <c r="C101" s="424"/>
      <c r="D101" s="425"/>
      <c r="E101" s="423"/>
      <c r="F101" s="423"/>
      <c r="G101" s="423"/>
      <c r="H101" s="423"/>
      <c r="I101" s="423">
        <f t="shared" si="0"/>
        <v>0</v>
      </c>
      <c r="J101" s="423"/>
      <c r="K101" s="423">
        <f t="shared" si="1"/>
        <v>0</v>
      </c>
      <c r="L101" s="423"/>
      <c r="M101" s="254"/>
    </row>
    <row r="102" spans="1:13" ht="39" customHeight="1" x14ac:dyDescent="0.2">
      <c r="A102" s="165" t="s">
        <v>77</v>
      </c>
      <c r="B102" s="424"/>
      <c r="C102" s="424"/>
      <c r="D102" s="425"/>
      <c r="E102" s="423"/>
      <c r="F102" s="423"/>
      <c r="G102" s="423"/>
      <c r="H102" s="423"/>
      <c r="I102" s="423">
        <f t="shared" si="0"/>
        <v>0</v>
      </c>
      <c r="J102" s="423"/>
      <c r="K102" s="423">
        <f t="shared" si="1"/>
        <v>0</v>
      </c>
      <c r="L102" s="423"/>
      <c r="M102" s="254"/>
    </row>
    <row r="103" spans="1:13" ht="39" customHeight="1" x14ac:dyDescent="0.2">
      <c r="A103" s="165" t="s">
        <v>79</v>
      </c>
      <c r="B103" s="424"/>
      <c r="C103" s="424"/>
      <c r="D103" s="425"/>
      <c r="E103" s="423"/>
      <c r="F103" s="423"/>
      <c r="G103" s="423"/>
      <c r="H103" s="423"/>
      <c r="I103" s="423">
        <f t="shared" si="0"/>
        <v>0</v>
      </c>
      <c r="J103" s="423"/>
      <c r="K103" s="423">
        <f t="shared" si="1"/>
        <v>0</v>
      </c>
      <c r="L103" s="423"/>
      <c r="M103" s="254"/>
    </row>
    <row r="104" spans="1:13" ht="39" customHeight="1" x14ac:dyDescent="0.2">
      <c r="A104" s="165" t="s">
        <v>67</v>
      </c>
      <c r="B104" s="424"/>
      <c r="C104" s="424"/>
      <c r="D104" s="425"/>
      <c r="E104" s="423"/>
      <c r="F104" s="423"/>
      <c r="G104" s="423"/>
      <c r="H104" s="423"/>
      <c r="I104" s="423">
        <f t="shared" si="0"/>
        <v>0</v>
      </c>
      <c r="J104" s="423"/>
      <c r="K104" s="423">
        <f t="shared" si="1"/>
        <v>0</v>
      </c>
      <c r="L104" s="423"/>
      <c r="M104" s="254"/>
    </row>
    <row r="105" spans="1:13" ht="39" customHeight="1" x14ac:dyDescent="0.2">
      <c r="A105" s="165" t="s">
        <v>68</v>
      </c>
      <c r="B105" s="424"/>
      <c r="C105" s="424"/>
      <c r="D105" s="425"/>
      <c r="E105" s="423"/>
      <c r="F105" s="423"/>
      <c r="G105" s="423"/>
      <c r="H105" s="423"/>
      <c r="I105" s="423">
        <f t="shared" si="0"/>
        <v>0</v>
      </c>
      <c r="J105" s="423"/>
      <c r="K105" s="423">
        <f t="shared" si="1"/>
        <v>0</v>
      </c>
      <c r="L105" s="423"/>
      <c r="M105" s="254"/>
    </row>
    <row r="106" spans="1:13" ht="39" customHeight="1" x14ac:dyDescent="0.2">
      <c r="A106" s="165" t="s">
        <v>102</v>
      </c>
      <c r="B106" s="424"/>
      <c r="C106" s="424"/>
      <c r="D106" s="425"/>
      <c r="E106" s="423"/>
      <c r="F106" s="423"/>
      <c r="G106" s="423"/>
      <c r="H106" s="423"/>
      <c r="I106" s="423">
        <f t="shared" si="0"/>
        <v>0</v>
      </c>
      <c r="J106" s="423"/>
      <c r="K106" s="423">
        <f t="shared" si="1"/>
        <v>0</v>
      </c>
      <c r="L106" s="423"/>
      <c r="M106" s="254"/>
    </row>
    <row r="107" spans="1:13" ht="39" customHeight="1" x14ac:dyDescent="0.2">
      <c r="A107" s="165" t="s">
        <v>141</v>
      </c>
      <c r="B107" s="424"/>
      <c r="C107" s="424"/>
      <c r="D107" s="425"/>
      <c r="E107" s="423"/>
      <c r="F107" s="423"/>
      <c r="G107" s="423"/>
      <c r="H107" s="423"/>
      <c r="I107" s="423">
        <f>E107*G107*0.1</f>
        <v>0</v>
      </c>
      <c r="J107" s="423"/>
      <c r="K107" s="423">
        <f>E107*G107*1.1</f>
        <v>0</v>
      </c>
      <c r="L107" s="423"/>
      <c r="M107" s="254"/>
    </row>
    <row r="108" spans="1:13" ht="39" customHeight="1" x14ac:dyDescent="0.2">
      <c r="A108" s="165" t="s">
        <v>142</v>
      </c>
      <c r="B108" s="424"/>
      <c r="C108" s="424"/>
      <c r="D108" s="425"/>
      <c r="E108" s="423"/>
      <c r="F108" s="423"/>
      <c r="G108" s="423"/>
      <c r="H108" s="423"/>
      <c r="I108" s="423">
        <f>E108*G108*0.1</f>
        <v>0</v>
      </c>
      <c r="J108" s="423"/>
      <c r="K108" s="423">
        <f>E108*G108*1.1</f>
        <v>0</v>
      </c>
      <c r="L108" s="423"/>
      <c r="M108" s="254"/>
    </row>
    <row r="109" spans="1:13" s="121" customFormat="1" ht="39" customHeight="1" x14ac:dyDescent="0.2">
      <c r="A109" s="376" t="s">
        <v>93</v>
      </c>
      <c r="B109" s="426"/>
      <c r="C109" s="426"/>
      <c r="D109" s="416"/>
      <c r="E109" s="427"/>
      <c r="F109" s="427"/>
      <c r="G109" s="427"/>
      <c r="H109" s="427"/>
      <c r="I109" s="427"/>
      <c r="J109" s="427"/>
      <c r="K109" s="423">
        <f>SUM(K99:L108)</f>
        <v>0</v>
      </c>
      <c r="L109" s="423"/>
      <c r="M109" s="182"/>
    </row>
  </sheetData>
  <mergeCells count="287">
    <mergeCell ref="M38:M39"/>
    <mergeCell ref="M53:M54"/>
    <mergeCell ref="M68:M69"/>
    <mergeCell ref="M83:M84"/>
    <mergeCell ref="M7:M8"/>
    <mergeCell ref="L7:L8"/>
    <mergeCell ref="D9:E9"/>
    <mergeCell ref="H9:J9"/>
    <mergeCell ref="D10:E10"/>
    <mergeCell ref="H10:J10"/>
    <mergeCell ref="D11:E11"/>
    <mergeCell ref="H11:J11"/>
    <mergeCell ref="D15:E15"/>
    <mergeCell ref="H15:J15"/>
    <mergeCell ref="A17:M17"/>
    <mergeCell ref="L22:L23"/>
    <mergeCell ref="D24:E24"/>
    <mergeCell ref="H24:J24"/>
    <mergeCell ref="D25:E25"/>
    <mergeCell ref="H25:J25"/>
    <mergeCell ref="D26:E26"/>
    <mergeCell ref="H26:J26"/>
    <mergeCell ref="A20:C20"/>
    <mergeCell ref="A21:C21"/>
    <mergeCell ref="A1:F1"/>
    <mergeCell ref="A3:L3"/>
    <mergeCell ref="A5:C5"/>
    <mergeCell ref="A6:C6"/>
    <mergeCell ref="A7:B8"/>
    <mergeCell ref="C7:C8"/>
    <mergeCell ref="D7:E8"/>
    <mergeCell ref="F7:G7"/>
    <mergeCell ref="H7:J8"/>
    <mergeCell ref="K7:K8"/>
    <mergeCell ref="A16:B16"/>
    <mergeCell ref="D16:E16"/>
    <mergeCell ref="H16:J16"/>
    <mergeCell ref="D12:E12"/>
    <mergeCell ref="H12:J12"/>
    <mergeCell ref="D13:E13"/>
    <mergeCell ref="H13:J13"/>
    <mergeCell ref="D14:E14"/>
    <mergeCell ref="H14:J14"/>
    <mergeCell ref="A18:M18"/>
    <mergeCell ref="M22:M23"/>
    <mergeCell ref="D30:E30"/>
    <mergeCell ref="H30:J30"/>
    <mergeCell ref="A31:B31"/>
    <mergeCell ref="D31:E31"/>
    <mergeCell ref="H31:J31"/>
    <mergeCell ref="A32:L32"/>
    <mergeCell ref="D27:E27"/>
    <mergeCell ref="H27:J27"/>
    <mergeCell ref="D28:E28"/>
    <mergeCell ref="H28:J28"/>
    <mergeCell ref="D29:E29"/>
    <mergeCell ref="H29:J29"/>
    <mergeCell ref="A22:B23"/>
    <mergeCell ref="C22:C23"/>
    <mergeCell ref="D22:E23"/>
    <mergeCell ref="F22:G22"/>
    <mergeCell ref="H22:J23"/>
    <mergeCell ref="K22:K23"/>
    <mergeCell ref="L21:M21"/>
    <mergeCell ref="L20:M20"/>
    <mergeCell ref="A19:M19"/>
    <mergeCell ref="I38:J39"/>
    <mergeCell ref="K38:K39"/>
    <mergeCell ref="L38:L39"/>
    <mergeCell ref="F39:G39"/>
    <mergeCell ref="D40:E40"/>
    <mergeCell ref="F40:G40"/>
    <mergeCell ref="I40:J40"/>
    <mergeCell ref="A33:J33"/>
    <mergeCell ref="A34:J34"/>
    <mergeCell ref="A35:J35"/>
    <mergeCell ref="A36:C36"/>
    <mergeCell ref="A37:C37"/>
    <mergeCell ref="A38:B39"/>
    <mergeCell ref="C38:C39"/>
    <mergeCell ref="D38:E39"/>
    <mergeCell ref="F38:G38"/>
    <mergeCell ref="H38:H39"/>
    <mergeCell ref="D43:E43"/>
    <mergeCell ref="F43:G43"/>
    <mergeCell ref="I43:J43"/>
    <mergeCell ref="D44:E44"/>
    <mergeCell ref="F44:G44"/>
    <mergeCell ref="I44:J44"/>
    <mergeCell ref="D41:E41"/>
    <mergeCell ref="F41:G41"/>
    <mergeCell ref="I41:J41"/>
    <mergeCell ref="D42:E42"/>
    <mergeCell ref="F42:G42"/>
    <mergeCell ref="I42:J42"/>
    <mergeCell ref="A47:B47"/>
    <mergeCell ref="D47:E47"/>
    <mergeCell ref="F47:G47"/>
    <mergeCell ref="I47:J47"/>
    <mergeCell ref="A48:L48"/>
    <mergeCell ref="A49:J49"/>
    <mergeCell ref="D45:E45"/>
    <mergeCell ref="F45:G45"/>
    <mergeCell ref="I45:J45"/>
    <mergeCell ref="D46:E46"/>
    <mergeCell ref="F46:G46"/>
    <mergeCell ref="I46:J46"/>
    <mergeCell ref="K53:K54"/>
    <mergeCell ref="L53:L54"/>
    <mergeCell ref="F54:G54"/>
    <mergeCell ref="D55:E55"/>
    <mergeCell ref="F55:G55"/>
    <mergeCell ref="I55:J55"/>
    <mergeCell ref="A50:J50"/>
    <mergeCell ref="A51:C51"/>
    <mergeCell ref="A52:C52"/>
    <mergeCell ref="A53:B54"/>
    <mergeCell ref="C53:C54"/>
    <mergeCell ref="D53:E54"/>
    <mergeCell ref="F53:G53"/>
    <mergeCell ref="H53:H54"/>
    <mergeCell ref="I53:J54"/>
    <mergeCell ref="D58:E58"/>
    <mergeCell ref="F58:G58"/>
    <mergeCell ref="I58:J58"/>
    <mergeCell ref="D59:E59"/>
    <mergeCell ref="F59:G59"/>
    <mergeCell ref="I59:J59"/>
    <mergeCell ref="D56:E56"/>
    <mergeCell ref="F56:G56"/>
    <mergeCell ref="I56:J56"/>
    <mergeCell ref="D57:E57"/>
    <mergeCell ref="F57:G57"/>
    <mergeCell ref="I57:J57"/>
    <mergeCell ref="A62:B62"/>
    <mergeCell ref="D62:E62"/>
    <mergeCell ref="F62:G62"/>
    <mergeCell ref="I62:J62"/>
    <mergeCell ref="A63:L63"/>
    <mergeCell ref="A64:J64"/>
    <mergeCell ref="D60:E60"/>
    <mergeCell ref="F60:G60"/>
    <mergeCell ref="I60:J60"/>
    <mergeCell ref="D61:E61"/>
    <mergeCell ref="F61:G61"/>
    <mergeCell ref="I61:J61"/>
    <mergeCell ref="K68:K69"/>
    <mergeCell ref="L68:L69"/>
    <mergeCell ref="F69:G69"/>
    <mergeCell ref="D70:E70"/>
    <mergeCell ref="F70:G70"/>
    <mergeCell ref="I70:J70"/>
    <mergeCell ref="A65:J65"/>
    <mergeCell ref="A66:C66"/>
    <mergeCell ref="A67:C67"/>
    <mergeCell ref="A68:B69"/>
    <mergeCell ref="C68:C69"/>
    <mergeCell ref="D68:E69"/>
    <mergeCell ref="F68:G68"/>
    <mergeCell ref="H68:H69"/>
    <mergeCell ref="I68:J69"/>
    <mergeCell ref="D73:E73"/>
    <mergeCell ref="F73:G73"/>
    <mergeCell ref="I73:J73"/>
    <mergeCell ref="D74:E74"/>
    <mergeCell ref="F74:G74"/>
    <mergeCell ref="I74:J74"/>
    <mergeCell ref="D71:E71"/>
    <mergeCell ref="F71:G71"/>
    <mergeCell ref="I71:J71"/>
    <mergeCell ref="D72:E72"/>
    <mergeCell ref="F72:G72"/>
    <mergeCell ref="I72:J72"/>
    <mergeCell ref="A77:B77"/>
    <mergeCell ref="D77:E77"/>
    <mergeCell ref="F77:G77"/>
    <mergeCell ref="I77:J77"/>
    <mergeCell ref="A78:L78"/>
    <mergeCell ref="A79:J79"/>
    <mergeCell ref="D75:E75"/>
    <mergeCell ref="F75:G75"/>
    <mergeCell ref="I75:J75"/>
    <mergeCell ref="D76:E76"/>
    <mergeCell ref="F76:G76"/>
    <mergeCell ref="I76:J76"/>
    <mergeCell ref="K83:K84"/>
    <mergeCell ref="L83:L84"/>
    <mergeCell ref="F84:G84"/>
    <mergeCell ref="D85:E85"/>
    <mergeCell ref="F85:G85"/>
    <mergeCell ref="I85:J85"/>
    <mergeCell ref="A80:J80"/>
    <mergeCell ref="A81:C81"/>
    <mergeCell ref="A82:C82"/>
    <mergeCell ref="A83:B84"/>
    <mergeCell ref="C83:C84"/>
    <mergeCell ref="D83:E84"/>
    <mergeCell ref="F83:G83"/>
    <mergeCell ref="H83:H84"/>
    <mergeCell ref="I83:J84"/>
    <mergeCell ref="D88:E88"/>
    <mergeCell ref="F88:G88"/>
    <mergeCell ref="I88:J88"/>
    <mergeCell ref="D89:E89"/>
    <mergeCell ref="F89:G89"/>
    <mergeCell ref="I89:J89"/>
    <mergeCell ref="D86:E86"/>
    <mergeCell ref="F86:G86"/>
    <mergeCell ref="I86:J86"/>
    <mergeCell ref="D87:E87"/>
    <mergeCell ref="F87:G87"/>
    <mergeCell ref="I87:J87"/>
    <mergeCell ref="A92:B92"/>
    <mergeCell ref="D92:E92"/>
    <mergeCell ref="F92:G92"/>
    <mergeCell ref="I92:J92"/>
    <mergeCell ref="A93:L93"/>
    <mergeCell ref="A94:J94"/>
    <mergeCell ref="D90:E90"/>
    <mergeCell ref="F90:G90"/>
    <mergeCell ref="I90:J90"/>
    <mergeCell ref="D91:E91"/>
    <mergeCell ref="F91:G91"/>
    <mergeCell ref="I91:J91"/>
    <mergeCell ref="K98:L98"/>
    <mergeCell ref="B99:D99"/>
    <mergeCell ref="E99:F99"/>
    <mergeCell ref="G99:H99"/>
    <mergeCell ref="I99:J99"/>
    <mergeCell ref="K99:L99"/>
    <mergeCell ref="A95:J95"/>
    <mergeCell ref="A96:C96"/>
    <mergeCell ref="A97:D97"/>
    <mergeCell ref="B98:D98"/>
    <mergeCell ref="E98:F98"/>
    <mergeCell ref="G98:H98"/>
    <mergeCell ref="I98:J98"/>
    <mergeCell ref="B100:D100"/>
    <mergeCell ref="E100:F100"/>
    <mergeCell ref="G100:H100"/>
    <mergeCell ref="I100:J100"/>
    <mergeCell ref="K100:L100"/>
    <mergeCell ref="B101:D101"/>
    <mergeCell ref="E101:F101"/>
    <mergeCell ref="G101:H101"/>
    <mergeCell ref="I101:J101"/>
    <mergeCell ref="K101:L101"/>
    <mergeCell ref="B102:D102"/>
    <mergeCell ref="E102:F102"/>
    <mergeCell ref="G102:H102"/>
    <mergeCell ref="I102:J102"/>
    <mergeCell ref="K102:L102"/>
    <mergeCell ref="B103:D103"/>
    <mergeCell ref="E103:F103"/>
    <mergeCell ref="G103:H103"/>
    <mergeCell ref="I103:J103"/>
    <mergeCell ref="K103:L103"/>
    <mergeCell ref="B104:D104"/>
    <mergeCell ref="E104:F104"/>
    <mergeCell ref="G104:H104"/>
    <mergeCell ref="I104:J104"/>
    <mergeCell ref="K104:L104"/>
    <mergeCell ref="B105:D105"/>
    <mergeCell ref="E105:F105"/>
    <mergeCell ref="G105:H105"/>
    <mergeCell ref="I105:J105"/>
    <mergeCell ref="K105:L105"/>
    <mergeCell ref="B106:D106"/>
    <mergeCell ref="E106:F106"/>
    <mergeCell ref="G106:H106"/>
    <mergeCell ref="I106:J106"/>
    <mergeCell ref="K106:L106"/>
    <mergeCell ref="B107:D107"/>
    <mergeCell ref="E107:F107"/>
    <mergeCell ref="G107:H107"/>
    <mergeCell ref="I107:J107"/>
    <mergeCell ref="K107:L107"/>
    <mergeCell ref="B108:D108"/>
    <mergeCell ref="E108:F108"/>
    <mergeCell ref="G108:H108"/>
    <mergeCell ref="I108:J108"/>
    <mergeCell ref="K108:L108"/>
    <mergeCell ref="A109:D109"/>
    <mergeCell ref="E109:F109"/>
    <mergeCell ref="G109:H109"/>
    <mergeCell ref="I109:J109"/>
    <mergeCell ref="K109:L109"/>
  </mergeCells>
  <phoneticPr fontId="12"/>
  <printOptions horizontalCentered="1"/>
  <pageMargins left="0.59055118110236227" right="0.39370078740157483" top="0.59055118110236227" bottom="0.11811023622047245" header="0" footer="0"/>
  <pageSetup paperSize="9" scale="89" fitToHeight="0" orientation="landscape" r:id="rId1"/>
  <rowBreaks count="6" manualBreakCount="6">
    <brk id="19" max="12" man="1"/>
    <brk id="35" max="16383" man="1"/>
    <brk id="50" max="12" man="1"/>
    <brk id="65" max="12" man="1"/>
    <brk id="80" max="12" man="1"/>
    <brk id="95"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削除禁止!$A$1:$A$9</xm:f>
          </x14:formula1>
          <xm:sqref>B9:B15 B24:B30 B40:B46 B55:B61 B70:B76 B85:B91</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O60"/>
  <sheetViews>
    <sheetView showGridLines="0" zoomScale="85" zoomScaleNormal="85" zoomScaleSheetLayoutView="70" workbookViewId="0">
      <selection activeCell="A3" sqref="A3:L3"/>
    </sheetView>
  </sheetViews>
  <sheetFormatPr defaultColWidth="9" defaultRowHeight="13.2" x14ac:dyDescent="0.2"/>
  <cols>
    <col min="1" max="1" width="4.109375" style="182" customWidth="1"/>
    <col min="2" max="2" width="14.77734375" style="182" customWidth="1"/>
    <col min="3" max="3" width="14.33203125" style="182" customWidth="1"/>
    <col min="4" max="4" width="14.44140625" style="182" customWidth="1"/>
    <col min="5" max="5" width="7.44140625" style="182" customWidth="1"/>
    <col min="6" max="7" width="8.6640625" style="182" customWidth="1"/>
    <col min="8" max="10" width="7" style="182" customWidth="1"/>
    <col min="11" max="11" width="10.44140625" style="182" bestFit="1" customWidth="1"/>
    <col min="12" max="12" width="43.109375" style="181" bestFit="1" customWidth="1"/>
    <col min="13" max="13" width="9" style="290"/>
    <col min="14" max="16384" width="9" style="182"/>
  </cols>
  <sheetData>
    <row r="1" spans="1:15" s="22" customFormat="1" x14ac:dyDescent="0.2">
      <c r="L1" s="285"/>
      <c r="M1" s="287"/>
    </row>
    <row r="2" spans="1:15" s="22" customFormat="1" x14ac:dyDescent="0.2">
      <c r="A2" s="491" t="s">
        <v>292</v>
      </c>
      <c r="B2" s="491"/>
      <c r="C2" s="491"/>
      <c r="D2" s="491"/>
      <c r="E2" s="491"/>
      <c r="F2" s="491"/>
      <c r="L2" s="285"/>
      <c r="M2" s="287"/>
    </row>
    <row r="3" spans="1:15" s="22" customFormat="1" x14ac:dyDescent="0.2">
      <c r="A3" s="361" t="s">
        <v>118</v>
      </c>
      <c r="B3" s="361"/>
      <c r="C3" s="361"/>
      <c r="D3" s="361"/>
      <c r="E3" s="361"/>
      <c r="F3" s="361"/>
      <c r="G3" s="361"/>
      <c r="H3" s="361"/>
      <c r="I3" s="361"/>
      <c r="J3" s="361"/>
      <c r="K3" s="361"/>
      <c r="L3" s="361"/>
      <c r="M3" s="287"/>
    </row>
    <row r="4" spans="1:15" s="22" customFormat="1" ht="17.25" customHeight="1" x14ac:dyDescent="0.2">
      <c r="A4" s="497" t="s">
        <v>132</v>
      </c>
      <c r="B4" s="497"/>
      <c r="C4" s="497"/>
      <c r="D4" s="497"/>
      <c r="E4" s="286"/>
      <c r="F4" s="106"/>
      <c r="G4" s="106"/>
      <c r="H4" s="106"/>
      <c r="I4" s="106"/>
      <c r="J4" s="106"/>
      <c r="K4" s="106"/>
      <c r="L4" s="286"/>
      <c r="M4" s="287"/>
    </row>
    <row r="5" spans="1:15" s="22" customFormat="1" x14ac:dyDescent="0.2">
      <c r="A5" s="538" t="s">
        <v>133</v>
      </c>
      <c r="B5" s="538"/>
      <c r="C5" s="538"/>
      <c r="D5" s="106"/>
      <c r="E5" s="106"/>
      <c r="F5" s="106"/>
      <c r="G5" s="106"/>
      <c r="H5" s="106"/>
      <c r="I5" s="106"/>
      <c r="J5" s="106"/>
      <c r="K5" s="106"/>
      <c r="L5" s="286"/>
      <c r="M5" s="287"/>
    </row>
    <row r="6" spans="1:15" s="185" customFormat="1" ht="25.5" customHeight="1" x14ac:dyDescent="0.2">
      <c r="A6" s="465" t="s">
        <v>30</v>
      </c>
      <c r="B6" s="466"/>
      <c r="C6" s="523" t="s">
        <v>31</v>
      </c>
      <c r="D6" s="465" t="s">
        <v>32</v>
      </c>
      <c r="E6" s="466"/>
      <c r="F6" s="523" t="s">
        <v>70</v>
      </c>
      <c r="G6" s="523"/>
      <c r="H6" s="465" t="s">
        <v>87</v>
      </c>
      <c r="I6" s="536"/>
      <c r="J6" s="466"/>
      <c r="K6" s="539" t="s">
        <v>33</v>
      </c>
      <c r="L6" s="530" t="s">
        <v>34</v>
      </c>
      <c r="M6" s="523" t="s">
        <v>310</v>
      </c>
    </row>
    <row r="7" spans="1:15" s="185" customFormat="1" ht="25.5" customHeight="1" x14ac:dyDescent="0.2">
      <c r="A7" s="475"/>
      <c r="B7" s="476"/>
      <c r="C7" s="523"/>
      <c r="D7" s="475"/>
      <c r="E7" s="476"/>
      <c r="F7" s="259" t="s">
        <v>35</v>
      </c>
      <c r="G7" s="259" t="s">
        <v>36</v>
      </c>
      <c r="H7" s="475"/>
      <c r="I7" s="537"/>
      <c r="J7" s="476"/>
      <c r="K7" s="539"/>
      <c r="L7" s="531"/>
      <c r="M7" s="523"/>
    </row>
    <row r="8" spans="1:15" s="188" customFormat="1" ht="64.5" customHeight="1" x14ac:dyDescent="0.2">
      <c r="A8" s="282" t="s">
        <v>71</v>
      </c>
      <c r="B8" s="283" t="s">
        <v>72</v>
      </c>
      <c r="C8" s="186" t="s">
        <v>227</v>
      </c>
      <c r="D8" s="438" t="s">
        <v>228</v>
      </c>
      <c r="E8" s="439"/>
      <c r="F8" s="259">
        <v>40</v>
      </c>
      <c r="G8" s="259">
        <v>5</v>
      </c>
      <c r="H8" s="438" t="s">
        <v>315</v>
      </c>
      <c r="I8" s="461"/>
      <c r="J8" s="439"/>
      <c r="K8" s="192">
        <v>820000</v>
      </c>
      <c r="L8" s="288" t="s">
        <v>289</v>
      </c>
      <c r="M8" s="289" t="s">
        <v>305</v>
      </c>
    </row>
    <row r="9" spans="1:15" s="188" customFormat="1" ht="39.75" customHeight="1" x14ac:dyDescent="0.2">
      <c r="A9" s="284" t="s">
        <v>73</v>
      </c>
      <c r="B9" s="283" t="s">
        <v>78</v>
      </c>
      <c r="C9" s="189" t="s">
        <v>230</v>
      </c>
      <c r="D9" s="438" t="s">
        <v>231</v>
      </c>
      <c r="E9" s="439"/>
      <c r="F9" s="190">
        <v>1</v>
      </c>
      <c r="G9" s="190">
        <v>0</v>
      </c>
      <c r="H9" s="438" t="s">
        <v>232</v>
      </c>
      <c r="I9" s="461"/>
      <c r="J9" s="439"/>
      <c r="K9" s="191">
        <v>25000</v>
      </c>
      <c r="L9" s="288" t="s">
        <v>233</v>
      </c>
      <c r="M9" s="289" t="s">
        <v>306</v>
      </c>
    </row>
    <row r="10" spans="1:15" s="188" customFormat="1" ht="61.5" customHeight="1" x14ac:dyDescent="0.2">
      <c r="A10" s="282" t="s">
        <v>75</v>
      </c>
      <c r="B10" s="283" t="s">
        <v>80</v>
      </c>
      <c r="C10" s="186">
        <v>44906</v>
      </c>
      <c r="D10" s="475" t="s">
        <v>231</v>
      </c>
      <c r="E10" s="476"/>
      <c r="F10" s="190">
        <v>35</v>
      </c>
      <c r="G10" s="190">
        <v>4</v>
      </c>
      <c r="H10" s="438" t="s">
        <v>235</v>
      </c>
      <c r="I10" s="461"/>
      <c r="J10" s="439"/>
      <c r="K10" s="191">
        <v>32040</v>
      </c>
      <c r="L10" s="288" t="s">
        <v>316</v>
      </c>
      <c r="M10" s="289" t="s">
        <v>307</v>
      </c>
      <c r="O10" s="229"/>
    </row>
    <row r="11" spans="1:15" ht="63" customHeight="1" x14ac:dyDescent="0.2">
      <c r="A11" s="282" t="s">
        <v>77</v>
      </c>
      <c r="B11" s="283" t="s">
        <v>74</v>
      </c>
      <c r="C11" s="189" t="s">
        <v>230</v>
      </c>
      <c r="D11" s="475" t="s">
        <v>237</v>
      </c>
      <c r="E11" s="476"/>
      <c r="F11" s="259">
        <v>1</v>
      </c>
      <c r="G11" s="259">
        <v>1</v>
      </c>
      <c r="H11" s="438" t="s">
        <v>232</v>
      </c>
      <c r="I11" s="461"/>
      <c r="J11" s="439"/>
      <c r="K11" s="192">
        <v>50000</v>
      </c>
      <c r="L11" s="288" t="s">
        <v>238</v>
      </c>
      <c r="M11" s="289" t="s">
        <v>308</v>
      </c>
    </row>
    <row r="12" spans="1:15" ht="30" customHeight="1" x14ac:dyDescent="0.2">
      <c r="A12" s="438" t="s">
        <v>4</v>
      </c>
      <c r="B12" s="439"/>
      <c r="C12" s="193"/>
      <c r="D12" s="440"/>
      <c r="E12" s="441"/>
      <c r="F12" s="193"/>
      <c r="G12" s="193"/>
      <c r="H12" s="440"/>
      <c r="I12" s="540"/>
      <c r="J12" s="441"/>
      <c r="K12" s="194">
        <f>SUM(K8:K11)</f>
        <v>927040</v>
      </c>
      <c r="L12" s="198"/>
    </row>
    <row r="13" spans="1:15" ht="8.25" customHeight="1" x14ac:dyDescent="0.2">
      <c r="A13" s="524"/>
      <c r="B13" s="524"/>
      <c r="C13" s="524"/>
      <c r="D13" s="524"/>
      <c r="E13" s="524"/>
      <c r="F13" s="524"/>
      <c r="G13" s="524"/>
      <c r="H13" s="524"/>
      <c r="I13" s="524"/>
      <c r="J13" s="524"/>
      <c r="K13" s="524"/>
      <c r="L13" s="524"/>
    </row>
    <row r="14" spans="1:15" ht="33" customHeight="1" x14ac:dyDescent="0.2">
      <c r="A14" s="436" t="s">
        <v>239</v>
      </c>
      <c r="B14" s="436"/>
      <c r="C14" s="197"/>
    </row>
    <row r="15" spans="1:15" ht="20.25" customHeight="1" x14ac:dyDescent="0.2">
      <c r="A15" s="465" t="s">
        <v>30</v>
      </c>
      <c r="B15" s="466"/>
      <c r="C15" s="523" t="s">
        <v>31</v>
      </c>
      <c r="D15" s="465" t="s">
        <v>32</v>
      </c>
      <c r="E15" s="466"/>
      <c r="F15" s="523" t="s">
        <v>70</v>
      </c>
      <c r="G15" s="523"/>
      <c r="H15" s="465" t="s">
        <v>143</v>
      </c>
      <c r="I15" s="536"/>
      <c r="J15" s="466"/>
      <c r="K15" s="438" t="s">
        <v>33</v>
      </c>
      <c r="L15" s="530" t="s">
        <v>34</v>
      </c>
      <c r="M15" s="523" t="s">
        <v>310</v>
      </c>
    </row>
    <row r="16" spans="1:15" ht="20.25" customHeight="1" x14ac:dyDescent="0.2">
      <c r="A16" s="475"/>
      <c r="B16" s="476"/>
      <c r="C16" s="523"/>
      <c r="D16" s="475"/>
      <c r="E16" s="476"/>
      <c r="F16" s="259" t="s">
        <v>35</v>
      </c>
      <c r="G16" s="259" t="s">
        <v>36</v>
      </c>
      <c r="H16" s="475"/>
      <c r="I16" s="537"/>
      <c r="J16" s="476"/>
      <c r="K16" s="438"/>
      <c r="L16" s="531"/>
      <c r="M16" s="523"/>
    </row>
    <row r="17" spans="1:13" s="188" customFormat="1" ht="48.75" customHeight="1" x14ac:dyDescent="0.2">
      <c r="A17" s="282" t="s">
        <v>71</v>
      </c>
      <c r="B17" s="283" t="s">
        <v>72</v>
      </c>
      <c r="C17" s="186" t="s">
        <v>240</v>
      </c>
      <c r="D17" s="438" t="s">
        <v>241</v>
      </c>
      <c r="E17" s="439"/>
      <c r="F17" s="259">
        <v>40</v>
      </c>
      <c r="G17" s="259">
        <v>5</v>
      </c>
      <c r="H17" s="438" t="s">
        <v>242</v>
      </c>
      <c r="I17" s="461"/>
      <c r="J17" s="439"/>
      <c r="K17" s="192">
        <v>150000</v>
      </c>
      <c r="L17" s="288" t="s">
        <v>317</v>
      </c>
      <c r="M17" s="291"/>
    </row>
    <row r="18" spans="1:13" ht="30" customHeight="1" x14ac:dyDescent="0.2">
      <c r="A18" s="465" t="s">
        <v>4</v>
      </c>
      <c r="B18" s="466"/>
      <c r="C18" s="193"/>
      <c r="D18" s="440"/>
      <c r="E18" s="441"/>
      <c r="F18" s="193"/>
      <c r="G18" s="193"/>
      <c r="H18" s="442"/>
      <c r="I18" s="467"/>
      <c r="J18" s="443"/>
      <c r="K18" s="194">
        <f>SUM(K17:K17)</f>
        <v>150000</v>
      </c>
      <c r="L18" s="198"/>
    </row>
    <row r="19" spans="1:13" ht="8.25" customHeight="1" x14ac:dyDescent="0.2">
      <c r="A19" s="524"/>
      <c r="B19" s="524"/>
      <c r="C19" s="524"/>
      <c r="D19" s="524"/>
      <c r="E19" s="524"/>
      <c r="F19" s="524"/>
      <c r="G19" s="524"/>
      <c r="H19" s="524"/>
      <c r="I19" s="524"/>
      <c r="J19" s="524"/>
      <c r="K19" s="524"/>
      <c r="L19" s="524"/>
    </row>
    <row r="20" spans="1:13" ht="33" customHeight="1" x14ac:dyDescent="0.2">
      <c r="A20" s="200" t="s">
        <v>134</v>
      </c>
      <c r="B20" s="230"/>
      <c r="C20" s="200"/>
    </row>
    <row r="21" spans="1:13" ht="28.5" customHeight="1" x14ac:dyDescent="0.2">
      <c r="A21" s="436" t="s">
        <v>136</v>
      </c>
      <c r="B21" s="436"/>
      <c r="C21" s="436"/>
    </row>
    <row r="22" spans="1:13" ht="20.25" customHeight="1" x14ac:dyDescent="0.2">
      <c r="A22" s="465" t="s">
        <v>30</v>
      </c>
      <c r="B22" s="466"/>
      <c r="C22" s="532" t="s">
        <v>31</v>
      </c>
      <c r="D22" s="465" t="s">
        <v>32</v>
      </c>
      <c r="E22" s="466"/>
      <c r="F22" s="534" t="s">
        <v>70</v>
      </c>
      <c r="G22" s="535"/>
      <c r="H22" s="465" t="s">
        <v>88</v>
      </c>
      <c r="I22" s="465" t="s">
        <v>131</v>
      </c>
      <c r="J22" s="466"/>
      <c r="K22" s="528" t="s">
        <v>33</v>
      </c>
      <c r="L22" s="530" t="s">
        <v>34</v>
      </c>
      <c r="M22" s="523" t="s">
        <v>310</v>
      </c>
    </row>
    <row r="23" spans="1:13" ht="20.25" customHeight="1" x14ac:dyDescent="0.2">
      <c r="A23" s="475"/>
      <c r="B23" s="476"/>
      <c r="C23" s="533"/>
      <c r="D23" s="475"/>
      <c r="E23" s="476"/>
      <c r="F23" s="438" t="s">
        <v>145</v>
      </c>
      <c r="G23" s="439"/>
      <c r="H23" s="533"/>
      <c r="I23" s="475"/>
      <c r="J23" s="476"/>
      <c r="K23" s="529"/>
      <c r="L23" s="531"/>
      <c r="M23" s="523"/>
    </row>
    <row r="24" spans="1:13" ht="57" customHeight="1" x14ac:dyDescent="0.2">
      <c r="A24" s="282" t="s">
        <v>37</v>
      </c>
      <c r="B24" s="283" t="s">
        <v>80</v>
      </c>
      <c r="C24" s="186" t="s">
        <v>240</v>
      </c>
      <c r="D24" s="438" t="s">
        <v>241</v>
      </c>
      <c r="E24" s="439"/>
      <c r="F24" s="438">
        <v>10</v>
      </c>
      <c r="G24" s="439"/>
      <c r="H24" s="201" t="s">
        <v>244</v>
      </c>
      <c r="I24" s="438" t="s">
        <v>245</v>
      </c>
      <c r="J24" s="439"/>
      <c r="K24" s="192">
        <v>150000</v>
      </c>
      <c r="L24" s="283" t="s">
        <v>246</v>
      </c>
      <c r="M24" s="292"/>
    </row>
    <row r="25" spans="1:13" ht="39.75" customHeight="1" x14ac:dyDescent="0.2">
      <c r="A25" s="282" t="s">
        <v>38</v>
      </c>
      <c r="B25" s="283"/>
      <c r="C25" s="203"/>
      <c r="D25" s="438"/>
      <c r="E25" s="439"/>
      <c r="F25" s="438"/>
      <c r="G25" s="439"/>
      <c r="H25" s="204"/>
      <c r="I25" s="438"/>
      <c r="J25" s="439"/>
      <c r="K25" s="192"/>
      <c r="L25" s="202"/>
      <c r="M25" s="292"/>
    </row>
    <row r="26" spans="1:13" ht="30" customHeight="1" x14ac:dyDescent="0.2">
      <c r="A26" s="438" t="s">
        <v>4</v>
      </c>
      <c r="B26" s="439"/>
      <c r="C26" s="193"/>
      <c r="D26" s="440"/>
      <c r="E26" s="441"/>
      <c r="F26" s="442"/>
      <c r="G26" s="443"/>
      <c r="H26" s="205"/>
      <c r="I26" s="442"/>
      <c r="J26" s="443"/>
      <c r="K26" s="194">
        <f>SUM(K24:K25)</f>
        <v>150000</v>
      </c>
      <c r="L26" s="198"/>
    </row>
    <row r="27" spans="1:13" ht="8.25" customHeight="1" x14ac:dyDescent="0.2">
      <c r="A27" s="524"/>
      <c r="B27" s="524"/>
      <c r="C27" s="524"/>
      <c r="D27" s="524"/>
      <c r="E27" s="524"/>
      <c r="F27" s="524"/>
      <c r="G27" s="524"/>
      <c r="H27" s="524"/>
      <c r="I27" s="524"/>
      <c r="J27" s="524"/>
      <c r="K27" s="524"/>
      <c r="L27" s="524"/>
    </row>
    <row r="28" spans="1:13" ht="28.5" customHeight="1" x14ac:dyDescent="0.2">
      <c r="A28" s="197" t="s">
        <v>137</v>
      </c>
      <c r="B28" s="197"/>
      <c r="C28" s="197"/>
    </row>
    <row r="29" spans="1:13" ht="20.25" customHeight="1" x14ac:dyDescent="0.2">
      <c r="A29" s="465" t="s">
        <v>30</v>
      </c>
      <c r="B29" s="466"/>
      <c r="C29" s="532" t="s">
        <v>31</v>
      </c>
      <c r="D29" s="465" t="s">
        <v>32</v>
      </c>
      <c r="E29" s="466"/>
      <c r="F29" s="534" t="s">
        <v>70</v>
      </c>
      <c r="G29" s="535"/>
      <c r="H29" s="465" t="s">
        <v>88</v>
      </c>
      <c r="I29" s="465" t="s">
        <v>131</v>
      </c>
      <c r="J29" s="466"/>
      <c r="K29" s="528" t="s">
        <v>33</v>
      </c>
      <c r="L29" s="530" t="s">
        <v>34</v>
      </c>
      <c r="M29" s="523" t="s">
        <v>310</v>
      </c>
    </row>
    <row r="30" spans="1:13" ht="20.25" customHeight="1" x14ac:dyDescent="0.2">
      <c r="A30" s="475"/>
      <c r="B30" s="476"/>
      <c r="C30" s="533"/>
      <c r="D30" s="475"/>
      <c r="E30" s="476"/>
      <c r="F30" s="438" t="s">
        <v>145</v>
      </c>
      <c r="G30" s="439"/>
      <c r="H30" s="533"/>
      <c r="I30" s="475"/>
      <c r="J30" s="476"/>
      <c r="K30" s="529"/>
      <c r="L30" s="531"/>
      <c r="M30" s="523"/>
    </row>
    <row r="31" spans="1:13" ht="57" customHeight="1" x14ac:dyDescent="0.2">
      <c r="A31" s="282" t="s">
        <v>37</v>
      </c>
      <c r="B31" s="283"/>
      <c r="C31" s="186"/>
      <c r="D31" s="438"/>
      <c r="E31" s="439"/>
      <c r="F31" s="438"/>
      <c r="G31" s="439"/>
      <c r="H31" s="201"/>
      <c r="I31" s="438"/>
      <c r="J31" s="439"/>
      <c r="K31" s="192"/>
      <c r="L31" s="202"/>
      <c r="M31" s="292"/>
    </row>
    <row r="32" spans="1:13" ht="39.75" customHeight="1" x14ac:dyDescent="0.2">
      <c r="A32" s="282" t="s">
        <v>38</v>
      </c>
      <c r="B32" s="283"/>
      <c r="C32" s="203"/>
      <c r="D32" s="438"/>
      <c r="E32" s="439"/>
      <c r="F32" s="438"/>
      <c r="G32" s="439"/>
      <c r="H32" s="204"/>
      <c r="I32" s="438"/>
      <c r="J32" s="439"/>
      <c r="K32" s="192"/>
      <c r="L32" s="202"/>
      <c r="M32" s="292"/>
    </row>
    <row r="33" spans="1:13" ht="30" customHeight="1" x14ac:dyDescent="0.2">
      <c r="A33" s="438" t="s">
        <v>4</v>
      </c>
      <c r="B33" s="439"/>
      <c r="C33" s="193"/>
      <c r="D33" s="440"/>
      <c r="E33" s="441"/>
      <c r="F33" s="442"/>
      <c r="G33" s="443"/>
      <c r="H33" s="205"/>
      <c r="I33" s="442"/>
      <c r="J33" s="443"/>
      <c r="K33" s="194">
        <f>SUM(K31:K32)</f>
        <v>0</v>
      </c>
      <c r="L33" s="198"/>
    </row>
    <row r="34" spans="1:13" ht="8.25" customHeight="1" x14ac:dyDescent="0.2">
      <c r="A34" s="524"/>
      <c r="B34" s="524"/>
      <c r="C34" s="524"/>
      <c r="D34" s="524"/>
      <c r="E34" s="524"/>
      <c r="F34" s="524"/>
      <c r="G34" s="524"/>
      <c r="H34" s="524"/>
      <c r="I34" s="524"/>
      <c r="J34" s="524"/>
      <c r="K34" s="524"/>
      <c r="L34" s="524"/>
    </row>
    <row r="35" spans="1:13" ht="33" customHeight="1" x14ac:dyDescent="0.2">
      <c r="A35" s="200" t="s">
        <v>135</v>
      </c>
      <c r="B35" s="230"/>
      <c r="C35" s="200"/>
    </row>
    <row r="36" spans="1:13" ht="28.5" customHeight="1" x14ac:dyDescent="0.2">
      <c r="A36" s="436" t="s">
        <v>136</v>
      </c>
      <c r="B36" s="436"/>
      <c r="C36" s="436"/>
    </row>
    <row r="37" spans="1:13" ht="20.25" customHeight="1" x14ac:dyDescent="0.2">
      <c r="A37" s="465" t="s">
        <v>30</v>
      </c>
      <c r="B37" s="466"/>
      <c r="C37" s="532" t="s">
        <v>31</v>
      </c>
      <c r="D37" s="465" t="s">
        <v>32</v>
      </c>
      <c r="E37" s="466"/>
      <c r="F37" s="534" t="s">
        <v>70</v>
      </c>
      <c r="G37" s="535"/>
      <c r="H37" s="465" t="s">
        <v>88</v>
      </c>
      <c r="I37" s="465" t="s">
        <v>131</v>
      </c>
      <c r="J37" s="466"/>
      <c r="K37" s="528" t="s">
        <v>33</v>
      </c>
      <c r="L37" s="530" t="s">
        <v>34</v>
      </c>
      <c r="M37" s="523" t="s">
        <v>310</v>
      </c>
    </row>
    <row r="38" spans="1:13" ht="20.25" customHeight="1" x14ac:dyDescent="0.2">
      <c r="A38" s="475"/>
      <c r="B38" s="476"/>
      <c r="C38" s="533"/>
      <c r="D38" s="475"/>
      <c r="E38" s="476"/>
      <c r="F38" s="438" t="s">
        <v>145</v>
      </c>
      <c r="G38" s="439"/>
      <c r="H38" s="533"/>
      <c r="I38" s="475"/>
      <c r="J38" s="476"/>
      <c r="K38" s="529"/>
      <c r="L38" s="531"/>
      <c r="M38" s="523"/>
    </row>
    <row r="39" spans="1:13" ht="48" customHeight="1" x14ac:dyDescent="0.2">
      <c r="A39" s="282" t="s">
        <v>37</v>
      </c>
      <c r="B39" s="283"/>
      <c r="C39" s="186"/>
      <c r="D39" s="438"/>
      <c r="E39" s="439"/>
      <c r="F39" s="438"/>
      <c r="G39" s="439"/>
      <c r="H39" s="201"/>
      <c r="I39" s="438"/>
      <c r="J39" s="439"/>
      <c r="K39" s="192"/>
      <c r="L39" s="202"/>
      <c r="M39" s="292"/>
    </row>
    <row r="40" spans="1:13" ht="39.75" customHeight="1" x14ac:dyDescent="0.2">
      <c r="A40" s="282" t="s">
        <v>38</v>
      </c>
      <c r="B40" s="283"/>
      <c r="C40" s="203"/>
      <c r="D40" s="438"/>
      <c r="E40" s="439"/>
      <c r="F40" s="438"/>
      <c r="G40" s="439"/>
      <c r="H40" s="204"/>
      <c r="I40" s="438"/>
      <c r="J40" s="439"/>
      <c r="K40" s="192"/>
      <c r="L40" s="202"/>
      <c r="M40" s="292"/>
    </row>
    <row r="41" spans="1:13" ht="30" customHeight="1" x14ac:dyDescent="0.2">
      <c r="A41" s="438" t="s">
        <v>4</v>
      </c>
      <c r="B41" s="439"/>
      <c r="C41" s="193"/>
      <c r="D41" s="440"/>
      <c r="E41" s="441"/>
      <c r="F41" s="442"/>
      <c r="G41" s="443"/>
      <c r="H41" s="205"/>
      <c r="I41" s="442"/>
      <c r="J41" s="443"/>
      <c r="K41" s="194">
        <f>SUM(K39:K40)</f>
        <v>0</v>
      </c>
      <c r="L41" s="198"/>
    </row>
    <row r="42" spans="1:13" ht="8.25" customHeight="1" x14ac:dyDescent="0.2">
      <c r="A42" s="524"/>
      <c r="B42" s="524"/>
      <c r="C42" s="524"/>
      <c r="D42" s="524"/>
      <c r="E42" s="524"/>
      <c r="F42" s="524"/>
      <c r="G42" s="524"/>
      <c r="H42" s="524"/>
      <c r="I42" s="524"/>
      <c r="J42" s="524"/>
      <c r="K42" s="524"/>
      <c r="L42" s="524"/>
    </row>
    <row r="43" spans="1:13" ht="28.5" customHeight="1" x14ac:dyDescent="0.2">
      <c r="A43" s="197" t="s">
        <v>137</v>
      </c>
      <c r="B43" s="197"/>
      <c r="C43" s="197"/>
    </row>
    <row r="44" spans="1:13" ht="20.25" customHeight="1" x14ac:dyDescent="0.2">
      <c r="A44" s="465" t="s">
        <v>30</v>
      </c>
      <c r="B44" s="466"/>
      <c r="C44" s="532" t="s">
        <v>31</v>
      </c>
      <c r="D44" s="465" t="s">
        <v>32</v>
      </c>
      <c r="E44" s="466"/>
      <c r="F44" s="534" t="s">
        <v>70</v>
      </c>
      <c r="G44" s="535"/>
      <c r="H44" s="465" t="s">
        <v>88</v>
      </c>
      <c r="I44" s="465" t="s">
        <v>131</v>
      </c>
      <c r="J44" s="466"/>
      <c r="K44" s="528" t="s">
        <v>33</v>
      </c>
      <c r="L44" s="530" t="s">
        <v>34</v>
      </c>
      <c r="M44" s="523" t="s">
        <v>310</v>
      </c>
    </row>
    <row r="45" spans="1:13" ht="20.25" customHeight="1" x14ac:dyDescent="0.2">
      <c r="A45" s="475"/>
      <c r="B45" s="476"/>
      <c r="C45" s="533"/>
      <c r="D45" s="475"/>
      <c r="E45" s="476"/>
      <c r="F45" s="438" t="s">
        <v>145</v>
      </c>
      <c r="G45" s="439"/>
      <c r="H45" s="533"/>
      <c r="I45" s="475"/>
      <c r="J45" s="476"/>
      <c r="K45" s="529"/>
      <c r="L45" s="531"/>
      <c r="M45" s="523"/>
    </row>
    <row r="46" spans="1:13" ht="48" customHeight="1" x14ac:dyDescent="0.2">
      <c r="A46" s="282" t="s">
        <v>37</v>
      </c>
      <c r="B46" s="283"/>
      <c r="C46" s="186"/>
      <c r="D46" s="438"/>
      <c r="E46" s="439"/>
      <c r="F46" s="438"/>
      <c r="G46" s="439"/>
      <c r="H46" s="201"/>
      <c r="I46" s="438"/>
      <c r="J46" s="439"/>
      <c r="K46" s="192"/>
      <c r="L46" s="202"/>
      <c r="M46" s="292"/>
    </row>
    <row r="47" spans="1:13" ht="39.75" customHeight="1" x14ac:dyDescent="0.2">
      <c r="A47" s="282" t="s">
        <v>38</v>
      </c>
      <c r="B47" s="283"/>
      <c r="C47" s="203"/>
      <c r="D47" s="438"/>
      <c r="E47" s="439"/>
      <c r="F47" s="438"/>
      <c r="G47" s="439"/>
      <c r="H47" s="204"/>
      <c r="I47" s="438"/>
      <c r="J47" s="439"/>
      <c r="K47" s="192"/>
      <c r="L47" s="202"/>
      <c r="M47" s="292"/>
    </row>
    <row r="48" spans="1:13" ht="30" customHeight="1" x14ac:dyDescent="0.2">
      <c r="A48" s="438" t="s">
        <v>4</v>
      </c>
      <c r="B48" s="439"/>
      <c r="C48" s="193"/>
      <c r="D48" s="440"/>
      <c r="E48" s="441"/>
      <c r="F48" s="442"/>
      <c r="G48" s="443"/>
      <c r="H48" s="205"/>
      <c r="I48" s="442"/>
      <c r="J48" s="443"/>
      <c r="K48" s="194">
        <f>SUM(K46:K47)</f>
        <v>0</v>
      </c>
      <c r="L48" s="198"/>
    </row>
    <row r="49" spans="1:13" ht="8.25" customHeight="1" x14ac:dyDescent="0.2">
      <c r="A49" s="524"/>
      <c r="B49" s="524"/>
      <c r="C49" s="524"/>
      <c r="D49" s="524"/>
      <c r="E49" s="524"/>
      <c r="F49" s="524"/>
      <c r="G49" s="524"/>
      <c r="H49" s="524"/>
      <c r="I49" s="524"/>
      <c r="J49" s="524"/>
      <c r="K49" s="524"/>
      <c r="L49" s="524"/>
    </row>
    <row r="50" spans="1:13" ht="33" customHeight="1" x14ac:dyDescent="0.2">
      <c r="A50" s="435" t="s">
        <v>139</v>
      </c>
      <c r="B50" s="435"/>
      <c r="C50" s="435"/>
    </row>
    <row r="51" spans="1:13" ht="25.2" customHeight="1" x14ac:dyDescent="0.2">
      <c r="A51" s="436" t="s">
        <v>140</v>
      </c>
      <c r="B51" s="436"/>
      <c r="C51" s="436"/>
      <c r="D51" s="436"/>
    </row>
    <row r="52" spans="1:13" ht="31.5" customHeight="1" x14ac:dyDescent="0.2">
      <c r="A52" s="201"/>
      <c r="B52" s="461" t="s">
        <v>89</v>
      </c>
      <c r="C52" s="461"/>
      <c r="D52" s="439"/>
      <c r="E52" s="523" t="s">
        <v>90</v>
      </c>
      <c r="F52" s="523"/>
      <c r="G52" s="523" t="s">
        <v>91</v>
      </c>
      <c r="H52" s="523"/>
      <c r="I52" s="438" t="s">
        <v>92</v>
      </c>
      <c r="J52" s="439"/>
      <c r="K52" s="523" t="s">
        <v>93</v>
      </c>
      <c r="L52" s="523"/>
      <c r="M52" s="259" t="s">
        <v>310</v>
      </c>
    </row>
    <row r="53" spans="1:13" ht="60.75" customHeight="1" x14ac:dyDescent="0.2">
      <c r="A53" s="282" t="s">
        <v>290</v>
      </c>
      <c r="B53" s="525" t="s">
        <v>251</v>
      </c>
      <c r="C53" s="525"/>
      <c r="D53" s="526"/>
      <c r="E53" s="527">
        <v>2</v>
      </c>
      <c r="F53" s="527"/>
      <c r="G53" s="527">
        <v>8000</v>
      </c>
      <c r="H53" s="527"/>
      <c r="I53" s="527">
        <f>E53*G53*0.1</f>
        <v>1600</v>
      </c>
      <c r="J53" s="527"/>
      <c r="K53" s="527">
        <f>E53*G53*1.1</f>
        <v>17600</v>
      </c>
      <c r="L53" s="527"/>
      <c r="M53" s="292"/>
    </row>
    <row r="54" spans="1:13" ht="40.200000000000003" customHeight="1" x14ac:dyDescent="0.2">
      <c r="A54" s="282" t="s">
        <v>291</v>
      </c>
      <c r="B54" s="525" t="s">
        <v>253</v>
      </c>
      <c r="C54" s="525"/>
      <c r="D54" s="526"/>
      <c r="E54" s="527">
        <v>1</v>
      </c>
      <c r="F54" s="527"/>
      <c r="G54" s="527">
        <v>145500</v>
      </c>
      <c r="H54" s="527"/>
      <c r="I54" s="527">
        <f t="shared" ref="I54:I55" si="0">E54*G54*0.1</f>
        <v>14550</v>
      </c>
      <c r="J54" s="527"/>
      <c r="K54" s="527">
        <f t="shared" ref="K54:K55" si="1">E54*G54*1.1</f>
        <v>160050</v>
      </c>
      <c r="L54" s="527"/>
      <c r="M54" s="292"/>
    </row>
    <row r="55" spans="1:13" ht="40.200000000000003" customHeight="1" x14ac:dyDescent="0.2">
      <c r="A55" s="282" t="s">
        <v>75</v>
      </c>
      <c r="B55" s="461"/>
      <c r="C55" s="461"/>
      <c r="D55" s="439"/>
      <c r="E55" s="527"/>
      <c r="F55" s="527"/>
      <c r="G55" s="527"/>
      <c r="H55" s="527"/>
      <c r="I55" s="527">
        <f t="shared" si="0"/>
        <v>0</v>
      </c>
      <c r="J55" s="527"/>
      <c r="K55" s="527">
        <f t="shared" si="1"/>
        <v>0</v>
      </c>
      <c r="L55" s="527"/>
    </row>
    <row r="56" spans="1:13" ht="8.25" customHeight="1" x14ac:dyDescent="0.2">
      <c r="A56" s="524"/>
      <c r="B56" s="524"/>
      <c r="C56" s="524"/>
      <c r="D56" s="524"/>
      <c r="E56" s="524"/>
      <c r="F56" s="524"/>
      <c r="G56" s="524"/>
      <c r="H56" s="524"/>
      <c r="I56" s="524"/>
      <c r="J56" s="524"/>
      <c r="K56" s="524"/>
      <c r="L56" s="524"/>
    </row>
    <row r="57" spans="1:13" x14ac:dyDescent="0.2">
      <c r="B57" s="188"/>
    </row>
    <row r="60" spans="1:13" x14ac:dyDescent="0.2">
      <c r="B60" s="188"/>
    </row>
  </sheetData>
  <mergeCells count="148">
    <mergeCell ref="M6:M7"/>
    <mergeCell ref="D8:E8"/>
    <mergeCell ref="M15:M16"/>
    <mergeCell ref="A56:L56"/>
    <mergeCell ref="A19:L19"/>
    <mergeCell ref="A27:L27"/>
    <mergeCell ref="A34:L34"/>
    <mergeCell ref="A42:L42"/>
    <mergeCell ref="D10:E10"/>
    <mergeCell ref="H10:J10"/>
    <mergeCell ref="D11:E11"/>
    <mergeCell ref="H11:J11"/>
    <mergeCell ref="A12:B12"/>
    <mergeCell ref="D12:E12"/>
    <mergeCell ref="H12:J12"/>
    <mergeCell ref="A21:C21"/>
    <mergeCell ref="A22:B23"/>
    <mergeCell ref="C22:C23"/>
    <mergeCell ref="D22:E23"/>
    <mergeCell ref="F22:G22"/>
    <mergeCell ref="H22:H23"/>
    <mergeCell ref="H8:J8"/>
    <mergeCell ref="D9:E9"/>
    <mergeCell ref="H9:J9"/>
    <mergeCell ref="A2:F2"/>
    <mergeCell ref="A3:L3"/>
    <mergeCell ref="A4:D4"/>
    <mergeCell ref="A5:C5"/>
    <mergeCell ref="A6:B7"/>
    <mergeCell ref="C6:C7"/>
    <mergeCell ref="D6:E7"/>
    <mergeCell ref="F6:G6"/>
    <mergeCell ref="H6:J7"/>
    <mergeCell ref="K6:K7"/>
    <mergeCell ref="L6:L7"/>
    <mergeCell ref="D17:E17"/>
    <mergeCell ref="H17:J17"/>
    <mergeCell ref="A18:B18"/>
    <mergeCell ref="D18:E18"/>
    <mergeCell ref="H18:J18"/>
    <mergeCell ref="A13:L13"/>
    <mergeCell ref="A14:B14"/>
    <mergeCell ref="A15:B16"/>
    <mergeCell ref="C15:C16"/>
    <mergeCell ref="D15:E16"/>
    <mergeCell ref="F15:G15"/>
    <mergeCell ref="H15:J16"/>
    <mergeCell ref="K15:K16"/>
    <mergeCell ref="L15:L16"/>
    <mergeCell ref="D25:E25"/>
    <mergeCell ref="F25:G25"/>
    <mergeCell ref="I25:J25"/>
    <mergeCell ref="A26:B26"/>
    <mergeCell ref="D26:E26"/>
    <mergeCell ref="F26:G26"/>
    <mergeCell ref="I26:J26"/>
    <mergeCell ref="K22:K23"/>
    <mergeCell ref="L22:L23"/>
    <mergeCell ref="F23:G23"/>
    <mergeCell ref="D24:E24"/>
    <mergeCell ref="F24:G24"/>
    <mergeCell ref="I24:J24"/>
    <mergeCell ref="I22:J23"/>
    <mergeCell ref="D32:E32"/>
    <mergeCell ref="F32:G32"/>
    <mergeCell ref="I32:J32"/>
    <mergeCell ref="A33:B33"/>
    <mergeCell ref="D33:E33"/>
    <mergeCell ref="F33:G33"/>
    <mergeCell ref="I33:J33"/>
    <mergeCell ref="K29:K30"/>
    <mergeCell ref="L29:L30"/>
    <mergeCell ref="F30:G30"/>
    <mergeCell ref="D31:E31"/>
    <mergeCell ref="F31:G31"/>
    <mergeCell ref="I31:J31"/>
    <mergeCell ref="A29:B30"/>
    <mergeCell ref="C29:C30"/>
    <mergeCell ref="D29:E30"/>
    <mergeCell ref="F29:G29"/>
    <mergeCell ref="H29:H30"/>
    <mergeCell ref="I29:J30"/>
    <mergeCell ref="K37:K38"/>
    <mergeCell ref="L37:L38"/>
    <mergeCell ref="F38:G38"/>
    <mergeCell ref="D39:E39"/>
    <mergeCell ref="F39:G39"/>
    <mergeCell ref="I39:J39"/>
    <mergeCell ref="A36:C36"/>
    <mergeCell ref="A37:B38"/>
    <mergeCell ref="C37:C38"/>
    <mergeCell ref="D37:E38"/>
    <mergeCell ref="F37:G37"/>
    <mergeCell ref="H37:H38"/>
    <mergeCell ref="I37:J38"/>
    <mergeCell ref="I46:J46"/>
    <mergeCell ref="A44:B45"/>
    <mergeCell ref="C44:C45"/>
    <mergeCell ref="D44:E45"/>
    <mergeCell ref="F44:G44"/>
    <mergeCell ref="H44:H45"/>
    <mergeCell ref="I44:J45"/>
    <mergeCell ref="D40:E40"/>
    <mergeCell ref="F40:G40"/>
    <mergeCell ref="I40:J40"/>
    <mergeCell ref="A41:B41"/>
    <mergeCell ref="D41:E41"/>
    <mergeCell ref="F41:G41"/>
    <mergeCell ref="I41:J41"/>
    <mergeCell ref="B55:D55"/>
    <mergeCell ref="E55:F55"/>
    <mergeCell ref="G55:H55"/>
    <mergeCell ref="I55:J55"/>
    <mergeCell ref="K55:L55"/>
    <mergeCell ref="K52:L52"/>
    <mergeCell ref="B53:D53"/>
    <mergeCell ref="E53:F53"/>
    <mergeCell ref="G53:H53"/>
    <mergeCell ref="I53:J53"/>
    <mergeCell ref="K53:L53"/>
    <mergeCell ref="B52:D52"/>
    <mergeCell ref="E52:F52"/>
    <mergeCell ref="G52:H52"/>
    <mergeCell ref="I52:J52"/>
    <mergeCell ref="M22:M23"/>
    <mergeCell ref="M29:M30"/>
    <mergeCell ref="M37:M38"/>
    <mergeCell ref="M44:M45"/>
    <mergeCell ref="A49:L49"/>
    <mergeCell ref="B54:D54"/>
    <mergeCell ref="E54:F54"/>
    <mergeCell ref="G54:H54"/>
    <mergeCell ref="I54:J54"/>
    <mergeCell ref="K54:L54"/>
    <mergeCell ref="A50:C50"/>
    <mergeCell ref="A51:D51"/>
    <mergeCell ref="D47:E47"/>
    <mergeCell ref="F47:G47"/>
    <mergeCell ref="I47:J47"/>
    <mergeCell ref="A48:B48"/>
    <mergeCell ref="D48:E48"/>
    <mergeCell ref="F48:G48"/>
    <mergeCell ref="I48:J48"/>
    <mergeCell ref="K44:K45"/>
    <mergeCell ref="L44:L45"/>
    <mergeCell ref="F45:G45"/>
    <mergeCell ref="D46:E46"/>
    <mergeCell ref="F46:G46"/>
  </mergeCells>
  <phoneticPr fontId="12"/>
  <dataValidations count="1">
    <dataValidation type="list" allowBlank="1" showInputMessage="1" showErrorMessage="1" sqref="B8:B11 B46:B47 B39:B40 B24:B25 B17 B31:B32" xr:uid="{00000000-0002-0000-1600-000000000000}">
      <formula1>$B$57:$B$65</formula1>
    </dataValidation>
  </dataValidations>
  <printOptions horizontalCentered="1"/>
  <pageMargins left="0.59055118110236227" right="0.39370078740157483" top="0.59055118110236227" bottom="0.11811023622047245" header="0" footer="0"/>
  <pageSetup paperSize="9" scale="51" orientation="portrait" r:id="rId1"/>
  <rowBreaks count="1" manualBreakCount="1">
    <brk id="42" max="12"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2:L54"/>
  <sheetViews>
    <sheetView zoomScaleNormal="100" zoomScaleSheetLayoutView="110" workbookViewId="0">
      <selection activeCell="F3" sqref="F3"/>
    </sheetView>
  </sheetViews>
  <sheetFormatPr defaultRowHeight="13.2" x14ac:dyDescent="0.2"/>
  <sheetData>
    <row r="2" spans="1:12" ht="22.8" x14ac:dyDescent="0.2">
      <c r="A2" s="294" t="s">
        <v>318</v>
      </c>
    </row>
    <row r="3" spans="1:12" ht="22.8" x14ac:dyDescent="0.2">
      <c r="A3" s="294"/>
    </row>
    <row r="6" spans="1:12" x14ac:dyDescent="0.2">
      <c r="A6" s="293"/>
      <c r="B6" s="293"/>
      <c r="C6" s="293"/>
      <c r="D6" s="293"/>
      <c r="E6" s="293"/>
      <c r="F6" s="293"/>
      <c r="G6" s="293"/>
      <c r="H6" s="293"/>
      <c r="I6" s="293"/>
      <c r="J6" s="293"/>
      <c r="K6" s="293"/>
      <c r="L6" s="293"/>
    </row>
    <row r="7" spans="1:12" x14ac:dyDescent="0.2">
      <c r="A7" s="293"/>
      <c r="B7" s="293"/>
      <c r="C7" s="293"/>
      <c r="D7" s="293"/>
      <c r="E7" s="293"/>
      <c r="F7" s="293"/>
      <c r="G7" s="293"/>
      <c r="H7" s="293"/>
      <c r="I7" s="293"/>
      <c r="J7" s="293"/>
      <c r="K7" s="293"/>
      <c r="L7" s="293"/>
    </row>
    <row r="8" spans="1:12" x14ac:dyDescent="0.2">
      <c r="A8" s="293"/>
      <c r="B8" s="293"/>
      <c r="C8" s="293"/>
      <c r="D8" s="293"/>
      <c r="E8" s="293"/>
      <c r="F8" s="293"/>
      <c r="G8" s="293"/>
      <c r="H8" s="293"/>
      <c r="I8" s="293"/>
      <c r="J8" s="293"/>
      <c r="K8" s="293"/>
      <c r="L8" s="293"/>
    </row>
    <row r="9" spans="1:12" x14ac:dyDescent="0.2">
      <c r="A9" s="293"/>
      <c r="B9" s="293"/>
      <c r="C9" s="293"/>
      <c r="D9" s="293"/>
      <c r="E9" s="293"/>
      <c r="F9" s="293"/>
      <c r="G9" s="293"/>
      <c r="H9" s="293"/>
      <c r="I9" s="293"/>
      <c r="J9" s="293"/>
      <c r="K9" s="293"/>
      <c r="L9" s="293"/>
    </row>
    <row r="10" spans="1:12" x14ac:dyDescent="0.2">
      <c r="A10" s="293"/>
      <c r="B10" s="293"/>
      <c r="C10" s="293"/>
      <c r="D10" s="293"/>
      <c r="E10" s="293"/>
      <c r="F10" s="293"/>
      <c r="G10" s="293"/>
      <c r="H10" s="293"/>
      <c r="I10" s="293"/>
      <c r="J10" s="293"/>
      <c r="K10" s="293"/>
      <c r="L10" s="293"/>
    </row>
    <row r="11" spans="1:12" x14ac:dyDescent="0.2">
      <c r="A11" s="293"/>
      <c r="B11" s="293"/>
      <c r="C11" s="293"/>
      <c r="D11" s="293"/>
      <c r="E11" s="293"/>
      <c r="F11" s="293"/>
      <c r="G11" s="293"/>
      <c r="H11" s="293"/>
      <c r="I11" s="293"/>
      <c r="J11" s="293"/>
      <c r="K11" s="293"/>
      <c r="L11" s="293"/>
    </row>
    <row r="12" spans="1:12" x14ac:dyDescent="0.2">
      <c r="A12" s="293"/>
      <c r="B12" s="293"/>
      <c r="C12" s="293"/>
      <c r="D12" s="293"/>
      <c r="E12" s="293"/>
      <c r="F12" s="293"/>
      <c r="G12" s="293"/>
      <c r="H12" s="293"/>
      <c r="I12" s="293"/>
      <c r="J12" s="293"/>
      <c r="K12" s="293"/>
      <c r="L12" s="293"/>
    </row>
    <row r="13" spans="1:12" x14ac:dyDescent="0.2">
      <c r="A13" s="293"/>
      <c r="B13" s="293"/>
      <c r="C13" s="293"/>
      <c r="D13" s="293"/>
      <c r="E13" s="293"/>
      <c r="F13" s="293"/>
      <c r="G13" s="293"/>
      <c r="H13" s="293"/>
      <c r="I13" s="293"/>
      <c r="J13" s="293"/>
      <c r="K13" s="293"/>
      <c r="L13" s="293"/>
    </row>
    <row r="14" spans="1:12" x14ac:dyDescent="0.2">
      <c r="A14" s="293"/>
      <c r="B14" s="293"/>
      <c r="C14" s="293"/>
      <c r="D14" s="293"/>
      <c r="E14" s="293"/>
      <c r="F14" s="293"/>
      <c r="G14" s="293"/>
      <c r="H14" s="293"/>
      <c r="I14" s="293"/>
      <c r="J14" s="293"/>
      <c r="K14" s="293"/>
      <c r="L14" s="293"/>
    </row>
    <row r="15" spans="1:12" x14ac:dyDescent="0.2">
      <c r="A15" s="293"/>
      <c r="B15" s="293"/>
      <c r="C15" s="293"/>
      <c r="D15" s="293"/>
      <c r="E15" s="293"/>
      <c r="F15" s="293"/>
      <c r="G15" s="293"/>
      <c r="H15" s="293"/>
      <c r="I15" s="293"/>
      <c r="J15" s="293"/>
      <c r="K15" s="293"/>
      <c r="L15" s="293"/>
    </row>
    <row r="16" spans="1:12" x14ac:dyDescent="0.2">
      <c r="A16" s="293"/>
      <c r="B16" s="293"/>
      <c r="C16" s="293"/>
      <c r="D16" s="293"/>
      <c r="E16" s="293"/>
      <c r="F16" s="293"/>
      <c r="G16" s="293"/>
      <c r="H16" s="293"/>
      <c r="I16" s="293"/>
      <c r="J16" s="293"/>
      <c r="K16" s="293"/>
      <c r="L16" s="293"/>
    </row>
    <row r="17" spans="1:12" x14ac:dyDescent="0.2">
      <c r="A17" s="293"/>
      <c r="B17" s="293"/>
      <c r="C17" s="293"/>
      <c r="D17" s="293"/>
      <c r="E17" s="293"/>
      <c r="F17" s="293"/>
      <c r="G17" s="293"/>
      <c r="H17" s="293"/>
      <c r="I17" s="293"/>
      <c r="J17" s="293"/>
      <c r="K17" s="293"/>
      <c r="L17" s="293"/>
    </row>
    <row r="18" spans="1:12" x14ac:dyDescent="0.2">
      <c r="A18" s="293"/>
      <c r="B18" s="293"/>
      <c r="C18" s="293"/>
      <c r="D18" s="293"/>
      <c r="E18" s="293"/>
      <c r="F18" s="293"/>
      <c r="G18" s="293"/>
      <c r="H18" s="293"/>
      <c r="I18" s="293"/>
      <c r="J18" s="293"/>
      <c r="K18" s="293"/>
      <c r="L18" s="293"/>
    </row>
    <row r="19" spans="1:12" ht="18.75" customHeight="1" x14ac:dyDescent="0.2">
      <c r="A19" s="293"/>
      <c r="B19" s="293"/>
      <c r="C19" s="293"/>
      <c r="D19" s="293"/>
      <c r="E19" s="293"/>
      <c r="F19" s="293"/>
      <c r="G19" s="293"/>
      <c r="H19" s="293"/>
      <c r="I19" s="293"/>
      <c r="J19" s="293"/>
      <c r="K19" s="293"/>
      <c r="L19" s="293"/>
    </row>
    <row r="20" spans="1:12" x14ac:dyDescent="0.2">
      <c r="A20" s="293"/>
      <c r="B20" s="293"/>
      <c r="C20" s="293"/>
      <c r="D20" s="293"/>
      <c r="E20" s="293"/>
      <c r="F20" s="293"/>
      <c r="G20" s="293"/>
      <c r="H20" s="293"/>
      <c r="I20" s="293"/>
      <c r="J20" s="293"/>
      <c r="K20" s="293"/>
      <c r="L20" s="293"/>
    </row>
    <row r="21" spans="1:12" x14ac:dyDescent="0.2">
      <c r="A21" s="293"/>
      <c r="B21" s="293"/>
      <c r="C21" s="293"/>
      <c r="D21" s="293"/>
      <c r="E21" s="293"/>
      <c r="F21" s="293"/>
      <c r="G21" s="293"/>
      <c r="H21" s="293"/>
      <c r="I21" s="293"/>
      <c r="J21" s="293"/>
      <c r="K21" s="293"/>
      <c r="L21" s="293"/>
    </row>
    <row r="22" spans="1:12" x14ac:dyDescent="0.2">
      <c r="A22" s="293"/>
      <c r="B22" s="293"/>
      <c r="C22" s="293"/>
      <c r="D22" s="293"/>
      <c r="E22" s="293"/>
      <c r="F22" s="293"/>
      <c r="G22" s="293"/>
      <c r="H22" s="293"/>
      <c r="I22" s="293"/>
      <c r="J22" s="293"/>
      <c r="K22" s="293"/>
      <c r="L22" s="293"/>
    </row>
    <row r="23" spans="1:12" x14ac:dyDescent="0.2">
      <c r="A23" s="293"/>
      <c r="B23" s="293"/>
      <c r="C23" s="293"/>
      <c r="D23" s="293"/>
      <c r="E23" s="293"/>
      <c r="F23" s="293"/>
      <c r="G23" s="293"/>
      <c r="H23" s="293"/>
      <c r="I23" s="293"/>
      <c r="J23" s="293"/>
      <c r="K23" s="293"/>
      <c r="L23" s="293"/>
    </row>
    <row r="24" spans="1:12" x14ac:dyDescent="0.2">
      <c r="A24" s="293"/>
      <c r="B24" s="293"/>
      <c r="C24" s="293"/>
      <c r="D24" s="293"/>
      <c r="E24" s="293"/>
      <c r="F24" s="293"/>
      <c r="G24" s="293"/>
      <c r="H24" s="293"/>
      <c r="I24" s="293"/>
      <c r="J24" s="293"/>
      <c r="K24" s="293"/>
      <c r="L24" s="293"/>
    </row>
    <row r="25" spans="1:12" x14ac:dyDescent="0.2">
      <c r="A25" s="293"/>
      <c r="B25" s="293"/>
      <c r="C25" s="293"/>
      <c r="D25" s="293"/>
      <c r="E25" s="293"/>
      <c r="F25" s="293"/>
      <c r="G25" s="293"/>
      <c r="H25" s="293"/>
      <c r="I25" s="293"/>
      <c r="J25" s="293"/>
      <c r="K25" s="293"/>
      <c r="L25" s="293"/>
    </row>
    <row r="26" spans="1:12" x14ac:dyDescent="0.2">
      <c r="A26" s="293"/>
      <c r="B26" s="293"/>
      <c r="C26" s="293"/>
      <c r="D26" s="293"/>
      <c r="E26" s="293"/>
      <c r="F26" s="293"/>
      <c r="G26" s="293"/>
      <c r="H26" s="293"/>
      <c r="I26" s="293"/>
      <c r="J26" s="293"/>
      <c r="K26" s="293"/>
      <c r="L26" s="293"/>
    </row>
    <row r="27" spans="1:12" x14ac:dyDescent="0.2">
      <c r="A27" s="293"/>
      <c r="B27" s="293"/>
      <c r="C27" s="293"/>
      <c r="D27" s="293"/>
      <c r="E27" s="293"/>
      <c r="F27" s="293"/>
      <c r="G27" s="293"/>
      <c r="H27" s="293"/>
      <c r="I27" s="293"/>
      <c r="J27" s="293"/>
      <c r="K27" s="293"/>
      <c r="L27" s="293"/>
    </row>
    <row r="28" spans="1:12" x14ac:dyDescent="0.2">
      <c r="A28" s="293"/>
      <c r="B28" s="293"/>
      <c r="C28" s="293"/>
      <c r="D28" s="293"/>
      <c r="E28" s="293"/>
      <c r="F28" s="293"/>
      <c r="G28" s="293"/>
      <c r="H28" s="293"/>
      <c r="I28" s="293"/>
      <c r="J28" s="293"/>
      <c r="K28" s="293"/>
      <c r="L28" s="293"/>
    </row>
    <row r="29" spans="1:12" x14ac:dyDescent="0.2">
      <c r="A29" s="293"/>
      <c r="B29" s="293"/>
      <c r="C29" s="293"/>
      <c r="D29" s="293"/>
      <c r="E29" s="293"/>
      <c r="F29" s="293"/>
      <c r="G29" s="293"/>
      <c r="H29" s="293"/>
      <c r="I29" s="293"/>
      <c r="J29" s="293"/>
      <c r="K29" s="293"/>
      <c r="L29" s="293"/>
    </row>
    <row r="30" spans="1:12" x14ac:dyDescent="0.2">
      <c r="A30" s="293"/>
      <c r="B30" s="293"/>
      <c r="C30" s="293"/>
      <c r="D30" s="293"/>
      <c r="E30" s="293"/>
      <c r="F30" s="293"/>
      <c r="G30" s="293"/>
      <c r="H30" s="293"/>
      <c r="I30" s="293"/>
      <c r="J30" s="293"/>
      <c r="K30" s="293"/>
      <c r="L30" s="293"/>
    </row>
    <row r="31" spans="1:12" x14ac:dyDescent="0.2">
      <c r="A31" s="293"/>
      <c r="B31" s="293"/>
      <c r="C31" s="293"/>
      <c r="D31" s="293"/>
      <c r="E31" s="293"/>
      <c r="F31" s="293"/>
      <c r="G31" s="293"/>
      <c r="H31" s="293"/>
      <c r="I31" s="293"/>
      <c r="J31" s="293"/>
      <c r="K31" s="293"/>
      <c r="L31" s="293"/>
    </row>
    <row r="32" spans="1:12" x14ac:dyDescent="0.2">
      <c r="A32" s="293"/>
      <c r="B32" s="293"/>
      <c r="C32" s="293"/>
      <c r="D32" s="293"/>
      <c r="E32" s="293"/>
      <c r="F32" s="293"/>
      <c r="G32" s="293"/>
      <c r="H32" s="293"/>
      <c r="I32" s="293"/>
      <c r="J32" s="293"/>
      <c r="K32" s="293"/>
      <c r="L32" s="293"/>
    </row>
    <row r="33" spans="1:12" x14ac:dyDescent="0.2">
      <c r="A33" s="293"/>
      <c r="B33" s="293"/>
      <c r="C33" s="293"/>
      <c r="D33" s="293"/>
      <c r="E33" s="293"/>
      <c r="F33" s="293"/>
      <c r="G33" s="293"/>
      <c r="H33" s="293"/>
      <c r="I33" s="293"/>
      <c r="J33" s="293"/>
      <c r="K33" s="293"/>
      <c r="L33" s="293"/>
    </row>
    <row r="34" spans="1:12" x14ac:dyDescent="0.2">
      <c r="A34" s="293"/>
      <c r="B34" s="293"/>
      <c r="C34" s="293"/>
      <c r="D34" s="293"/>
      <c r="E34" s="293"/>
      <c r="F34" s="293"/>
      <c r="G34" s="293"/>
      <c r="H34" s="293"/>
      <c r="I34" s="293"/>
      <c r="J34" s="293"/>
      <c r="K34" s="293"/>
      <c r="L34" s="293"/>
    </row>
    <row r="35" spans="1:12" x14ac:dyDescent="0.2">
      <c r="A35" s="293"/>
      <c r="B35" s="293"/>
      <c r="C35" s="293"/>
      <c r="D35" s="293"/>
      <c r="E35" s="293"/>
      <c r="F35" s="293"/>
      <c r="G35" s="293"/>
      <c r="H35" s="293"/>
      <c r="I35" s="293"/>
      <c r="J35" s="293"/>
      <c r="K35" s="293"/>
      <c r="L35" s="293"/>
    </row>
    <row r="36" spans="1:12" x14ac:dyDescent="0.2">
      <c r="A36" s="293"/>
      <c r="B36" s="293"/>
      <c r="C36" s="293"/>
      <c r="D36" s="293"/>
      <c r="E36" s="293"/>
      <c r="F36" s="293"/>
      <c r="G36" s="293"/>
      <c r="H36" s="293"/>
      <c r="I36" s="293"/>
      <c r="J36" s="293"/>
      <c r="K36" s="293"/>
      <c r="L36" s="293"/>
    </row>
    <row r="37" spans="1:12" x14ac:dyDescent="0.2">
      <c r="A37" s="293"/>
      <c r="B37" s="293"/>
      <c r="C37" s="293"/>
      <c r="D37" s="293"/>
      <c r="E37" s="293"/>
      <c r="F37" s="293"/>
      <c r="G37" s="293"/>
      <c r="H37" s="293"/>
      <c r="I37" s="293"/>
      <c r="J37" s="293"/>
      <c r="K37" s="293"/>
      <c r="L37" s="293"/>
    </row>
    <row r="38" spans="1:12" x14ac:dyDescent="0.2">
      <c r="A38" s="293"/>
      <c r="B38" s="293"/>
      <c r="C38" s="293"/>
      <c r="D38" s="293"/>
      <c r="E38" s="293"/>
      <c r="F38" s="293"/>
      <c r="G38" s="293"/>
      <c r="H38" s="293"/>
      <c r="I38" s="293"/>
      <c r="J38" s="293"/>
      <c r="K38" s="293"/>
      <c r="L38" s="293"/>
    </row>
    <row r="39" spans="1:12" x14ac:dyDescent="0.2">
      <c r="A39" s="293"/>
      <c r="B39" s="293"/>
      <c r="C39" s="293"/>
      <c r="D39" s="293"/>
      <c r="E39" s="293"/>
      <c r="F39" s="293"/>
      <c r="G39" s="293"/>
      <c r="H39" s="293"/>
      <c r="I39" s="293"/>
      <c r="J39" s="293"/>
      <c r="K39" s="293"/>
      <c r="L39" s="293"/>
    </row>
    <row r="40" spans="1:12" x14ac:dyDescent="0.2">
      <c r="A40" s="293"/>
      <c r="B40" s="293"/>
      <c r="C40" s="293"/>
      <c r="D40" s="293"/>
      <c r="E40" s="293"/>
      <c r="F40" s="293"/>
      <c r="G40" s="293"/>
      <c r="H40" s="293"/>
      <c r="I40" s="293"/>
      <c r="J40" s="293"/>
      <c r="K40" s="293"/>
      <c r="L40" s="293"/>
    </row>
    <row r="41" spans="1:12" x14ac:dyDescent="0.2">
      <c r="A41" s="293"/>
      <c r="B41" s="293"/>
      <c r="C41" s="293"/>
      <c r="D41" s="293"/>
      <c r="E41" s="293"/>
      <c r="F41" s="293"/>
      <c r="G41" s="293"/>
      <c r="H41" s="293"/>
      <c r="I41" s="293"/>
      <c r="J41" s="293"/>
      <c r="K41" s="293"/>
      <c r="L41" s="293"/>
    </row>
    <row r="42" spans="1:12" x14ac:dyDescent="0.2">
      <c r="A42" s="293"/>
      <c r="B42" s="293"/>
      <c r="C42" s="293"/>
      <c r="D42" s="293"/>
      <c r="E42" s="293"/>
      <c r="F42" s="293"/>
      <c r="G42" s="293"/>
      <c r="H42" s="293"/>
      <c r="I42" s="293"/>
      <c r="J42" s="293"/>
      <c r="K42" s="293"/>
      <c r="L42" s="293"/>
    </row>
    <row r="43" spans="1:12" x14ac:dyDescent="0.2">
      <c r="A43" s="293"/>
      <c r="B43" s="293"/>
      <c r="C43" s="293"/>
      <c r="D43" s="293"/>
      <c r="E43" s="293"/>
      <c r="F43" s="293"/>
      <c r="G43" s="293"/>
      <c r="H43" s="293"/>
      <c r="I43" s="293"/>
      <c r="J43" s="293"/>
      <c r="K43" s="293"/>
      <c r="L43" s="293"/>
    </row>
    <row r="44" spans="1:12" x14ac:dyDescent="0.2">
      <c r="A44" s="293"/>
      <c r="B44" s="293"/>
      <c r="C44" s="293"/>
      <c r="D44" s="293"/>
      <c r="E44" s="293"/>
      <c r="F44" s="293"/>
      <c r="G44" s="293"/>
      <c r="H44" s="293"/>
      <c r="I44" s="293"/>
      <c r="J44" s="293"/>
      <c r="K44" s="293"/>
      <c r="L44" s="293"/>
    </row>
    <row r="45" spans="1:12" x14ac:dyDescent="0.2">
      <c r="A45" s="293"/>
      <c r="B45" s="293"/>
      <c r="C45" s="293"/>
      <c r="D45" s="293"/>
      <c r="E45" s="293"/>
      <c r="F45" s="293"/>
      <c r="G45" s="293"/>
      <c r="H45" s="293"/>
      <c r="I45" s="293"/>
      <c r="J45" s="293"/>
      <c r="K45" s="293"/>
      <c r="L45" s="293"/>
    </row>
    <row r="46" spans="1:12" x14ac:dyDescent="0.2">
      <c r="A46" s="293"/>
      <c r="B46" s="293"/>
      <c r="C46" s="293"/>
      <c r="D46" s="293"/>
      <c r="E46" s="293"/>
      <c r="F46" s="293"/>
      <c r="G46" s="293"/>
      <c r="H46" s="293"/>
      <c r="I46" s="293"/>
      <c r="J46" s="293"/>
      <c r="K46" s="293"/>
      <c r="L46" s="293"/>
    </row>
    <row r="47" spans="1:12" x14ac:dyDescent="0.2">
      <c r="A47" s="293"/>
      <c r="B47" s="293"/>
      <c r="C47" s="293"/>
      <c r="D47" s="293"/>
      <c r="E47" s="293"/>
      <c r="F47" s="293"/>
      <c r="G47" s="293"/>
      <c r="H47" s="293"/>
      <c r="I47" s="293"/>
      <c r="J47" s="293"/>
      <c r="K47" s="293"/>
      <c r="L47" s="293"/>
    </row>
    <row r="48" spans="1:12" x14ac:dyDescent="0.2">
      <c r="A48" s="293"/>
      <c r="B48" s="293"/>
      <c r="C48" s="293"/>
      <c r="D48" s="293"/>
      <c r="E48" s="293"/>
      <c r="F48" s="293"/>
      <c r="G48" s="293"/>
      <c r="H48" s="293"/>
      <c r="I48" s="293"/>
      <c r="J48" s="293"/>
      <c r="K48" s="293"/>
      <c r="L48" s="293"/>
    </row>
    <row r="49" spans="1:12" x14ac:dyDescent="0.2">
      <c r="A49" s="293"/>
      <c r="B49" s="293"/>
      <c r="C49" s="293"/>
      <c r="D49" s="293"/>
      <c r="E49" s="293"/>
      <c r="F49" s="293"/>
      <c r="G49" s="293"/>
      <c r="H49" s="293"/>
      <c r="I49" s="293"/>
      <c r="J49" s="293"/>
      <c r="K49" s="293"/>
      <c r="L49" s="293"/>
    </row>
    <row r="50" spans="1:12" x14ac:dyDescent="0.2">
      <c r="A50" s="293"/>
      <c r="B50" s="293"/>
      <c r="C50" s="293"/>
      <c r="D50" s="293"/>
      <c r="E50" s="293"/>
      <c r="F50" s="293"/>
      <c r="G50" s="293"/>
      <c r="H50" s="293"/>
      <c r="I50" s="293"/>
      <c r="J50" s="293"/>
      <c r="K50" s="293"/>
      <c r="L50" s="293"/>
    </row>
    <row r="51" spans="1:12" x14ac:dyDescent="0.2">
      <c r="A51" s="293"/>
      <c r="B51" s="293"/>
      <c r="C51" s="293"/>
      <c r="D51" s="293"/>
      <c r="E51" s="293"/>
      <c r="F51" s="293"/>
      <c r="G51" s="293"/>
      <c r="H51" s="293"/>
      <c r="I51" s="293"/>
      <c r="J51" s="293"/>
      <c r="K51" s="293"/>
      <c r="L51" s="293"/>
    </row>
    <row r="52" spans="1:12" x14ac:dyDescent="0.2">
      <c r="A52" s="293"/>
      <c r="B52" s="293"/>
      <c r="C52" s="293"/>
      <c r="D52" s="293"/>
      <c r="E52" s="293"/>
      <c r="F52" s="293"/>
      <c r="G52" s="293"/>
      <c r="H52" s="293"/>
      <c r="I52" s="293"/>
      <c r="J52" s="293"/>
      <c r="K52" s="293"/>
      <c r="L52" s="293"/>
    </row>
    <row r="53" spans="1:12" x14ac:dyDescent="0.2">
      <c r="A53" s="293"/>
      <c r="B53" s="293"/>
      <c r="C53" s="293"/>
      <c r="D53" s="293"/>
      <c r="E53" s="293"/>
      <c r="F53" s="293"/>
      <c r="G53" s="293"/>
      <c r="H53" s="293"/>
      <c r="I53" s="293"/>
      <c r="J53" s="293"/>
      <c r="K53" s="293"/>
      <c r="L53" s="293"/>
    </row>
    <row r="54" spans="1:12" x14ac:dyDescent="0.2">
      <c r="A54" s="293"/>
      <c r="B54" s="293"/>
      <c r="C54" s="293"/>
      <c r="D54" s="293"/>
      <c r="E54" s="293"/>
      <c r="F54" s="293"/>
      <c r="G54" s="293"/>
      <c r="H54" s="293"/>
      <c r="I54" s="293"/>
      <c r="J54" s="293"/>
      <c r="K54" s="293"/>
      <c r="L54" s="293"/>
    </row>
  </sheetData>
  <phoneticPr fontId="12"/>
  <printOptions horizontalCentered="1"/>
  <pageMargins left="0.59055118110236227" right="0.39370078740157483" top="0.59055118110236227" bottom="0.11811023622047245" header="0" footer="0"/>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14999847407452621"/>
    <pageSetUpPr fitToPage="1"/>
  </sheetPr>
  <dimension ref="A1:H41"/>
  <sheetViews>
    <sheetView zoomScale="85" zoomScaleNormal="85" zoomScaleSheetLayoutView="55" workbookViewId="0">
      <selection sqref="A1:F1"/>
    </sheetView>
  </sheetViews>
  <sheetFormatPr defaultColWidth="9" defaultRowHeight="13.2" x14ac:dyDescent="0.2"/>
  <cols>
    <col min="1" max="1" width="6.109375" style="22" customWidth="1"/>
    <col min="2" max="2" width="25.77734375" style="22" customWidth="1"/>
    <col min="3" max="4" width="13.21875" style="22" customWidth="1"/>
    <col min="5" max="5" width="10.77734375" style="22" customWidth="1"/>
    <col min="6" max="6" width="24.6640625" style="22" customWidth="1"/>
    <col min="7" max="7" width="9" style="22"/>
    <col min="8" max="8" width="27.21875" style="295" customWidth="1"/>
    <col min="9" max="16384" width="9" style="22"/>
  </cols>
  <sheetData>
    <row r="1" spans="1:6" x14ac:dyDescent="0.2">
      <c r="A1" s="491" t="s">
        <v>399</v>
      </c>
      <c r="B1" s="491"/>
      <c r="C1" s="491"/>
      <c r="D1" s="491"/>
      <c r="E1" s="491"/>
      <c r="F1" s="491"/>
    </row>
    <row r="2" spans="1:6" ht="23.25" customHeight="1" x14ac:dyDescent="0.2">
      <c r="A2" s="1"/>
      <c r="B2" s="1"/>
    </row>
    <row r="3" spans="1:6" ht="32.25" customHeight="1" x14ac:dyDescent="0.2">
      <c r="A3" s="362" t="s">
        <v>27</v>
      </c>
      <c r="B3" s="362"/>
      <c r="C3" s="362"/>
      <c r="D3" s="362"/>
      <c r="E3" s="362"/>
      <c r="F3" s="362"/>
    </row>
    <row r="4" spans="1:6" ht="30" customHeight="1" x14ac:dyDescent="0.2">
      <c r="B4" s="38"/>
      <c r="C4" s="38"/>
      <c r="D4" s="38"/>
      <c r="E4" s="10" t="s">
        <v>84</v>
      </c>
      <c r="F4" s="76" t="s">
        <v>117</v>
      </c>
    </row>
    <row r="5" spans="1:6" x14ac:dyDescent="0.2">
      <c r="A5" s="510" t="s">
        <v>0</v>
      </c>
      <c r="B5" s="510"/>
    </row>
    <row r="6" spans="1:6" x14ac:dyDescent="0.2">
      <c r="A6" s="541" t="s">
        <v>1</v>
      </c>
      <c r="B6" s="542"/>
      <c r="C6" s="124" t="s">
        <v>2</v>
      </c>
      <c r="D6" s="124" t="s">
        <v>28</v>
      </c>
      <c r="E6" s="122" t="s">
        <v>29</v>
      </c>
      <c r="F6" s="124" t="s">
        <v>3</v>
      </c>
    </row>
    <row r="7" spans="1:6" ht="15" customHeight="1" x14ac:dyDescent="0.2">
      <c r="A7" s="492"/>
      <c r="B7" s="493"/>
      <c r="C7" s="31"/>
      <c r="D7" s="13"/>
      <c r="E7" s="134"/>
      <c r="F7" s="3"/>
    </row>
    <row r="8" spans="1:6" ht="30" customHeight="1" x14ac:dyDescent="0.2">
      <c r="A8" s="483" t="s">
        <v>384</v>
      </c>
      <c r="B8" s="484"/>
      <c r="C8" s="30"/>
      <c r="D8" s="133"/>
      <c r="E8" s="150">
        <f>D8-C8</f>
        <v>0</v>
      </c>
      <c r="F8" s="29" t="s">
        <v>51</v>
      </c>
    </row>
    <row r="9" spans="1:6" ht="11.25" customHeight="1" x14ac:dyDescent="0.2">
      <c r="A9" s="485"/>
      <c r="B9" s="486"/>
      <c r="C9" s="33"/>
      <c r="D9" s="14"/>
      <c r="E9" s="150"/>
      <c r="F9" s="29"/>
    </row>
    <row r="10" spans="1:6" ht="30" customHeight="1" x14ac:dyDescent="0.2">
      <c r="A10" s="483"/>
      <c r="B10" s="484"/>
      <c r="C10" s="33"/>
      <c r="D10" s="133"/>
      <c r="E10" s="150">
        <f>D10-C10</f>
        <v>0</v>
      </c>
      <c r="F10" s="29"/>
    </row>
    <row r="11" spans="1:6" ht="11.25" customHeight="1" x14ac:dyDescent="0.2">
      <c r="A11" s="494"/>
      <c r="B11" s="543"/>
      <c r="C11" s="33"/>
      <c r="D11" s="14"/>
      <c r="E11" s="150"/>
      <c r="F11" s="29"/>
    </row>
    <row r="12" spans="1:6" ht="29.25" customHeight="1" x14ac:dyDescent="0.2">
      <c r="A12" s="483"/>
      <c r="B12" s="484"/>
      <c r="C12" s="33"/>
      <c r="D12" s="133"/>
      <c r="E12" s="150">
        <f>D12-C12</f>
        <v>0</v>
      </c>
      <c r="F12" s="29"/>
    </row>
    <row r="13" spans="1:6" ht="11.25" customHeight="1" x14ac:dyDescent="0.2">
      <c r="A13" s="544"/>
      <c r="B13" s="545"/>
      <c r="C13" s="32"/>
      <c r="D13" s="14"/>
      <c r="E13" s="151"/>
      <c r="F13" s="4"/>
    </row>
    <row r="14" spans="1:6" ht="16.5" customHeight="1" x14ac:dyDescent="0.2">
      <c r="A14" s="507" t="s">
        <v>4</v>
      </c>
      <c r="B14" s="508"/>
      <c r="C14" s="9">
        <f>SUM(C8:C12)</f>
        <v>0</v>
      </c>
      <c r="D14" s="9">
        <f>SUM(D7:D13)</f>
        <v>0</v>
      </c>
      <c r="E14" s="135">
        <f>D14-C14</f>
        <v>0</v>
      </c>
      <c r="F14" s="19"/>
    </row>
    <row r="15" spans="1:6" ht="30" customHeight="1" x14ac:dyDescent="0.2">
      <c r="A15" s="1"/>
      <c r="B15" s="1"/>
      <c r="E15" s="136"/>
    </row>
    <row r="16" spans="1:6" x14ac:dyDescent="0.2">
      <c r="A16" s="1"/>
      <c r="B16" s="1"/>
      <c r="E16" s="136"/>
    </row>
    <row r="17" spans="1:8" x14ac:dyDescent="0.2">
      <c r="A17" s="510" t="s">
        <v>5</v>
      </c>
      <c r="B17" s="510"/>
      <c r="E17" s="136"/>
    </row>
    <row r="18" spans="1:8" x14ac:dyDescent="0.2">
      <c r="A18" s="507" t="s">
        <v>1</v>
      </c>
      <c r="B18" s="508"/>
      <c r="C18" s="124" t="s">
        <v>173</v>
      </c>
      <c r="D18" s="124" t="s">
        <v>28</v>
      </c>
      <c r="E18" s="137" t="s">
        <v>29</v>
      </c>
      <c r="F18" s="124" t="s">
        <v>3</v>
      </c>
    </row>
    <row r="19" spans="1:8" ht="15" customHeight="1" x14ac:dyDescent="0.2">
      <c r="A19" s="489" t="s">
        <v>6</v>
      </c>
      <c r="B19" s="490"/>
      <c r="C19" s="5"/>
      <c r="D19" s="13"/>
      <c r="E19" s="138"/>
      <c r="F19" s="16"/>
    </row>
    <row r="20" spans="1:8" ht="15" customHeight="1" x14ac:dyDescent="0.2">
      <c r="A20" s="117"/>
      <c r="B20" s="171" t="s">
        <v>132</v>
      </c>
      <c r="C20" s="6"/>
      <c r="D20" s="14"/>
      <c r="E20" s="139"/>
      <c r="F20" s="17"/>
    </row>
    <row r="21" spans="1:8" ht="15" customHeight="1" x14ac:dyDescent="0.2">
      <c r="A21" s="117"/>
      <c r="B21" s="171" t="s">
        <v>199</v>
      </c>
      <c r="C21" s="6"/>
      <c r="E21" s="152">
        <f>D21-C21</f>
        <v>0</v>
      </c>
      <c r="F21" s="17"/>
      <c r="H21" s="296"/>
    </row>
    <row r="22" spans="1:8" ht="15" customHeight="1" x14ac:dyDescent="0.2">
      <c r="A22" s="117"/>
      <c r="B22" s="171" t="s">
        <v>200</v>
      </c>
      <c r="C22" s="6"/>
      <c r="E22" s="152">
        <f t="shared" ref="E22:E32" si="0">D22-C22</f>
        <v>0</v>
      </c>
      <c r="F22" s="17"/>
      <c r="H22" s="296"/>
    </row>
    <row r="23" spans="1:8" ht="15" customHeight="1" x14ac:dyDescent="0.2">
      <c r="A23" s="117"/>
      <c r="B23" s="171"/>
      <c r="C23" s="6"/>
      <c r="E23" s="152">
        <f t="shared" si="0"/>
        <v>0</v>
      </c>
      <c r="F23" s="17"/>
    </row>
    <row r="24" spans="1:8" ht="15" customHeight="1" x14ac:dyDescent="0.2">
      <c r="A24" s="117"/>
      <c r="B24" s="171" t="s">
        <v>134</v>
      </c>
      <c r="C24" s="6"/>
      <c r="E24" s="152">
        <f t="shared" si="0"/>
        <v>0</v>
      </c>
      <c r="F24" s="17"/>
    </row>
    <row r="25" spans="1:8" ht="15" customHeight="1" x14ac:dyDescent="0.2">
      <c r="A25" s="117"/>
      <c r="B25" s="171" t="s">
        <v>201</v>
      </c>
      <c r="C25" s="6"/>
      <c r="E25" s="152">
        <f t="shared" si="0"/>
        <v>0</v>
      </c>
      <c r="F25" s="17"/>
      <c r="H25" s="296"/>
    </row>
    <row r="26" spans="1:8" ht="15" customHeight="1" x14ac:dyDescent="0.2">
      <c r="A26" s="117"/>
      <c r="B26" s="171" t="s">
        <v>202</v>
      </c>
      <c r="C26" s="6"/>
      <c r="E26" s="152">
        <f t="shared" si="0"/>
        <v>0</v>
      </c>
      <c r="F26" s="17"/>
      <c r="H26" s="296"/>
    </row>
    <row r="27" spans="1:8" ht="15" customHeight="1" x14ac:dyDescent="0.2">
      <c r="A27" s="117"/>
      <c r="B27" s="171"/>
      <c r="C27" s="6"/>
      <c r="E27" s="152">
        <f t="shared" si="0"/>
        <v>0</v>
      </c>
      <c r="F27" s="17"/>
    </row>
    <row r="28" spans="1:8" ht="15" customHeight="1" x14ac:dyDescent="0.2">
      <c r="A28" s="117"/>
      <c r="B28" s="171" t="s">
        <v>135</v>
      </c>
      <c r="C28" s="6"/>
      <c r="E28" s="152">
        <f t="shared" si="0"/>
        <v>0</v>
      </c>
      <c r="F28" s="17"/>
    </row>
    <row r="29" spans="1:8" ht="15" customHeight="1" x14ac:dyDescent="0.2">
      <c r="A29" s="117"/>
      <c r="B29" s="171" t="s">
        <v>201</v>
      </c>
      <c r="C29" s="6"/>
      <c r="E29" s="152">
        <f t="shared" si="0"/>
        <v>0</v>
      </c>
      <c r="F29" s="17"/>
      <c r="H29" s="297"/>
    </row>
    <row r="30" spans="1:8" ht="15" customHeight="1" x14ac:dyDescent="0.2">
      <c r="A30" s="117"/>
      <c r="B30" s="171" t="s">
        <v>202</v>
      </c>
      <c r="C30" s="6"/>
      <c r="E30" s="152">
        <f t="shared" si="0"/>
        <v>0</v>
      </c>
      <c r="F30" s="17"/>
      <c r="H30" s="297"/>
    </row>
    <row r="31" spans="1:8" ht="15" customHeight="1" x14ac:dyDescent="0.2">
      <c r="A31" s="117"/>
      <c r="B31" s="171"/>
      <c r="C31" s="6"/>
      <c r="E31" s="152">
        <f t="shared" si="0"/>
        <v>0</v>
      </c>
      <c r="F31" s="17"/>
    </row>
    <row r="32" spans="1:8" ht="15" customHeight="1" x14ac:dyDescent="0.2">
      <c r="A32" s="117"/>
      <c r="B32" s="171" t="s">
        <v>139</v>
      </c>
      <c r="C32" s="6"/>
      <c r="E32" s="152">
        <f t="shared" si="0"/>
        <v>0</v>
      </c>
      <c r="F32" s="17"/>
      <c r="H32" s="298"/>
    </row>
    <row r="33" spans="1:6" ht="15" customHeight="1" x14ac:dyDescent="0.2">
      <c r="A33" s="118"/>
      <c r="B33" s="34"/>
      <c r="C33" s="7"/>
      <c r="D33" s="15"/>
      <c r="E33" s="140"/>
      <c r="F33" s="18"/>
    </row>
    <row r="34" spans="1:6" ht="18" customHeight="1" x14ac:dyDescent="0.2">
      <c r="A34" s="546" t="s">
        <v>7</v>
      </c>
      <c r="B34" s="547"/>
      <c r="C34" s="8">
        <f>SUM(C20:C33)</f>
        <v>0</v>
      </c>
      <c r="D34" s="8">
        <f>SUM(D19:D33)</f>
        <v>0</v>
      </c>
      <c r="E34" s="141">
        <f>D34-C34</f>
        <v>0</v>
      </c>
      <c r="F34" s="2"/>
    </row>
    <row r="35" spans="1:6" ht="15" customHeight="1" x14ac:dyDescent="0.2">
      <c r="A35" s="489" t="s">
        <v>8</v>
      </c>
      <c r="B35" s="490"/>
      <c r="C35" s="5"/>
      <c r="D35" s="5"/>
      <c r="E35" s="138"/>
      <c r="F35" s="16"/>
    </row>
    <row r="36" spans="1:6" ht="15" customHeight="1" x14ac:dyDescent="0.2">
      <c r="A36" s="485"/>
      <c r="B36" s="35"/>
      <c r="C36" s="6"/>
      <c r="D36" s="6"/>
      <c r="E36" s="152">
        <f>D36-C36</f>
        <v>0</v>
      </c>
      <c r="F36" s="17"/>
    </row>
    <row r="37" spans="1:6" ht="15" customHeight="1" x14ac:dyDescent="0.2">
      <c r="A37" s="485"/>
      <c r="B37" s="35"/>
      <c r="C37" s="6"/>
      <c r="D37" s="6"/>
      <c r="E37" s="152">
        <f>D37-C37</f>
        <v>0</v>
      </c>
      <c r="F37" s="17"/>
    </row>
    <row r="38" spans="1:6" ht="15" customHeight="1" x14ac:dyDescent="0.2">
      <c r="A38" s="548"/>
      <c r="B38" s="36"/>
      <c r="C38" s="7"/>
      <c r="D38" s="7"/>
      <c r="E38" s="140"/>
      <c r="F38" s="17"/>
    </row>
    <row r="39" spans="1:6" ht="17.25" customHeight="1" x14ac:dyDescent="0.2">
      <c r="A39" s="546" t="s">
        <v>7</v>
      </c>
      <c r="B39" s="547"/>
      <c r="C39" s="8">
        <f>SUM(C35:C38)</f>
        <v>0</v>
      </c>
      <c r="D39" s="8">
        <f>SUM(D35:D38)</f>
        <v>0</v>
      </c>
      <c r="E39" s="141">
        <f>D39-C39</f>
        <v>0</v>
      </c>
      <c r="F39" s="37"/>
    </row>
    <row r="40" spans="1:6" ht="20.25" customHeight="1" x14ac:dyDescent="0.2">
      <c r="A40" s="507" t="s">
        <v>4</v>
      </c>
      <c r="B40" s="508"/>
      <c r="C40" s="9">
        <f>C34+C39</f>
        <v>0</v>
      </c>
      <c r="D40" s="9">
        <f>D34+D39</f>
        <v>0</v>
      </c>
      <c r="E40" s="135">
        <f>E34+E39</f>
        <v>0</v>
      </c>
      <c r="F40" s="2"/>
    </row>
    <row r="41" spans="1:6" x14ac:dyDescent="0.2">
      <c r="A41" s="1"/>
      <c r="B41" s="1"/>
    </row>
  </sheetData>
  <mergeCells count="20">
    <mergeCell ref="A34:B34"/>
    <mergeCell ref="A39:B39"/>
    <mergeCell ref="A40:B40"/>
    <mergeCell ref="A19:B19"/>
    <mergeCell ref="A35:B35"/>
    <mergeCell ref="A36:A38"/>
    <mergeCell ref="A18:B18"/>
    <mergeCell ref="A1:F1"/>
    <mergeCell ref="A3:F3"/>
    <mergeCell ref="A6:B6"/>
    <mergeCell ref="A7:B7"/>
    <mergeCell ref="A8:B8"/>
    <mergeCell ref="A9:B9"/>
    <mergeCell ref="A10:B10"/>
    <mergeCell ref="A11:B11"/>
    <mergeCell ref="A12:B12"/>
    <mergeCell ref="A13:B13"/>
    <mergeCell ref="A14:B14"/>
    <mergeCell ref="A17:B17"/>
    <mergeCell ref="A5:B5"/>
  </mergeCells>
  <phoneticPr fontId="12"/>
  <printOptions horizontalCentered="1"/>
  <pageMargins left="0.59055118110236227" right="0.39370078740157483" top="0.59055118110236227" bottom="0.11811023622047245" header="0" footer="0"/>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A1:F41"/>
  <sheetViews>
    <sheetView showGridLines="0" zoomScaleNormal="100" zoomScaleSheetLayoutView="55" workbookViewId="0">
      <selection activeCell="A2" sqref="A2"/>
    </sheetView>
  </sheetViews>
  <sheetFormatPr defaultColWidth="9" defaultRowHeight="13.2" x14ac:dyDescent="0.2"/>
  <cols>
    <col min="1" max="1" width="18.33203125" style="22" customWidth="1"/>
    <col min="2" max="2" width="17.44140625" style="22" customWidth="1"/>
    <col min="3" max="4" width="13.21875" style="22" customWidth="1"/>
    <col min="5" max="5" width="10.77734375" style="22" customWidth="1"/>
    <col min="6" max="6" width="24.6640625" style="22" customWidth="1"/>
    <col min="7" max="16384" width="9" style="22"/>
  </cols>
  <sheetData>
    <row r="1" spans="1:6" x14ac:dyDescent="0.2">
      <c r="A1" s="491" t="s">
        <v>147</v>
      </c>
      <c r="B1" s="491"/>
      <c r="C1" s="491"/>
      <c r="D1" s="491"/>
      <c r="E1" s="491"/>
      <c r="F1" s="491"/>
    </row>
    <row r="2" spans="1:6" ht="23.25" customHeight="1" x14ac:dyDescent="0.2">
      <c r="A2" s="1"/>
      <c r="B2" s="1"/>
    </row>
    <row r="3" spans="1:6" ht="32.25" customHeight="1" x14ac:dyDescent="0.2">
      <c r="A3" s="362" t="s">
        <v>27</v>
      </c>
      <c r="B3" s="362"/>
      <c r="C3" s="362"/>
      <c r="D3" s="362"/>
      <c r="E3" s="362"/>
      <c r="F3" s="362"/>
    </row>
    <row r="4" spans="1:6" ht="30" customHeight="1" x14ac:dyDescent="0.2">
      <c r="B4" s="38"/>
      <c r="C4" s="38"/>
      <c r="D4" s="38"/>
      <c r="E4" s="10" t="s">
        <v>256</v>
      </c>
      <c r="F4" s="76" t="s">
        <v>117</v>
      </c>
    </row>
    <row r="5" spans="1:6" x14ac:dyDescent="0.2">
      <c r="A5" s="1" t="s">
        <v>0</v>
      </c>
      <c r="B5" s="1"/>
    </row>
    <row r="6" spans="1:6" x14ac:dyDescent="0.2">
      <c r="A6" s="541" t="s">
        <v>1</v>
      </c>
      <c r="B6" s="542"/>
      <c r="C6" s="175" t="s">
        <v>2</v>
      </c>
      <c r="D6" s="175" t="s">
        <v>28</v>
      </c>
      <c r="E6" s="176" t="s">
        <v>29</v>
      </c>
      <c r="F6" s="175" t="s">
        <v>3</v>
      </c>
    </row>
    <row r="7" spans="1:6" ht="15" customHeight="1" x14ac:dyDescent="0.2">
      <c r="A7" s="492"/>
      <c r="B7" s="493"/>
      <c r="C7" s="31"/>
      <c r="D7" s="13"/>
      <c r="E7" s="134"/>
      <c r="F7" s="3"/>
    </row>
    <row r="8" spans="1:6" ht="30" customHeight="1" x14ac:dyDescent="0.2">
      <c r="A8" s="483" t="s">
        <v>384</v>
      </c>
      <c r="B8" s="484"/>
      <c r="C8" s="208">
        <v>1000000</v>
      </c>
      <c r="D8" s="231">
        <v>1000000</v>
      </c>
      <c r="E8" s="232">
        <f>D8-C8</f>
        <v>0</v>
      </c>
      <c r="F8" s="29" t="s">
        <v>51</v>
      </c>
    </row>
    <row r="9" spans="1:6" ht="11.25" customHeight="1" x14ac:dyDescent="0.2">
      <c r="A9" s="485"/>
      <c r="B9" s="486"/>
      <c r="C9" s="33"/>
      <c r="D9" s="14"/>
      <c r="E9" s="233"/>
      <c r="F9" s="29"/>
    </row>
    <row r="10" spans="1:6" ht="30" customHeight="1" x14ac:dyDescent="0.2">
      <c r="A10" s="483" t="s">
        <v>293</v>
      </c>
      <c r="B10" s="484"/>
      <c r="C10" s="234">
        <v>728850</v>
      </c>
      <c r="D10" s="231">
        <f>D40-D8-D12</f>
        <v>395890</v>
      </c>
      <c r="E10" s="232">
        <f t="shared" ref="E10:E12" si="0">D10-C10</f>
        <v>-332960</v>
      </c>
      <c r="F10" s="29"/>
    </row>
    <row r="11" spans="1:6" ht="11.25" customHeight="1" x14ac:dyDescent="0.2">
      <c r="A11" s="494"/>
      <c r="B11" s="543"/>
      <c r="C11" s="33"/>
      <c r="D11" s="14"/>
      <c r="E11" s="233"/>
      <c r="F11" s="29"/>
    </row>
    <row r="12" spans="1:6" ht="29.25" customHeight="1" x14ac:dyDescent="0.2">
      <c r="A12" s="483" t="s">
        <v>294</v>
      </c>
      <c r="B12" s="484"/>
      <c r="C12" s="234">
        <v>30000</v>
      </c>
      <c r="D12" s="231">
        <v>40000</v>
      </c>
      <c r="E12" s="232">
        <f t="shared" si="0"/>
        <v>10000</v>
      </c>
      <c r="F12" s="29"/>
    </row>
    <row r="13" spans="1:6" ht="11.25" customHeight="1" x14ac:dyDescent="0.2">
      <c r="A13" s="485"/>
      <c r="B13" s="486"/>
      <c r="C13" s="32"/>
      <c r="D13" s="14"/>
      <c r="E13" s="235"/>
      <c r="F13" s="4"/>
    </row>
    <row r="14" spans="1:6" ht="16.5" customHeight="1" x14ac:dyDescent="0.2">
      <c r="A14" s="507" t="s">
        <v>4</v>
      </c>
      <c r="B14" s="508"/>
      <c r="C14" s="9">
        <f>SUM(C8:C12)</f>
        <v>1758850</v>
      </c>
      <c r="D14" s="9">
        <f>SUM(D7:D13)</f>
        <v>1435890</v>
      </c>
      <c r="E14" s="135">
        <f>D14-C14</f>
        <v>-322960</v>
      </c>
      <c r="F14" s="19"/>
    </row>
    <row r="15" spans="1:6" ht="30" customHeight="1" x14ac:dyDescent="0.2">
      <c r="A15" s="1"/>
      <c r="B15" s="1"/>
      <c r="E15" s="136"/>
    </row>
    <row r="16" spans="1:6" x14ac:dyDescent="0.2">
      <c r="A16" s="1"/>
      <c r="B16" s="1"/>
      <c r="E16" s="136"/>
    </row>
    <row r="17" spans="1:6" x14ac:dyDescent="0.2">
      <c r="A17" s="1" t="s">
        <v>5</v>
      </c>
      <c r="B17" s="1"/>
      <c r="E17" s="136"/>
    </row>
    <row r="18" spans="1:6" x14ac:dyDescent="0.2">
      <c r="A18" s="507" t="s">
        <v>1</v>
      </c>
      <c r="B18" s="508"/>
      <c r="C18" s="175" t="s">
        <v>295</v>
      </c>
      <c r="D18" s="175" t="s">
        <v>28</v>
      </c>
      <c r="E18" s="137" t="s">
        <v>29</v>
      </c>
      <c r="F18" s="175" t="s">
        <v>3</v>
      </c>
    </row>
    <row r="19" spans="1:6" ht="15" customHeight="1" x14ac:dyDescent="0.2">
      <c r="A19" s="489" t="s">
        <v>6</v>
      </c>
      <c r="B19" s="173"/>
      <c r="C19" s="5"/>
      <c r="D19" s="13"/>
      <c r="E19" s="138"/>
      <c r="F19" s="16"/>
    </row>
    <row r="20" spans="1:6" ht="15" customHeight="1" x14ac:dyDescent="0.2">
      <c r="A20" s="494"/>
      <c r="B20" s="177" t="s">
        <v>132</v>
      </c>
      <c r="C20" s="6"/>
      <c r="D20" s="14"/>
      <c r="E20" s="139"/>
      <c r="F20" s="17"/>
    </row>
    <row r="21" spans="1:6" ht="15" customHeight="1" x14ac:dyDescent="0.2">
      <c r="A21" s="494"/>
      <c r="B21" s="177" t="s">
        <v>133</v>
      </c>
      <c r="C21" s="212">
        <v>1100000</v>
      </c>
      <c r="D21" s="236">
        <v>927040</v>
      </c>
      <c r="E21" s="237">
        <f>D21-C21</f>
        <v>-172960</v>
      </c>
      <c r="F21" s="17"/>
    </row>
    <row r="22" spans="1:6" ht="15" customHeight="1" x14ac:dyDescent="0.2">
      <c r="A22" s="494"/>
      <c r="B22" s="177" t="s">
        <v>159</v>
      </c>
      <c r="C22" s="212">
        <v>145000</v>
      </c>
      <c r="D22" s="236">
        <v>150000</v>
      </c>
      <c r="E22" s="237">
        <f t="shared" ref="E22:E32" si="1">D22-C22</f>
        <v>5000</v>
      </c>
      <c r="F22" s="17"/>
    </row>
    <row r="23" spans="1:6" ht="15" customHeight="1" x14ac:dyDescent="0.2">
      <c r="A23" s="494"/>
      <c r="B23" s="177"/>
      <c r="C23" s="6"/>
      <c r="D23" s="14"/>
      <c r="E23" s="139"/>
      <c r="F23" s="17"/>
    </row>
    <row r="24" spans="1:6" ht="15" customHeight="1" x14ac:dyDescent="0.2">
      <c r="A24" s="494"/>
      <c r="B24" s="177" t="s">
        <v>134</v>
      </c>
      <c r="C24" s="6"/>
      <c r="D24" s="14"/>
      <c r="E24" s="139"/>
      <c r="F24" s="17"/>
    </row>
    <row r="25" spans="1:6" ht="15" customHeight="1" x14ac:dyDescent="0.2">
      <c r="A25" s="494"/>
      <c r="B25" s="177" t="s">
        <v>136</v>
      </c>
      <c r="C25" s="212">
        <v>150000</v>
      </c>
      <c r="D25" s="236">
        <v>150000</v>
      </c>
      <c r="E25" s="237">
        <f t="shared" si="1"/>
        <v>0</v>
      </c>
      <c r="F25" s="17"/>
    </row>
    <row r="26" spans="1:6" ht="15" customHeight="1" x14ac:dyDescent="0.2">
      <c r="A26" s="494"/>
      <c r="B26" s="177" t="s">
        <v>137</v>
      </c>
      <c r="C26" s="212">
        <v>0</v>
      </c>
      <c r="D26" s="236">
        <v>0</v>
      </c>
      <c r="E26" s="237">
        <f t="shared" si="1"/>
        <v>0</v>
      </c>
      <c r="F26" s="17"/>
    </row>
    <row r="27" spans="1:6" ht="15" customHeight="1" x14ac:dyDescent="0.2">
      <c r="A27" s="494"/>
      <c r="B27" s="177"/>
      <c r="C27" s="6"/>
      <c r="D27" s="14"/>
      <c r="E27" s="139"/>
      <c r="F27" s="17"/>
    </row>
    <row r="28" spans="1:6" ht="15" customHeight="1" x14ac:dyDescent="0.2">
      <c r="A28" s="494"/>
      <c r="B28" s="177" t="s">
        <v>135</v>
      </c>
      <c r="C28" s="6"/>
      <c r="D28" s="14"/>
      <c r="E28" s="139"/>
      <c r="F28" s="17"/>
    </row>
    <row r="29" spans="1:6" ht="15" customHeight="1" x14ac:dyDescent="0.2">
      <c r="A29" s="494"/>
      <c r="B29" s="177" t="s">
        <v>136</v>
      </c>
      <c r="C29" s="212">
        <v>150000</v>
      </c>
      <c r="D29" s="236">
        <v>0</v>
      </c>
      <c r="E29" s="237">
        <f t="shared" si="1"/>
        <v>-150000</v>
      </c>
      <c r="F29" s="17"/>
    </row>
    <row r="30" spans="1:6" ht="15" customHeight="1" x14ac:dyDescent="0.2">
      <c r="A30" s="494"/>
      <c r="B30" s="177" t="s">
        <v>137</v>
      </c>
      <c r="C30" s="212">
        <v>15000</v>
      </c>
      <c r="D30" s="236">
        <v>0</v>
      </c>
      <c r="E30" s="237">
        <f t="shared" si="1"/>
        <v>-15000</v>
      </c>
      <c r="F30" s="17"/>
    </row>
    <row r="31" spans="1:6" ht="15" customHeight="1" x14ac:dyDescent="0.2">
      <c r="A31" s="494"/>
      <c r="B31" s="177"/>
      <c r="C31" s="6"/>
      <c r="D31" s="14"/>
      <c r="E31" s="139"/>
      <c r="F31" s="17"/>
    </row>
    <row r="32" spans="1:6" ht="15" customHeight="1" x14ac:dyDescent="0.2">
      <c r="A32" s="494"/>
      <c r="B32" s="177" t="s">
        <v>139</v>
      </c>
      <c r="C32" s="212">
        <v>168850</v>
      </c>
      <c r="D32" s="236">
        <v>168850</v>
      </c>
      <c r="E32" s="237">
        <f t="shared" si="1"/>
        <v>0</v>
      </c>
      <c r="F32" s="17"/>
    </row>
    <row r="33" spans="1:6" ht="15" customHeight="1" x14ac:dyDescent="0.2">
      <c r="A33" s="495"/>
      <c r="B33" s="34"/>
      <c r="C33" s="7"/>
      <c r="D33" s="15"/>
      <c r="E33" s="140"/>
      <c r="F33" s="18"/>
    </row>
    <row r="34" spans="1:6" ht="18" customHeight="1" x14ac:dyDescent="0.2">
      <c r="A34" s="546" t="s">
        <v>7</v>
      </c>
      <c r="B34" s="547"/>
      <c r="C34" s="8">
        <f>SUM(C20:C33)</f>
        <v>1728850</v>
      </c>
      <c r="D34" s="8">
        <f>SUM(D19:D33)</f>
        <v>1395890</v>
      </c>
      <c r="E34" s="141">
        <f>D34-C34</f>
        <v>-332960</v>
      </c>
      <c r="F34" s="2"/>
    </row>
    <row r="35" spans="1:6" ht="15" customHeight="1" x14ac:dyDescent="0.2">
      <c r="A35" s="549" t="s">
        <v>8</v>
      </c>
      <c r="B35" s="238"/>
      <c r="C35" s="5"/>
      <c r="D35" s="5"/>
      <c r="E35" s="138"/>
      <c r="F35" s="16"/>
    </row>
    <row r="36" spans="1:6" ht="15" customHeight="1" x14ac:dyDescent="0.2">
      <c r="A36" s="549"/>
      <c r="B36" s="35" t="s">
        <v>296</v>
      </c>
      <c r="C36" s="212">
        <v>30000</v>
      </c>
      <c r="D36" s="212">
        <v>40000</v>
      </c>
      <c r="E36" s="237">
        <f>D36-C36</f>
        <v>10000</v>
      </c>
      <c r="F36" s="17"/>
    </row>
    <row r="37" spans="1:6" ht="15" customHeight="1" x14ac:dyDescent="0.2">
      <c r="A37" s="549"/>
      <c r="B37" s="35"/>
      <c r="C37" s="6"/>
      <c r="D37" s="6"/>
      <c r="E37" s="139"/>
      <c r="F37" s="17"/>
    </row>
    <row r="38" spans="1:6" ht="15" customHeight="1" x14ac:dyDescent="0.2">
      <c r="A38" s="550"/>
      <c r="B38" s="36"/>
      <c r="C38" s="7"/>
      <c r="D38" s="7"/>
      <c r="E38" s="140"/>
      <c r="F38" s="17"/>
    </row>
    <row r="39" spans="1:6" ht="17.25" customHeight="1" x14ac:dyDescent="0.2">
      <c r="A39" s="546" t="s">
        <v>7</v>
      </c>
      <c r="B39" s="547"/>
      <c r="C39" s="8">
        <f>SUM(C35:C38)</f>
        <v>30000</v>
      </c>
      <c r="D39" s="8">
        <f>SUM(D35:D38)</f>
        <v>40000</v>
      </c>
      <c r="E39" s="141">
        <f>D39-C39</f>
        <v>10000</v>
      </c>
      <c r="F39" s="37"/>
    </row>
    <row r="40" spans="1:6" ht="20.25" customHeight="1" x14ac:dyDescent="0.2">
      <c r="A40" s="507" t="s">
        <v>4</v>
      </c>
      <c r="B40" s="508"/>
      <c r="C40" s="9">
        <f>C34+C39</f>
        <v>1758850</v>
      </c>
      <c r="D40" s="9">
        <f>D34+D39</f>
        <v>1435890</v>
      </c>
      <c r="E40" s="135">
        <f>E34+E39</f>
        <v>-322960</v>
      </c>
      <c r="F40" s="2"/>
    </row>
    <row r="41" spans="1:6" x14ac:dyDescent="0.2">
      <c r="A41" s="1"/>
      <c r="B41" s="1"/>
    </row>
  </sheetData>
  <mergeCells count="17">
    <mergeCell ref="A18:B18"/>
    <mergeCell ref="A1:F1"/>
    <mergeCell ref="A3:F3"/>
    <mergeCell ref="A6:B6"/>
    <mergeCell ref="A7:B7"/>
    <mergeCell ref="A8:B8"/>
    <mergeCell ref="A9:B9"/>
    <mergeCell ref="A10:B10"/>
    <mergeCell ref="A11:B11"/>
    <mergeCell ref="A12:B12"/>
    <mergeCell ref="A13:B13"/>
    <mergeCell ref="A14:B14"/>
    <mergeCell ref="A19:A33"/>
    <mergeCell ref="A34:B34"/>
    <mergeCell ref="A35:A38"/>
    <mergeCell ref="A39:B39"/>
    <mergeCell ref="A40:B40"/>
  </mergeCells>
  <phoneticPr fontId="12"/>
  <printOptions horizontalCentered="1"/>
  <pageMargins left="0.59055118110236227" right="0.39370078740157483" top="0.59055118110236227" bottom="0.11811023622047245" header="0" footer="0"/>
  <pageSetup paperSize="9" scale="9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14999847407452621"/>
    <pageSetUpPr fitToPage="1"/>
  </sheetPr>
  <dimension ref="A1:D84"/>
  <sheetViews>
    <sheetView zoomScaleNormal="100" zoomScaleSheetLayoutView="55" workbookViewId="0">
      <selection activeCell="B13" sqref="B13"/>
    </sheetView>
  </sheetViews>
  <sheetFormatPr defaultColWidth="9" defaultRowHeight="13.2" x14ac:dyDescent="0.2"/>
  <cols>
    <col min="1" max="1" width="28.88671875" style="73" customWidth="1"/>
    <col min="2" max="2" width="27.21875" style="72" customWidth="1"/>
    <col min="3" max="3" width="29" style="73" customWidth="1"/>
    <col min="4" max="4" width="4.44140625" style="73" customWidth="1"/>
    <col min="5" max="16384" width="9" style="73"/>
  </cols>
  <sheetData>
    <row r="1" spans="1:4" x14ac:dyDescent="0.2">
      <c r="A1" s="71" t="s">
        <v>400</v>
      </c>
    </row>
    <row r="2" spans="1:4" x14ac:dyDescent="0.2">
      <c r="A2" s="71"/>
    </row>
    <row r="3" spans="1:4" x14ac:dyDescent="0.2">
      <c r="A3" s="71"/>
    </row>
    <row r="4" spans="1:4" ht="16.2" x14ac:dyDescent="0.2">
      <c r="A4" s="553" t="s">
        <v>119</v>
      </c>
      <c r="B4" s="553"/>
      <c r="C4" s="553"/>
      <c r="D4" s="553"/>
    </row>
    <row r="5" spans="1:4" x14ac:dyDescent="0.2">
      <c r="A5" s="71"/>
    </row>
    <row r="6" spans="1:4" x14ac:dyDescent="0.2">
      <c r="A6" s="71"/>
    </row>
    <row r="7" spans="1:4" x14ac:dyDescent="0.2">
      <c r="D7" s="72" t="s">
        <v>120</v>
      </c>
    </row>
    <row r="8" spans="1:4" x14ac:dyDescent="0.2">
      <c r="A8" s="71"/>
    </row>
    <row r="9" spans="1:4" ht="13.5" customHeight="1" x14ac:dyDescent="0.2">
      <c r="A9" s="71"/>
    </row>
    <row r="10" spans="1:4" ht="13.5" customHeight="1" x14ac:dyDescent="0.2">
      <c r="A10" s="74" t="s">
        <v>387</v>
      </c>
    </row>
    <row r="11" spans="1:4" ht="13.5" customHeight="1" x14ac:dyDescent="0.2">
      <c r="A11" s="71"/>
    </row>
    <row r="12" spans="1:4" ht="13.5" customHeight="1" x14ac:dyDescent="0.2">
      <c r="A12" s="71"/>
    </row>
    <row r="13" spans="1:4" ht="13.5" customHeight="1" x14ac:dyDescent="0.2">
      <c r="B13" s="72" t="s">
        <v>104</v>
      </c>
      <c r="C13" s="74"/>
    </row>
    <row r="14" spans="1:4" ht="13.5" customHeight="1" x14ac:dyDescent="0.2">
      <c r="B14" s="72" t="s">
        <v>105</v>
      </c>
      <c r="C14" s="74"/>
    </row>
    <row r="15" spans="1:4" ht="13.5" customHeight="1" x14ac:dyDescent="0.2">
      <c r="B15" s="72" t="s">
        <v>106</v>
      </c>
    </row>
    <row r="16" spans="1:4" ht="13.5" customHeight="1" x14ac:dyDescent="0.2">
      <c r="A16" s="71"/>
    </row>
    <row r="17" spans="1:4" ht="36.75" customHeight="1" x14ac:dyDescent="0.2">
      <c r="A17" s="71"/>
    </row>
    <row r="18" spans="1:4" ht="45.75" customHeight="1" x14ac:dyDescent="0.2">
      <c r="A18" s="554" t="s">
        <v>401</v>
      </c>
      <c r="B18" s="554"/>
      <c r="C18" s="554"/>
      <c r="D18" s="554"/>
    </row>
    <row r="19" spans="1:4" ht="13.5" customHeight="1" x14ac:dyDescent="0.2">
      <c r="A19" s="71"/>
    </row>
    <row r="20" spans="1:4" ht="13.5" customHeight="1" x14ac:dyDescent="0.2">
      <c r="A20" s="71"/>
    </row>
    <row r="21" spans="1:4" ht="13.5" customHeight="1" x14ac:dyDescent="0.2">
      <c r="A21" s="552" t="s">
        <v>9</v>
      </c>
      <c r="B21" s="552"/>
      <c r="C21" s="552"/>
      <c r="D21" s="552"/>
    </row>
    <row r="22" spans="1:4" ht="13.5" customHeight="1" x14ac:dyDescent="0.2">
      <c r="A22" s="71"/>
    </row>
    <row r="23" spans="1:4" ht="13.5" customHeight="1" x14ac:dyDescent="0.2">
      <c r="A23" s="71"/>
    </row>
    <row r="24" spans="1:4" ht="13.5" customHeight="1" x14ac:dyDescent="0.2">
      <c r="A24" s="75" t="s">
        <v>121</v>
      </c>
      <c r="B24" s="551" t="s">
        <v>122</v>
      </c>
      <c r="C24" s="551"/>
    </row>
    <row r="25" spans="1:4" ht="13.5" customHeight="1" x14ac:dyDescent="0.2">
      <c r="A25" s="75"/>
    </row>
    <row r="26" spans="1:4" ht="13.5" customHeight="1" x14ac:dyDescent="0.2">
      <c r="A26" s="75"/>
    </row>
    <row r="27" spans="1:4" ht="13.5" customHeight="1" x14ac:dyDescent="0.2">
      <c r="A27" s="75" t="s">
        <v>123</v>
      </c>
      <c r="B27" s="551">
        <v>0</v>
      </c>
      <c r="C27" s="551"/>
    </row>
    <row r="28" spans="1:4" ht="13.5" customHeight="1" x14ac:dyDescent="0.2">
      <c r="A28" s="75"/>
    </row>
    <row r="29" spans="1:4" ht="13.5" customHeight="1" x14ac:dyDescent="0.2">
      <c r="A29" s="75"/>
    </row>
    <row r="30" spans="1:4" ht="13.5" customHeight="1" x14ac:dyDescent="0.2">
      <c r="A30" s="75" t="s">
        <v>124</v>
      </c>
      <c r="B30" s="551" t="str">
        <f>B24</f>
        <v>　　　　円</v>
      </c>
      <c r="C30" s="552"/>
    </row>
    <row r="31" spans="1:4" ht="13.5" customHeight="1" x14ac:dyDescent="0.2">
      <c r="A31" s="71"/>
    </row>
    <row r="32" spans="1:4" ht="13.5" customHeight="1" x14ac:dyDescent="0.2">
      <c r="A32" s="71"/>
    </row>
    <row r="33" spans="1:4" ht="13.5" customHeight="1" x14ac:dyDescent="0.2">
      <c r="A33" s="75"/>
      <c r="D33" s="75"/>
    </row>
    <row r="34" spans="1:4" ht="13.5" customHeight="1" x14ac:dyDescent="0.2">
      <c r="A34" s="75"/>
    </row>
    <row r="35" spans="1:4" ht="13.5" customHeight="1" x14ac:dyDescent="0.2">
      <c r="A35" s="75"/>
    </row>
    <row r="36" spans="1:4" ht="13.5" customHeight="1" x14ac:dyDescent="0.2">
      <c r="A36" s="75"/>
    </row>
    <row r="37" spans="1:4" ht="13.5" customHeight="1" x14ac:dyDescent="0.2">
      <c r="A37" s="78" t="s">
        <v>314</v>
      </c>
      <c r="B37" s="72" t="s">
        <v>180</v>
      </c>
      <c r="C37" s="142"/>
      <c r="D37" s="75"/>
    </row>
    <row r="38" spans="1:4" ht="13.5" customHeight="1" x14ac:dyDescent="0.2">
      <c r="A38" s="75"/>
      <c r="B38" s="72" t="s">
        <v>181</v>
      </c>
      <c r="C38" s="142"/>
      <c r="D38" s="75"/>
    </row>
    <row r="39" spans="1:4" ht="13.5" customHeight="1" x14ac:dyDescent="0.2">
      <c r="A39" s="75"/>
      <c r="B39" s="72" t="s">
        <v>125</v>
      </c>
      <c r="C39" s="142" t="s">
        <v>126</v>
      </c>
      <c r="D39" s="75"/>
    </row>
    <row r="40" spans="1:4" ht="13.5" customHeight="1" x14ac:dyDescent="0.2">
      <c r="A40" s="75"/>
      <c r="B40" s="72" t="s">
        <v>127</v>
      </c>
      <c r="C40" s="142"/>
      <c r="D40" s="77"/>
    </row>
    <row r="41" spans="1:4" ht="13.5" customHeight="1" x14ac:dyDescent="0.2">
      <c r="A41" s="75"/>
      <c r="B41" s="72" t="s">
        <v>128</v>
      </c>
      <c r="C41" s="142"/>
      <c r="D41" s="77"/>
    </row>
    <row r="42" spans="1:4" ht="13.5" customHeight="1" x14ac:dyDescent="0.2">
      <c r="A42" s="71"/>
      <c r="B42" s="72" t="s">
        <v>160</v>
      </c>
      <c r="C42" s="142"/>
      <c r="D42" s="77"/>
    </row>
    <row r="43" spans="1:4" ht="13.5" customHeight="1" x14ac:dyDescent="0.2">
      <c r="A43" s="71"/>
      <c r="C43" s="77"/>
      <c r="D43" s="77"/>
    </row>
    <row r="44" spans="1:4" ht="13.5" customHeight="1" x14ac:dyDescent="0.2">
      <c r="C44" s="77"/>
      <c r="D44" s="77"/>
    </row>
    <row r="45" spans="1:4" ht="13.5" customHeight="1" x14ac:dyDescent="0.2"/>
    <row r="47" spans="1:4" x14ac:dyDescent="0.2">
      <c r="B47" s="72" t="s">
        <v>129</v>
      </c>
      <c r="C47" s="78"/>
      <c r="D47" s="78"/>
    </row>
    <row r="48" spans="1:4" x14ac:dyDescent="0.2">
      <c r="B48" s="72" t="s">
        <v>130</v>
      </c>
      <c r="C48" s="78"/>
      <c r="D48" s="78"/>
    </row>
    <row r="49" ht="44.25" customHeight="1" x14ac:dyDescent="0.2"/>
    <row r="50" ht="44.25" customHeight="1" x14ac:dyDescent="0.2"/>
    <row r="51" ht="44.25" customHeight="1" x14ac:dyDescent="0.2"/>
    <row r="52" ht="44.25" customHeight="1" x14ac:dyDescent="0.2"/>
    <row r="53" ht="44.25" customHeight="1" x14ac:dyDescent="0.2"/>
    <row r="54" ht="44.25" customHeight="1" x14ac:dyDescent="0.2"/>
    <row r="55" ht="44.25" customHeight="1" x14ac:dyDescent="0.2"/>
    <row r="64" ht="44.25" customHeight="1" x14ac:dyDescent="0.2"/>
    <row r="65" ht="44.25" customHeight="1" x14ac:dyDescent="0.2"/>
    <row r="66" ht="44.25" customHeight="1" x14ac:dyDescent="0.2"/>
    <row r="67" ht="44.25" customHeight="1" x14ac:dyDescent="0.2"/>
    <row r="68" ht="44.25" customHeight="1" x14ac:dyDescent="0.2"/>
    <row r="69" ht="44.25" customHeight="1" x14ac:dyDescent="0.2"/>
    <row r="70" ht="44.25" customHeight="1" x14ac:dyDescent="0.2"/>
    <row r="78" ht="44.25" customHeight="1" x14ac:dyDescent="0.2"/>
    <row r="79" ht="44.25" customHeight="1" x14ac:dyDescent="0.2"/>
    <row r="80" ht="44.25" customHeight="1" x14ac:dyDescent="0.2"/>
    <row r="81" ht="44.25" customHeight="1" x14ac:dyDescent="0.2"/>
    <row r="82" ht="44.25" customHeight="1" x14ac:dyDescent="0.2"/>
    <row r="83" ht="44.25" customHeight="1" x14ac:dyDescent="0.2"/>
    <row r="84" ht="44.25" customHeight="1" x14ac:dyDescent="0.2"/>
  </sheetData>
  <sheetProtection selectLockedCells="1"/>
  <protectedRanges>
    <protectedRange algorithmName="SHA-512" hashValue="tRkeLpuN2nURXxSKXTh5HkuhadqOH4ppNBhgQU/TK+zcXO+FPbgFMYlqb1QlDZdT0KdqAUtVilEagHMgTjPrbA==" saltValue="t/thFMKYDdh1olIBbf99rQ==" spinCount="100000" sqref="A18:D18" name="範囲1"/>
  </protectedRanges>
  <mergeCells count="6">
    <mergeCell ref="B30:C30"/>
    <mergeCell ref="A4:D4"/>
    <mergeCell ref="A18:D18"/>
    <mergeCell ref="A21:D21"/>
    <mergeCell ref="B24:C24"/>
    <mergeCell ref="B27:C27"/>
  </mergeCells>
  <phoneticPr fontId="12"/>
  <printOptions horizontalCentered="1"/>
  <pageMargins left="0.59055118110236227" right="0.39370078740157483" top="0.59055118110236227" bottom="0.11811023622047245" header="0" footer="0"/>
  <pageSetup paperSize="9"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E84"/>
  <sheetViews>
    <sheetView showGridLines="0" topLeftCell="A4" zoomScale="90" zoomScaleNormal="90" zoomScaleSheetLayoutView="55" workbookViewId="0">
      <selection activeCell="B20" sqref="B20"/>
    </sheetView>
  </sheetViews>
  <sheetFormatPr defaultColWidth="9" defaultRowHeight="13.2" x14ac:dyDescent="0.2"/>
  <cols>
    <col min="1" max="1" width="28.88671875" style="241" customWidth="1"/>
    <col min="2" max="2" width="27.21875" style="240" customWidth="1"/>
    <col min="3" max="3" width="29" style="241" customWidth="1"/>
    <col min="4" max="4" width="4.44140625" style="241" customWidth="1"/>
    <col min="5" max="16384" width="9" style="241"/>
  </cols>
  <sheetData>
    <row r="1" spans="1:4" x14ac:dyDescent="0.2">
      <c r="A1" s="239" t="s">
        <v>400</v>
      </c>
    </row>
    <row r="2" spans="1:4" x14ac:dyDescent="0.2">
      <c r="A2" s="239"/>
    </row>
    <row r="3" spans="1:4" x14ac:dyDescent="0.2">
      <c r="A3" s="239"/>
    </row>
    <row r="4" spans="1:4" ht="16.2" x14ac:dyDescent="0.2">
      <c r="A4" s="557" t="s">
        <v>119</v>
      </c>
      <c r="B4" s="557"/>
      <c r="C4" s="557"/>
      <c r="D4" s="557"/>
    </row>
    <row r="5" spans="1:4" x14ac:dyDescent="0.2">
      <c r="A5" s="239"/>
    </row>
    <row r="6" spans="1:4" x14ac:dyDescent="0.2">
      <c r="A6" s="239"/>
    </row>
    <row r="7" spans="1:4" x14ac:dyDescent="0.2">
      <c r="D7" s="240" t="s">
        <v>297</v>
      </c>
    </row>
    <row r="8" spans="1:4" x14ac:dyDescent="0.2">
      <c r="A8" s="239"/>
    </row>
    <row r="9" spans="1:4" ht="13.5" customHeight="1" x14ac:dyDescent="0.2">
      <c r="A9" s="239"/>
    </row>
    <row r="10" spans="1:4" s="179" customFormat="1" ht="29.25" customHeight="1" x14ac:dyDescent="0.2">
      <c r="A10" s="178" t="s">
        <v>383</v>
      </c>
    </row>
    <row r="11" spans="1:4" s="179" customFormat="1" x14ac:dyDescent="0.2">
      <c r="A11" s="178"/>
    </row>
    <row r="12" spans="1:4" s="179" customFormat="1" x14ac:dyDescent="0.2">
      <c r="A12" s="178"/>
    </row>
    <row r="13" spans="1:4" s="179" customFormat="1" ht="21.75" customHeight="1" x14ac:dyDescent="0.2">
      <c r="B13" s="180" t="s">
        <v>298</v>
      </c>
      <c r="C13" s="181" t="s">
        <v>212</v>
      </c>
    </row>
    <row r="14" spans="1:4" s="179" customFormat="1" ht="21.75" customHeight="1" x14ac:dyDescent="0.2">
      <c r="B14" s="180" t="s">
        <v>213</v>
      </c>
      <c r="C14" s="181" t="s">
        <v>214</v>
      </c>
    </row>
    <row r="15" spans="1:4" s="179" customFormat="1" ht="21.75" customHeight="1" x14ac:dyDescent="0.2">
      <c r="B15" s="180" t="s">
        <v>203</v>
      </c>
      <c r="C15" s="181" t="s">
        <v>215</v>
      </c>
    </row>
    <row r="16" spans="1:4" s="179" customFormat="1" x14ac:dyDescent="0.2">
      <c r="A16" s="178"/>
    </row>
    <row r="17" spans="1:4" ht="36.75" customHeight="1" x14ac:dyDescent="0.2">
      <c r="A17" s="239"/>
    </row>
    <row r="18" spans="1:4" ht="45.75" customHeight="1" x14ac:dyDescent="0.2">
      <c r="A18" s="558" t="s">
        <v>402</v>
      </c>
      <c r="B18" s="558"/>
      <c r="C18" s="558"/>
      <c r="D18" s="558"/>
    </row>
    <row r="19" spans="1:4" ht="13.5" customHeight="1" x14ac:dyDescent="0.2">
      <c r="A19" s="239"/>
    </row>
    <row r="20" spans="1:4" ht="13.5" customHeight="1" x14ac:dyDescent="0.2">
      <c r="A20" s="239"/>
    </row>
    <row r="21" spans="1:4" ht="13.5" customHeight="1" x14ac:dyDescent="0.2">
      <c r="A21" s="556" t="s">
        <v>9</v>
      </c>
      <c r="B21" s="556"/>
      <c r="C21" s="556"/>
      <c r="D21" s="556"/>
    </row>
    <row r="22" spans="1:4" ht="13.5" customHeight="1" x14ac:dyDescent="0.2">
      <c r="A22" s="239"/>
    </row>
    <row r="23" spans="1:4" ht="13.5" customHeight="1" x14ac:dyDescent="0.2">
      <c r="A23" s="239"/>
    </row>
    <row r="24" spans="1:4" ht="13.5" customHeight="1" x14ac:dyDescent="0.2">
      <c r="A24" s="242" t="s">
        <v>121</v>
      </c>
      <c r="B24" s="555">
        <v>1000000</v>
      </c>
      <c r="C24" s="555"/>
    </row>
    <row r="25" spans="1:4" ht="13.5" customHeight="1" x14ac:dyDescent="0.2">
      <c r="A25" s="242"/>
    </row>
    <row r="26" spans="1:4" ht="13.5" customHeight="1" x14ac:dyDescent="0.2">
      <c r="A26" s="242"/>
    </row>
    <row r="27" spans="1:4" ht="13.5" customHeight="1" x14ac:dyDescent="0.2">
      <c r="A27" s="242" t="s">
        <v>123</v>
      </c>
      <c r="B27" s="555">
        <v>0</v>
      </c>
      <c r="C27" s="555"/>
    </row>
    <row r="28" spans="1:4" ht="13.5" customHeight="1" x14ac:dyDescent="0.2">
      <c r="A28" s="242"/>
    </row>
    <row r="29" spans="1:4" ht="13.5" customHeight="1" x14ac:dyDescent="0.2">
      <c r="A29" s="242"/>
    </row>
    <row r="30" spans="1:4" ht="13.5" customHeight="1" x14ac:dyDescent="0.2">
      <c r="A30" s="242" t="s">
        <v>299</v>
      </c>
      <c r="B30" s="555">
        <f>B24</f>
        <v>1000000</v>
      </c>
      <c r="C30" s="556"/>
    </row>
    <row r="31" spans="1:4" ht="13.5" customHeight="1" x14ac:dyDescent="0.2">
      <c r="A31" s="239"/>
    </row>
    <row r="32" spans="1:4" ht="13.5" customHeight="1" x14ac:dyDescent="0.2">
      <c r="A32" s="239"/>
    </row>
    <row r="33" spans="1:5" ht="13.5" customHeight="1" x14ac:dyDescent="0.2">
      <c r="A33" s="242"/>
      <c r="D33" s="242"/>
    </row>
    <row r="34" spans="1:5" ht="13.5" customHeight="1" x14ac:dyDescent="0.2">
      <c r="A34" s="242"/>
    </row>
    <row r="35" spans="1:5" ht="13.5" customHeight="1" x14ac:dyDescent="0.2">
      <c r="A35" s="242"/>
    </row>
    <row r="36" spans="1:5" ht="13.5" customHeight="1" x14ac:dyDescent="0.2">
      <c r="A36" s="242"/>
    </row>
    <row r="37" spans="1:5" ht="13.5" customHeight="1" x14ac:dyDescent="0.2">
      <c r="A37" s="242"/>
      <c r="B37" s="240" t="s">
        <v>300</v>
      </c>
      <c r="C37" s="243" t="s">
        <v>301</v>
      </c>
      <c r="D37" s="242"/>
    </row>
    <row r="38" spans="1:5" ht="13.5" customHeight="1" x14ac:dyDescent="0.2">
      <c r="A38" s="242"/>
      <c r="B38" s="240" t="s">
        <v>125</v>
      </c>
      <c r="C38" s="243" t="s">
        <v>126</v>
      </c>
      <c r="D38" s="242"/>
    </row>
    <row r="39" spans="1:5" ht="13.5" customHeight="1" x14ac:dyDescent="0.2">
      <c r="A39" s="242"/>
      <c r="B39" s="240" t="s">
        <v>127</v>
      </c>
      <c r="C39" s="243"/>
      <c r="D39" s="242"/>
    </row>
    <row r="40" spans="1:5" ht="13.5" customHeight="1" x14ac:dyDescent="0.2">
      <c r="A40" s="242"/>
      <c r="B40" s="240" t="s">
        <v>128</v>
      </c>
      <c r="C40" s="243" t="s">
        <v>302</v>
      </c>
      <c r="D40" s="242"/>
    </row>
    <row r="41" spans="1:5" ht="13.5" customHeight="1" x14ac:dyDescent="0.2">
      <c r="A41" s="242"/>
      <c r="B41" s="240" t="s">
        <v>160</v>
      </c>
      <c r="C41" s="243" t="s">
        <v>303</v>
      </c>
      <c r="D41" s="242"/>
    </row>
    <row r="42" spans="1:5" ht="13.5" customHeight="1" x14ac:dyDescent="0.2">
      <c r="A42" s="239"/>
      <c r="C42" s="242"/>
      <c r="D42" s="242"/>
    </row>
    <row r="43" spans="1:5" ht="13.5" customHeight="1" x14ac:dyDescent="0.2">
      <c r="A43" s="239"/>
      <c r="C43" s="242"/>
      <c r="D43" s="242"/>
    </row>
    <row r="44" spans="1:5" ht="13.5" customHeight="1" x14ac:dyDescent="0.2">
      <c r="C44" s="242"/>
      <c r="D44" s="242"/>
    </row>
    <row r="45" spans="1:5" ht="13.5" customHeight="1" x14ac:dyDescent="0.2"/>
    <row r="47" spans="1:5" x14ac:dyDescent="0.2">
      <c r="B47" s="240" t="s">
        <v>304</v>
      </c>
      <c r="C47" s="223" t="s">
        <v>225</v>
      </c>
      <c r="D47" s="223"/>
      <c r="E47" s="223"/>
    </row>
    <row r="48" spans="1:5" x14ac:dyDescent="0.2">
      <c r="B48" s="240" t="s">
        <v>275</v>
      </c>
      <c r="C48" s="222" t="s">
        <v>282</v>
      </c>
      <c r="D48" s="222"/>
      <c r="E48" s="222"/>
    </row>
    <row r="49" ht="44.25" customHeight="1" x14ac:dyDescent="0.2"/>
    <row r="50" ht="44.25" customHeight="1" x14ac:dyDescent="0.2"/>
    <row r="51" ht="44.25" customHeight="1" x14ac:dyDescent="0.2"/>
    <row r="52" ht="44.25" customHeight="1" x14ac:dyDescent="0.2"/>
    <row r="53" ht="44.25" customHeight="1" x14ac:dyDescent="0.2"/>
    <row r="54" ht="44.25" customHeight="1" x14ac:dyDescent="0.2"/>
    <row r="55" ht="44.25" customHeight="1" x14ac:dyDescent="0.2"/>
    <row r="64" ht="44.25" customHeight="1" x14ac:dyDescent="0.2"/>
    <row r="65" ht="44.25" customHeight="1" x14ac:dyDescent="0.2"/>
    <row r="66" ht="44.25" customHeight="1" x14ac:dyDescent="0.2"/>
    <row r="67" ht="44.25" customHeight="1" x14ac:dyDescent="0.2"/>
    <row r="68" ht="44.25" customHeight="1" x14ac:dyDescent="0.2"/>
    <row r="69" ht="44.25" customHeight="1" x14ac:dyDescent="0.2"/>
    <row r="70" ht="44.25" customHeight="1" x14ac:dyDescent="0.2"/>
    <row r="78" ht="44.25" customHeight="1" x14ac:dyDescent="0.2"/>
    <row r="79" ht="44.25" customHeight="1" x14ac:dyDescent="0.2"/>
    <row r="80" ht="44.25" customHeight="1" x14ac:dyDescent="0.2"/>
    <row r="81" ht="44.25" customHeight="1" x14ac:dyDescent="0.2"/>
    <row r="82" ht="44.25" customHeight="1" x14ac:dyDescent="0.2"/>
    <row r="83" ht="44.25" customHeight="1" x14ac:dyDescent="0.2"/>
    <row r="84" ht="44.25" customHeight="1" x14ac:dyDescent="0.2"/>
  </sheetData>
  <sheetProtection selectLockedCells="1"/>
  <protectedRanges>
    <protectedRange algorithmName="SHA-512" hashValue="tRkeLpuN2nURXxSKXTh5HkuhadqOH4ppNBhgQU/TK+zcXO+FPbgFMYlqb1QlDZdT0KdqAUtVilEagHMgTjPrbA==" saltValue="t/thFMKYDdh1olIBbf99rQ==" spinCount="100000" sqref="A18:D18" name="範囲1"/>
  </protectedRanges>
  <mergeCells count="6">
    <mergeCell ref="B30:C30"/>
    <mergeCell ref="A4:D4"/>
    <mergeCell ref="A18:D18"/>
    <mergeCell ref="A21:D21"/>
    <mergeCell ref="B24:C24"/>
    <mergeCell ref="B27:C27"/>
  </mergeCells>
  <phoneticPr fontId="12"/>
  <printOptions horizontalCentered="1"/>
  <pageMargins left="0.59055118110236227" right="0.39370078740157483" top="0.59055118110236227" bottom="0.11811023622047245" header="0" footer="0"/>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106"/>
  <sheetViews>
    <sheetView workbookViewId="0"/>
  </sheetViews>
  <sheetFormatPr defaultColWidth="9" defaultRowHeight="13.2" x14ac:dyDescent="0.2"/>
  <cols>
    <col min="1" max="1" width="1.6640625" style="22" customWidth="1"/>
    <col min="2" max="2" width="4.109375" style="22" customWidth="1"/>
    <col min="3" max="3" width="14.77734375" style="22" customWidth="1"/>
    <col min="4" max="4" width="14.33203125" style="22" customWidth="1"/>
    <col min="5" max="5" width="14.44140625" style="22" customWidth="1"/>
    <col min="6" max="6" width="7.44140625" style="22" customWidth="1"/>
    <col min="7" max="8" width="8.6640625" style="22" customWidth="1"/>
    <col min="9" max="9" width="11" style="22" customWidth="1"/>
    <col min="10" max="11" width="9.6640625" style="22" customWidth="1"/>
    <col min="12" max="12" width="13" style="22" customWidth="1"/>
    <col min="13" max="13" width="28.21875" style="82" customWidth="1"/>
    <col min="14" max="14" width="1.6640625" style="91" customWidth="1"/>
    <col min="15" max="16384" width="9" style="22"/>
  </cols>
  <sheetData>
    <row r="1" spans="1:15" x14ac:dyDescent="0.2">
      <c r="B1" s="566" t="s">
        <v>155</v>
      </c>
      <c r="C1" s="566"/>
      <c r="D1" s="566"/>
      <c r="E1" s="566"/>
      <c r="F1" s="566"/>
      <c r="G1" s="566"/>
    </row>
    <row r="2" spans="1:15" ht="22.5" customHeight="1" x14ac:dyDescent="0.2">
      <c r="B2" s="23"/>
      <c r="C2" s="23"/>
    </row>
    <row r="3" spans="1:15" ht="33" customHeight="1" x14ac:dyDescent="0.2">
      <c r="B3" s="362" t="s">
        <v>94</v>
      </c>
      <c r="C3" s="362"/>
      <c r="D3" s="362"/>
      <c r="E3" s="362"/>
      <c r="F3" s="362"/>
      <c r="G3" s="362"/>
      <c r="H3" s="362"/>
      <c r="I3" s="362"/>
      <c r="J3" s="362"/>
      <c r="K3" s="362"/>
      <c r="L3" s="362"/>
      <c r="M3" s="362"/>
      <c r="N3" s="89"/>
    </row>
    <row r="4" spans="1:15" x14ac:dyDescent="0.2">
      <c r="B4" s="23"/>
      <c r="C4" s="23"/>
    </row>
    <row r="5" spans="1:15" ht="24" customHeight="1" x14ac:dyDescent="0.2">
      <c r="B5" s="491" t="s">
        <v>148</v>
      </c>
      <c r="C5" s="491"/>
      <c r="D5" s="491"/>
      <c r="E5" s="491"/>
      <c r="F5" s="82"/>
    </row>
    <row r="6" spans="1:15" ht="28.5" customHeight="1" x14ac:dyDescent="0.2">
      <c r="B6" s="510" t="s">
        <v>149</v>
      </c>
      <c r="C6" s="510"/>
      <c r="D6" s="510"/>
    </row>
    <row r="7" spans="1:15" s="86" customFormat="1" ht="20.25" customHeight="1" x14ac:dyDescent="0.2">
      <c r="A7" s="88"/>
      <c r="B7" s="579" t="s">
        <v>30</v>
      </c>
      <c r="C7" s="580"/>
      <c r="D7" s="602" t="s">
        <v>31</v>
      </c>
      <c r="E7" s="579" t="s">
        <v>32</v>
      </c>
      <c r="F7" s="580"/>
      <c r="G7" s="602" t="s">
        <v>70</v>
      </c>
      <c r="H7" s="602"/>
      <c r="I7" s="613" t="s">
        <v>87</v>
      </c>
      <c r="J7" s="614"/>
      <c r="K7" s="615"/>
      <c r="L7" s="619" t="s">
        <v>33</v>
      </c>
      <c r="M7" s="575" t="s">
        <v>34</v>
      </c>
      <c r="N7" s="96"/>
    </row>
    <row r="8" spans="1:15" s="86" customFormat="1" ht="20.25" customHeight="1" x14ac:dyDescent="0.2">
      <c r="A8" s="88"/>
      <c r="B8" s="581"/>
      <c r="C8" s="582"/>
      <c r="D8" s="602"/>
      <c r="E8" s="581"/>
      <c r="F8" s="582"/>
      <c r="G8" s="83" t="s">
        <v>35</v>
      </c>
      <c r="H8" s="83" t="s">
        <v>36</v>
      </c>
      <c r="I8" s="616"/>
      <c r="J8" s="617"/>
      <c r="K8" s="618"/>
      <c r="L8" s="619"/>
      <c r="M8" s="576"/>
      <c r="N8" s="96"/>
    </row>
    <row r="9" spans="1:15" s="28" customFormat="1" ht="39.75" customHeight="1" x14ac:dyDescent="0.2">
      <c r="B9" s="80" t="s">
        <v>71</v>
      </c>
      <c r="C9" s="79"/>
      <c r="D9" s="61"/>
      <c r="E9" s="594"/>
      <c r="F9" s="596"/>
      <c r="G9" s="62"/>
      <c r="H9" s="62"/>
      <c r="I9" s="594"/>
      <c r="J9" s="595"/>
      <c r="K9" s="596"/>
      <c r="L9" s="63"/>
      <c r="M9" s="64"/>
      <c r="N9" s="97"/>
      <c r="O9" s="28" t="s">
        <v>72</v>
      </c>
    </row>
    <row r="10" spans="1:15" s="28" customFormat="1" ht="39.75" customHeight="1" x14ac:dyDescent="0.2">
      <c r="B10" s="51" t="s">
        <v>73</v>
      </c>
      <c r="C10" s="79"/>
      <c r="D10" s="65"/>
      <c r="E10" s="610"/>
      <c r="F10" s="611"/>
      <c r="G10" s="66"/>
      <c r="H10" s="66"/>
      <c r="I10" s="610"/>
      <c r="J10" s="612"/>
      <c r="K10" s="611"/>
      <c r="L10" s="67"/>
      <c r="M10" s="64"/>
      <c r="N10" s="97"/>
      <c r="O10" s="28" t="s">
        <v>74</v>
      </c>
    </row>
    <row r="11" spans="1:15" ht="39.75" customHeight="1" x14ac:dyDescent="0.2">
      <c r="B11" s="80" t="s">
        <v>75</v>
      </c>
      <c r="C11" s="81"/>
      <c r="D11" s="60"/>
      <c r="E11" s="481"/>
      <c r="F11" s="482"/>
      <c r="G11" s="85"/>
      <c r="H11" s="85"/>
      <c r="I11" s="507"/>
      <c r="J11" s="606"/>
      <c r="K11" s="508"/>
      <c r="L11" s="26"/>
      <c r="M11" s="20"/>
      <c r="N11" s="59"/>
      <c r="O11" s="22" t="s">
        <v>76</v>
      </c>
    </row>
    <row r="12" spans="1:15" ht="39.75" customHeight="1" x14ac:dyDescent="0.2">
      <c r="B12" s="80" t="s">
        <v>77</v>
      </c>
      <c r="C12" s="81"/>
      <c r="D12" s="60"/>
      <c r="E12" s="481"/>
      <c r="F12" s="482"/>
      <c r="G12" s="85"/>
      <c r="H12" s="85"/>
      <c r="I12" s="507"/>
      <c r="J12" s="606"/>
      <c r="K12" s="508"/>
      <c r="L12" s="26"/>
      <c r="M12" s="20"/>
      <c r="N12" s="59"/>
      <c r="O12" s="22" t="s">
        <v>78</v>
      </c>
    </row>
    <row r="13" spans="1:15" ht="39.75" customHeight="1" x14ac:dyDescent="0.2">
      <c r="B13" s="80" t="s">
        <v>79</v>
      </c>
      <c r="C13" s="81"/>
      <c r="D13" s="60"/>
      <c r="E13" s="481"/>
      <c r="F13" s="482"/>
      <c r="G13" s="85"/>
      <c r="H13" s="85"/>
      <c r="I13" s="507"/>
      <c r="J13" s="606"/>
      <c r="K13" s="508"/>
      <c r="L13" s="26"/>
      <c r="M13" s="20"/>
      <c r="N13" s="59"/>
      <c r="O13" s="22" t="s">
        <v>80</v>
      </c>
    </row>
    <row r="14" spans="1:15" ht="39.75" customHeight="1" x14ac:dyDescent="0.2">
      <c r="B14" s="80" t="s">
        <v>67</v>
      </c>
      <c r="C14" s="81"/>
      <c r="D14" s="60"/>
      <c r="E14" s="481"/>
      <c r="F14" s="482"/>
      <c r="G14" s="85"/>
      <c r="H14" s="85"/>
      <c r="I14" s="507"/>
      <c r="J14" s="606"/>
      <c r="K14" s="508"/>
      <c r="L14" s="26"/>
      <c r="M14" s="20"/>
      <c r="N14" s="59"/>
      <c r="O14" s="22" t="s">
        <v>86</v>
      </c>
    </row>
    <row r="15" spans="1:15" ht="39.75" customHeight="1" x14ac:dyDescent="0.2">
      <c r="B15" s="80" t="s">
        <v>68</v>
      </c>
      <c r="C15" s="81"/>
      <c r="D15" s="60"/>
      <c r="E15" s="481"/>
      <c r="F15" s="482"/>
      <c r="G15" s="85"/>
      <c r="H15" s="85"/>
      <c r="I15" s="507"/>
      <c r="J15" s="606"/>
      <c r="K15" s="508"/>
      <c r="L15" s="26"/>
      <c r="M15" s="20"/>
      <c r="N15" s="59"/>
      <c r="O15" s="22" t="s">
        <v>85</v>
      </c>
    </row>
    <row r="16" spans="1:15" ht="30" customHeight="1" x14ac:dyDescent="0.2">
      <c r="B16" s="541" t="s">
        <v>4</v>
      </c>
      <c r="C16" s="542"/>
      <c r="D16" s="21"/>
      <c r="E16" s="568"/>
      <c r="F16" s="569"/>
      <c r="G16" s="21"/>
      <c r="H16" s="21"/>
      <c r="I16" s="607"/>
      <c r="J16" s="608"/>
      <c r="K16" s="609"/>
      <c r="L16" s="68">
        <f>SUM(L9:L15)</f>
        <v>0</v>
      </c>
      <c r="M16" s="45"/>
      <c r="N16" s="98"/>
    </row>
    <row r="17" spans="2:14" ht="21" customHeight="1" x14ac:dyDescent="0.2">
      <c r="B17" s="572" t="s">
        <v>42</v>
      </c>
      <c r="C17" s="572"/>
      <c r="D17" s="572"/>
      <c r="E17" s="572"/>
      <c r="F17" s="572"/>
      <c r="G17" s="572"/>
      <c r="H17" s="572"/>
      <c r="I17" s="572"/>
      <c r="J17" s="572"/>
      <c r="K17" s="572"/>
      <c r="L17" s="572"/>
      <c r="M17" s="572"/>
      <c r="N17" s="99"/>
    </row>
    <row r="18" spans="2:14" ht="19.5" customHeight="1" x14ac:dyDescent="0.2">
      <c r="B18" s="566" t="s">
        <v>43</v>
      </c>
      <c r="C18" s="566"/>
      <c r="D18" s="566"/>
      <c r="E18" s="566"/>
      <c r="F18" s="566"/>
      <c r="G18" s="566"/>
      <c r="H18" s="566"/>
      <c r="I18" s="566"/>
      <c r="J18" s="566"/>
      <c r="K18" s="566"/>
      <c r="L18" s="566"/>
      <c r="M18" s="566"/>
      <c r="N18" s="90"/>
    </row>
    <row r="19" spans="2:14" ht="20.25" customHeight="1" x14ac:dyDescent="0.2">
      <c r="B19" s="566" t="s">
        <v>44</v>
      </c>
      <c r="C19" s="566"/>
      <c r="D19" s="566"/>
      <c r="E19" s="566"/>
      <c r="F19" s="566"/>
      <c r="G19" s="566"/>
      <c r="H19" s="566"/>
      <c r="I19" s="566"/>
      <c r="J19" s="566"/>
      <c r="K19" s="566"/>
      <c r="L19" s="566"/>
      <c r="M19" s="566"/>
      <c r="N19" s="90"/>
    </row>
    <row r="20" spans="2:14" ht="33" customHeight="1" x14ac:dyDescent="0.2">
      <c r="B20" s="510" t="s">
        <v>150</v>
      </c>
      <c r="C20" s="510"/>
      <c r="D20" s="510"/>
    </row>
    <row r="21" spans="2:14" ht="20.25" customHeight="1" x14ac:dyDescent="0.2">
      <c r="B21" s="579" t="s">
        <v>30</v>
      </c>
      <c r="C21" s="580"/>
      <c r="D21" s="602" t="s">
        <v>31</v>
      </c>
      <c r="E21" s="579" t="s">
        <v>32</v>
      </c>
      <c r="F21" s="580"/>
      <c r="G21" s="602" t="s">
        <v>70</v>
      </c>
      <c r="H21" s="602"/>
      <c r="I21" s="587" t="s">
        <v>143</v>
      </c>
      <c r="J21" s="603"/>
      <c r="K21" s="589"/>
      <c r="L21" s="605" t="s">
        <v>33</v>
      </c>
      <c r="M21" s="575" t="s">
        <v>34</v>
      </c>
      <c r="N21" s="96"/>
    </row>
    <row r="22" spans="2:14" ht="20.25" customHeight="1" x14ac:dyDescent="0.2">
      <c r="B22" s="581"/>
      <c r="C22" s="582"/>
      <c r="D22" s="602"/>
      <c r="E22" s="581"/>
      <c r="F22" s="582"/>
      <c r="G22" s="83" t="s">
        <v>35</v>
      </c>
      <c r="H22" s="83" t="s">
        <v>36</v>
      </c>
      <c r="I22" s="590"/>
      <c r="J22" s="604"/>
      <c r="K22" s="591"/>
      <c r="L22" s="605"/>
      <c r="M22" s="576"/>
      <c r="N22" s="96"/>
    </row>
    <row r="23" spans="2:14" ht="76.5" customHeight="1" x14ac:dyDescent="0.2">
      <c r="B23" s="80" t="s">
        <v>37</v>
      </c>
      <c r="C23" s="79"/>
      <c r="D23" s="61"/>
      <c r="E23" s="600"/>
      <c r="F23" s="601"/>
      <c r="G23" s="62"/>
      <c r="H23" s="62"/>
      <c r="I23" s="594"/>
      <c r="J23" s="595"/>
      <c r="K23" s="596"/>
      <c r="L23" s="69"/>
      <c r="M23" s="70"/>
      <c r="N23" s="100"/>
    </row>
    <row r="24" spans="2:14" ht="76.5" customHeight="1" x14ac:dyDescent="0.2">
      <c r="B24" s="80" t="s">
        <v>38</v>
      </c>
      <c r="C24" s="79"/>
      <c r="D24" s="61"/>
      <c r="E24" s="600"/>
      <c r="F24" s="601"/>
      <c r="G24" s="62"/>
      <c r="H24" s="62"/>
      <c r="I24" s="594"/>
      <c r="J24" s="595"/>
      <c r="K24" s="596"/>
      <c r="L24" s="69"/>
      <c r="M24" s="70"/>
      <c r="N24" s="100"/>
    </row>
    <row r="25" spans="2:14" ht="39.75" customHeight="1" x14ac:dyDescent="0.2">
      <c r="B25" s="80" t="s">
        <v>39</v>
      </c>
      <c r="C25" s="81"/>
      <c r="D25" s="60"/>
      <c r="E25" s="507"/>
      <c r="F25" s="508"/>
      <c r="G25" s="85"/>
      <c r="H25" s="85"/>
      <c r="I25" s="594"/>
      <c r="J25" s="595"/>
      <c r="K25" s="596"/>
      <c r="L25" s="27"/>
      <c r="M25" s="20"/>
      <c r="N25" s="59"/>
    </row>
    <row r="26" spans="2:14" ht="39.75" customHeight="1" x14ac:dyDescent="0.2">
      <c r="B26" s="80" t="s">
        <v>40</v>
      </c>
      <c r="C26" s="81"/>
      <c r="D26" s="60"/>
      <c r="E26" s="507"/>
      <c r="F26" s="508"/>
      <c r="G26" s="85"/>
      <c r="H26" s="85"/>
      <c r="I26" s="594"/>
      <c r="J26" s="595"/>
      <c r="K26" s="596"/>
      <c r="L26" s="27"/>
      <c r="M26" s="20"/>
      <c r="N26" s="59"/>
    </row>
    <row r="27" spans="2:14" ht="39.75" customHeight="1" x14ac:dyDescent="0.2">
      <c r="B27" s="80" t="s">
        <v>41</v>
      </c>
      <c r="C27" s="81"/>
      <c r="D27" s="60"/>
      <c r="E27" s="507"/>
      <c r="F27" s="508"/>
      <c r="G27" s="85"/>
      <c r="H27" s="85"/>
      <c r="I27" s="594"/>
      <c r="J27" s="595"/>
      <c r="K27" s="596"/>
      <c r="L27" s="27"/>
      <c r="M27" s="20"/>
      <c r="N27" s="59"/>
    </row>
    <row r="28" spans="2:14" ht="39.75" customHeight="1" x14ac:dyDescent="0.2">
      <c r="B28" s="80" t="s">
        <v>67</v>
      </c>
      <c r="C28" s="81"/>
      <c r="D28" s="60"/>
      <c r="E28" s="507"/>
      <c r="F28" s="508"/>
      <c r="G28" s="85"/>
      <c r="H28" s="85"/>
      <c r="I28" s="594"/>
      <c r="J28" s="595"/>
      <c r="K28" s="596"/>
      <c r="L28" s="27"/>
      <c r="M28" s="20"/>
      <c r="N28" s="59"/>
    </row>
    <row r="29" spans="2:14" ht="39.75" customHeight="1" x14ac:dyDescent="0.2">
      <c r="B29" s="80" t="s">
        <v>68</v>
      </c>
      <c r="C29" s="81"/>
      <c r="D29" s="60"/>
      <c r="E29" s="507"/>
      <c r="F29" s="508"/>
      <c r="G29" s="85"/>
      <c r="H29" s="85"/>
      <c r="I29" s="594"/>
      <c r="J29" s="595"/>
      <c r="K29" s="596"/>
      <c r="L29" s="27"/>
      <c r="M29" s="20"/>
      <c r="N29" s="59"/>
    </row>
    <row r="30" spans="2:14" ht="30" customHeight="1" x14ac:dyDescent="0.2">
      <c r="B30" s="541" t="s">
        <v>4</v>
      </c>
      <c r="C30" s="542"/>
      <c r="D30" s="21"/>
      <c r="E30" s="568"/>
      <c r="F30" s="569"/>
      <c r="G30" s="21"/>
      <c r="H30" s="21"/>
      <c r="I30" s="597"/>
      <c r="J30" s="598"/>
      <c r="K30" s="599"/>
      <c r="L30" s="25">
        <f>SUM(L23:L29)</f>
        <v>0</v>
      </c>
      <c r="M30" s="24"/>
      <c r="N30" s="98"/>
    </row>
    <row r="31" spans="2:14" ht="24.75" customHeight="1" x14ac:dyDescent="0.2">
      <c r="B31" s="572" t="s">
        <v>42</v>
      </c>
      <c r="C31" s="572"/>
      <c r="D31" s="572"/>
      <c r="E31" s="572"/>
      <c r="F31" s="572"/>
      <c r="G31" s="572"/>
      <c r="H31" s="572"/>
      <c r="I31" s="572"/>
      <c r="J31" s="572"/>
      <c r="K31" s="572"/>
    </row>
    <row r="32" spans="2:14" ht="23.25" customHeight="1" x14ac:dyDescent="0.2">
      <c r="B32" s="566" t="s">
        <v>43</v>
      </c>
      <c r="C32" s="566"/>
      <c r="D32" s="566"/>
      <c r="E32" s="566"/>
      <c r="F32" s="566"/>
      <c r="G32" s="566"/>
      <c r="H32" s="566"/>
      <c r="I32" s="566"/>
      <c r="J32" s="566"/>
      <c r="K32" s="566"/>
    </row>
    <row r="33" spans="2:14" ht="20.25" customHeight="1" x14ac:dyDescent="0.2">
      <c r="B33" s="592" t="s">
        <v>144</v>
      </c>
      <c r="C33" s="592"/>
      <c r="D33" s="592"/>
      <c r="E33" s="592"/>
      <c r="F33" s="592"/>
      <c r="G33" s="592"/>
      <c r="H33" s="592"/>
      <c r="I33" s="592"/>
      <c r="J33" s="592"/>
      <c r="K33" s="592"/>
    </row>
    <row r="34" spans="2:14" ht="22.5" customHeight="1" x14ac:dyDescent="0.2">
      <c r="B34" s="593"/>
      <c r="C34" s="593"/>
      <c r="D34" s="593"/>
      <c r="E34" s="593"/>
      <c r="F34" s="593"/>
      <c r="G34" s="593"/>
      <c r="H34" s="593"/>
      <c r="I34" s="593"/>
      <c r="J34" s="593"/>
      <c r="K34" s="593"/>
    </row>
    <row r="35" spans="2:14" ht="33" customHeight="1" x14ac:dyDescent="0.2">
      <c r="B35" s="509" t="s">
        <v>151</v>
      </c>
      <c r="C35" s="509"/>
      <c r="D35" s="509"/>
    </row>
    <row r="36" spans="2:14" ht="28.5" customHeight="1" x14ac:dyDescent="0.2">
      <c r="B36" s="510" t="s">
        <v>152</v>
      </c>
      <c r="C36" s="510"/>
      <c r="D36" s="510"/>
    </row>
    <row r="37" spans="2:14" ht="20.25" customHeight="1" x14ac:dyDescent="0.2">
      <c r="B37" s="579" t="s">
        <v>30</v>
      </c>
      <c r="C37" s="580"/>
      <c r="D37" s="583" t="s">
        <v>31</v>
      </c>
      <c r="E37" s="579" t="s">
        <v>32</v>
      </c>
      <c r="F37" s="580"/>
      <c r="G37" s="585" t="s">
        <v>70</v>
      </c>
      <c r="H37" s="586"/>
      <c r="I37" s="587" t="s">
        <v>88</v>
      </c>
      <c r="J37" s="587" t="s">
        <v>131</v>
      </c>
      <c r="K37" s="589"/>
      <c r="L37" s="573" t="s">
        <v>33</v>
      </c>
      <c r="M37" s="575" t="s">
        <v>34</v>
      </c>
      <c r="N37" s="96"/>
    </row>
    <row r="38" spans="2:14" ht="20.25" customHeight="1" x14ac:dyDescent="0.2">
      <c r="B38" s="581"/>
      <c r="C38" s="582"/>
      <c r="D38" s="584"/>
      <c r="E38" s="581"/>
      <c r="F38" s="582"/>
      <c r="G38" s="577" t="s">
        <v>145</v>
      </c>
      <c r="H38" s="578"/>
      <c r="I38" s="588"/>
      <c r="J38" s="590"/>
      <c r="K38" s="591"/>
      <c r="L38" s="574"/>
      <c r="M38" s="576"/>
      <c r="N38" s="96"/>
    </row>
    <row r="39" spans="2:14" ht="39.75" customHeight="1" x14ac:dyDescent="0.2">
      <c r="B39" s="80" t="s">
        <v>37</v>
      </c>
      <c r="C39" s="81"/>
      <c r="D39" s="39"/>
      <c r="E39" s="507"/>
      <c r="F39" s="508"/>
      <c r="G39" s="507"/>
      <c r="H39" s="508"/>
      <c r="I39" s="53"/>
      <c r="J39" s="507"/>
      <c r="K39" s="508"/>
      <c r="L39" s="27"/>
      <c r="M39" s="20"/>
      <c r="N39" s="59"/>
    </row>
    <row r="40" spans="2:14" ht="39.75" customHeight="1" x14ac:dyDescent="0.2">
      <c r="B40" s="80" t="s">
        <v>38</v>
      </c>
      <c r="C40" s="81"/>
      <c r="D40" s="39"/>
      <c r="E40" s="507"/>
      <c r="F40" s="508"/>
      <c r="G40" s="507"/>
      <c r="H40" s="508"/>
      <c r="I40" s="54"/>
      <c r="J40" s="507"/>
      <c r="K40" s="508"/>
      <c r="L40" s="27"/>
      <c r="M40" s="20"/>
      <c r="N40" s="59"/>
    </row>
    <row r="41" spans="2:14" ht="39.75" customHeight="1" x14ac:dyDescent="0.2">
      <c r="B41" s="80" t="s">
        <v>39</v>
      </c>
      <c r="C41" s="81"/>
      <c r="D41" s="39"/>
      <c r="E41" s="507"/>
      <c r="F41" s="508"/>
      <c r="G41" s="507"/>
      <c r="H41" s="508"/>
      <c r="I41" s="54"/>
      <c r="J41" s="507"/>
      <c r="K41" s="508"/>
      <c r="L41" s="27"/>
      <c r="M41" s="20"/>
      <c r="N41" s="59"/>
    </row>
    <row r="42" spans="2:14" ht="39.75" customHeight="1" x14ac:dyDescent="0.2">
      <c r="B42" s="80" t="s">
        <v>40</v>
      </c>
      <c r="C42" s="81"/>
      <c r="D42" s="39"/>
      <c r="E42" s="507"/>
      <c r="F42" s="508"/>
      <c r="G42" s="507"/>
      <c r="H42" s="508"/>
      <c r="I42" s="54"/>
      <c r="J42" s="507"/>
      <c r="K42" s="508"/>
      <c r="L42" s="27"/>
      <c r="M42" s="20"/>
      <c r="N42" s="59"/>
    </row>
    <row r="43" spans="2:14" ht="39.75" customHeight="1" x14ac:dyDescent="0.2">
      <c r="B43" s="80" t="s">
        <v>41</v>
      </c>
      <c r="C43" s="81"/>
      <c r="D43" s="39"/>
      <c r="E43" s="507"/>
      <c r="F43" s="508"/>
      <c r="G43" s="507"/>
      <c r="H43" s="508"/>
      <c r="I43" s="54"/>
      <c r="J43" s="507"/>
      <c r="K43" s="508"/>
      <c r="L43" s="27"/>
      <c r="M43" s="20"/>
      <c r="N43" s="59"/>
    </row>
    <row r="44" spans="2:14" ht="39.75" customHeight="1" x14ac:dyDescent="0.2">
      <c r="B44" s="80" t="s">
        <v>67</v>
      </c>
      <c r="C44" s="81"/>
      <c r="D44" s="39"/>
      <c r="E44" s="507"/>
      <c r="F44" s="508"/>
      <c r="G44" s="507"/>
      <c r="H44" s="508"/>
      <c r="I44" s="54"/>
      <c r="J44" s="507"/>
      <c r="K44" s="508"/>
      <c r="L44" s="27"/>
      <c r="M44" s="20"/>
      <c r="N44" s="59"/>
    </row>
    <row r="45" spans="2:14" ht="39.75" customHeight="1" x14ac:dyDescent="0.2">
      <c r="B45" s="80" t="s">
        <v>68</v>
      </c>
      <c r="C45" s="81"/>
      <c r="D45" s="39"/>
      <c r="E45" s="507"/>
      <c r="F45" s="508"/>
      <c r="G45" s="507"/>
      <c r="H45" s="508"/>
      <c r="I45" s="54"/>
      <c r="J45" s="507"/>
      <c r="K45" s="508"/>
      <c r="L45" s="27"/>
      <c r="M45" s="20"/>
      <c r="N45" s="59"/>
    </row>
    <row r="46" spans="2:14" ht="30" customHeight="1" x14ac:dyDescent="0.2">
      <c r="B46" s="507" t="s">
        <v>4</v>
      </c>
      <c r="C46" s="508"/>
      <c r="D46" s="21"/>
      <c r="E46" s="568"/>
      <c r="F46" s="569"/>
      <c r="G46" s="570"/>
      <c r="H46" s="571"/>
      <c r="I46" s="55"/>
      <c r="J46" s="570"/>
      <c r="K46" s="571"/>
      <c r="L46" s="25">
        <f>SUM(L39:L45)</f>
        <v>0</v>
      </c>
      <c r="M46" s="24"/>
      <c r="N46" s="98"/>
    </row>
    <row r="47" spans="2:14" ht="24.75" customHeight="1" x14ac:dyDescent="0.2">
      <c r="B47" s="572" t="s">
        <v>42</v>
      </c>
      <c r="C47" s="572"/>
      <c r="D47" s="572"/>
      <c r="E47" s="572"/>
      <c r="F47" s="572"/>
      <c r="G47" s="572"/>
      <c r="H47" s="572"/>
      <c r="I47" s="572"/>
      <c r="J47" s="572"/>
      <c r="K47" s="572"/>
    </row>
    <row r="48" spans="2:14" ht="23.25" customHeight="1" x14ac:dyDescent="0.2">
      <c r="B48" s="566" t="s">
        <v>103</v>
      </c>
      <c r="C48" s="566"/>
      <c r="D48" s="566"/>
      <c r="E48" s="566"/>
      <c r="F48" s="566"/>
      <c r="G48" s="566"/>
      <c r="H48" s="566"/>
      <c r="I48" s="566"/>
      <c r="J48" s="566"/>
      <c r="K48" s="566"/>
    </row>
    <row r="49" spans="2:14" ht="20.25" customHeight="1" x14ac:dyDescent="0.2">
      <c r="B49" s="566"/>
      <c r="C49" s="566"/>
      <c r="D49" s="566"/>
      <c r="E49" s="566"/>
      <c r="F49" s="566"/>
      <c r="G49" s="566"/>
      <c r="H49" s="566"/>
      <c r="I49" s="566"/>
      <c r="J49" s="566"/>
      <c r="K49" s="566"/>
    </row>
    <row r="50" spans="2:14" ht="28.5" customHeight="1" x14ac:dyDescent="0.2">
      <c r="B50" s="510" t="s">
        <v>153</v>
      </c>
      <c r="C50" s="510"/>
      <c r="D50" s="510"/>
    </row>
    <row r="51" spans="2:14" ht="20.25" customHeight="1" x14ac:dyDescent="0.2">
      <c r="B51" s="579" t="s">
        <v>30</v>
      </c>
      <c r="C51" s="580"/>
      <c r="D51" s="583" t="s">
        <v>31</v>
      </c>
      <c r="E51" s="579" t="s">
        <v>32</v>
      </c>
      <c r="F51" s="580"/>
      <c r="G51" s="585" t="s">
        <v>70</v>
      </c>
      <c r="H51" s="586"/>
      <c r="I51" s="587" t="s">
        <v>88</v>
      </c>
      <c r="J51" s="587" t="s">
        <v>131</v>
      </c>
      <c r="K51" s="589"/>
      <c r="L51" s="573" t="s">
        <v>33</v>
      </c>
      <c r="M51" s="575" t="s">
        <v>34</v>
      </c>
      <c r="N51" s="96"/>
    </row>
    <row r="52" spans="2:14" ht="20.25" customHeight="1" x14ac:dyDescent="0.2">
      <c r="B52" s="581"/>
      <c r="C52" s="582"/>
      <c r="D52" s="584"/>
      <c r="E52" s="581"/>
      <c r="F52" s="582"/>
      <c r="G52" s="577" t="s">
        <v>145</v>
      </c>
      <c r="H52" s="578"/>
      <c r="I52" s="588"/>
      <c r="J52" s="590"/>
      <c r="K52" s="591"/>
      <c r="L52" s="574"/>
      <c r="M52" s="576"/>
      <c r="N52" s="96"/>
    </row>
    <row r="53" spans="2:14" ht="39.75" customHeight="1" x14ac:dyDescent="0.2">
      <c r="B53" s="80" t="s">
        <v>37</v>
      </c>
      <c r="C53" s="81"/>
      <c r="D53" s="39"/>
      <c r="E53" s="507"/>
      <c r="F53" s="508"/>
      <c r="G53" s="507"/>
      <c r="H53" s="508"/>
      <c r="I53" s="53"/>
      <c r="J53" s="507"/>
      <c r="K53" s="508"/>
      <c r="L53" s="27"/>
      <c r="M53" s="20"/>
      <c r="N53" s="59"/>
    </row>
    <row r="54" spans="2:14" ht="39.75" customHeight="1" x14ac:dyDescent="0.2">
      <c r="B54" s="80" t="s">
        <v>38</v>
      </c>
      <c r="C54" s="81"/>
      <c r="D54" s="39"/>
      <c r="E54" s="507"/>
      <c r="F54" s="508"/>
      <c r="G54" s="507"/>
      <c r="H54" s="508"/>
      <c r="I54" s="54"/>
      <c r="J54" s="507"/>
      <c r="K54" s="508"/>
      <c r="L54" s="27"/>
      <c r="M54" s="20"/>
      <c r="N54" s="59"/>
    </row>
    <row r="55" spans="2:14" ht="39.75" customHeight="1" x14ac:dyDescent="0.2">
      <c r="B55" s="80" t="s">
        <v>39</v>
      </c>
      <c r="C55" s="81"/>
      <c r="D55" s="39"/>
      <c r="E55" s="507"/>
      <c r="F55" s="508"/>
      <c r="G55" s="507"/>
      <c r="H55" s="508"/>
      <c r="I55" s="54"/>
      <c r="J55" s="507"/>
      <c r="K55" s="508"/>
      <c r="L55" s="27"/>
      <c r="M55" s="20"/>
      <c r="N55" s="59"/>
    </row>
    <row r="56" spans="2:14" ht="39.75" customHeight="1" x14ac:dyDescent="0.2">
      <c r="B56" s="80" t="s">
        <v>40</v>
      </c>
      <c r="C56" s="81"/>
      <c r="D56" s="39"/>
      <c r="E56" s="507"/>
      <c r="F56" s="508"/>
      <c r="G56" s="507"/>
      <c r="H56" s="508"/>
      <c r="I56" s="54"/>
      <c r="J56" s="507"/>
      <c r="K56" s="508"/>
      <c r="L56" s="27"/>
      <c r="M56" s="20"/>
      <c r="N56" s="59"/>
    </row>
    <row r="57" spans="2:14" ht="39.75" customHeight="1" x14ac:dyDescent="0.2">
      <c r="B57" s="80" t="s">
        <v>41</v>
      </c>
      <c r="C57" s="81"/>
      <c r="D57" s="39"/>
      <c r="E57" s="507"/>
      <c r="F57" s="508"/>
      <c r="G57" s="507"/>
      <c r="H57" s="508"/>
      <c r="I57" s="54"/>
      <c r="J57" s="507"/>
      <c r="K57" s="508"/>
      <c r="L57" s="27"/>
      <c r="M57" s="20"/>
      <c r="N57" s="59"/>
    </row>
    <row r="58" spans="2:14" ht="39.75" customHeight="1" x14ac:dyDescent="0.2">
      <c r="B58" s="80" t="s">
        <v>67</v>
      </c>
      <c r="C58" s="81"/>
      <c r="D58" s="39"/>
      <c r="E58" s="507"/>
      <c r="F58" s="508"/>
      <c r="G58" s="507"/>
      <c r="H58" s="508"/>
      <c r="I58" s="54"/>
      <c r="J58" s="507"/>
      <c r="K58" s="508"/>
      <c r="L58" s="27"/>
      <c r="M58" s="20"/>
      <c r="N58" s="59"/>
    </row>
    <row r="59" spans="2:14" ht="39.75" customHeight="1" x14ac:dyDescent="0.2">
      <c r="B59" s="80" t="s">
        <v>68</v>
      </c>
      <c r="C59" s="81"/>
      <c r="D59" s="39"/>
      <c r="E59" s="507"/>
      <c r="F59" s="508"/>
      <c r="G59" s="507"/>
      <c r="H59" s="508"/>
      <c r="I59" s="54"/>
      <c r="J59" s="507"/>
      <c r="K59" s="508"/>
      <c r="L59" s="27"/>
      <c r="M59" s="20"/>
      <c r="N59" s="59"/>
    </row>
    <row r="60" spans="2:14" ht="30" customHeight="1" x14ac:dyDescent="0.2">
      <c r="B60" s="507" t="s">
        <v>4</v>
      </c>
      <c r="C60" s="508"/>
      <c r="D60" s="21"/>
      <c r="E60" s="568"/>
      <c r="F60" s="569"/>
      <c r="G60" s="570"/>
      <c r="H60" s="571"/>
      <c r="I60" s="55"/>
      <c r="J60" s="570"/>
      <c r="K60" s="571"/>
      <c r="L60" s="25">
        <f>SUM(L53:L59)</f>
        <v>0</v>
      </c>
      <c r="M60" s="24"/>
      <c r="N60" s="98"/>
    </row>
    <row r="61" spans="2:14" ht="24.75" customHeight="1" x14ac:dyDescent="0.2">
      <c r="B61" s="572" t="s">
        <v>42</v>
      </c>
      <c r="C61" s="572"/>
      <c r="D61" s="572"/>
      <c r="E61" s="572"/>
      <c r="F61" s="572"/>
      <c r="G61" s="572"/>
      <c r="H61" s="572"/>
      <c r="I61" s="572"/>
      <c r="J61" s="572"/>
      <c r="K61" s="572"/>
    </row>
    <row r="62" spans="2:14" ht="23.25" customHeight="1" x14ac:dyDescent="0.2">
      <c r="B62" s="566" t="s">
        <v>43</v>
      </c>
      <c r="C62" s="566"/>
      <c r="D62" s="566"/>
      <c r="E62" s="566"/>
      <c r="F62" s="566"/>
      <c r="G62" s="566"/>
      <c r="H62" s="566"/>
      <c r="I62" s="566"/>
      <c r="J62" s="566"/>
      <c r="K62" s="566"/>
    </row>
    <row r="63" spans="2:14" ht="20.25" customHeight="1" x14ac:dyDescent="0.2">
      <c r="B63" s="566"/>
      <c r="C63" s="566"/>
      <c r="D63" s="566"/>
      <c r="E63" s="566"/>
      <c r="F63" s="566"/>
      <c r="G63" s="566"/>
      <c r="H63" s="566"/>
      <c r="I63" s="566"/>
      <c r="J63" s="566"/>
      <c r="K63" s="566"/>
    </row>
    <row r="64" spans="2:14" ht="33" customHeight="1" x14ac:dyDescent="0.2">
      <c r="B64" s="509" t="s">
        <v>154</v>
      </c>
      <c r="C64" s="509"/>
      <c r="D64" s="509"/>
    </row>
    <row r="65" spans="2:14" ht="28.5" customHeight="1" x14ac:dyDescent="0.2">
      <c r="B65" s="510" t="s">
        <v>152</v>
      </c>
      <c r="C65" s="510"/>
      <c r="D65" s="510"/>
    </row>
    <row r="66" spans="2:14" ht="20.25" customHeight="1" x14ac:dyDescent="0.2">
      <c r="B66" s="579" t="s">
        <v>30</v>
      </c>
      <c r="C66" s="580"/>
      <c r="D66" s="583" t="s">
        <v>31</v>
      </c>
      <c r="E66" s="579" t="s">
        <v>32</v>
      </c>
      <c r="F66" s="580"/>
      <c r="G66" s="585" t="s">
        <v>70</v>
      </c>
      <c r="H66" s="586"/>
      <c r="I66" s="587" t="s">
        <v>88</v>
      </c>
      <c r="J66" s="587" t="s">
        <v>131</v>
      </c>
      <c r="K66" s="589"/>
      <c r="L66" s="573" t="s">
        <v>33</v>
      </c>
      <c r="M66" s="575" t="s">
        <v>34</v>
      </c>
      <c r="N66" s="96"/>
    </row>
    <row r="67" spans="2:14" ht="20.25" customHeight="1" x14ac:dyDescent="0.2">
      <c r="B67" s="581"/>
      <c r="C67" s="582"/>
      <c r="D67" s="584"/>
      <c r="E67" s="581"/>
      <c r="F67" s="582"/>
      <c r="G67" s="577" t="s">
        <v>145</v>
      </c>
      <c r="H67" s="578"/>
      <c r="I67" s="588"/>
      <c r="J67" s="590"/>
      <c r="K67" s="591"/>
      <c r="L67" s="574"/>
      <c r="M67" s="576"/>
      <c r="N67" s="96"/>
    </row>
    <row r="68" spans="2:14" ht="39.75" customHeight="1" x14ac:dyDescent="0.2">
      <c r="B68" s="80" t="s">
        <v>37</v>
      </c>
      <c r="C68" s="81"/>
      <c r="D68" s="39"/>
      <c r="E68" s="507"/>
      <c r="F68" s="508"/>
      <c r="G68" s="507"/>
      <c r="H68" s="508"/>
      <c r="I68" s="53"/>
      <c r="J68" s="507"/>
      <c r="K68" s="508"/>
      <c r="L68" s="27"/>
      <c r="M68" s="20"/>
      <c r="N68" s="59"/>
    </row>
    <row r="69" spans="2:14" ht="39.75" customHeight="1" x14ac:dyDescent="0.2">
      <c r="B69" s="80" t="s">
        <v>38</v>
      </c>
      <c r="C69" s="81"/>
      <c r="D69" s="39"/>
      <c r="E69" s="507"/>
      <c r="F69" s="508"/>
      <c r="G69" s="507"/>
      <c r="H69" s="508"/>
      <c r="I69" s="54"/>
      <c r="J69" s="507"/>
      <c r="K69" s="508"/>
      <c r="L69" s="27"/>
      <c r="M69" s="20"/>
      <c r="N69" s="59"/>
    </row>
    <row r="70" spans="2:14" ht="39.75" customHeight="1" x14ac:dyDescent="0.2">
      <c r="B70" s="80" t="s">
        <v>39</v>
      </c>
      <c r="C70" s="81"/>
      <c r="D70" s="39"/>
      <c r="E70" s="507"/>
      <c r="F70" s="508"/>
      <c r="G70" s="507"/>
      <c r="H70" s="508"/>
      <c r="I70" s="54"/>
      <c r="J70" s="507"/>
      <c r="K70" s="508"/>
      <c r="L70" s="27"/>
      <c r="M70" s="20"/>
      <c r="N70" s="59"/>
    </row>
    <row r="71" spans="2:14" ht="39.75" customHeight="1" x14ac:dyDescent="0.2">
      <c r="B71" s="80" t="s">
        <v>40</v>
      </c>
      <c r="C71" s="81"/>
      <c r="D71" s="39"/>
      <c r="E71" s="507"/>
      <c r="F71" s="508"/>
      <c r="G71" s="507"/>
      <c r="H71" s="508"/>
      <c r="I71" s="54"/>
      <c r="J71" s="507"/>
      <c r="K71" s="508"/>
      <c r="L71" s="27"/>
      <c r="M71" s="20"/>
      <c r="N71" s="59"/>
    </row>
    <row r="72" spans="2:14" ht="39.75" customHeight="1" x14ac:dyDescent="0.2">
      <c r="B72" s="80" t="s">
        <v>41</v>
      </c>
      <c r="C72" s="81"/>
      <c r="D72" s="39"/>
      <c r="E72" s="507"/>
      <c r="F72" s="508"/>
      <c r="G72" s="507"/>
      <c r="H72" s="508"/>
      <c r="I72" s="54"/>
      <c r="J72" s="507"/>
      <c r="K72" s="508"/>
      <c r="L72" s="27"/>
      <c r="M72" s="20"/>
      <c r="N72" s="59"/>
    </row>
    <row r="73" spans="2:14" ht="39.75" customHeight="1" x14ac:dyDescent="0.2">
      <c r="B73" s="80" t="s">
        <v>67</v>
      </c>
      <c r="C73" s="81"/>
      <c r="D73" s="39"/>
      <c r="E73" s="507"/>
      <c r="F73" s="508"/>
      <c r="G73" s="507"/>
      <c r="H73" s="508"/>
      <c r="I73" s="54"/>
      <c r="J73" s="507"/>
      <c r="K73" s="508"/>
      <c r="L73" s="27"/>
      <c r="M73" s="20"/>
      <c r="N73" s="59"/>
    </row>
    <row r="74" spans="2:14" ht="39.75" customHeight="1" x14ac:dyDescent="0.2">
      <c r="B74" s="80" t="s">
        <v>68</v>
      </c>
      <c r="C74" s="81"/>
      <c r="D74" s="39"/>
      <c r="E74" s="507"/>
      <c r="F74" s="508"/>
      <c r="G74" s="507"/>
      <c r="H74" s="508"/>
      <c r="I74" s="54"/>
      <c r="J74" s="507"/>
      <c r="K74" s="508"/>
      <c r="L74" s="27"/>
      <c r="M74" s="20"/>
      <c r="N74" s="59"/>
    </row>
    <row r="75" spans="2:14" ht="30" customHeight="1" x14ac:dyDescent="0.2">
      <c r="B75" s="507" t="s">
        <v>4</v>
      </c>
      <c r="C75" s="508"/>
      <c r="D75" s="21"/>
      <c r="E75" s="568"/>
      <c r="F75" s="569"/>
      <c r="G75" s="570"/>
      <c r="H75" s="571"/>
      <c r="I75" s="55"/>
      <c r="J75" s="570"/>
      <c r="K75" s="571"/>
      <c r="L75" s="25">
        <f>SUM(L68:L74)</f>
        <v>0</v>
      </c>
      <c r="M75" s="24"/>
      <c r="N75" s="98"/>
    </row>
    <row r="76" spans="2:14" ht="24.75" customHeight="1" x14ac:dyDescent="0.2">
      <c r="B76" s="572" t="s">
        <v>42</v>
      </c>
      <c r="C76" s="572"/>
      <c r="D76" s="572"/>
      <c r="E76" s="572"/>
      <c r="F76" s="572"/>
      <c r="G76" s="572"/>
      <c r="H76" s="572"/>
      <c r="I76" s="572"/>
      <c r="J76" s="572"/>
      <c r="K76" s="572"/>
    </row>
    <row r="77" spans="2:14" ht="23.25" customHeight="1" x14ac:dyDescent="0.2">
      <c r="B77" s="566" t="s">
        <v>43</v>
      </c>
      <c r="C77" s="566"/>
      <c r="D77" s="566"/>
      <c r="E77" s="566"/>
      <c r="F77" s="566"/>
      <c r="G77" s="566"/>
      <c r="H77" s="566"/>
      <c r="I77" s="566"/>
      <c r="J77" s="566"/>
      <c r="K77" s="566"/>
    </row>
    <row r="78" spans="2:14" ht="20.25" customHeight="1" x14ac:dyDescent="0.2">
      <c r="B78" s="566"/>
      <c r="C78" s="566"/>
      <c r="D78" s="566"/>
      <c r="E78" s="566"/>
      <c r="F78" s="566"/>
      <c r="G78" s="566"/>
      <c r="H78" s="566"/>
      <c r="I78" s="566"/>
      <c r="J78" s="566"/>
      <c r="K78" s="566"/>
    </row>
    <row r="79" spans="2:14" ht="28.5" customHeight="1" x14ac:dyDescent="0.2">
      <c r="B79" s="510" t="s">
        <v>153</v>
      </c>
      <c r="C79" s="510"/>
      <c r="D79" s="510"/>
    </row>
    <row r="80" spans="2:14" ht="20.25" customHeight="1" x14ac:dyDescent="0.2">
      <c r="B80" s="579" t="s">
        <v>30</v>
      </c>
      <c r="C80" s="580"/>
      <c r="D80" s="583" t="s">
        <v>31</v>
      </c>
      <c r="E80" s="579" t="s">
        <v>32</v>
      </c>
      <c r="F80" s="580"/>
      <c r="G80" s="585" t="s">
        <v>70</v>
      </c>
      <c r="H80" s="586"/>
      <c r="I80" s="587" t="s">
        <v>88</v>
      </c>
      <c r="J80" s="587" t="s">
        <v>131</v>
      </c>
      <c r="K80" s="589"/>
      <c r="L80" s="573" t="s">
        <v>33</v>
      </c>
      <c r="M80" s="575" t="s">
        <v>34</v>
      </c>
      <c r="N80" s="96"/>
    </row>
    <row r="81" spans="2:14" ht="20.25" customHeight="1" x14ac:dyDescent="0.2">
      <c r="B81" s="581"/>
      <c r="C81" s="582"/>
      <c r="D81" s="584"/>
      <c r="E81" s="581"/>
      <c r="F81" s="582"/>
      <c r="G81" s="577" t="s">
        <v>145</v>
      </c>
      <c r="H81" s="578"/>
      <c r="I81" s="588"/>
      <c r="J81" s="590"/>
      <c r="K81" s="591"/>
      <c r="L81" s="574"/>
      <c r="M81" s="576"/>
      <c r="N81" s="96"/>
    </row>
    <row r="82" spans="2:14" ht="39.75" customHeight="1" x14ac:dyDescent="0.2">
      <c r="B82" s="80" t="s">
        <v>37</v>
      </c>
      <c r="C82" s="81"/>
      <c r="D82" s="39"/>
      <c r="E82" s="507"/>
      <c r="F82" s="508"/>
      <c r="G82" s="507"/>
      <c r="H82" s="508"/>
      <c r="I82" s="53"/>
      <c r="J82" s="507"/>
      <c r="K82" s="508"/>
      <c r="L82" s="27"/>
      <c r="M82" s="20"/>
      <c r="N82" s="59"/>
    </row>
    <row r="83" spans="2:14" ht="39.75" customHeight="1" x14ac:dyDescent="0.2">
      <c r="B83" s="80" t="s">
        <v>38</v>
      </c>
      <c r="C83" s="81"/>
      <c r="D83" s="39"/>
      <c r="E83" s="507"/>
      <c r="F83" s="508"/>
      <c r="G83" s="507"/>
      <c r="H83" s="508"/>
      <c r="I83" s="54"/>
      <c r="J83" s="507"/>
      <c r="K83" s="508"/>
      <c r="L83" s="27"/>
      <c r="M83" s="20"/>
      <c r="N83" s="59"/>
    </row>
    <row r="84" spans="2:14" ht="39.75" customHeight="1" x14ac:dyDescent="0.2">
      <c r="B84" s="80" t="s">
        <v>39</v>
      </c>
      <c r="C84" s="81"/>
      <c r="D84" s="39"/>
      <c r="E84" s="507"/>
      <c r="F84" s="508"/>
      <c r="G84" s="507"/>
      <c r="H84" s="508"/>
      <c r="I84" s="54"/>
      <c r="J84" s="507"/>
      <c r="K84" s="508"/>
      <c r="L84" s="27"/>
      <c r="M84" s="20"/>
      <c r="N84" s="59"/>
    </row>
    <row r="85" spans="2:14" ht="39.75" customHeight="1" x14ac:dyDescent="0.2">
      <c r="B85" s="80" t="s">
        <v>40</v>
      </c>
      <c r="C85" s="81"/>
      <c r="D85" s="39"/>
      <c r="E85" s="507"/>
      <c r="F85" s="508"/>
      <c r="G85" s="507"/>
      <c r="H85" s="508"/>
      <c r="I85" s="54"/>
      <c r="J85" s="507"/>
      <c r="K85" s="508"/>
      <c r="L85" s="27"/>
      <c r="M85" s="20"/>
      <c r="N85" s="59"/>
    </row>
    <row r="86" spans="2:14" ht="39.75" customHeight="1" x14ac:dyDescent="0.2">
      <c r="B86" s="80" t="s">
        <v>41</v>
      </c>
      <c r="C86" s="81"/>
      <c r="D86" s="39"/>
      <c r="E86" s="507"/>
      <c r="F86" s="508"/>
      <c r="G86" s="507"/>
      <c r="H86" s="508"/>
      <c r="I86" s="54"/>
      <c r="J86" s="507"/>
      <c r="K86" s="508"/>
      <c r="L86" s="27"/>
      <c r="M86" s="20"/>
      <c r="N86" s="59"/>
    </row>
    <row r="87" spans="2:14" ht="39.75" customHeight="1" x14ac:dyDescent="0.2">
      <c r="B87" s="80" t="s">
        <v>67</v>
      </c>
      <c r="C87" s="81"/>
      <c r="D87" s="39"/>
      <c r="E87" s="507"/>
      <c r="F87" s="508"/>
      <c r="G87" s="507"/>
      <c r="H87" s="508"/>
      <c r="I87" s="54"/>
      <c r="J87" s="507"/>
      <c r="K87" s="508"/>
      <c r="L87" s="27"/>
      <c r="M87" s="20"/>
      <c r="N87" s="59"/>
    </row>
    <row r="88" spans="2:14" ht="39.75" customHeight="1" x14ac:dyDescent="0.2">
      <c r="B88" s="80" t="s">
        <v>68</v>
      </c>
      <c r="C88" s="81"/>
      <c r="D88" s="39"/>
      <c r="E88" s="507"/>
      <c r="F88" s="508"/>
      <c r="G88" s="507"/>
      <c r="H88" s="508"/>
      <c r="I88" s="54"/>
      <c r="J88" s="507"/>
      <c r="K88" s="508"/>
      <c r="L88" s="27"/>
      <c r="M88" s="20"/>
      <c r="N88" s="59"/>
    </row>
    <row r="89" spans="2:14" ht="30" customHeight="1" x14ac:dyDescent="0.2">
      <c r="B89" s="507" t="s">
        <v>4</v>
      </c>
      <c r="C89" s="508"/>
      <c r="D89" s="21"/>
      <c r="E89" s="568"/>
      <c r="F89" s="569"/>
      <c r="G89" s="570"/>
      <c r="H89" s="571"/>
      <c r="I89" s="55"/>
      <c r="J89" s="570"/>
      <c r="K89" s="571"/>
      <c r="L89" s="25">
        <f>SUM(L82:L88)</f>
        <v>0</v>
      </c>
      <c r="M89" s="24"/>
      <c r="N89" s="98"/>
    </row>
    <row r="90" spans="2:14" ht="24.75" customHeight="1" x14ac:dyDescent="0.2">
      <c r="B90" s="572" t="s">
        <v>42</v>
      </c>
      <c r="C90" s="572"/>
      <c r="D90" s="572"/>
      <c r="E90" s="572"/>
      <c r="F90" s="572"/>
      <c r="G90" s="572"/>
      <c r="H90" s="572"/>
      <c r="I90" s="572"/>
      <c r="J90" s="572"/>
      <c r="K90" s="572"/>
    </row>
    <row r="91" spans="2:14" ht="23.25" customHeight="1" x14ac:dyDescent="0.2">
      <c r="B91" s="566" t="s">
        <v>43</v>
      </c>
      <c r="C91" s="566"/>
      <c r="D91" s="566"/>
      <c r="E91" s="566"/>
      <c r="F91" s="566"/>
      <c r="G91" s="566"/>
      <c r="H91" s="566"/>
      <c r="I91" s="566"/>
      <c r="J91" s="566"/>
      <c r="K91" s="566"/>
    </row>
    <row r="92" spans="2:14" ht="20.25" customHeight="1" x14ac:dyDescent="0.2">
      <c r="B92" s="566"/>
      <c r="C92" s="566"/>
      <c r="D92" s="566"/>
      <c r="E92" s="566"/>
      <c r="F92" s="566"/>
      <c r="G92" s="566"/>
      <c r="H92" s="566"/>
      <c r="I92" s="566"/>
      <c r="J92" s="566"/>
      <c r="K92" s="566"/>
    </row>
    <row r="93" spans="2:14" ht="33" customHeight="1" x14ac:dyDescent="0.2">
      <c r="B93" s="509" t="s">
        <v>139</v>
      </c>
      <c r="C93" s="509"/>
      <c r="D93" s="509"/>
      <c r="M93" s="91"/>
      <c r="N93" s="87"/>
    </row>
    <row r="94" spans="2:14" ht="25.2" customHeight="1" x14ac:dyDescent="0.2">
      <c r="B94" s="509" t="s">
        <v>140</v>
      </c>
      <c r="C94" s="509"/>
      <c r="D94" s="509"/>
      <c r="E94" s="509"/>
      <c r="M94" s="91"/>
      <c r="N94" s="87"/>
    </row>
    <row r="95" spans="2:14" ht="21.6" customHeight="1" x14ac:dyDescent="0.2">
      <c r="B95" s="103"/>
      <c r="C95" s="559" t="s">
        <v>89</v>
      </c>
      <c r="D95" s="560"/>
      <c r="E95" s="561"/>
      <c r="F95" s="567" t="s">
        <v>90</v>
      </c>
      <c r="G95" s="567"/>
      <c r="H95" s="567" t="s">
        <v>91</v>
      </c>
      <c r="I95" s="567"/>
      <c r="J95" s="567" t="s">
        <v>92</v>
      </c>
      <c r="K95" s="567"/>
      <c r="L95" s="559" t="s">
        <v>93</v>
      </c>
      <c r="M95" s="565"/>
      <c r="N95" s="101"/>
    </row>
    <row r="96" spans="2:14" ht="40.200000000000003" customHeight="1" x14ac:dyDescent="0.2">
      <c r="B96" s="104" t="s">
        <v>71</v>
      </c>
      <c r="C96" s="559"/>
      <c r="D96" s="560"/>
      <c r="E96" s="561"/>
      <c r="F96" s="562"/>
      <c r="G96" s="562"/>
      <c r="H96" s="562"/>
      <c r="I96" s="562"/>
      <c r="J96" s="562">
        <f>F96*H96*0.1</f>
        <v>0</v>
      </c>
      <c r="K96" s="562"/>
      <c r="L96" s="563">
        <f>F96*H96*1.1</f>
        <v>0</v>
      </c>
      <c r="M96" s="564"/>
      <c r="N96" s="102"/>
    </row>
    <row r="97" spans="2:14" ht="40.200000000000003" customHeight="1" x14ac:dyDescent="0.2">
      <c r="B97" s="104" t="s">
        <v>73</v>
      </c>
      <c r="C97" s="559"/>
      <c r="D97" s="560"/>
      <c r="E97" s="561"/>
      <c r="F97" s="562"/>
      <c r="G97" s="562"/>
      <c r="H97" s="562"/>
      <c r="I97" s="562"/>
      <c r="J97" s="562">
        <f t="shared" ref="J97:J105" si="0">F97*H97*0.1</f>
        <v>0</v>
      </c>
      <c r="K97" s="562"/>
      <c r="L97" s="563">
        <f t="shared" ref="L97:L105" si="1">F97*H97*1.1</f>
        <v>0</v>
      </c>
      <c r="M97" s="564"/>
      <c r="N97" s="102"/>
    </row>
    <row r="98" spans="2:14" ht="40.200000000000003" customHeight="1" x14ac:dyDescent="0.2">
      <c r="B98" s="104" t="s">
        <v>75</v>
      </c>
      <c r="C98" s="559"/>
      <c r="D98" s="560"/>
      <c r="E98" s="561"/>
      <c r="F98" s="562"/>
      <c r="G98" s="562"/>
      <c r="H98" s="562"/>
      <c r="I98" s="562"/>
      <c r="J98" s="562">
        <f t="shared" si="0"/>
        <v>0</v>
      </c>
      <c r="K98" s="562"/>
      <c r="L98" s="563">
        <f t="shared" si="1"/>
        <v>0</v>
      </c>
      <c r="M98" s="564"/>
      <c r="N98" s="102"/>
    </row>
    <row r="99" spans="2:14" ht="40.200000000000003" customHeight="1" x14ac:dyDescent="0.2">
      <c r="B99" s="104" t="s">
        <v>77</v>
      </c>
      <c r="C99" s="559"/>
      <c r="D99" s="560"/>
      <c r="E99" s="561"/>
      <c r="F99" s="562"/>
      <c r="G99" s="562"/>
      <c r="H99" s="562"/>
      <c r="I99" s="562"/>
      <c r="J99" s="562">
        <f t="shared" si="0"/>
        <v>0</v>
      </c>
      <c r="K99" s="562"/>
      <c r="L99" s="563">
        <f t="shared" si="1"/>
        <v>0</v>
      </c>
      <c r="M99" s="564"/>
      <c r="N99" s="102"/>
    </row>
    <row r="100" spans="2:14" ht="40.200000000000003" customHeight="1" x14ac:dyDescent="0.2">
      <c r="B100" s="104" t="s">
        <v>79</v>
      </c>
      <c r="C100" s="559"/>
      <c r="D100" s="560"/>
      <c r="E100" s="561"/>
      <c r="F100" s="562"/>
      <c r="G100" s="562"/>
      <c r="H100" s="562"/>
      <c r="I100" s="562"/>
      <c r="J100" s="562">
        <f t="shared" si="0"/>
        <v>0</v>
      </c>
      <c r="K100" s="562"/>
      <c r="L100" s="563">
        <f t="shared" si="1"/>
        <v>0</v>
      </c>
      <c r="M100" s="564"/>
      <c r="N100" s="102"/>
    </row>
    <row r="101" spans="2:14" ht="40.200000000000003" customHeight="1" x14ac:dyDescent="0.2">
      <c r="B101" s="104" t="s">
        <v>67</v>
      </c>
      <c r="C101" s="559"/>
      <c r="D101" s="560"/>
      <c r="E101" s="561"/>
      <c r="F101" s="562"/>
      <c r="G101" s="562"/>
      <c r="H101" s="562"/>
      <c r="I101" s="562"/>
      <c r="J101" s="562">
        <f t="shared" si="0"/>
        <v>0</v>
      </c>
      <c r="K101" s="562"/>
      <c r="L101" s="563">
        <f t="shared" si="1"/>
        <v>0</v>
      </c>
      <c r="M101" s="564"/>
      <c r="N101" s="102"/>
    </row>
    <row r="102" spans="2:14" ht="40.200000000000003" customHeight="1" x14ac:dyDescent="0.2">
      <c r="B102" s="104" t="s">
        <v>68</v>
      </c>
      <c r="C102" s="559"/>
      <c r="D102" s="560"/>
      <c r="E102" s="561"/>
      <c r="F102" s="562"/>
      <c r="G102" s="562"/>
      <c r="H102" s="562"/>
      <c r="I102" s="562"/>
      <c r="J102" s="562">
        <f t="shared" si="0"/>
        <v>0</v>
      </c>
      <c r="K102" s="562"/>
      <c r="L102" s="563">
        <f t="shared" si="1"/>
        <v>0</v>
      </c>
      <c r="M102" s="564"/>
      <c r="N102" s="102"/>
    </row>
    <row r="103" spans="2:14" ht="40.200000000000003" customHeight="1" x14ac:dyDescent="0.2">
      <c r="B103" s="104" t="s">
        <v>102</v>
      </c>
      <c r="C103" s="559"/>
      <c r="D103" s="560"/>
      <c r="E103" s="561"/>
      <c r="F103" s="562"/>
      <c r="G103" s="562"/>
      <c r="H103" s="562"/>
      <c r="I103" s="562"/>
      <c r="J103" s="562">
        <f t="shared" si="0"/>
        <v>0</v>
      </c>
      <c r="K103" s="562"/>
      <c r="L103" s="563">
        <f t="shared" si="1"/>
        <v>0</v>
      </c>
      <c r="M103" s="564"/>
      <c r="N103" s="102"/>
    </row>
    <row r="104" spans="2:14" ht="40.200000000000003" customHeight="1" x14ac:dyDescent="0.2">
      <c r="B104" s="104" t="s">
        <v>141</v>
      </c>
      <c r="C104" s="559"/>
      <c r="D104" s="560"/>
      <c r="E104" s="561"/>
      <c r="F104" s="562"/>
      <c r="G104" s="562"/>
      <c r="H104" s="562"/>
      <c r="I104" s="562"/>
      <c r="J104" s="562">
        <f t="shared" si="0"/>
        <v>0</v>
      </c>
      <c r="K104" s="562"/>
      <c r="L104" s="563">
        <f t="shared" si="1"/>
        <v>0</v>
      </c>
      <c r="M104" s="564"/>
      <c r="N104" s="102"/>
    </row>
    <row r="105" spans="2:14" ht="40.200000000000003" customHeight="1" x14ac:dyDescent="0.2">
      <c r="B105" s="104" t="s">
        <v>142</v>
      </c>
      <c r="C105" s="559"/>
      <c r="D105" s="560"/>
      <c r="E105" s="561"/>
      <c r="F105" s="562"/>
      <c r="G105" s="562"/>
      <c r="H105" s="562"/>
      <c r="I105" s="562"/>
      <c r="J105" s="562">
        <f t="shared" si="0"/>
        <v>0</v>
      </c>
      <c r="K105" s="562"/>
      <c r="L105" s="563">
        <f t="shared" si="1"/>
        <v>0</v>
      </c>
      <c r="M105" s="564"/>
      <c r="N105" s="102"/>
    </row>
    <row r="106" spans="2:14" s="28" customFormat="1" ht="15" customHeight="1" x14ac:dyDescent="0.2">
      <c r="B106" s="84"/>
      <c r="C106" s="84"/>
      <c r="D106" s="84"/>
      <c r="E106" s="84"/>
      <c r="F106" s="57"/>
      <c r="G106" s="56"/>
      <c r="H106" s="56"/>
      <c r="I106" s="57"/>
      <c r="J106" s="57"/>
      <c r="K106" s="56"/>
      <c r="L106" s="58"/>
      <c r="M106" s="59"/>
      <c r="N106" s="59"/>
    </row>
  </sheetData>
  <mergeCells count="271">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 ref="E15:F15"/>
    <mergeCell ref="I15:K15"/>
    <mergeCell ref="B16:C16"/>
    <mergeCell ref="E16:F16"/>
    <mergeCell ref="I16:K16"/>
    <mergeCell ref="B17:M17"/>
    <mergeCell ref="E12:F12"/>
    <mergeCell ref="I12:K12"/>
    <mergeCell ref="E13:F13"/>
    <mergeCell ref="I13:K13"/>
    <mergeCell ref="E14:F14"/>
    <mergeCell ref="I14:K14"/>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29:F29"/>
    <mergeCell ref="I29:K29"/>
    <mergeCell ref="B30:C30"/>
    <mergeCell ref="E30:F30"/>
    <mergeCell ref="I30:K30"/>
    <mergeCell ref="B31:K31"/>
    <mergeCell ref="E26:F26"/>
    <mergeCell ref="I26:K26"/>
    <mergeCell ref="E27:F27"/>
    <mergeCell ref="I27:K27"/>
    <mergeCell ref="E28:F28"/>
    <mergeCell ref="I28:K28"/>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42:F42"/>
    <mergeCell ref="G42:H42"/>
    <mergeCell ref="J42:K42"/>
    <mergeCell ref="E43:F43"/>
    <mergeCell ref="G43:H43"/>
    <mergeCell ref="J43:K43"/>
    <mergeCell ref="E40:F40"/>
    <mergeCell ref="G40:H40"/>
    <mergeCell ref="J40:K40"/>
    <mergeCell ref="E41:F41"/>
    <mergeCell ref="G41:H41"/>
    <mergeCell ref="J41:K41"/>
    <mergeCell ref="B46:C46"/>
    <mergeCell ref="E46:F46"/>
    <mergeCell ref="G46:H46"/>
    <mergeCell ref="J46:K46"/>
    <mergeCell ref="B47:K47"/>
    <mergeCell ref="B48:K48"/>
    <mergeCell ref="E44:F44"/>
    <mergeCell ref="G44:H44"/>
    <mergeCell ref="J44:K44"/>
    <mergeCell ref="E45:F45"/>
    <mergeCell ref="G45:H45"/>
    <mergeCell ref="J45:K4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E56:F56"/>
    <mergeCell ref="G56:H56"/>
    <mergeCell ref="J56:K56"/>
    <mergeCell ref="E57:F57"/>
    <mergeCell ref="G57:H57"/>
    <mergeCell ref="J57:K57"/>
    <mergeCell ref="E54:F54"/>
    <mergeCell ref="G54:H54"/>
    <mergeCell ref="J54:K54"/>
    <mergeCell ref="E55:F55"/>
    <mergeCell ref="G55:H55"/>
    <mergeCell ref="J55:K55"/>
    <mergeCell ref="B60:C60"/>
    <mergeCell ref="E60:F60"/>
    <mergeCell ref="G60:H60"/>
    <mergeCell ref="J60:K60"/>
    <mergeCell ref="B61:K61"/>
    <mergeCell ref="B62:K62"/>
    <mergeCell ref="E58:F58"/>
    <mergeCell ref="G58:H58"/>
    <mergeCell ref="J58:K58"/>
    <mergeCell ref="E59:F59"/>
    <mergeCell ref="G59:H59"/>
    <mergeCell ref="J59:K59"/>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E71:F71"/>
    <mergeCell ref="G71:H71"/>
    <mergeCell ref="J71:K71"/>
    <mergeCell ref="E72:F72"/>
    <mergeCell ref="G72:H72"/>
    <mergeCell ref="J72:K72"/>
    <mergeCell ref="E69:F69"/>
    <mergeCell ref="G69:H69"/>
    <mergeCell ref="J69:K69"/>
    <mergeCell ref="E70:F70"/>
    <mergeCell ref="G70:H70"/>
    <mergeCell ref="J70:K70"/>
    <mergeCell ref="B75:C75"/>
    <mergeCell ref="E75:F75"/>
    <mergeCell ref="G75:H75"/>
    <mergeCell ref="J75:K75"/>
    <mergeCell ref="B76:K76"/>
    <mergeCell ref="B77:K77"/>
    <mergeCell ref="E73:F73"/>
    <mergeCell ref="G73:H73"/>
    <mergeCell ref="J73:K73"/>
    <mergeCell ref="E74:F74"/>
    <mergeCell ref="G74:H74"/>
    <mergeCell ref="J74:K7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E85:F85"/>
    <mergeCell ref="G85:H85"/>
    <mergeCell ref="J85:K85"/>
    <mergeCell ref="E86:F86"/>
    <mergeCell ref="G86:H86"/>
    <mergeCell ref="J86:K86"/>
    <mergeCell ref="E83:F83"/>
    <mergeCell ref="G83:H83"/>
    <mergeCell ref="J83:K83"/>
    <mergeCell ref="E84:F84"/>
    <mergeCell ref="G84:H84"/>
    <mergeCell ref="J84:K84"/>
    <mergeCell ref="B89:C89"/>
    <mergeCell ref="E89:F89"/>
    <mergeCell ref="G89:H89"/>
    <mergeCell ref="J89:K89"/>
    <mergeCell ref="B90:K90"/>
    <mergeCell ref="B91:K91"/>
    <mergeCell ref="E87:F87"/>
    <mergeCell ref="G87:H87"/>
    <mergeCell ref="J87:K87"/>
    <mergeCell ref="E88:F88"/>
    <mergeCell ref="G88:H88"/>
    <mergeCell ref="J88:K88"/>
    <mergeCell ref="L95:M95"/>
    <mergeCell ref="C96:E96"/>
    <mergeCell ref="F96:G96"/>
    <mergeCell ref="H96:I96"/>
    <mergeCell ref="J96:K96"/>
    <mergeCell ref="L96:M96"/>
    <mergeCell ref="B92:K92"/>
    <mergeCell ref="B93:D93"/>
    <mergeCell ref="B94:E94"/>
    <mergeCell ref="C95:E95"/>
    <mergeCell ref="F95:G95"/>
    <mergeCell ref="H95:I95"/>
    <mergeCell ref="J95:K95"/>
    <mergeCell ref="C97:E97"/>
    <mergeCell ref="F97:G97"/>
    <mergeCell ref="H97:I97"/>
    <mergeCell ref="J97:K97"/>
    <mergeCell ref="L97:M97"/>
    <mergeCell ref="C98:E98"/>
    <mergeCell ref="F98:G98"/>
    <mergeCell ref="H98:I98"/>
    <mergeCell ref="J98:K98"/>
    <mergeCell ref="L98:M98"/>
    <mergeCell ref="C99:E99"/>
    <mergeCell ref="F99:G99"/>
    <mergeCell ref="H99:I99"/>
    <mergeCell ref="J99:K99"/>
    <mergeCell ref="L99:M99"/>
    <mergeCell ref="C100:E100"/>
    <mergeCell ref="F100:G100"/>
    <mergeCell ref="H100:I100"/>
    <mergeCell ref="J100:K100"/>
    <mergeCell ref="L100:M100"/>
    <mergeCell ref="C101:E101"/>
    <mergeCell ref="F101:G101"/>
    <mergeCell ref="H101:I101"/>
    <mergeCell ref="J101:K101"/>
    <mergeCell ref="L101:M101"/>
    <mergeCell ref="C102:E102"/>
    <mergeCell ref="F102:G102"/>
    <mergeCell ref="H102:I102"/>
    <mergeCell ref="J102:K102"/>
    <mergeCell ref="L102:M102"/>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s>
  <phoneticPr fontId="12"/>
  <dataValidations count="2">
    <dataValidation type="list" allowBlank="1" showInputMessage="1" showErrorMessage="1" sqref="C9:C15 C23:C29 C39:C45 C53 C68:C74 C82:C88" xr:uid="{00000000-0002-0000-1C00-000000000000}">
      <formula1>$O$9:$O$15</formula1>
    </dataValidation>
    <dataValidation type="list" allowBlank="1" showInputMessage="1" showErrorMessage="1" sqref="C54:C59" xr:uid="{00000000-0002-0000-1C00-000001000000}">
      <formula1>$O$9:$O$13</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in="1" max="12" man="1"/>
    <brk id="34" max="16383" man="1"/>
    <brk id="49" min="1" max="12" man="1"/>
    <brk id="63" min="1" max="12" man="1"/>
    <brk id="78" min="1" max="12" man="1"/>
    <brk id="92" min="1"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4"/>
  <sheetViews>
    <sheetView zoomScale="87" zoomScaleNormal="87" zoomScaleSheetLayoutView="85" workbookViewId="0">
      <selection activeCell="A15" sqref="A15:B15"/>
    </sheetView>
  </sheetViews>
  <sheetFormatPr defaultColWidth="9" defaultRowHeight="14.4" x14ac:dyDescent="0.2"/>
  <cols>
    <col min="1" max="1" width="56.33203125" style="166" customWidth="1"/>
    <col min="2" max="2" width="30.44140625" style="166" customWidth="1"/>
    <col min="3" max="16384" width="9" style="166"/>
  </cols>
  <sheetData>
    <row r="1" spans="1:2" ht="20.100000000000001" customHeight="1" x14ac:dyDescent="0.2">
      <c r="A1" s="169" t="s">
        <v>198</v>
      </c>
    </row>
    <row r="2" spans="1:2" ht="20.100000000000001" customHeight="1" x14ac:dyDescent="0.2">
      <c r="A2" s="169"/>
    </row>
    <row r="3" spans="1:2" ht="20.100000000000001" customHeight="1" x14ac:dyDescent="0.2">
      <c r="A3" s="355" t="s">
        <v>197</v>
      </c>
      <c r="B3" s="355"/>
    </row>
    <row r="4" spans="1:2" ht="20.100000000000001" customHeight="1" x14ac:dyDescent="0.2">
      <c r="A4" s="169"/>
    </row>
    <row r="5" spans="1:2" ht="20.100000000000001" customHeight="1" x14ac:dyDescent="0.2">
      <c r="B5" s="168" t="s">
        <v>196</v>
      </c>
    </row>
    <row r="6" spans="1:2" ht="20.100000000000001" customHeight="1" x14ac:dyDescent="0.2">
      <c r="A6" s="169"/>
    </row>
    <row r="7" spans="1:2" ht="20.100000000000001" customHeight="1" x14ac:dyDescent="0.2">
      <c r="A7" s="169"/>
    </row>
    <row r="8" spans="1:2" ht="20.100000000000001" customHeight="1" x14ac:dyDescent="0.2">
      <c r="A8" s="167" t="s">
        <v>382</v>
      </c>
    </row>
    <row r="9" spans="1:2" ht="20.100000000000001" customHeight="1" x14ac:dyDescent="0.2">
      <c r="A9" s="169"/>
    </row>
    <row r="10" spans="1:2" ht="20.100000000000001" customHeight="1" x14ac:dyDescent="0.2">
      <c r="A10" s="169"/>
    </row>
    <row r="11" spans="1:2" ht="20.100000000000001" customHeight="1" x14ac:dyDescent="0.2">
      <c r="A11" s="168" t="s">
        <v>195</v>
      </c>
      <c r="B11" s="167"/>
    </row>
    <row r="12" spans="1:2" ht="20.100000000000001" customHeight="1" x14ac:dyDescent="0.2">
      <c r="A12" s="168" t="s">
        <v>105</v>
      </c>
      <c r="B12" s="167"/>
    </row>
    <row r="13" spans="1:2" ht="20.100000000000001" customHeight="1" x14ac:dyDescent="0.2">
      <c r="A13" s="168" t="s">
        <v>194</v>
      </c>
    </row>
    <row r="14" spans="1:2" ht="20.100000000000001" customHeight="1" x14ac:dyDescent="0.2">
      <c r="A14" s="169"/>
    </row>
    <row r="15" spans="1:2" ht="70.05" customHeight="1" x14ac:dyDescent="0.2">
      <c r="A15" s="356" t="s">
        <v>193</v>
      </c>
      <c r="B15" s="356"/>
    </row>
    <row r="16" spans="1:2" ht="20.100000000000001" customHeight="1" x14ac:dyDescent="0.2">
      <c r="A16" s="170"/>
      <c r="B16" s="170"/>
    </row>
    <row r="17" spans="1:2" ht="20.100000000000001" customHeight="1" x14ac:dyDescent="0.2">
      <c r="A17" s="355" t="s">
        <v>192</v>
      </c>
      <c r="B17" s="355"/>
    </row>
    <row r="18" spans="1:2" ht="20.100000000000001" customHeight="1" x14ac:dyDescent="0.2">
      <c r="A18" s="169"/>
    </row>
    <row r="19" spans="1:2" ht="20.100000000000001" customHeight="1" x14ac:dyDescent="0.2">
      <c r="A19" s="169" t="s">
        <v>191</v>
      </c>
    </row>
    <row r="20" spans="1:2" ht="60" customHeight="1" x14ac:dyDescent="0.2">
      <c r="A20" s="357"/>
      <c r="B20" s="357"/>
    </row>
    <row r="21" spans="1:2" ht="20.100000000000001" customHeight="1" x14ac:dyDescent="0.2">
      <c r="A21" s="169"/>
    </row>
    <row r="22" spans="1:2" ht="20.100000000000001" customHeight="1" x14ac:dyDescent="0.2">
      <c r="A22" s="169" t="s">
        <v>190</v>
      </c>
    </row>
    <row r="23" spans="1:2" ht="20.100000000000001" customHeight="1" x14ac:dyDescent="0.2">
      <c r="A23" s="169" t="s">
        <v>189</v>
      </c>
    </row>
    <row r="24" spans="1:2" ht="20.100000000000001" customHeight="1" x14ac:dyDescent="0.2">
      <c r="A24" s="169" t="s">
        <v>188</v>
      </c>
    </row>
    <row r="25" spans="1:2" ht="20.100000000000001" customHeight="1" x14ac:dyDescent="0.2">
      <c r="A25" s="169"/>
    </row>
    <row r="26" spans="1:2" ht="20.100000000000001" customHeight="1" x14ac:dyDescent="0.2">
      <c r="A26" s="169"/>
    </row>
    <row r="27" spans="1:2" ht="20.100000000000001" customHeight="1" x14ac:dyDescent="0.2">
      <c r="A27" s="169"/>
    </row>
    <row r="28" spans="1:2" ht="20.100000000000001" customHeight="1" x14ac:dyDescent="0.2">
      <c r="A28" s="169"/>
    </row>
    <row r="29" spans="1:2" ht="20.100000000000001" customHeight="1" x14ac:dyDescent="0.2">
      <c r="A29" s="169"/>
    </row>
    <row r="30" spans="1:2" ht="20.100000000000001" customHeight="1" x14ac:dyDescent="0.2">
      <c r="A30" s="169"/>
    </row>
    <row r="31" spans="1:2" ht="20.100000000000001" customHeight="1" x14ac:dyDescent="0.2">
      <c r="A31" s="169"/>
    </row>
    <row r="32" spans="1:2" ht="20.100000000000001" customHeight="1" x14ac:dyDescent="0.2">
      <c r="A32" s="169"/>
    </row>
    <row r="33" spans="1:2" ht="20.100000000000001" customHeight="1" x14ac:dyDescent="0.2">
      <c r="A33" s="168" t="s">
        <v>187</v>
      </c>
      <c r="B33" s="167"/>
    </row>
    <row r="34" spans="1:2" ht="20.100000000000001" customHeight="1" x14ac:dyDescent="0.2">
      <c r="A34" s="168" t="s">
        <v>186</v>
      </c>
      <c r="B34" s="167"/>
    </row>
  </sheetData>
  <mergeCells count="4">
    <mergeCell ref="A3:B3"/>
    <mergeCell ref="A15:B15"/>
    <mergeCell ref="A17:B17"/>
    <mergeCell ref="A20:B20"/>
  </mergeCells>
  <phoneticPr fontId="12"/>
  <printOptions horizontalCentered="1"/>
  <pageMargins left="0.59055118110236227" right="0.39370078740157483" top="0.59055118110236227" bottom="0.11811023622047245" header="0" footer="0"/>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O106"/>
  <sheetViews>
    <sheetView workbookViewId="0"/>
  </sheetViews>
  <sheetFormatPr defaultColWidth="9" defaultRowHeight="13.2" x14ac:dyDescent="0.2"/>
  <cols>
    <col min="1" max="1" width="1.6640625" style="22" customWidth="1"/>
    <col min="2" max="2" width="4.109375" style="22" customWidth="1"/>
    <col min="3" max="3" width="14.77734375" style="22" customWidth="1"/>
    <col min="4" max="4" width="14.33203125" style="22" customWidth="1"/>
    <col min="5" max="5" width="14.44140625" style="22" customWidth="1"/>
    <col min="6" max="6" width="7.44140625" style="22" customWidth="1"/>
    <col min="7" max="8" width="6.6640625" style="22" customWidth="1"/>
    <col min="9" max="9" width="11" style="22" customWidth="1"/>
    <col min="10" max="11" width="9.6640625" style="22" customWidth="1"/>
    <col min="12" max="12" width="13" style="22" customWidth="1"/>
    <col min="13" max="13" width="28.21875" style="82" customWidth="1"/>
    <col min="14" max="14" width="1.6640625" style="94" customWidth="1"/>
    <col min="15" max="16384" width="9" style="22"/>
  </cols>
  <sheetData>
    <row r="1" spans="1:15" x14ac:dyDescent="0.2">
      <c r="B1" s="566" t="s">
        <v>155</v>
      </c>
      <c r="C1" s="566"/>
      <c r="D1" s="566"/>
      <c r="E1" s="566"/>
      <c r="F1" s="566"/>
      <c r="G1" s="566"/>
    </row>
    <row r="2" spans="1:15" ht="22.5" customHeight="1" x14ac:dyDescent="0.2">
      <c r="B2" s="23"/>
      <c r="C2" s="23"/>
    </row>
    <row r="3" spans="1:15" ht="33" customHeight="1" x14ac:dyDescent="0.2">
      <c r="B3" s="362" t="s">
        <v>118</v>
      </c>
      <c r="C3" s="362"/>
      <c r="D3" s="362"/>
      <c r="E3" s="362"/>
      <c r="F3" s="362"/>
      <c r="G3" s="362"/>
      <c r="H3" s="362"/>
      <c r="I3" s="362"/>
      <c r="J3" s="362"/>
      <c r="K3" s="362"/>
      <c r="L3" s="362"/>
      <c r="M3" s="362"/>
      <c r="N3" s="92"/>
    </row>
    <row r="4" spans="1:15" x14ac:dyDescent="0.2">
      <c r="B4" s="23"/>
      <c r="C4" s="23"/>
    </row>
    <row r="5" spans="1:15" ht="24" customHeight="1" x14ac:dyDescent="0.2">
      <c r="B5" s="491" t="s">
        <v>148</v>
      </c>
      <c r="C5" s="491"/>
      <c r="D5" s="491"/>
      <c r="E5" s="491"/>
      <c r="F5" s="82"/>
    </row>
    <row r="6" spans="1:15" ht="28.5" customHeight="1" x14ac:dyDescent="0.2">
      <c r="B6" s="510" t="s">
        <v>149</v>
      </c>
      <c r="C6" s="510"/>
      <c r="D6" s="510"/>
    </row>
    <row r="7" spans="1:15" s="86" customFormat="1" ht="20.25" customHeight="1" x14ac:dyDescent="0.2">
      <c r="A7" s="95"/>
      <c r="B7" s="579" t="s">
        <v>30</v>
      </c>
      <c r="C7" s="580"/>
      <c r="D7" s="602" t="s">
        <v>31</v>
      </c>
      <c r="E7" s="579" t="s">
        <v>32</v>
      </c>
      <c r="F7" s="580"/>
      <c r="G7" s="629" t="s">
        <v>70</v>
      </c>
      <c r="H7" s="629"/>
      <c r="I7" s="613" t="s">
        <v>87</v>
      </c>
      <c r="J7" s="614"/>
      <c r="K7" s="615"/>
      <c r="L7" s="619" t="s">
        <v>33</v>
      </c>
      <c r="M7" s="575" t="s">
        <v>34</v>
      </c>
      <c r="N7" s="96"/>
    </row>
    <row r="8" spans="1:15" s="86" customFormat="1" ht="20.25" customHeight="1" x14ac:dyDescent="0.2">
      <c r="A8" s="95"/>
      <c r="B8" s="581"/>
      <c r="C8" s="582"/>
      <c r="D8" s="602"/>
      <c r="E8" s="581"/>
      <c r="F8" s="582"/>
      <c r="G8" s="83" t="s">
        <v>35</v>
      </c>
      <c r="H8" s="83" t="s">
        <v>36</v>
      </c>
      <c r="I8" s="616"/>
      <c r="J8" s="617"/>
      <c r="K8" s="618"/>
      <c r="L8" s="619"/>
      <c r="M8" s="576"/>
      <c r="N8" s="96"/>
    </row>
    <row r="9" spans="1:15" s="28" customFormat="1" ht="44.25" customHeight="1" x14ac:dyDescent="0.2">
      <c r="B9" s="80" t="s">
        <v>71</v>
      </c>
      <c r="C9" s="79"/>
      <c r="D9" s="61"/>
      <c r="E9" s="594"/>
      <c r="F9" s="596"/>
      <c r="G9" s="62"/>
      <c r="H9" s="62"/>
      <c r="I9" s="594"/>
      <c r="J9" s="595"/>
      <c r="K9" s="596"/>
      <c r="L9" s="63"/>
      <c r="M9" s="64"/>
      <c r="N9" s="97"/>
      <c r="O9" s="28" t="s">
        <v>72</v>
      </c>
    </row>
    <row r="10" spans="1:15" s="28" customFormat="1" ht="44.25" customHeight="1" x14ac:dyDescent="0.2">
      <c r="B10" s="51" t="s">
        <v>73</v>
      </c>
      <c r="C10" s="79"/>
      <c r="D10" s="65"/>
      <c r="E10" s="610"/>
      <c r="F10" s="611"/>
      <c r="G10" s="66"/>
      <c r="H10" s="66"/>
      <c r="I10" s="610"/>
      <c r="J10" s="612"/>
      <c r="K10" s="611"/>
      <c r="L10" s="67"/>
      <c r="M10" s="64"/>
      <c r="N10" s="97"/>
      <c r="O10" s="28" t="s">
        <v>74</v>
      </c>
    </row>
    <row r="11" spans="1:15" ht="44.25" customHeight="1" x14ac:dyDescent="0.2">
      <c r="B11" s="80" t="s">
        <v>75</v>
      </c>
      <c r="C11" s="81"/>
      <c r="D11" s="60"/>
      <c r="E11" s="481"/>
      <c r="F11" s="482"/>
      <c r="G11" s="85"/>
      <c r="H11" s="85"/>
      <c r="I11" s="507"/>
      <c r="J11" s="606"/>
      <c r="K11" s="508"/>
      <c r="L11" s="26"/>
      <c r="M11" s="20"/>
      <c r="N11" s="59"/>
      <c r="O11" s="22" t="s">
        <v>76</v>
      </c>
    </row>
    <row r="12" spans="1:15" ht="44.25" customHeight="1" x14ac:dyDescent="0.2">
      <c r="B12" s="80" t="s">
        <v>77</v>
      </c>
      <c r="C12" s="81"/>
      <c r="D12" s="60"/>
      <c r="E12" s="481"/>
      <c r="F12" s="482"/>
      <c r="G12" s="85"/>
      <c r="H12" s="85"/>
      <c r="I12" s="507"/>
      <c r="J12" s="606"/>
      <c r="K12" s="508"/>
      <c r="L12" s="26"/>
      <c r="M12" s="20"/>
      <c r="N12" s="59"/>
      <c r="O12" s="22" t="s">
        <v>78</v>
      </c>
    </row>
    <row r="13" spans="1:15" ht="44.25" customHeight="1" x14ac:dyDescent="0.2">
      <c r="B13" s="80" t="s">
        <v>79</v>
      </c>
      <c r="C13" s="81"/>
      <c r="D13" s="60"/>
      <c r="E13" s="481"/>
      <c r="F13" s="482"/>
      <c r="G13" s="85"/>
      <c r="H13" s="85"/>
      <c r="I13" s="507"/>
      <c r="J13" s="606"/>
      <c r="K13" s="508"/>
      <c r="L13" s="26"/>
      <c r="M13" s="20"/>
      <c r="N13" s="59"/>
      <c r="O13" s="22" t="s">
        <v>80</v>
      </c>
    </row>
    <row r="14" spans="1:15" ht="44.25" customHeight="1" x14ac:dyDescent="0.2">
      <c r="B14" s="80" t="s">
        <v>67</v>
      </c>
      <c r="C14" s="81"/>
      <c r="D14" s="60"/>
      <c r="E14" s="481"/>
      <c r="F14" s="482"/>
      <c r="G14" s="85"/>
      <c r="H14" s="85"/>
      <c r="I14" s="507"/>
      <c r="J14" s="606"/>
      <c r="K14" s="508"/>
      <c r="L14" s="26"/>
      <c r="M14" s="20"/>
      <c r="N14" s="59"/>
      <c r="O14" s="22" t="s">
        <v>86</v>
      </c>
    </row>
    <row r="15" spans="1:15" ht="44.25" customHeight="1" x14ac:dyDescent="0.2">
      <c r="B15" s="80" t="s">
        <v>68</v>
      </c>
      <c r="C15" s="81"/>
      <c r="D15" s="60"/>
      <c r="E15" s="481"/>
      <c r="F15" s="482"/>
      <c r="G15" s="85"/>
      <c r="H15" s="85"/>
      <c r="I15" s="507"/>
      <c r="J15" s="606"/>
      <c r="K15" s="508"/>
      <c r="L15" s="26"/>
      <c r="M15" s="20"/>
      <c r="N15" s="59"/>
      <c r="O15" s="22" t="s">
        <v>85</v>
      </c>
    </row>
    <row r="16" spans="1:15" ht="30" customHeight="1" x14ac:dyDescent="0.2">
      <c r="B16" s="541" t="s">
        <v>4</v>
      </c>
      <c r="C16" s="542"/>
      <c r="D16" s="21"/>
      <c r="E16" s="568"/>
      <c r="F16" s="569"/>
      <c r="G16" s="21"/>
      <c r="H16" s="21"/>
      <c r="I16" s="607"/>
      <c r="J16" s="608"/>
      <c r="K16" s="609"/>
      <c r="L16" s="68">
        <f>SUM(L9:L15)</f>
        <v>0</v>
      </c>
      <c r="M16" s="45"/>
      <c r="N16" s="98"/>
    </row>
    <row r="17" spans="2:14" ht="21" customHeight="1" x14ac:dyDescent="0.2">
      <c r="B17" s="572" t="s">
        <v>42</v>
      </c>
      <c r="C17" s="572"/>
      <c r="D17" s="572"/>
      <c r="E17" s="572"/>
      <c r="F17" s="572"/>
      <c r="G17" s="572"/>
      <c r="H17" s="572"/>
      <c r="I17" s="572"/>
      <c r="J17" s="572"/>
      <c r="K17" s="572"/>
      <c r="L17" s="572"/>
      <c r="M17" s="572"/>
      <c r="N17" s="99"/>
    </row>
    <row r="18" spans="2:14" ht="19.5" customHeight="1" x14ac:dyDescent="0.2">
      <c r="B18" s="566" t="s">
        <v>43</v>
      </c>
      <c r="C18" s="566"/>
      <c r="D18" s="566"/>
      <c r="E18" s="566"/>
      <c r="F18" s="566"/>
      <c r="G18" s="566"/>
      <c r="H18" s="566"/>
      <c r="I18" s="566"/>
      <c r="J18" s="566"/>
      <c r="K18" s="566"/>
      <c r="L18" s="566"/>
      <c r="M18" s="566"/>
      <c r="N18" s="93"/>
    </row>
    <row r="19" spans="2:14" ht="20.25" customHeight="1" x14ac:dyDescent="0.2">
      <c r="B19" s="566" t="s">
        <v>44</v>
      </c>
      <c r="C19" s="566"/>
      <c r="D19" s="566"/>
      <c r="E19" s="566"/>
      <c r="F19" s="566"/>
      <c r="G19" s="566"/>
      <c r="H19" s="566"/>
      <c r="I19" s="566"/>
      <c r="J19" s="566"/>
      <c r="K19" s="566"/>
      <c r="L19" s="566"/>
      <c r="M19" s="566"/>
      <c r="N19" s="93"/>
    </row>
    <row r="20" spans="2:14" ht="33" customHeight="1" x14ac:dyDescent="0.2">
      <c r="B20" s="510" t="s">
        <v>156</v>
      </c>
      <c r="C20" s="510"/>
      <c r="D20" s="510"/>
    </row>
    <row r="21" spans="2:14" ht="20.25" customHeight="1" x14ac:dyDescent="0.2">
      <c r="B21" s="579" t="s">
        <v>30</v>
      </c>
      <c r="C21" s="580"/>
      <c r="D21" s="602" t="s">
        <v>31</v>
      </c>
      <c r="E21" s="579" t="s">
        <v>32</v>
      </c>
      <c r="F21" s="580"/>
      <c r="G21" s="629" t="s">
        <v>70</v>
      </c>
      <c r="H21" s="629"/>
      <c r="I21" s="587" t="s">
        <v>143</v>
      </c>
      <c r="J21" s="603"/>
      <c r="K21" s="589"/>
      <c r="L21" s="605" t="s">
        <v>33</v>
      </c>
      <c r="M21" s="575" t="s">
        <v>34</v>
      </c>
      <c r="N21" s="96"/>
    </row>
    <row r="22" spans="2:14" ht="20.25" customHeight="1" x14ac:dyDescent="0.2">
      <c r="B22" s="581"/>
      <c r="C22" s="582"/>
      <c r="D22" s="602"/>
      <c r="E22" s="581"/>
      <c r="F22" s="582"/>
      <c r="G22" s="83" t="s">
        <v>35</v>
      </c>
      <c r="H22" s="83" t="s">
        <v>36</v>
      </c>
      <c r="I22" s="590"/>
      <c r="J22" s="604"/>
      <c r="K22" s="591"/>
      <c r="L22" s="605"/>
      <c r="M22" s="576"/>
      <c r="N22" s="96"/>
    </row>
    <row r="23" spans="2:14" ht="44.25" customHeight="1" x14ac:dyDescent="0.2">
      <c r="B23" s="80" t="s">
        <v>37</v>
      </c>
      <c r="C23" s="79"/>
      <c r="D23" s="61"/>
      <c r="E23" s="600"/>
      <c r="F23" s="601"/>
      <c r="G23" s="62"/>
      <c r="H23" s="62"/>
      <c r="I23" s="594"/>
      <c r="J23" s="595"/>
      <c r="K23" s="596"/>
      <c r="L23" s="69"/>
      <c r="M23" s="70"/>
      <c r="N23" s="100"/>
    </row>
    <row r="24" spans="2:14" ht="44.25" customHeight="1" x14ac:dyDescent="0.2">
      <c r="B24" s="80" t="s">
        <v>38</v>
      </c>
      <c r="C24" s="79"/>
      <c r="D24" s="61"/>
      <c r="E24" s="600"/>
      <c r="F24" s="601"/>
      <c r="G24" s="62"/>
      <c r="H24" s="62"/>
      <c r="I24" s="594"/>
      <c r="J24" s="595"/>
      <c r="K24" s="596"/>
      <c r="L24" s="69"/>
      <c r="M24" s="70"/>
      <c r="N24" s="100"/>
    </row>
    <row r="25" spans="2:14" ht="44.25" customHeight="1" x14ac:dyDescent="0.2">
      <c r="B25" s="80" t="s">
        <v>39</v>
      </c>
      <c r="C25" s="81"/>
      <c r="D25" s="60"/>
      <c r="E25" s="507"/>
      <c r="F25" s="508"/>
      <c r="G25" s="85"/>
      <c r="H25" s="85"/>
      <c r="I25" s="594"/>
      <c r="J25" s="595"/>
      <c r="K25" s="596"/>
      <c r="L25" s="27"/>
      <c r="M25" s="20"/>
      <c r="N25" s="59"/>
    </row>
    <row r="26" spans="2:14" ht="44.25" customHeight="1" x14ac:dyDescent="0.2">
      <c r="B26" s="80" t="s">
        <v>40</v>
      </c>
      <c r="C26" s="81"/>
      <c r="D26" s="60"/>
      <c r="E26" s="507"/>
      <c r="F26" s="508"/>
      <c r="G26" s="85"/>
      <c r="H26" s="85"/>
      <c r="I26" s="594"/>
      <c r="J26" s="595"/>
      <c r="K26" s="596"/>
      <c r="L26" s="27"/>
      <c r="M26" s="20"/>
      <c r="N26" s="59"/>
    </row>
    <row r="27" spans="2:14" ht="44.25" customHeight="1" x14ac:dyDescent="0.2">
      <c r="B27" s="80" t="s">
        <v>41</v>
      </c>
      <c r="C27" s="81"/>
      <c r="D27" s="60"/>
      <c r="E27" s="507"/>
      <c r="F27" s="508"/>
      <c r="G27" s="85"/>
      <c r="H27" s="85"/>
      <c r="I27" s="594"/>
      <c r="J27" s="595"/>
      <c r="K27" s="596"/>
      <c r="L27" s="27"/>
      <c r="M27" s="20"/>
      <c r="N27" s="59"/>
    </row>
    <row r="28" spans="2:14" ht="44.25" customHeight="1" x14ac:dyDescent="0.2">
      <c r="B28" s="80" t="s">
        <v>67</v>
      </c>
      <c r="C28" s="81"/>
      <c r="D28" s="60"/>
      <c r="E28" s="507"/>
      <c r="F28" s="508"/>
      <c r="G28" s="85"/>
      <c r="H28" s="85"/>
      <c r="I28" s="594"/>
      <c r="J28" s="595"/>
      <c r="K28" s="596"/>
      <c r="L28" s="27"/>
      <c r="M28" s="20"/>
      <c r="N28" s="59"/>
    </row>
    <row r="29" spans="2:14" ht="44.25" customHeight="1" x14ac:dyDescent="0.2">
      <c r="B29" s="80" t="s">
        <v>68</v>
      </c>
      <c r="C29" s="81"/>
      <c r="D29" s="60"/>
      <c r="E29" s="507"/>
      <c r="F29" s="508"/>
      <c r="G29" s="85"/>
      <c r="H29" s="85"/>
      <c r="I29" s="594"/>
      <c r="J29" s="595"/>
      <c r="K29" s="596"/>
      <c r="L29" s="27"/>
      <c r="M29" s="20"/>
      <c r="N29" s="59"/>
    </row>
    <row r="30" spans="2:14" ht="30" customHeight="1" x14ac:dyDescent="0.2">
      <c r="B30" s="541" t="s">
        <v>4</v>
      </c>
      <c r="C30" s="542"/>
      <c r="D30" s="21"/>
      <c r="E30" s="568"/>
      <c r="F30" s="569"/>
      <c r="G30" s="21"/>
      <c r="H30" s="21"/>
      <c r="I30" s="597"/>
      <c r="J30" s="598"/>
      <c r="K30" s="599"/>
      <c r="L30" s="25">
        <f>SUM(L23:L29)</f>
        <v>0</v>
      </c>
      <c r="M30" s="24"/>
      <c r="N30" s="98"/>
    </row>
    <row r="31" spans="2:14" ht="24.75" customHeight="1" x14ac:dyDescent="0.2">
      <c r="B31" s="572" t="s">
        <v>42</v>
      </c>
      <c r="C31" s="572"/>
      <c r="D31" s="572"/>
      <c r="E31" s="572"/>
      <c r="F31" s="572"/>
      <c r="G31" s="572"/>
      <c r="H31" s="572"/>
      <c r="I31" s="572"/>
      <c r="J31" s="572"/>
      <c r="K31" s="572"/>
    </row>
    <row r="32" spans="2:14" ht="23.25" customHeight="1" x14ac:dyDescent="0.2">
      <c r="B32" s="566" t="s">
        <v>43</v>
      </c>
      <c r="C32" s="566"/>
      <c r="D32" s="566"/>
      <c r="E32" s="566"/>
      <c r="F32" s="566"/>
      <c r="G32" s="566"/>
      <c r="H32" s="566"/>
      <c r="I32" s="566"/>
      <c r="J32" s="566"/>
      <c r="K32" s="566"/>
    </row>
    <row r="33" spans="2:14" ht="20.25" customHeight="1" x14ac:dyDescent="0.2">
      <c r="B33" s="592" t="s">
        <v>144</v>
      </c>
      <c r="C33" s="592"/>
      <c r="D33" s="592"/>
      <c r="E33" s="592"/>
      <c r="F33" s="592"/>
      <c r="G33" s="592"/>
      <c r="H33" s="592"/>
      <c r="I33" s="592"/>
      <c r="J33" s="592"/>
      <c r="K33" s="592"/>
    </row>
    <row r="34" spans="2:14" ht="22.5" customHeight="1" x14ac:dyDescent="0.2">
      <c r="B34" s="593"/>
      <c r="C34" s="593"/>
      <c r="D34" s="593"/>
      <c r="E34" s="593"/>
      <c r="F34" s="593"/>
      <c r="G34" s="593"/>
      <c r="H34" s="593"/>
      <c r="I34" s="593"/>
      <c r="J34" s="593"/>
      <c r="K34" s="593"/>
    </row>
    <row r="35" spans="2:14" ht="33" customHeight="1" x14ac:dyDescent="0.2">
      <c r="B35" s="509" t="s">
        <v>157</v>
      </c>
      <c r="C35" s="509"/>
      <c r="D35" s="509"/>
    </row>
    <row r="36" spans="2:14" ht="28.5" customHeight="1" x14ac:dyDescent="0.2">
      <c r="B36" s="510" t="s">
        <v>152</v>
      </c>
      <c r="C36" s="510"/>
      <c r="D36" s="510"/>
    </row>
    <row r="37" spans="2:14" ht="20.25" customHeight="1" x14ac:dyDescent="0.2">
      <c r="B37" s="579" t="s">
        <v>30</v>
      </c>
      <c r="C37" s="580"/>
      <c r="D37" s="583" t="s">
        <v>31</v>
      </c>
      <c r="E37" s="579" t="s">
        <v>32</v>
      </c>
      <c r="F37" s="580"/>
      <c r="G37" s="585" t="s">
        <v>70</v>
      </c>
      <c r="H37" s="586"/>
      <c r="I37" s="587" t="s">
        <v>88</v>
      </c>
      <c r="J37" s="587" t="s">
        <v>131</v>
      </c>
      <c r="K37" s="589"/>
      <c r="L37" s="573" t="s">
        <v>33</v>
      </c>
      <c r="M37" s="575" t="s">
        <v>34</v>
      </c>
      <c r="N37" s="96"/>
    </row>
    <row r="38" spans="2:14" ht="20.25" customHeight="1" x14ac:dyDescent="0.2">
      <c r="B38" s="581"/>
      <c r="C38" s="582"/>
      <c r="D38" s="584"/>
      <c r="E38" s="581"/>
      <c r="F38" s="582"/>
      <c r="G38" s="577" t="s">
        <v>145</v>
      </c>
      <c r="H38" s="578"/>
      <c r="I38" s="588"/>
      <c r="J38" s="590"/>
      <c r="K38" s="591"/>
      <c r="L38" s="574"/>
      <c r="M38" s="576"/>
      <c r="N38" s="96"/>
    </row>
    <row r="39" spans="2:14" ht="44.25" customHeight="1" x14ac:dyDescent="0.2">
      <c r="B39" s="80" t="s">
        <v>37</v>
      </c>
      <c r="C39" s="81"/>
      <c r="D39" s="39"/>
      <c r="E39" s="507"/>
      <c r="F39" s="508"/>
      <c r="G39" s="507"/>
      <c r="H39" s="508"/>
      <c r="I39" s="53"/>
      <c r="J39" s="507"/>
      <c r="K39" s="508"/>
      <c r="L39" s="27"/>
      <c r="M39" s="20"/>
      <c r="N39" s="59"/>
    </row>
    <row r="40" spans="2:14" ht="44.25" customHeight="1" x14ac:dyDescent="0.2">
      <c r="B40" s="80" t="s">
        <v>38</v>
      </c>
      <c r="C40" s="81"/>
      <c r="D40" s="39"/>
      <c r="E40" s="507"/>
      <c r="F40" s="508"/>
      <c r="G40" s="507"/>
      <c r="H40" s="508"/>
      <c r="I40" s="54"/>
      <c r="J40" s="507"/>
      <c r="K40" s="508"/>
      <c r="L40" s="27"/>
      <c r="M40" s="20"/>
      <c r="N40" s="59"/>
    </row>
    <row r="41" spans="2:14" ht="44.25" customHeight="1" x14ac:dyDescent="0.2">
      <c r="B41" s="80" t="s">
        <v>39</v>
      </c>
      <c r="C41" s="81"/>
      <c r="D41" s="39"/>
      <c r="E41" s="507"/>
      <c r="F41" s="508"/>
      <c r="G41" s="507"/>
      <c r="H41" s="508"/>
      <c r="I41" s="54"/>
      <c r="J41" s="507"/>
      <c r="K41" s="508"/>
      <c r="L41" s="27"/>
      <c r="M41" s="20"/>
      <c r="N41" s="59"/>
    </row>
    <row r="42" spans="2:14" ht="44.25" customHeight="1" x14ac:dyDescent="0.2">
      <c r="B42" s="80" t="s">
        <v>40</v>
      </c>
      <c r="C42" s="81"/>
      <c r="D42" s="39"/>
      <c r="E42" s="507"/>
      <c r="F42" s="508"/>
      <c r="G42" s="507"/>
      <c r="H42" s="508"/>
      <c r="I42" s="54"/>
      <c r="J42" s="507"/>
      <c r="K42" s="508"/>
      <c r="L42" s="27"/>
      <c r="M42" s="20"/>
      <c r="N42" s="59"/>
    </row>
    <row r="43" spans="2:14" ht="44.25" customHeight="1" x14ac:dyDescent="0.2">
      <c r="B43" s="80" t="s">
        <v>41</v>
      </c>
      <c r="C43" s="81"/>
      <c r="D43" s="39"/>
      <c r="E43" s="507"/>
      <c r="F43" s="508"/>
      <c r="G43" s="507"/>
      <c r="H43" s="508"/>
      <c r="I43" s="54"/>
      <c r="J43" s="507"/>
      <c r="K43" s="508"/>
      <c r="L43" s="27"/>
      <c r="M43" s="20"/>
      <c r="N43" s="59"/>
    </row>
    <row r="44" spans="2:14" ht="44.25" customHeight="1" x14ac:dyDescent="0.2">
      <c r="B44" s="80" t="s">
        <v>67</v>
      </c>
      <c r="C44" s="81"/>
      <c r="D44" s="39"/>
      <c r="E44" s="507"/>
      <c r="F44" s="508"/>
      <c r="G44" s="507"/>
      <c r="H44" s="508"/>
      <c r="I44" s="54"/>
      <c r="J44" s="507"/>
      <c r="K44" s="508"/>
      <c r="L44" s="27"/>
      <c r="M44" s="20"/>
      <c r="N44" s="59"/>
    </row>
    <row r="45" spans="2:14" ht="44.25" customHeight="1" x14ac:dyDescent="0.2">
      <c r="B45" s="80" t="s">
        <v>68</v>
      </c>
      <c r="C45" s="81"/>
      <c r="D45" s="39"/>
      <c r="E45" s="507"/>
      <c r="F45" s="508"/>
      <c r="G45" s="507"/>
      <c r="H45" s="508"/>
      <c r="I45" s="54"/>
      <c r="J45" s="507"/>
      <c r="K45" s="508"/>
      <c r="L45" s="27"/>
      <c r="M45" s="20"/>
      <c r="N45" s="59"/>
    </row>
    <row r="46" spans="2:14" ht="30" customHeight="1" x14ac:dyDescent="0.2">
      <c r="B46" s="507" t="s">
        <v>4</v>
      </c>
      <c r="C46" s="508"/>
      <c r="D46" s="21"/>
      <c r="E46" s="568"/>
      <c r="F46" s="569"/>
      <c r="G46" s="570"/>
      <c r="H46" s="571"/>
      <c r="I46" s="55"/>
      <c r="J46" s="570"/>
      <c r="K46" s="571"/>
      <c r="L46" s="25">
        <f>SUM(L39:L45)</f>
        <v>0</v>
      </c>
      <c r="M46" s="24"/>
      <c r="N46" s="98"/>
    </row>
    <row r="47" spans="2:14" ht="24.75" customHeight="1" x14ac:dyDescent="0.2">
      <c r="B47" s="572" t="s">
        <v>42</v>
      </c>
      <c r="C47" s="572"/>
      <c r="D47" s="572"/>
      <c r="E47" s="572"/>
      <c r="F47" s="572"/>
      <c r="G47" s="572"/>
      <c r="H47" s="572"/>
      <c r="I47" s="572"/>
      <c r="J47" s="572"/>
      <c r="K47" s="572"/>
    </row>
    <row r="48" spans="2:14" ht="23.25" customHeight="1" x14ac:dyDescent="0.2">
      <c r="B48" s="566" t="s">
        <v>103</v>
      </c>
      <c r="C48" s="566"/>
      <c r="D48" s="566"/>
      <c r="E48" s="566"/>
      <c r="F48" s="566"/>
      <c r="G48" s="566"/>
      <c r="H48" s="566"/>
      <c r="I48" s="566"/>
      <c r="J48" s="566"/>
      <c r="K48" s="566"/>
    </row>
    <row r="49" spans="2:14" ht="20.25" customHeight="1" x14ac:dyDescent="0.2">
      <c r="B49" s="566"/>
      <c r="C49" s="566"/>
      <c r="D49" s="566"/>
      <c r="E49" s="566"/>
      <c r="F49" s="566"/>
      <c r="G49" s="566"/>
      <c r="H49" s="566"/>
      <c r="I49" s="566"/>
      <c r="J49" s="566"/>
      <c r="K49" s="566"/>
    </row>
    <row r="50" spans="2:14" ht="28.5" customHeight="1" x14ac:dyDescent="0.2">
      <c r="B50" s="510" t="s">
        <v>153</v>
      </c>
      <c r="C50" s="510"/>
      <c r="D50" s="510"/>
    </row>
    <row r="51" spans="2:14" ht="20.25" customHeight="1" x14ac:dyDescent="0.2">
      <c r="B51" s="579" t="s">
        <v>30</v>
      </c>
      <c r="C51" s="580"/>
      <c r="D51" s="583" t="s">
        <v>31</v>
      </c>
      <c r="E51" s="579" t="s">
        <v>32</v>
      </c>
      <c r="F51" s="580"/>
      <c r="G51" s="585" t="s">
        <v>70</v>
      </c>
      <c r="H51" s="586"/>
      <c r="I51" s="587" t="s">
        <v>88</v>
      </c>
      <c r="J51" s="587" t="s">
        <v>131</v>
      </c>
      <c r="K51" s="589"/>
      <c r="L51" s="573" t="s">
        <v>33</v>
      </c>
      <c r="M51" s="575" t="s">
        <v>34</v>
      </c>
      <c r="N51" s="96"/>
    </row>
    <row r="52" spans="2:14" ht="20.25" customHeight="1" x14ac:dyDescent="0.2">
      <c r="B52" s="581"/>
      <c r="C52" s="582"/>
      <c r="D52" s="584"/>
      <c r="E52" s="581"/>
      <c r="F52" s="582"/>
      <c r="G52" s="577" t="s">
        <v>145</v>
      </c>
      <c r="H52" s="578"/>
      <c r="I52" s="588"/>
      <c r="J52" s="590"/>
      <c r="K52" s="591"/>
      <c r="L52" s="574"/>
      <c r="M52" s="576"/>
      <c r="N52" s="96"/>
    </row>
    <row r="53" spans="2:14" ht="44.25" customHeight="1" x14ac:dyDescent="0.2">
      <c r="B53" s="80" t="s">
        <v>37</v>
      </c>
      <c r="C53" s="81"/>
      <c r="D53" s="39"/>
      <c r="E53" s="507"/>
      <c r="F53" s="508"/>
      <c r="G53" s="507"/>
      <c r="H53" s="508"/>
      <c r="I53" s="53"/>
      <c r="J53" s="507"/>
      <c r="K53" s="508"/>
      <c r="L53" s="27"/>
      <c r="M53" s="20"/>
      <c r="N53" s="59"/>
    </row>
    <row r="54" spans="2:14" ht="44.25" customHeight="1" x14ac:dyDescent="0.2">
      <c r="B54" s="80" t="s">
        <v>38</v>
      </c>
      <c r="C54" s="81"/>
      <c r="D54" s="39"/>
      <c r="E54" s="507"/>
      <c r="F54" s="508"/>
      <c r="G54" s="507"/>
      <c r="H54" s="508"/>
      <c r="I54" s="54"/>
      <c r="J54" s="507"/>
      <c r="K54" s="508"/>
      <c r="L54" s="27"/>
      <c r="M54" s="20"/>
      <c r="N54" s="59"/>
    </row>
    <row r="55" spans="2:14" ht="44.25" customHeight="1" x14ac:dyDescent="0.2">
      <c r="B55" s="80" t="s">
        <v>39</v>
      </c>
      <c r="C55" s="81"/>
      <c r="D55" s="39"/>
      <c r="E55" s="507"/>
      <c r="F55" s="508"/>
      <c r="G55" s="507"/>
      <c r="H55" s="508"/>
      <c r="I55" s="54"/>
      <c r="J55" s="507"/>
      <c r="K55" s="508"/>
      <c r="L55" s="27"/>
      <c r="M55" s="20"/>
      <c r="N55" s="59"/>
    </row>
    <row r="56" spans="2:14" ht="44.25" customHeight="1" x14ac:dyDescent="0.2">
      <c r="B56" s="80" t="s">
        <v>40</v>
      </c>
      <c r="C56" s="81"/>
      <c r="D56" s="39"/>
      <c r="E56" s="507"/>
      <c r="F56" s="508"/>
      <c r="G56" s="507"/>
      <c r="H56" s="508"/>
      <c r="I56" s="54"/>
      <c r="J56" s="507"/>
      <c r="K56" s="508"/>
      <c r="L56" s="27"/>
      <c r="M56" s="20"/>
      <c r="N56" s="59"/>
    </row>
    <row r="57" spans="2:14" ht="44.25" customHeight="1" x14ac:dyDescent="0.2">
      <c r="B57" s="80" t="s">
        <v>41</v>
      </c>
      <c r="C57" s="81"/>
      <c r="D57" s="39"/>
      <c r="E57" s="507"/>
      <c r="F57" s="508"/>
      <c r="G57" s="507"/>
      <c r="H57" s="508"/>
      <c r="I57" s="54"/>
      <c r="J57" s="507"/>
      <c r="K57" s="508"/>
      <c r="L57" s="27"/>
      <c r="M57" s="20"/>
      <c r="N57" s="59"/>
    </row>
    <row r="58" spans="2:14" ht="44.25" customHeight="1" x14ac:dyDescent="0.2">
      <c r="B58" s="80" t="s">
        <v>67</v>
      </c>
      <c r="C58" s="81"/>
      <c r="D58" s="39"/>
      <c r="E58" s="507"/>
      <c r="F58" s="508"/>
      <c r="G58" s="507"/>
      <c r="H58" s="508"/>
      <c r="I58" s="54"/>
      <c r="J58" s="507"/>
      <c r="K58" s="508"/>
      <c r="L58" s="27"/>
      <c r="M58" s="20"/>
      <c r="N58" s="59"/>
    </row>
    <row r="59" spans="2:14" ht="44.25" customHeight="1" x14ac:dyDescent="0.2">
      <c r="B59" s="80" t="s">
        <v>68</v>
      </c>
      <c r="C59" s="81"/>
      <c r="D59" s="39"/>
      <c r="E59" s="507"/>
      <c r="F59" s="508"/>
      <c r="G59" s="507"/>
      <c r="H59" s="508"/>
      <c r="I59" s="54"/>
      <c r="J59" s="507"/>
      <c r="K59" s="508"/>
      <c r="L59" s="27"/>
      <c r="M59" s="20"/>
      <c r="N59" s="59"/>
    </row>
    <row r="60" spans="2:14" ht="30" customHeight="1" x14ac:dyDescent="0.2">
      <c r="B60" s="507" t="s">
        <v>4</v>
      </c>
      <c r="C60" s="508"/>
      <c r="D60" s="21"/>
      <c r="E60" s="568"/>
      <c r="F60" s="569"/>
      <c r="G60" s="570"/>
      <c r="H60" s="571"/>
      <c r="I60" s="55"/>
      <c r="J60" s="570"/>
      <c r="K60" s="571"/>
      <c r="L60" s="25">
        <f>SUM(L53:L59)</f>
        <v>0</v>
      </c>
      <c r="M60" s="24"/>
      <c r="N60" s="98"/>
    </row>
    <row r="61" spans="2:14" ht="24.75" customHeight="1" x14ac:dyDescent="0.2">
      <c r="B61" s="572" t="s">
        <v>42</v>
      </c>
      <c r="C61" s="572"/>
      <c r="D61" s="572"/>
      <c r="E61" s="572"/>
      <c r="F61" s="572"/>
      <c r="G61" s="572"/>
      <c r="H61" s="572"/>
      <c r="I61" s="572"/>
      <c r="J61" s="572"/>
      <c r="K61" s="572"/>
    </row>
    <row r="62" spans="2:14" ht="23.25" customHeight="1" x14ac:dyDescent="0.2">
      <c r="B62" s="566" t="s">
        <v>43</v>
      </c>
      <c r="C62" s="566"/>
      <c r="D62" s="566"/>
      <c r="E62" s="566"/>
      <c r="F62" s="566"/>
      <c r="G62" s="566"/>
      <c r="H62" s="566"/>
      <c r="I62" s="566"/>
      <c r="J62" s="566"/>
      <c r="K62" s="566"/>
    </row>
    <row r="63" spans="2:14" ht="20.25" customHeight="1" x14ac:dyDescent="0.2">
      <c r="B63" s="566"/>
      <c r="C63" s="566"/>
      <c r="D63" s="566"/>
      <c r="E63" s="566"/>
      <c r="F63" s="566"/>
      <c r="G63" s="566"/>
      <c r="H63" s="566"/>
      <c r="I63" s="566"/>
      <c r="J63" s="566"/>
      <c r="K63" s="566"/>
    </row>
    <row r="64" spans="2:14" ht="33" customHeight="1" x14ac:dyDescent="0.2">
      <c r="B64" s="509" t="s">
        <v>154</v>
      </c>
      <c r="C64" s="509"/>
      <c r="D64" s="509"/>
    </row>
    <row r="65" spans="2:14" ht="28.5" customHeight="1" x14ac:dyDescent="0.2">
      <c r="B65" s="510" t="s">
        <v>152</v>
      </c>
      <c r="C65" s="510"/>
      <c r="D65" s="510"/>
    </row>
    <row r="66" spans="2:14" ht="20.25" customHeight="1" x14ac:dyDescent="0.2">
      <c r="B66" s="579" t="s">
        <v>30</v>
      </c>
      <c r="C66" s="580"/>
      <c r="D66" s="583" t="s">
        <v>31</v>
      </c>
      <c r="E66" s="579" t="s">
        <v>32</v>
      </c>
      <c r="F66" s="580"/>
      <c r="G66" s="585" t="s">
        <v>70</v>
      </c>
      <c r="H66" s="586"/>
      <c r="I66" s="587" t="s">
        <v>88</v>
      </c>
      <c r="J66" s="587" t="s">
        <v>131</v>
      </c>
      <c r="K66" s="589"/>
      <c r="L66" s="573" t="s">
        <v>33</v>
      </c>
      <c r="M66" s="575" t="s">
        <v>34</v>
      </c>
      <c r="N66" s="96"/>
    </row>
    <row r="67" spans="2:14" ht="20.25" customHeight="1" x14ac:dyDescent="0.2">
      <c r="B67" s="581"/>
      <c r="C67" s="582"/>
      <c r="D67" s="584"/>
      <c r="E67" s="581"/>
      <c r="F67" s="582"/>
      <c r="G67" s="577" t="s">
        <v>145</v>
      </c>
      <c r="H67" s="578"/>
      <c r="I67" s="588"/>
      <c r="J67" s="590"/>
      <c r="K67" s="591"/>
      <c r="L67" s="574"/>
      <c r="M67" s="576"/>
      <c r="N67" s="96"/>
    </row>
    <row r="68" spans="2:14" ht="44.25" customHeight="1" x14ac:dyDescent="0.2">
      <c r="B68" s="80" t="s">
        <v>37</v>
      </c>
      <c r="C68" s="81"/>
      <c r="D68" s="39"/>
      <c r="E68" s="507"/>
      <c r="F68" s="508"/>
      <c r="G68" s="507"/>
      <c r="H68" s="508"/>
      <c r="I68" s="53"/>
      <c r="J68" s="507"/>
      <c r="K68" s="508"/>
      <c r="L68" s="27"/>
      <c r="M68" s="20"/>
      <c r="N68" s="59"/>
    </row>
    <row r="69" spans="2:14" ht="44.25" customHeight="1" x14ac:dyDescent="0.2">
      <c r="B69" s="80" t="s">
        <v>38</v>
      </c>
      <c r="C69" s="81"/>
      <c r="D69" s="39"/>
      <c r="E69" s="507"/>
      <c r="F69" s="508"/>
      <c r="G69" s="507"/>
      <c r="H69" s="508"/>
      <c r="I69" s="54"/>
      <c r="J69" s="507"/>
      <c r="K69" s="508"/>
      <c r="L69" s="27"/>
      <c r="M69" s="20"/>
      <c r="N69" s="59"/>
    </row>
    <row r="70" spans="2:14" ht="44.25" customHeight="1" x14ac:dyDescent="0.2">
      <c r="B70" s="80" t="s">
        <v>39</v>
      </c>
      <c r="C70" s="81"/>
      <c r="D70" s="39"/>
      <c r="E70" s="507"/>
      <c r="F70" s="508"/>
      <c r="G70" s="507"/>
      <c r="H70" s="508"/>
      <c r="I70" s="54"/>
      <c r="J70" s="507"/>
      <c r="K70" s="508"/>
      <c r="L70" s="27"/>
      <c r="M70" s="20"/>
      <c r="N70" s="59"/>
    </row>
    <row r="71" spans="2:14" ht="44.25" customHeight="1" x14ac:dyDescent="0.2">
      <c r="B71" s="80" t="s">
        <v>40</v>
      </c>
      <c r="C71" s="81"/>
      <c r="D71" s="39"/>
      <c r="E71" s="507"/>
      <c r="F71" s="508"/>
      <c r="G71" s="507"/>
      <c r="H71" s="508"/>
      <c r="I71" s="54"/>
      <c r="J71" s="507"/>
      <c r="K71" s="508"/>
      <c r="L71" s="27"/>
      <c r="M71" s="20"/>
      <c r="N71" s="59"/>
    </row>
    <row r="72" spans="2:14" ht="44.25" customHeight="1" x14ac:dyDescent="0.2">
      <c r="B72" s="80" t="s">
        <v>41</v>
      </c>
      <c r="C72" s="81"/>
      <c r="D72" s="39"/>
      <c r="E72" s="507"/>
      <c r="F72" s="508"/>
      <c r="G72" s="507"/>
      <c r="H72" s="508"/>
      <c r="I72" s="54"/>
      <c r="J72" s="507"/>
      <c r="K72" s="508"/>
      <c r="L72" s="27"/>
      <c r="M72" s="20"/>
      <c r="N72" s="59"/>
    </row>
    <row r="73" spans="2:14" ht="44.25" customHeight="1" x14ac:dyDescent="0.2">
      <c r="B73" s="80" t="s">
        <v>67</v>
      </c>
      <c r="C73" s="81"/>
      <c r="D73" s="39"/>
      <c r="E73" s="507"/>
      <c r="F73" s="508"/>
      <c r="G73" s="507"/>
      <c r="H73" s="508"/>
      <c r="I73" s="54"/>
      <c r="J73" s="507"/>
      <c r="K73" s="508"/>
      <c r="L73" s="27"/>
      <c r="M73" s="20"/>
      <c r="N73" s="59"/>
    </row>
    <row r="74" spans="2:14" ht="44.25" customHeight="1" x14ac:dyDescent="0.2">
      <c r="B74" s="80" t="s">
        <v>68</v>
      </c>
      <c r="C74" s="81"/>
      <c r="D74" s="39"/>
      <c r="E74" s="507"/>
      <c r="F74" s="508"/>
      <c r="G74" s="507"/>
      <c r="H74" s="508"/>
      <c r="I74" s="54"/>
      <c r="J74" s="507"/>
      <c r="K74" s="508"/>
      <c r="L74" s="27"/>
      <c r="M74" s="20"/>
      <c r="N74" s="59"/>
    </row>
    <row r="75" spans="2:14" ht="30" customHeight="1" x14ac:dyDescent="0.2">
      <c r="B75" s="507" t="s">
        <v>4</v>
      </c>
      <c r="C75" s="508"/>
      <c r="D75" s="21"/>
      <c r="E75" s="568"/>
      <c r="F75" s="569"/>
      <c r="G75" s="570"/>
      <c r="H75" s="571"/>
      <c r="I75" s="55"/>
      <c r="J75" s="570"/>
      <c r="K75" s="571"/>
      <c r="L75" s="25">
        <f>SUM(L68:L74)</f>
        <v>0</v>
      </c>
      <c r="M75" s="24"/>
      <c r="N75" s="98"/>
    </row>
    <row r="76" spans="2:14" ht="24.75" customHeight="1" x14ac:dyDescent="0.2">
      <c r="B76" s="572" t="s">
        <v>42</v>
      </c>
      <c r="C76" s="572"/>
      <c r="D76" s="572"/>
      <c r="E76" s="572"/>
      <c r="F76" s="572"/>
      <c r="G76" s="572"/>
      <c r="H76" s="572"/>
      <c r="I76" s="572"/>
      <c r="J76" s="572"/>
      <c r="K76" s="572"/>
    </row>
    <row r="77" spans="2:14" ht="23.25" customHeight="1" x14ac:dyDescent="0.2">
      <c r="B77" s="566" t="s">
        <v>43</v>
      </c>
      <c r="C77" s="566"/>
      <c r="D77" s="566"/>
      <c r="E77" s="566"/>
      <c r="F77" s="566"/>
      <c r="G77" s="566"/>
      <c r="H77" s="566"/>
      <c r="I77" s="566"/>
      <c r="J77" s="566"/>
      <c r="K77" s="566"/>
    </row>
    <row r="78" spans="2:14" ht="20.25" customHeight="1" x14ac:dyDescent="0.2">
      <c r="B78" s="566"/>
      <c r="C78" s="566"/>
      <c r="D78" s="566"/>
      <c r="E78" s="566"/>
      <c r="F78" s="566"/>
      <c r="G78" s="566"/>
      <c r="H78" s="566"/>
      <c r="I78" s="566"/>
      <c r="J78" s="566"/>
      <c r="K78" s="566"/>
    </row>
    <row r="79" spans="2:14" ht="28.5" customHeight="1" x14ac:dyDescent="0.2">
      <c r="B79" s="510" t="s">
        <v>153</v>
      </c>
      <c r="C79" s="510"/>
      <c r="D79" s="510"/>
    </row>
    <row r="80" spans="2:14" ht="20.25" customHeight="1" x14ac:dyDescent="0.2">
      <c r="B80" s="579" t="s">
        <v>30</v>
      </c>
      <c r="C80" s="580"/>
      <c r="D80" s="583" t="s">
        <v>31</v>
      </c>
      <c r="E80" s="579" t="s">
        <v>32</v>
      </c>
      <c r="F80" s="580"/>
      <c r="G80" s="585" t="s">
        <v>70</v>
      </c>
      <c r="H80" s="586"/>
      <c r="I80" s="624" t="s">
        <v>88</v>
      </c>
      <c r="J80" s="624" t="s">
        <v>131</v>
      </c>
      <c r="K80" s="626"/>
      <c r="L80" s="573" t="s">
        <v>33</v>
      </c>
      <c r="M80" s="575" t="s">
        <v>34</v>
      </c>
      <c r="N80" s="96"/>
    </row>
    <row r="81" spans="2:14" ht="20.25" customHeight="1" x14ac:dyDescent="0.2">
      <c r="B81" s="581"/>
      <c r="C81" s="582"/>
      <c r="D81" s="584"/>
      <c r="E81" s="581"/>
      <c r="F81" s="582"/>
      <c r="G81" s="622" t="s">
        <v>145</v>
      </c>
      <c r="H81" s="623"/>
      <c r="I81" s="625"/>
      <c r="J81" s="627"/>
      <c r="K81" s="628"/>
      <c r="L81" s="574"/>
      <c r="M81" s="576"/>
      <c r="N81" s="96"/>
    </row>
    <row r="82" spans="2:14" ht="44.25" customHeight="1" x14ac:dyDescent="0.2">
      <c r="B82" s="80" t="s">
        <v>37</v>
      </c>
      <c r="C82" s="81"/>
      <c r="D82" s="39"/>
      <c r="E82" s="507"/>
      <c r="F82" s="508"/>
      <c r="G82" s="507"/>
      <c r="H82" s="508"/>
      <c r="I82" s="53"/>
      <c r="J82" s="507"/>
      <c r="K82" s="508"/>
      <c r="L82" s="27"/>
      <c r="M82" s="20"/>
      <c r="N82" s="59"/>
    </row>
    <row r="83" spans="2:14" ht="44.25" customHeight="1" x14ac:dyDescent="0.2">
      <c r="B83" s="80" t="s">
        <v>38</v>
      </c>
      <c r="C83" s="81"/>
      <c r="D83" s="39"/>
      <c r="E83" s="507"/>
      <c r="F83" s="508"/>
      <c r="G83" s="507"/>
      <c r="H83" s="508"/>
      <c r="I83" s="54"/>
      <c r="J83" s="507"/>
      <c r="K83" s="508"/>
      <c r="L83" s="27"/>
      <c r="M83" s="20"/>
      <c r="N83" s="59"/>
    </row>
    <row r="84" spans="2:14" ht="44.25" customHeight="1" x14ac:dyDescent="0.2">
      <c r="B84" s="80" t="s">
        <v>39</v>
      </c>
      <c r="C84" s="81"/>
      <c r="D84" s="39"/>
      <c r="E84" s="507"/>
      <c r="F84" s="508"/>
      <c r="G84" s="507"/>
      <c r="H84" s="508"/>
      <c r="I84" s="54"/>
      <c r="J84" s="507"/>
      <c r="K84" s="508"/>
      <c r="L84" s="27"/>
      <c r="M84" s="20"/>
      <c r="N84" s="59"/>
    </row>
    <row r="85" spans="2:14" ht="44.25" customHeight="1" x14ac:dyDescent="0.2">
      <c r="B85" s="80" t="s">
        <v>40</v>
      </c>
      <c r="C85" s="81"/>
      <c r="D85" s="39"/>
      <c r="E85" s="507"/>
      <c r="F85" s="508"/>
      <c r="G85" s="507"/>
      <c r="H85" s="508"/>
      <c r="I85" s="54"/>
      <c r="J85" s="507"/>
      <c r="K85" s="508"/>
      <c r="L85" s="27"/>
      <c r="M85" s="20"/>
      <c r="N85" s="59"/>
    </row>
    <row r="86" spans="2:14" ht="44.25" customHeight="1" x14ac:dyDescent="0.2">
      <c r="B86" s="80" t="s">
        <v>41</v>
      </c>
      <c r="C86" s="81"/>
      <c r="D86" s="39"/>
      <c r="E86" s="507"/>
      <c r="F86" s="508"/>
      <c r="G86" s="507"/>
      <c r="H86" s="508"/>
      <c r="I86" s="54"/>
      <c r="J86" s="507"/>
      <c r="K86" s="508"/>
      <c r="L86" s="27"/>
      <c r="M86" s="20"/>
      <c r="N86" s="59"/>
    </row>
    <row r="87" spans="2:14" ht="44.25" customHeight="1" x14ac:dyDescent="0.2">
      <c r="B87" s="80" t="s">
        <v>67</v>
      </c>
      <c r="C87" s="81"/>
      <c r="D87" s="39"/>
      <c r="E87" s="507"/>
      <c r="F87" s="508"/>
      <c r="G87" s="507"/>
      <c r="H87" s="508"/>
      <c r="I87" s="54"/>
      <c r="J87" s="507"/>
      <c r="K87" s="508"/>
      <c r="L87" s="27"/>
      <c r="M87" s="20"/>
      <c r="N87" s="59"/>
    </row>
    <row r="88" spans="2:14" ht="44.25" customHeight="1" x14ac:dyDescent="0.2">
      <c r="B88" s="80" t="s">
        <v>68</v>
      </c>
      <c r="C88" s="81"/>
      <c r="D88" s="39"/>
      <c r="E88" s="507"/>
      <c r="F88" s="508"/>
      <c r="G88" s="507"/>
      <c r="H88" s="508"/>
      <c r="I88" s="54"/>
      <c r="J88" s="507"/>
      <c r="K88" s="508"/>
      <c r="L88" s="27"/>
      <c r="M88" s="20"/>
      <c r="N88" s="59"/>
    </row>
    <row r="89" spans="2:14" ht="30" customHeight="1" x14ac:dyDescent="0.2">
      <c r="B89" s="507" t="s">
        <v>4</v>
      </c>
      <c r="C89" s="508"/>
      <c r="D89" s="21"/>
      <c r="E89" s="568"/>
      <c r="F89" s="569"/>
      <c r="G89" s="570"/>
      <c r="H89" s="571"/>
      <c r="I89" s="55"/>
      <c r="J89" s="570"/>
      <c r="K89" s="571"/>
      <c r="L89" s="25">
        <f>SUM(L82:L88)</f>
        <v>0</v>
      </c>
      <c r="M89" s="24"/>
      <c r="N89" s="98"/>
    </row>
    <row r="90" spans="2:14" ht="24.75" customHeight="1" x14ac:dyDescent="0.2">
      <c r="B90" s="572" t="s">
        <v>42</v>
      </c>
      <c r="C90" s="572"/>
      <c r="D90" s="572"/>
      <c r="E90" s="572"/>
      <c r="F90" s="572"/>
      <c r="G90" s="572"/>
      <c r="H90" s="572"/>
      <c r="I90" s="572"/>
      <c r="J90" s="572"/>
      <c r="K90" s="572"/>
    </row>
    <row r="91" spans="2:14" ht="23.25" customHeight="1" x14ac:dyDescent="0.2">
      <c r="B91" s="566" t="s">
        <v>43</v>
      </c>
      <c r="C91" s="566"/>
      <c r="D91" s="566"/>
      <c r="E91" s="566"/>
      <c r="F91" s="566"/>
      <c r="G91" s="566"/>
      <c r="H91" s="566"/>
      <c r="I91" s="566"/>
      <c r="J91" s="566"/>
      <c r="K91" s="566"/>
    </row>
    <row r="92" spans="2:14" ht="20.25" customHeight="1" x14ac:dyDescent="0.2">
      <c r="B92" s="566"/>
      <c r="C92" s="566"/>
      <c r="D92" s="566"/>
      <c r="E92" s="566"/>
      <c r="F92" s="566"/>
      <c r="G92" s="566"/>
      <c r="H92" s="566"/>
      <c r="I92" s="566"/>
      <c r="J92" s="566"/>
      <c r="K92" s="566"/>
    </row>
    <row r="93" spans="2:14" ht="33" customHeight="1" x14ac:dyDescent="0.2">
      <c r="B93" s="509" t="s">
        <v>139</v>
      </c>
      <c r="C93" s="509"/>
      <c r="D93" s="509"/>
      <c r="M93" s="94"/>
    </row>
    <row r="94" spans="2:14" ht="25.2" customHeight="1" x14ac:dyDescent="0.2">
      <c r="B94" s="509" t="s">
        <v>140</v>
      </c>
      <c r="C94" s="509"/>
      <c r="D94" s="509"/>
      <c r="E94" s="509"/>
      <c r="M94" s="94"/>
    </row>
    <row r="95" spans="2:14" ht="21.6" customHeight="1" x14ac:dyDescent="0.2">
      <c r="B95" s="103"/>
      <c r="C95" s="559" t="s">
        <v>89</v>
      </c>
      <c r="D95" s="560"/>
      <c r="E95" s="561"/>
      <c r="F95" s="621" t="s">
        <v>90</v>
      </c>
      <c r="G95" s="621"/>
      <c r="H95" s="621" t="s">
        <v>91</v>
      </c>
      <c r="I95" s="621"/>
      <c r="J95" s="621" t="s">
        <v>92</v>
      </c>
      <c r="K95" s="621"/>
      <c r="L95" s="559" t="s">
        <v>93</v>
      </c>
      <c r="M95" s="565"/>
      <c r="N95" s="96"/>
    </row>
    <row r="96" spans="2:14" ht="44.25" customHeight="1" x14ac:dyDescent="0.2">
      <c r="B96" s="104" t="s">
        <v>71</v>
      </c>
      <c r="C96" s="559"/>
      <c r="D96" s="560"/>
      <c r="E96" s="561"/>
      <c r="F96" s="620"/>
      <c r="G96" s="620"/>
      <c r="H96" s="620"/>
      <c r="I96" s="620"/>
      <c r="J96" s="620">
        <f>F96*H96*0.1</f>
        <v>0</v>
      </c>
      <c r="K96" s="620"/>
      <c r="L96" s="563">
        <f>F96*H96*1.1</f>
        <v>0</v>
      </c>
      <c r="M96" s="564"/>
      <c r="N96" s="105"/>
    </row>
    <row r="97" spans="2:14" ht="44.25" customHeight="1" x14ac:dyDescent="0.2">
      <c r="B97" s="104" t="s">
        <v>73</v>
      </c>
      <c r="C97" s="559"/>
      <c r="D97" s="560"/>
      <c r="E97" s="561"/>
      <c r="F97" s="620"/>
      <c r="G97" s="620"/>
      <c r="H97" s="620"/>
      <c r="I97" s="620"/>
      <c r="J97" s="620">
        <f t="shared" ref="J97:J105" si="0">F97*H97*0.1</f>
        <v>0</v>
      </c>
      <c r="K97" s="620"/>
      <c r="L97" s="563">
        <f t="shared" ref="L97:L105" si="1">F97*H97*1.1</f>
        <v>0</v>
      </c>
      <c r="M97" s="564"/>
      <c r="N97" s="105"/>
    </row>
    <row r="98" spans="2:14" ht="44.25" customHeight="1" x14ac:dyDescent="0.2">
      <c r="B98" s="104" t="s">
        <v>75</v>
      </c>
      <c r="C98" s="559"/>
      <c r="D98" s="560"/>
      <c r="E98" s="561"/>
      <c r="F98" s="620"/>
      <c r="G98" s="620"/>
      <c r="H98" s="620"/>
      <c r="I98" s="620"/>
      <c r="J98" s="620">
        <f t="shared" si="0"/>
        <v>0</v>
      </c>
      <c r="K98" s="620"/>
      <c r="L98" s="563">
        <f t="shared" si="1"/>
        <v>0</v>
      </c>
      <c r="M98" s="564"/>
      <c r="N98" s="105"/>
    </row>
    <row r="99" spans="2:14" ht="44.25" customHeight="1" x14ac:dyDescent="0.2">
      <c r="B99" s="104" t="s">
        <v>77</v>
      </c>
      <c r="C99" s="559"/>
      <c r="D99" s="560"/>
      <c r="E99" s="561"/>
      <c r="F99" s="620"/>
      <c r="G99" s="620"/>
      <c r="H99" s="620"/>
      <c r="I99" s="620"/>
      <c r="J99" s="620">
        <f t="shared" si="0"/>
        <v>0</v>
      </c>
      <c r="K99" s="620"/>
      <c r="L99" s="563">
        <f t="shared" si="1"/>
        <v>0</v>
      </c>
      <c r="M99" s="564"/>
      <c r="N99" s="105"/>
    </row>
    <row r="100" spans="2:14" ht="44.25" customHeight="1" x14ac:dyDescent="0.2">
      <c r="B100" s="104" t="s">
        <v>79</v>
      </c>
      <c r="C100" s="559"/>
      <c r="D100" s="560"/>
      <c r="E100" s="561"/>
      <c r="F100" s="620"/>
      <c r="G100" s="620"/>
      <c r="H100" s="620"/>
      <c r="I100" s="620"/>
      <c r="J100" s="620">
        <f t="shared" si="0"/>
        <v>0</v>
      </c>
      <c r="K100" s="620"/>
      <c r="L100" s="563">
        <f t="shared" si="1"/>
        <v>0</v>
      </c>
      <c r="M100" s="564"/>
      <c r="N100" s="105"/>
    </row>
    <row r="101" spans="2:14" ht="44.25" customHeight="1" x14ac:dyDescent="0.2">
      <c r="B101" s="104" t="s">
        <v>67</v>
      </c>
      <c r="C101" s="559"/>
      <c r="D101" s="560"/>
      <c r="E101" s="561"/>
      <c r="F101" s="620"/>
      <c r="G101" s="620"/>
      <c r="H101" s="620"/>
      <c r="I101" s="620"/>
      <c r="J101" s="620">
        <f t="shared" si="0"/>
        <v>0</v>
      </c>
      <c r="K101" s="620"/>
      <c r="L101" s="563">
        <f t="shared" si="1"/>
        <v>0</v>
      </c>
      <c r="M101" s="564"/>
      <c r="N101" s="105"/>
    </row>
    <row r="102" spans="2:14" ht="44.25" customHeight="1" x14ac:dyDescent="0.2">
      <c r="B102" s="104" t="s">
        <v>68</v>
      </c>
      <c r="C102" s="559"/>
      <c r="D102" s="560"/>
      <c r="E102" s="561"/>
      <c r="F102" s="620"/>
      <c r="G102" s="620"/>
      <c r="H102" s="620"/>
      <c r="I102" s="620"/>
      <c r="J102" s="620">
        <f t="shared" si="0"/>
        <v>0</v>
      </c>
      <c r="K102" s="620"/>
      <c r="L102" s="563">
        <f t="shared" si="1"/>
        <v>0</v>
      </c>
      <c r="M102" s="564"/>
      <c r="N102" s="105"/>
    </row>
    <row r="103" spans="2:14" ht="44.25" customHeight="1" x14ac:dyDescent="0.2">
      <c r="B103" s="104" t="s">
        <v>102</v>
      </c>
      <c r="C103" s="559"/>
      <c r="D103" s="560"/>
      <c r="E103" s="561"/>
      <c r="F103" s="620"/>
      <c r="G103" s="620"/>
      <c r="H103" s="620"/>
      <c r="I103" s="620"/>
      <c r="J103" s="620">
        <f t="shared" si="0"/>
        <v>0</v>
      </c>
      <c r="K103" s="620"/>
      <c r="L103" s="563">
        <f t="shared" si="1"/>
        <v>0</v>
      </c>
      <c r="M103" s="564"/>
      <c r="N103" s="105"/>
    </row>
    <row r="104" spans="2:14" ht="44.25" customHeight="1" x14ac:dyDescent="0.2">
      <c r="B104" s="104" t="s">
        <v>141</v>
      </c>
      <c r="C104" s="559"/>
      <c r="D104" s="560"/>
      <c r="E104" s="561"/>
      <c r="F104" s="620"/>
      <c r="G104" s="620"/>
      <c r="H104" s="620"/>
      <c r="I104" s="620"/>
      <c r="J104" s="620">
        <f t="shared" si="0"/>
        <v>0</v>
      </c>
      <c r="K104" s="620"/>
      <c r="L104" s="563">
        <f t="shared" si="1"/>
        <v>0</v>
      </c>
      <c r="M104" s="564"/>
      <c r="N104" s="105"/>
    </row>
    <row r="105" spans="2:14" ht="44.25" customHeight="1" x14ac:dyDescent="0.2">
      <c r="B105" s="104" t="s">
        <v>142</v>
      </c>
      <c r="C105" s="559"/>
      <c r="D105" s="560"/>
      <c r="E105" s="561"/>
      <c r="F105" s="620"/>
      <c r="G105" s="620"/>
      <c r="H105" s="620"/>
      <c r="I105" s="620"/>
      <c r="J105" s="620">
        <f t="shared" si="0"/>
        <v>0</v>
      </c>
      <c r="K105" s="620"/>
      <c r="L105" s="563">
        <f t="shared" si="1"/>
        <v>0</v>
      </c>
      <c r="M105" s="564"/>
      <c r="N105" s="105"/>
    </row>
    <row r="106" spans="2:14" s="28" customFormat="1" ht="15" customHeight="1" x14ac:dyDescent="0.2">
      <c r="B106" s="84"/>
      <c r="C106" s="84"/>
      <c r="D106" s="84"/>
      <c r="E106" s="84"/>
      <c r="F106" s="57"/>
      <c r="G106" s="56"/>
      <c r="H106" s="56"/>
      <c r="I106" s="57"/>
      <c r="J106" s="57"/>
      <c r="K106" s="56"/>
      <c r="L106" s="58"/>
      <c r="M106" s="59"/>
      <c r="N106" s="59"/>
    </row>
  </sheetData>
  <mergeCells count="271">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 ref="E15:F15"/>
    <mergeCell ref="I15:K15"/>
    <mergeCell ref="B16:C16"/>
    <mergeCell ref="E16:F16"/>
    <mergeCell ref="I16:K16"/>
    <mergeCell ref="B17:M17"/>
    <mergeCell ref="E12:F12"/>
    <mergeCell ref="I12:K12"/>
    <mergeCell ref="E13:F13"/>
    <mergeCell ref="I13:K13"/>
    <mergeCell ref="E14:F14"/>
    <mergeCell ref="I14:K14"/>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29:F29"/>
    <mergeCell ref="I29:K29"/>
    <mergeCell ref="B30:C30"/>
    <mergeCell ref="E30:F30"/>
    <mergeCell ref="I30:K30"/>
    <mergeCell ref="B31:K31"/>
    <mergeCell ref="E26:F26"/>
    <mergeCell ref="I26:K26"/>
    <mergeCell ref="E27:F27"/>
    <mergeCell ref="I27:K27"/>
    <mergeCell ref="E28:F28"/>
    <mergeCell ref="I28:K28"/>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42:F42"/>
    <mergeCell ref="G42:H42"/>
    <mergeCell ref="J42:K42"/>
    <mergeCell ref="E43:F43"/>
    <mergeCell ref="G43:H43"/>
    <mergeCell ref="J43:K43"/>
    <mergeCell ref="E40:F40"/>
    <mergeCell ref="G40:H40"/>
    <mergeCell ref="J40:K40"/>
    <mergeCell ref="E41:F41"/>
    <mergeCell ref="G41:H41"/>
    <mergeCell ref="J41:K41"/>
    <mergeCell ref="B46:C46"/>
    <mergeCell ref="E46:F46"/>
    <mergeCell ref="G46:H46"/>
    <mergeCell ref="J46:K46"/>
    <mergeCell ref="B47:K47"/>
    <mergeCell ref="B48:K48"/>
    <mergeCell ref="E44:F44"/>
    <mergeCell ref="G44:H44"/>
    <mergeCell ref="J44:K44"/>
    <mergeCell ref="E45:F45"/>
    <mergeCell ref="G45:H45"/>
    <mergeCell ref="J45:K4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E56:F56"/>
    <mergeCell ref="G56:H56"/>
    <mergeCell ref="J56:K56"/>
    <mergeCell ref="E57:F57"/>
    <mergeCell ref="G57:H57"/>
    <mergeCell ref="J57:K57"/>
    <mergeCell ref="E54:F54"/>
    <mergeCell ref="G54:H54"/>
    <mergeCell ref="J54:K54"/>
    <mergeCell ref="E55:F55"/>
    <mergeCell ref="G55:H55"/>
    <mergeCell ref="J55:K55"/>
    <mergeCell ref="B60:C60"/>
    <mergeCell ref="E60:F60"/>
    <mergeCell ref="G60:H60"/>
    <mergeCell ref="J60:K60"/>
    <mergeCell ref="B61:K61"/>
    <mergeCell ref="B62:K62"/>
    <mergeCell ref="E58:F58"/>
    <mergeCell ref="G58:H58"/>
    <mergeCell ref="J58:K58"/>
    <mergeCell ref="E59:F59"/>
    <mergeCell ref="G59:H59"/>
    <mergeCell ref="J59:K59"/>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E71:F71"/>
    <mergeCell ref="G71:H71"/>
    <mergeCell ref="J71:K71"/>
    <mergeCell ref="E72:F72"/>
    <mergeCell ref="G72:H72"/>
    <mergeCell ref="J72:K72"/>
    <mergeCell ref="E69:F69"/>
    <mergeCell ref="G69:H69"/>
    <mergeCell ref="J69:K69"/>
    <mergeCell ref="E70:F70"/>
    <mergeCell ref="G70:H70"/>
    <mergeCell ref="J70:K70"/>
    <mergeCell ref="B75:C75"/>
    <mergeCell ref="E75:F75"/>
    <mergeCell ref="G75:H75"/>
    <mergeCell ref="J75:K75"/>
    <mergeCell ref="B76:K76"/>
    <mergeCell ref="B77:K77"/>
    <mergeCell ref="E73:F73"/>
    <mergeCell ref="G73:H73"/>
    <mergeCell ref="J73:K73"/>
    <mergeCell ref="E74:F74"/>
    <mergeCell ref="G74:H74"/>
    <mergeCell ref="J74:K7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E85:F85"/>
    <mergeCell ref="G85:H85"/>
    <mergeCell ref="J85:K85"/>
    <mergeCell ref="E86:F86"/>
    <mergeCell ref="G86:H86"/>
    <mergeCell ref="J86:K86"/>
    <mergeCell ref="E83:F83"/>
    <mergeCell ref="G83:H83"/>
    <mergeCell ref="J83:K83"/>
    <mergeCell ref="E84:F84"/>
    <mergeCell ref="G84:H84"/>
    <mergeCell ref="J84:K84"/>
    <mergeCell ref="B89:C89"/>
    <mergeCell ref="E89:F89"/>
    <mergeCell ref="G89:H89"/>
    <mergeCell ref="J89:K89"/>
    <mergeCell ref="B90:K90"/>
    <mergeCell ref="B91:K91"/>
    <mergeCell ref="E87:F87"/>
    <mergeCell ref="G87:H87"/>
    <mergeCell ref="J87:K87"/>
    <mergeCell ref="E88:F88"/>
    <mergeCell ref="G88:H88"/>
    <mergeCell ref="J88:K88"/>
    <mergeCell ref="L95:M95"/>
    <mergeCell ref="C96:E96"/>
    <mergeCell ref="F96:G96"/>
    <mergeCell ref="H96:I96"/>
    <mergeCell ref="J96:K96"/>
    <mergeCell ref="L96:M96"/>
    <mergeCell ref="B92:K92"/>
    <mergeCell ref="B93:D93"/>
    <mergeCell ref="B94:E94"/>
    <mergeCell ref="C95:E95"/>
    <mergeCell ref="F95:G95"/>
    <mergeCell ref="H95:I95"/>
    <mergeCell ref="J95:K95"/>
    <mergeCell ref="C97:E97"/>
    <mergeCell ref="F97:G97"/>
    <mergeCell ref="H97:I97"/>
    <mergeCell ref="J97:K97"/>
    <mergeCell ref="L97:M97"/>
    <mergeCell ref="C98:E98"/>
    <mergeCell ref="F98:G98"/>
    <mergeCell ref="H98:I98"/>
    <mergeCell ref="J98:K98"/>
    <mergeCell ref="L98:M98"/>
    <mergeCell ref="C99:E99"/>
    <mergeCell ref="F99:G99"/>
    <mergeCell ref="H99:I99"/>
    <mergeCell ref="J99:K99"/>
    <mergeCell ref="L99:M99"/>
    <mergeCell ref="C100:E100"/>
    <mergeCell ref="F100:G100"/>
    <mergeCell ref="H100:I100"/>
    <mergeCell ref="J100:K100"/>
    <mergeCell ref="L100:M100"/>
    <mergeCell ref="C101:E101"/>
    <mergeCell ref="F101:G101"/>
    <mergeCell ref="H101:I101"/>
    <mergeCell ref="J101:K101"/>
    <mergeCell ref="L101:M101"/>
    <mergeCell ref="C102:E102"/>
    <mergeCell ref="F102:G102"/>
    <mergeCell ref="H102:I102"/>
    <mergeCell ref="J102:K102"/>
    <mergeCell ref="L102:M102"/>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s>
  <phoneticPr fontId="12"/>
  <dataValidations count="2">
    <dataValidation type="list" allowBlank="1" showInputMessage="1" showErrorMessage="1" sqref="C54:C59" xr:uid="{00000000-0002-0000-1D00-000000000000}">
      <formula1>$O$9:$O$13</formula1>
    </dataValidation>
    <dataValidation type="list" allowBlank="1" showInputMessage="1" showErrorMessage="1" sqref="C9:C15 C23:C29 C39:C45 C53 C68:C74 C82:C88" xr:uid="{00000000-0002-0000-1D00-000001000000}">
      <formula1>$O$9:$O$15</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ax="13" man="1"/>
    <brk id="34" max="16383" man="1"/>
    <brk id="49" max="13" man="1"/>
    <brk id="63" max="13" man="1"/>
    <brk id="78" max="13" man="1"/>
    <brk id="9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34"/>
  <sheetViews>
    <sheetView zoomScaleNormal="100" zoomScaleSheetLayoutView="85" workbookViewId="0">
      <selection activeCell="A9" sqref="A9"/>
    </sheetView>
  </sheetViews>
  <sheetFormatPr defaultColWidth="9" defaultRowHeight="14.4" x14ac:dyDescent="0.2"/>
  <cols>
    <col min="1" max="1" width="56.33203125" style="166" customWidth="1"/>
    <col min="2" max="2" width="30.44140625" style="166" customWidth="1"/>
    <col min="3" max="16384" width="9" style="166"/>
  </cols>
  <sheetData>
    <row r="1" spans="1:2" ht="20.100000000000001" customHeight="1" x14ac:dyDescent="0.2">
      <c r="A1" s="274" t="s">
        <v>198</v>
      </c>
      <c r="B1" s="275"/>
    </row>
    <row r="2" spans="1:2" ht="20.100000000000001" customHeight="1" x14ac:dyDescent="0.2">
      <c r="A2" s="274"/>
      <c r="B2" s="275"/>
    </row>
    <row r="3" spans="1:2" ht="20.100000000000001" customHeight="1" x14ac:dyDescent="0.2">
      <c r="A3" s="358" t="s">
        <v>197</v>
      </c>
      <c r="B3" s="358"/>
    </row>
    <row r="4" spans="1:2" ht="20.100000000000001" customHeight="1" x14ac:dyDescent="0.2">
      <c r="A4" s="274"/>
      <c r="B4" s="275"/>
    </row>
    <row r="5" spans="1:2" ht="20.100000000000001" customHeight="1" x14ac:dyDescent="0.2">
      <c r="A5" s="275"/>
      <c r="B5" s="276" t="s">
        <v>210</v>
      </c>
    </row>
    <row r="6" spans="1:2" ht="20.100000000000001" customHeight="1" x14ac:dyDescent="0.2">
      <c r="A6" s="274"/>
      <c r="B6" s="275"/>
    </row>
    <row r="7" spans="1:2" ht="20.100000000000001" customHeight="1" x14ac:dyDescent="0.2">
      <c r="A7" s="274"/>
      <c r="B7" s="275"/>
    </row>
    <row r="8" spans="1:2" ht="20.100000000000001" customHeight="1" x14ac:dyDescent="0.2">
      <c r="A8" s="277" t="s">
        <v>383</v>
      </c>
      <c r="B8" s="275"/>
    </row>
    <row r="9" spans="1:2" ht="20.100000000000001" customHeight="1" x14ac:dyDescent="0.2">
      <c r="A9" s="274"/>
      <c r="B9" s="275"/>
    </row>
    <row r="10" spans="1:2" ht="20.100000000000001" customHeight="1" x14ac:dyDescent="0.2">
      <c r="A10" s="274"/>
      <c r="B10" s="275"/>
    </row>
    <row r="11" spans="1:2" s="179" customFormat="1" ht="13.2" x14ac:dyDescent="0.2">
      <c r="A11" s="278"/>
      <c r="B11" s="244"/>
    </row>
    <row r="12" spans="1:2" s="179" customFormat="1" ht="13.2" x14ac:dyDescent="0.2">
      <c r="A12" s="278"/>
      <c r="B12" s="244"/>
    </row>
    <row r="13" spans="1:2" s="179" customFormat="1" ht="21.75" customHeight="1" x14ac:dyDescent="0.2">
      <c r="A13" s="279" t="s">
        <v>211</v>
      </c>
      <c r="B13" s="258" t="s">
        <v>212</v>
      </c>
    </row>
    <row r="14" spans="1:2" s="179" customFormat="1" ht="21.75" customHeight="1" x14ac:dyDescent="0.2">
      <c r="A14" s="279" t="s">
        <v>213</v>
      </c>
      <c r="B14" s="258" t="s">
        <v>214</v>
      </c>
    </row>
    <row r="15" spans="1:2" s="179" customFormat="1" ht="21.75" customHeight="1" x14ac:dyDescent="0.2">
      <c r="A15" s="279" t="s">
        <v>203</v>
      </c>
      <c r="B15" s="258" t="s">
        <v>215</v>
      </c>
    </row>
    <row r="16" spans="1:2" ht="20.100000000000001" customHeight="1" x14ac:dyDescent="0.2">
      <c r="A16" s="280"/>
      <c r="B16" s="280"/>
    </row>
    <row r="17" spans="1:2" ht="70.05" customHeight="1" x14ac:dyDescent="0.2">
      <c r="A17" s="359" t="s">
        <v>216</v>
      </c>
      <c r="B17" s="359"/>
    </row>
    <row r="18" spans="1:2" ht="18" customHeight="1" x14ac:dyDescent="0.2">
      <c r="A18" s="280"/>
      <c r="B18" s="280"/>
    </row>
    <row r="19" spans="1:2" ht="20.100000000000001" customHeight="1" x14ac:dyDescent="0.2">
      <c r="A19" s="358" t="s">
        <v>192</v>
      </c>
      <c r="B19" s="358"/>
    </row>
    <row r="20" spans="1:2" ht="20.100000000000001" customHeight="1" x14ac:dyDescent="0.2">
      <c r="A20" s="274"/>
      <c r="B20" s="275"/>
    </row>
    <row r="21" spans="1:2" ht="20.100000000000001" customHeight="1" x14ac:dyDescent="0.2">
      <c r="A21" s="274" t="s">
        <v>191</v>
      </c>
      <c r="B21" s="275"/>
    </row>
    <row r="22" spans="1:2" ht="60" customHeight="1" x14ac:dyDescent="0.2">
      <c r="A22" s="360" t="s">
        <v>217</v>
      </c>
      <c r="B22" s="360"/>
    </row>
    <row r="23" spans="1:2" ht="20.100000000000001" customHeight="1" x14ac:dyDescent="0.2">
      <c r="A23" s="274"/>
      <c r="B23" s="275"/>
    </row>
    <row r="24" spans="1:2" ht="20.100000000000001" customHeight="1" x14ac:dyDescent="0.2">
      <c r="A24" s="274" t="s">
        <v>190</v>
      </c>
      <c r="B24" s="275"/>
    </row>
    <row r="25" spans="1:2" ht="20.100000000000001" customHeight="1" x14ac:dyDescent="0.2">
      <c r="A25" s="274" t="s">
        <v>218</v>
      </c>
      <c r="B25" s="275"/>
    </row>
    <row r="26" spans="1:2" ht="20.100000000000001" customHeight="1" x14ac:dyDescent="0.2">
      <c r="A26" s="274" t="s">
        <v>219</v>
      </c>
      <c r="B26" s="275"/>
    </row>
    <row r="27" spans="1:2" ht="20.100000000000001" customHeight="1" x14ac:dyDescent="0.2">
      <c r="A27" s="274"/>
      <c r="B27" s="275"/>
    </row>
    <row r="28" spans="1:2" ht="20.100000000000001" customHeight="1" x14ac:dyDescent="0.2">
      <c r="A28" s="274"/>
      <c r="B28" s="275"/>
    </row>
    <row r="29" spans="1:2" ht="20.100000000000001" customHeight="1" x14ac:dyDescent="0.2">
      <c r="A29" s="274"/>
      <c r="B29" s="275"/>
    </row>
    <row r="30" spans="1:2" ht="20.100000000000001" customHeight="1" x14ac:dyDescent="0.2">
      <c r="A30" s="274"/>
      <c r="B30" s="275"/>
    </row>
    <row r="31" spans="1:2" ht="20.100000000000001" customHeight="1" x14ac:dyDescent="0.2">
      <c r="A31" s="274"/>
      <c r="B31" s="275"/>
    </row>
    <row r="32" spans="1:2" ht="20.100000000000001" customHeight="1" x14ac:dyDescent="0.2">
      <c r="A32" s="274"/>
      <c r="B32" s="275"/>
    </row>
    <row r="33" spans="1:2" ht="20.100000000000001" customHeight="1" x14ac:dyDescent="0.2">
      <c r="A33" s="276" t="s">
        <v>220</v>
      </c>
      <c r="B33" s="277"/>
    </row>
    <row r="34" spans="1:2" ht="20.100000000000001" customHeight="1" x14ac:dyDescent="0.2">
      <c r="A34" s="276" t="s">
        <v>186</v>
      </c>
      <c r="B34" s="277"/>
    </row>
  </sheetData>
  <mergeCells count="4">
    <mergeCell ref="A3:B3"/>
    <mergeCell ref="A17:B17"/>
    <mergeCell ref="A19:B19"/>
    <mergeCell ref="A22:B22"/>
  </mergeCells>
  <phoneticPr fontId="12"/>
  <printOptions horizontalCentered="1"/>
  <pageMargins left="0.59055118110236227" right="0.39370078740157483" top="0.59055118110236227" bottom="0.11811023622047245"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D38"/>
  <sheetViews>
    <sheetView topLeftCell="A19" zoomScaleNormal="100" zoomScaleSheetLayoutView="70" workbookViewId="0">
      <selection activeCell="A13" sqref="A13"/>
    </sheetView>
  </sheetViews>
  <sheetFormatPr defaultColWidth="9" defaultRowHeight="13.2" x14ac:dyDescent="0.2"/>
  <cols>
    <col min="1" max="1" width="55.77734375" style="22" customWidth="1"/>
    <col min="2" max="2" width="10.109375" style="22" customWidth="1"/>
    <col min="3" max="3" width="21.21875" style="22" customWidth="1"/>
    <col min="4" max="4" width="3.109375" style="22" customWidth="1"/>
    <col min="5" max="16384" width="9" style="22"/>
  </cols>
  <sheetData>
    <row r="1" spans="1:4" ht="13.5" customHeight="1" x14ac:dyDescent="0.2">
      <c r="A1" s="1" t="s">
        <v>205</v>
      </c>
    </row>
    <row r="2" spans="1:4" x14ac:dyDescent="0.2">
      <c r="A2" s="1"/>
    </row>
    <row r="3" spans="1:4" ht="23.25" customHeight="1" x14ac:dyDescent="0.2">
      <c r="A3" s="1"/>
    </row>
    <row r="4" spans="1:4" ht="16.2" x14ac:dyDescent="0.2">
      <c r="A4" s="362" t="s">
        <v>206</v>
      </c>
      <c r="B4" s="362"/>
      <c r="C4" s="362"/>
      <c r="D4" s="362"/>
    </row>
    <row r="5" spans="1:4" x14ac:dyDescent="0.2">
      <c r="A5" s="1"/>
    </row>
    <row r="6" spans="1:4" ht="27" customHeight="1" x14ac:dyDescent="0.2">
      <c r="A6" s="1"/>
    </row>
    <row r="7" spans="1:4" x14ac:dyDescent="0.2">
      <c r="D7" s="10" t="s">
        <v>158</v>
      </c>
    </row>
    <row r="8" spans="1:4" x14ac:dyDescent="0.2">
      <c r="A8" s="1"/>
    </row>
    <row r="9" spans="1:4" x14ac:dyDescent="0.2">
      <c r="A9" s="1"/>
    </row>
    <row r="10" spans="1:4" ht="29.25" customHeight="1" x14ac:dyDescent="0.2">
      <c r="A10" s="1" t="s">
        <v>383</v>
      </c>
    </row>
    <row r="11" spans="1:4" x14ac:dyDescent="0.2">
      <c r="A11" s="1"/>
    </row>
    <row r="12" spans="1:4" x14ac:dyDescent="0.2">
      <c r="A12" s="1"/>
    </row>
    <row r="13" spans="1:4" ht="21.75" customHeight="1" x14ac:dyDescent="0.2">
      <c r="A13" s="10" t="s">
        <v>104</v>
      </c>
      <c r="B13" s="172"/>
      <c r="C13" s="172"/>
    </row>
    <row r="14" spans="1:4" ht="21.75" customHeight="1" x14ac:dyDescent="0.2">
      <c r="A14" s="10" t="s">
        <v>105</v>
      </c>
      <c r="B14" s="172"/>
      <c r="C14" s="172"/>
    </row>
    <row r="15" spans="1:4" ht="21.75" customHeight="1" x14ac:dyDescent="0.2">
      <c r="A15" s="10" t="s">
        <v>203</v>
      </c>
      <c r="B15" s="172" t="s">
        <v>107</v>
      </c>
      <c r="C15" s="172"/>
    </row>
    <row r="16" spans="1:4" x14ac:dyDescent="0.2">
      <c r="A16" s="1"/>
    </row>
    <row r="17" spans="1:4" x14ac:dyDescent="0.2">
      <c r="A17" s="1"/>
    </row>
    <row r="18" spans="1:4" ht="78" customHeight="1" x14ac:dyDescent="0.2">
      <c r="A18" s="363" t="s">
        <v>209</v>
      </c>
      <c r="B18" s="363"/>
      <c r="C18" s="363"/>
      <c r="D18" s="363"/>
    </row>
    <row r="19" spans="1:4" x14ac:dyDescent="0.2">
      <c r="A19" s="1"/>
    </row>
    <row r="20" spans="1:4" x14ac:dyDescent="0.2">
      <c r="A20" s="1"/>
    </row>
    <row r="21" spans="1:4" x14ac:dyDescent="0.2">
      <c r="A21" s="361" t="s">
        <v>9</v>
      </c>
      <c r="B21" s="361"/>
      <c r="C21" s="361"/>
      <c r="D21" s="361"/>
    </row>
    <row r="22" spans="1:4" x14ac:dyDescent="0.2">
      <c r="A22" s="1"/>
    </row>
    <row r="23" spans="1:4" x14ac:dyDescent="0.2">
      <c r="A23" s="1"/>
    </row>
    <row r="24" spans="1:4" ht="21" customHeight="1" x14ac:dyDescent="0.2">
      <c r="A24" s="364" t="s">
        <v>108</v>
      </c>
      <c r="B24" s="364"/>
      <c r="C24" s="364"/>
      <c r="D24" s="364"/>
    </row>
    <row r="25" spans="1:4" x14ac:dyDescent="0.2">
      <c r="A25" s="1"/>
    </row>
    <row r="27" spans="1:4" x14ac:dyDescent="0.2">
      <c r="A27" s="1"/>
    </row>
    <row r="28" spans="1:4" x14ac:dyDescent="0.2">
      <c r="A28" s="1"/>
    </row>
    <row r="29" spans="1:4" x14ac:dyDescent="0.2">
      <c r="A29" s="1" t="s">
        <v>10</v>
      </c>
    </row>
    <row r="30" spans="1:4" x14ac:dyDescent="0.2">
      <c r="A30" s="1" t="s">
        <v>109</v>
      </c>
    </row>
    <row r="31" spans="1:4" x14ac:dyDescent="0.2">
      <c r="A31" s="1" t="s">
        <v>110</v>
      </c>
    </row>
    <row r="32" spans="1:4" x14ac:dyDescent="0.2">
      <c r="A32" s="1"/>
    </row>
    <row r="35" spans="1:4" x14ac:dyDescent="0.2">
      <c r="A35" s="1"/>
    </row>
    <row r="36" spans="1:4" x14ac:dyDescent="0.2">
      <c r="A36" s="1"/>
    </row>
    <row r="37" spans="1:4" x14ac:dyDescent="0.2">
      <c r="A37" s="10" t="s">
        <v>204</v>
      </c>
      <c r="B37" s="361"/>
      <c r="C37" s="361"/>
      <c r="D37" s="361"/>
    </row>
    <row r="38" spans="1:4" x14ac:dyDescent="0.2">
      <c r="A38" s="10" t="s">
        <v>111</v>
      </c>
      <c r="B38" s="361"/>
      <c r="C38" s="361"/>
      <c r="D38" s="361"/>
    </row>
  </sheetData>
  <mergeCells count="6">
    <mergeCell ref="B38:D38"/>
    <mergeCell ref="A4:D4"/>
    <mergeCell ref="A18:D18"/>
    <mergeCell ref="A21:D21"/>
    <mergeCell ref="A24:D24"/>
    <mergeCell ref="B37:D37"/>
  </mergeCells>
  <phoneticPr fontId="12"/>
  <printOptions horizontalCentered="1"/>
  <pageMargins left="0.59055118110236227" right="0.39370078740157483" top="0.59055118110236227" bottom="0.1181102362204724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C42"/>
  <sheetViews>
    <sheetView zoomScaleNormal="100" zoomScaleSheetLayoutView="85" workbookViewId="0">
      <selection activeCell="A8" sqref="A8"/>
    </sheetView>
  </sheetViews>
  <sheetFormatPr defaultColWidth="9" defaultRowHeight="13.2" x14ac:dyDescent="0.2"/>
  <cols>
    <col min="1" max="1" width="55.77734375" style="179" customWidth="1"/>
    <col min="2" max="2" width="32.109375" style="179" customWidth="1"/>
    <col min="3" max="3" width="4.44140625" style="179" customWidth="1"/>
    <col min="4" max="16384" width="9" style="179"/>
  </cols>
  <sheetData>
    <row r="1" spans="1:3" ht="13.5" customHeight="1" x14ac:dyDescent="0.2">
      <c r="A1" s="278" t="s">
        <v>205</v>
      </c>
      <c r="B1" s="244"/>
      <c r="C1" s="244"/>
    </row>
    <row r="2" spans="1:3" x14ac:dyDescent="0.2">
      <c r="A2" s="278"/>
      <c r="B2" s="244"/>
      <c r="C2" s="244"/>
    </row>
    <row r="3" spans="1:3" ht="23.25" customHeight="1" x14ac:dyDescent="0.2">
      <c r="A3" s="278"/>
      <c r="B3" s="244"/>
      <c r="C3" s="244"/>
    </row>
    <row r="4" spans="1:3" ht="16.2" x14ac:dyDescent="0.2">
      <c r="A4" s="366" t="s">
        <v>221</v>
      </c>
      <c r="B4" s="366"/>
      <c r="C4" s="366"/>
    </row>
    <row r="5" spans="1:3" x14ac:dyDescent="0.2">
      <c r="A5" s="278"/>
      <c r="B5" s="244"/>
      <c r="C5" s="244"/>
    </row>
    <row r="6" spans="1:3" ht="27" customHeight="1" x14ac:dyDescent="0.2">
      <c r="A6" s="278"/>
      <c r="B6" s="244"/>
      <c r="C6" s="244"/>
    </row>
    <row r="7" spans="1:3" ht="13.5" customHeight="1" x14ac:dyDescent="0.2">
      <c r="A7" s="244"/>
      <c r="B7" s="367" t="s">
        <v>222</v>
      </c>
      <c r="C7" s="367"/>
    </row>
    <row r="8" spans="1:3" ht="13.5" customHeight="1" x14ac:dyDescent="0.2">
      <c r="A8" s="278"/>
      <c r="B8" s="244"/>
      <c r="C8" s="244"/>
    </row>
    <row r="9" spans="1:3" ht="13.5" customHeight="1" x14ac:dyDescent="0.2">
      <c r="A9" s="278"/>
      <c r="B9" s="244"/>
      <c r="C9" s="244"/>
    </row>
    <row r="10" spans="1:3" ht="29.25" customHeight="1" x14ac:dyDescent="0.2">
      <c r="A10" s="278" t="s">
        <v>383</v>
      </c>
      <c r="B10" s="244"/>
      <c r="C10" s="244"/>
    </row>
    <row r="11" spans="1:3" x14ac:dyDescent="0.2">
      <c r="A11" s="278"/>
      <c r="B11" s="244"/>
      <c r="C11" s="244"/>
    </row>
    <row r="12" spans="1:3" x14ac:dyDescent="0.2">
      <c r="A12" s="278"/>
      <c r="B12" s="244"/>
      <c r="C12" s="244"/>
    </row>
    <row r="13" spans="1:3" ht="21.75" customHeight="1" x14ac:dyDescent="0.2">
      <c r="A13" s="279" t="s">
        <v>211</v>
      </c>
      <c r="B13" s="258" t="s">
        <v>212</v>
      </c>
      <c r="C13" s="244"/>
    </row>
    <row r="14" spans="1:3" ht="21.75" customHeight="1" x14ac:dyDescent="0.2">
      <c r="A14" s="279" t="s">
        <v>213</v>
      </c>
      <c r="B14" s="258" t="s">
        <v>214</v>
      </c>
      <c r="C14" s="244"/>
    </row>
    <row r="15" spans="1:3" ht="21.75" customHeight="1" x14ac:dyDescent="0.2">
      <c r="A15" s="279" t="s">
        <v>203</v>
      </c>
      <c r="B15" s="258" t="s">
        <v>215</v>
      </c>
      <c r="C15" s="244"/>
    </row>
    <row r="16" spans="1:3" x14ac:dyDescent="0.2">
      <c r="A16" s="278"/>
      <c r="B16" s="244"/>
      <c r="C16" s="244"/>
    </row>
    <row r="17" spans="1:3" x14ac:dyDescent="0.2">
      <c r="A17" s="278"/>
      <c r="B17" s="244"/>
      <c r="C17" s="244"/>
    </row>
    <row r="18" spans="1:3" ht="78" customHeight="1" x14ac:dyDescent="0.2">
      <c r="A18" s="368" t="s">
        <v>223</v>
      </c>
      <c r="B18" s="368"/>
      <c r="C18" s="368"/>
    </row>
    <row r="19" spans="1:3" x14ac:dyDescent="0.2">
      <c r="A19" s="278"/>
      <c r="B19" s="244"/>
      <c r="C19" s="244"/>
    </row>
    <row r="20" spans="1:3" x14ac:dyDescent="0.2">
      <c r="A20" s="278"/>
      <c r="B20" s="244"/>
      <c r="C20" s="244"/>
    </row>
    <row r="21" spans="1:3" x14ac:dyDescent="0.2">
      <c r="A21" s="365" t="s">
        <v>9</v>
      </c>
      <c r="B21" s="365"/>
      <c r="C21" s="365"/>
    </row>
    <row r="22" spans="1:3" x14ac:dyDescent="0.2">
      <c r="A22" s="278"/>
      <c r="B22" s="244"/>
      <c r="C22" s="244"/>
    </row>
    <row r="23" spans="1:3" x14ac:dyDescent="0.2">
      <c r="A23" s="278"/>
      <c r="B23" s="244"/>
      <c r="C23" s="244"/>
    </row>
    <row r="24" spans="1:3" ht="21" customHeight="1" x14ac:dyDescent="0.2">
      <c r="A24" s="369">
        <v>1000000</v>
      </c>
      <c r="B24" s="369"/>
      <c r="C24" s="369"/>
    </row>
    <row r="25" spans="1:3" x14ac:dyDescent="0.2">
      <c r="A25" s="278"/>
      <c r="B25" s="244"/>
      <c r="C25" s="244"/>
    </row>
    <row r="26" spans="1:3" x14ac:dyDescent="0.2">
      <c r="A26" s="244"/>
      <c r="B26" s="244"/>
      <c r="C26" s="244"/>
    </row>
    <row r="27" spans="1:3" x14ac:dyDescent="0.2">
      <c r="A27" s="278"/>
      <c r="B27" s="244"/>
      <c r="C27" s="244"/>
    </row>
    <row r="28" spans="1:3" x14ac:dyDescent="0.2">
      <c r="A28" s="278"/>
      <c r="B28" s="244"/>
      <c r="C28" s="244"/>
    </row>
    <row r="29" spans="1:3" x14ac:dyDescent="0.2">
      <c r="A29" s="278" t="s">
        <v>10</v>
      </c>
      <c r="B29" s="244"/>
      <c r="C29" s="244"/>
    </row>
    <row r="30" spans="1:3" x14ac:dyDescent="0.2">
      <c r="A30" s="278" t="s">
        <v>109</v>
      </c>
      <c r="B30" s="244"/>
      <c r="C30" s="244"/>
    </row>
    <row r="31" spans="1:3" x14ac:dyDescent="0.2">
      <c r="A31" s="278" t="s">
        <v>110</v>
      </c>
      <c r="B31" s="244"/>
      <c r="C31" s="244"/>
    </row>
    <row r="32" spans="1:3" x14ac:dyDescent="0.2">
      <c r="A32" s="278"/>
      <c r="B32" s="244"/>
      <c r="C32" s="244"/>
    </row>
    <row r="33" spans="1:3" x14ac:dyDescent="0.2">
      <c r="A33" s="278"/>
      <c r="B33" s="244"/>
      <c r="C33" s="244"/>
    </row>
    <row r="34" spans="1:3" x14ac:dyDescent="0.2">
      <c r="A34" s="278"/>
      <c r="B34" s="244"/>
      <c r="C34" s="244"/>
    </row>
    <row r="35" spans="1:3" x14ac:dyDescent="0.2">
      <c r="A35" s="279" t="s">
        <v>224</v>
      </c>
      <c r="B35" s="188" t="s">
        <v>225</v>
      </c>
      <c r="C35" s="244"/>
    </row>
    <row r="36" spans="1:3" x14ac:dyDescent="0.2">
      <c r="A36" s="279" t="s">
        <v>111</v>
      </c>
      <c r="B36" s="188" t="s">
        <v>225</v>
      </c>
      <c r="C36" s="244"/>
    </row>
    <row r="37" spans="1:3" x14ac:dyDescent="0.2">
      <c r="A37" s="244"/>
      <c r="B37" s="244"/>
      <c r="C37" s="244"/>
    </row>
    <row r="38" spans="1:3" x14ac:dyDescent="0.2">
      <c r="A38" s="244"/>
      <c r="B38" s="244"/>
      <c r="C38" s="244"/>
    </row>
    <row r="39" spans="1:3" x14ac:dyDescent="0.2">
      <c r="A39" s="278"/>
      <c r="B39" s="244"/>
      <c r="C39" s="244"/>
    </row>
    <row r="40" spans="1:3" x14ac:dyDescent="0.2">
      <c r="A40" s="278"/>
      <c r="B40" s="244"/>
      <c r="C40" s="244"/>
    </row>
    <row r="41" spans="1:3" x14ac:dyDescent="0.2">
      <c r="A41" s="244"/>
      <c r="B41" s="365"/>
      <c r="C41" s="365"/>
    </row>
    <row r="42" spans="1:3" x14ac:dyDescent="0.2">
      <c r="A42" s="244"/>
      <c r="B42" s="365"/>
      <c r="C42" s="365"/>
    </row>
  </sheetData>
  <mergeCells count="7">
    <mergeCell ref="B42:C42"/>
    <mergeCell ref="A4:C4"/>
    <mergeCell ref="B7:C7"/>
    <mergeCell ref="A18:C18"/>
    <mergeCell ref="A21:C21"/>
    <mergeCell ref="A24:C24"/>
    <mergeCell ref="B41:C41"/>
  </mergeCells>
  <phoneticPr fontId="12"/>
  <printOptions horizontalCentered="1"/>
  <pageMargins left="0.59055118110236227" right="0.39370078740157483" top="0.59055118110236227" bottom="0.11811023622047245"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L109"/>
  <sheetViews>
    <sheetView topLeftCell="A16" zoomScaleNormal="100" zoomScaleSheetLayoutView="85" workbookViewId="0">
      <selection activeCell="A34" sqref="A34:J34"/>
    </sheetView>
  </sheetViews>
  <sheetFormatPr defaultColWidth="9" defaultRowHeight="13.2" x14ac:dyDescent="0.2"/>
  <cols>
    <col min="1" max="1" width="4.109375" style="106" customWidth="1"/>
    <col min="2" max="2" width="14.77734375" style="106" customWidth="1"/>
    <col min="3" max="3" width="14.33203125" style="106" customWidth="1"/>
    <col min="4" max="4" width="11.21875" style="106" customWidth="1"/>
    <col min="5" max="5" width="7.44140625" style="106" customWidth="1"/>
    <col min="6" max="7" width="8.6640625" style="106" customWidth="1"/>
    <col min="8" max="8" width="11" style="106" customWidth="1"/>
    <col min="9" max="9" width="9.6640625" style="106" customWidth="1"/>
    <col min="10" max="10" width="14.77734375" style="106" customWidth="1"/>
    <col min="11" max="11" width="13" style="106" customWidth="1"/>
    <col min="12" max="12" width="28.21875" style="157" customWidth="1"/>
    <col min="13" max="16384" width="9" style="106"/>
  </cols>
  <sheetData>
    <row r="1" spans="1:12" s="121" customFormat="1" ht="16.2" x14ac:dyDescent="0.2">
      <c r="A1" s="404" t="s">
        <v>174</v>
      </c>
      <c r="B1" s="404"/>
      <c r="C1" s="404"/>
      <c r="D1" s="404"/>
      <c r="E1" s="404"/>
      <c r="F1" s="404"/>
      <c r="L1" s="158"/>
    </row>
    <row r="2" spans="1:12" s="121" customFormat="1" ht="7.5" customHeight="1" x14ac:dyDescent="0.2">
      <c r="A2" s="159"/>
      <c r="B2" s="159"/>
      <c r="L2" s="158"/>
    </row>
    <row r="3" spans="1:12" s="121" customFormat="1" ht="16.2" x14ac:dyDescent="0.2">
      <c r="A3" s="405" t="s">
        <v>94</v>
      </c>
      <c r="B3" s="405"/>
      <c r="C3" s="405"/>
      <c r="D3" s="405"/>
      <c r="E3" s="405"/>
      <c r="F3" s="405"/>
      <c r="G3" s="405"/>
      <c r="H3" s="405"/>
      <c r="I3" s="405"/>
      <c r="J3" s="405"/>
      <c r="K3" s="405"/>
      <c r="L3" s="405"/>
    </row>
    <row r="4" spans="1:12" s="121" customFormat="1" ht="7.5" customHeight="1" x14ac:dyDescent="0.2">
      <c r="A4" s="159"/>
      <c r="B4" s="159"/>
      <c r="L4" s="158"/>
    </row>
    <row r="5" spans="1:12" s="121" customFormat="1" ht="24" customHeight="1" x14ac:dyDescent="0.2">
      <c r="A5" s="383" t="s">
        <v>132</v>
      </c>
      <c r="B5" s="383"/>
      <c r="C5" s="383"/>
      <c r="D5" s="143"/>
      <c r="E5" s="158"/>
      <c r="L5" s="158"/>
    </row>
    <row r="6" spans="1:12" s="121" customFormat="1" ht="28.5" customHeight="1" x14ac:dyDescent="0.2">
      <c r="A6" s="384" t="s">
        <v>133</v>
      </c>
      <c r="B6" s="384"/>
      <c r="C6" s="384"/>
      <c r="L6" s="158"/>
    </row>
    <row r="7" spans="1:12" s="143" customFormat="1" ht="20.25" customHeight="1" x14ac:dyDescent="0.2">
      <c r="A7" s="370" t="s">
        <v>30</v>
      </c>
      <c r="B7" s="371"/>
      <c r="C7" s="374" t="s">
        <v>31</v>
      </c>
      <c r="D7" s="370" t="s">
        <v>32</v>
      </c>
      <c r="E7" s="371"/>
      <c r="F7" s="375" t="s">
        <v>70</v>
      </c>
      <c r="G7" s="375"/>
      <c r="H7" s="370" t="s">
        <v>87</v>
      </c>
      <c r="I7" s="406"/>
      <c r="J7" s="371"/>
      <c r="K7" s="408" t="s">
        <v>33</v>
      </c>
      <c r="L7" s="387" t="s">
        <v>34</v>
      </c>
    </row>
    <row r="8" spans="1:12" s="143" customFormat="1" ht="20.25" customHeight="1" x14ac:dyDescent="0.2">
      <c r="A8" s="372"/>
      <c r="B8" s="373"/>
      <c r="C8" s="374"/>
      <c r="D8" s="372"/>
      <c r="E8" s="373"/>
      <c r="F8" s="156" t="s">
        <v>35</v>
      </c>
      <c r="G8" s="156" t="s">
        <v>36</v>
      </c>
      <c r="H8" s="372"/>
      <c r="I8" s="407"/>
      <c r="J8" s="373"/>
      <c r="K8" s="408"/>
      <c r="L8" s="388"/>
    </row>
    <row r="9" spans="1:12" s="113" customFormat="1" ht="39" customHeight="1" x14ac:dyDescent="0.2">
      <c r="A9" s="153" t="s">
        <v>71</v>
      </c>
      <c r="B9" s="154"/>
      <c r="C9" s="110"/>
      <c r="D9" s="389"/>
      <c r="E9" s="390"/>
      <c r="F9" s="107"/>
      <c r="G9" s="107"/>
      <c r="H9" s="389"/>
      <c r="I9" s="391"/>
      <c r="J9" s="390"/>
      <c r="K9" s="108"/>
      <c r="L9" s="112"/>
    </row>
    <row r="10" spans="1:12" s="113" customFormat="1" ht="39" customHeight="1" x14ac:dyDescent="0.2">
      <c r="A10" s="155" t="s">
        <v>73</v>
      </c>
      <c r="B10" s="154"/>
      <c r="C10" s="114"/>
      <c r="D10" s="392"/>
      <c r="E10" s="393"/>
      <c r="F10" s="115"/>
      <c r="G10" s="115"/>
      <c r="H10" s="392"/>
      <c r="I10" s="394"/>
      <c r="J10" s="393"/>
      <c r="K10" s="116"/>
      <c r="L10" s="112"/>
    </row>
    <row r="11" spans="1:12" ht="39" customHeight="1" x14ac:dyDescent="0.2">
      <c r="A11" s="153" t="s">
        <v>75</v>
      </c>
      <c r="B11" s="154"/>
      <c r="C11" s="110"/>
      <c r="D11" s="395"/>
      <c r="E11" s="396"/>
      <c r="F11" s="107"/>
      <c r="G11" s="107"/>
      <c r="H11" s="389"/>
      <c r="I11" s="391"/>
      <c r="J11" s="390"/>
      <c r="K11" s="108"/>
      <c r="L11" s="109"/>
    </row>
    <row r="12" spans="1:12" ht="39" customHeight="1" x14ac:dyDescent="0.2">
      <c r="A12" s="153" t="s">
        <v>95</v>
      </c>
      <c r="B12" s="154"/>
      <c r="C12" s="110"/>
      <c r="D12" s="395"/>
      <c r="E12" s="396"/>
      <c r="F12" s="107"/>
      <c r="G12" s="107"/>
      <c r="H12" s="389"/>
      <c r="I12" s="391"/>
      <c r="J12" s="390"/>
      <c r="K12" s="108"/>
      <c r="L12" s="109"/>
    </row>
    <row r="13" spans="1:12" ht="39" customHeight="1" x14ac:dyDescent="0.2">
      <c r="A13" s="153" t="s">
        <v>96</v>
      </c>
      <c r="B13" s="154"/>
      <c r="C13" s="110"/>
      <c r="D13" s="395"/>
      <c r="E13" s="396"/>
      <c r="F13" s="107"/>
      <c r="G13" s="107"/>
      <c r="H13" s="389"/>
      <c r="I13" s="391"/>
      <c r="J13" s="390"/>
      <c r="K13" s="108"/>
      <c r="L13" s="109"/>
    </row>
    <row r="14" spans="1:12" ht="39" customHeight="1" x14ac:dyDescent="0.2">
      <c r="A14" s="153" t="s">
        <v>97</v>
      </c>
      <c r="B14" s="154"/>
      <c r="C14" s="110"/>
      <c r="D14" s="395"/>
      <c r="E14" s="396"/>
      <c r="F14" s="107"/>
      <c r="G14" s="107"/>
      <c r="H14" s="389"/>
      <c r="I14" s="391"/>
      <c r="J14" s="390"/>
      <c r="K14" s="108"/>
      <c r="L14" s="109"/>
    </row>
    <row r="15" spans="1:12" ht="39" customHeight="1" x14ac:dyDescent="0.2">
      <c r="A15" s="153" t="s">
        <v>98</v>
      </c>
      <c r="B15" s="154"/>
      <c r="C15" s="110"/>
      <c r="D15" s="395"/>
      <c r="E15" s="396"/>
      <c r="F15" s="107"/>
      <c r="G15" s="107"/>
      <c r="H15" s="389"/>
      <c r="I15" s="391"/>
      <c r="J15" s="390"/>
      <c r="K15" s="108"/>
      <c r="L15" s="109"/>
    </row>
    <row r="16" spans="1:12" s="121" customFormat="1" ht="39" customHeight="1" x14ac:dyDescent="0.2">
      <c r="A16" s="370" t="s">
        <v>4</v>
      </c>
      <c r="B16" s="371"/>
      <c r="C16" s="144"/>
      <c r="D16" s="397"/>
      <c r="E16" s="398"/>
      <c r="F16" s="144"/>
      <c r="G16" s="144"/>
      <c r="H16" s="399"/>
      <c r="I16" s="400"/>
      <c r="J16" s="401"/>
      <c r="K16" s="145">
        <f>SUM(K9:K15)</f>
        <v>0</v>
      </c>
      <c r="L16" s="146"/>
    </row>
    <row r="17" spans="1:12" ht="21" customHeight="1" x14ac:dyDescent="0.2">
      <c r="A17" s="385" t="s">
        <v>185</v>
      </c>
      <c r="B17" s="385"/>
      <c r="C17" s="385"/>
      <c r="D17" s="385"/>
      <c r="E17" s="385"/>
      <c r="F17" s="385"/>
      <c r="G17" s="385"/>
      <c r="H17" s="385"/>
      <c r="I17" s="385"/>
      <c r="J17" s="385"/>
      <c r="K17" s="385"/>
      <c r="L17" s="385"/>
    </row>
    <row r="18" spans="1:12" ht="19.5" customHeight="1" x14ac:dyDescent="0.2">
      <c r="A18" s="386" t="s">
        <v>43</v>
      </c>
      <c r="B18" s="386"/>
      <c r="C18" s="386"/>
      <c r="D18" s="386"/>
      <c r="E18" s="386"/>
      <c r="F18" s="386"/>
      <c r="G18" s="386"/>
      <c r="H18" s="386"/>
      <c r="I18" s="386"/>
      <c r="J18" s="386"/>
      <c r="K18" s="386"/>
      <c r="L18" s="386"/>
    </row>
    <row r="19" spans="1:12" ht="20.25" customHeight="1" x14ac:dyDescent="0.2">
      <c r="A19" s="386" t="s">
        <v>44</v>
      </c>
      <c r="B19" s="386"/>
      <c r="C19" s="386"/>
      <c r="D19" s="386"/>
      <c r="E19" s="386"/>
      <c r="F19" s="386"/>
      <c r="G19" s="386"/>
      <c r="H19" s="386"/>
      <c r="I19" s="386"/>
      <c r="J19" s="386"/>
      <c r="K19" s="386"/>
      <c r="L19" s="386"/>
    </row>
    <row r="20" spans="1:12" s="121" customFormat="1" ht="24" customHeight="1" x14ac:dyDescent="0.2">
      <c r="A20" s="383" t="s">
        <v>132</v>
      </c>
      <c r="B20" s="383"/>
      <c r="C20" s="383"/>
      <c r="D20" s="143"/>
      <c r="E20" s="158"/>
      <c r="L20" s="158"/>
    </row>
    <row r="21" spans="1:12" s="121" customFormat="1" ht="33" customHeight="1" x14ac:dyDescent="0.2">
      <c r="A21" s="384" t="s">
        <v>138</v>
      </c>
      <c r="B21" s="384"/>
      <c r="C21" s="384"/>
      <c r="L21" s="158"/>
    </row>
    <row r="22" spans="1:12" s="121" customFormat="1" ht="20.25" customHeight="1" x14ac:dyDescent="0.2">
      <c r="A22" s="370" t="s">
        <v>30</v>
      </c>
      <c r="B22" s="371"/>
      <c r="C22" s="374" t="s">
        <v>31</v>
      </c>
      <c r="D22" s="370" t="s">
        <v>32</v>
      </c>
      <c r="E22" s="371"/>
      <c r="F22" s="375" t="s">
        <v>70</v>
      </c>
      <c r="G22" s="375"/>
      <c r="H22" s="377" t="s">
        <v>143</v>
      </c>
      <c r="I22" s="378"/>
      <c r="J22" s="379"/>
      <c r="K22" s="376" t="s">
        <v>33</v>
      </c>
      <c r="L22" s="387" t="s">
        <v>34</v>
      </c>
    </row>
    <row r="23" spans="1:12" s="121" customFormat="1" ht="20.25" customHeight="1" x14ac:dyDescent="0.2">
      <c r="A23" s="372"/>
      <c r="B23" s="373"/>
      <c r="C23" s="374"/>
      <c r="D23" s="372"/>
      <c r="E23" s="373"/>
      <c r="F23" s="156" t="s">
        <v>35</v>
      </c>
      <c r="G23" s="156" t="s">
        <v>36</v>
      </c>
      <c r="H23" s="380"/>
      <c r="I23" s="381"/>
      <c r="J23" s="382"/>
      <c r="K23" s="376"/>
      <c r="L23" s="388"/>
    </row>
    <row r="24" spans="1:12" ht="39" customHeight="1" x14ac:dyDescent="0.2">
      <c r="A24" s="153" t="s">
        <v>37</v>
      </c>
      <c r="B24" s="154"/>
      <c r="C24" s="110"/>
      <c r="D24" s="402"/>
      <c r="E24" s="403"/>
      <c r="F24" s="107"/>
      <c r="G24" s="107"/>
      <c r="H24" s="389"/>
      <c r="I24" s="391"/>
      <c r="J24" s="390"/>
      <c r="K24" s="111"/>
      <c r="L24" s="109"/>
    </row>
    <row r="25" spans="1:12" ht="39" customHeight="1" x14ac:dyDescent="0.2">
      <c r="A25" s="153" t="s">
        <v>38</v>
      </c>
      <c r="B25" s="154"/>
      <c r="C25" s="110"/>
      <c r="D25" s="402"/>
      <c r="E25" s="403"/>
      <c r="F25" s="107"/>
      <c r="G25" s="107"/>
      <c r="H25" s="389"/>
      <c r="I25" s="391"/>
      <c r="J25" s="390"/>
      <c r="K25" s="111"/>
      <c r="L25" s="109"/>
    </row>
    <row r="26" spans="1:12" ht="39" customHeight="1" x14ac:dyDescent="0.2">
      <c r="A26" s="153" t="s">
        <v>39</v>
      </c>
      <c r="B26" s="154"/>
      <c r="C26" s="110"/>
      <c r="D26" s="389"/>
      <c r="E26" s="390"/>
      <c r="F26" s="107"/>
      <c r="G26" s="107"/>
      <c r="H26" s="389"/>
      <c r="I26" s="391"/>
      <c r="J26" s="390"/>
      <c r="K26" s="111"/>
      <c r="L26" s="109"/>
    </row>
    <row r="27" spans="1:12" ht="39" customHeight="1" x14ac:dyDescent="0.2">
      <c r="A27" s="153" t="s">
        <v>40</v>
      </c>
      <c r="B27" s="154"/>
      <c r="C27" s="110"/>
      <c r="D27" s="389"/>
      <c r="E27" s="390"/>
      <c r="F27" s="107"/>
      <c r="G27" s="107"/>
      <c r="H27" s="389"/>
      <c r="I27" s="391"/>
      <c r="J27" s="390"/>
      <c r="K27" s="111"/>
      <c r="L27" s="109"/>
    </row>
    <row r="28" spans="1:12" ht="39" customHeight="1" x14ac:dyDescent="0.2">
      <c r="A28" s="153" t="s">
        <v>41</v>
      </c>
      <c r="B28" s="154"/>
      <c r="C28" s="110"/>
      <c r="D28" s="389"/>
      <c r="E28" s="390"/>
      <c r="F28" s="107"/>
      <c r="G28" s="107"/>
      <c r="H28" s="389"/>
      <c r="I28" s="391"/>
      <c r="J28" s="390"/>
      <c r="K28" s="111"/>
      <c r="L28" s="109"/>
    </row>
    <row r="29" spans="1:12" ht="39" customHeight="1" x14ac:dyDescent="0.2">
      <c r="A29" s="153" t="s">
        <v>97</v>
      </c>
      <c r="B29" s="154"/>
      <c r="C29" s="110"/>
      <c r="D29" s="389"/>
      <c r="E29" s="390"/>
      <c r="F29" s="107"/>
      <c r="G29" s="107"/>
      <c r="H29" s="389"/>
      <c r="I29" s="391"/>
      <c r="J29" s="390"/>
      <c r="K29" s="111"/>
      <c r="L29" s="109"/>
    </row>
    <row r="30" spans="1:12" ht="39" customHeight="1" x14ac:dyDescent="0.2">
      <c r="A30" s="153" t="s">
        <v>98</v>
      </c>
      <c r="B30" s="154"/>
      <c r="C30" s="110"/>
      <c r="D30" s="389"/>
      <c r="E30" s="390"/>
      <c r="F30" s="107"/>
      <c r="G30" s="107"/>
      <c r="H30" s="389"/>
      <c r="I30" s="391"/>
      <c r="J30" s="390"/>
      <c r="K30" s="111"/>
      <c r="L30" s="109"/>
    </row>
    <row r="31" spans="1:12" s="121" customFormat="1" ht="39" customHeight="1" x14ac:dyDescent="0.2">
      <c r="A31" s="370" t="s">
        <v>4</v>
      </c>
      <c r="B31" s="371"/>
      <c r="C31" s="144"/>
      <c r="D31" s="397"/>
      <c r="E31" s="398"/>
      <c r="F31" s="144"/>
      <c r="G31" s="144"/>
      <c r="H31" s="409"/>
      <c r="I31" s="410"/>
      <c r="J31" s="411"/>
      <c r="K31" s="145">
        <f>SUM(K24:K30)</f>
        <v>0</v>
      </c>
      <c r="L31" s="147"/>
    </row>
    <row r="32" spans="1:12" ht="21" customHeight="1" x14ac:dyDescent="0.2">
      <c r="A32" s="385" t="s">
        <v>185</v>
      </c>
      <c r="B32" s="385"/>
      <c r="C32" s="385"/>
      <c r="D32" s="385"/>
      <c r="E32" s="385"/>
      <c r="F32" s="385"/>
      <c r="G32" s="385"/>
      <c r="H32" s="385"/>
      <c r="I32" s="385"/>
      <c r="J32" s="385"/>
      <c r="K32" s="385"/>
      <c r="L32" s="385"/>
    </row>
    <row r="33" spans="1:12" ht="23.25" customHeight="1" x14ac:dyDescent="0.2">
      <c r="A33" s="386" t="s">
        <v>43</v>
      </c>
      <c r="B33" s="386"/>
      <c r="C33" s="386"/>
      <c r="D33" s="386"/>
      <c r="E33" s="386"/>
      <c r="F33" s="386"/>
      <c r="G33" s="386"/>
      <c r="H33" s="386"/>
      <c r="I33" s="386"/>
      <c r="J33" s="386"/>
    </row>
    <row r="34" spans="1:12" ht="20.25" customHeight="1" x14ac:dyDescent="0.2">
      <c r="A34" s="417" t="s">
        <v>146</v>
      </c>
      <c r="B34" s="417"/>
      <c r="C34" s="417"/>
      <c r="D34" s="417"/>
      <c r="E34" s="417"/>
      <c r="F34" s="417"/>
      <c r="G34" s="417"/>
      <c r="H34" s="417"/>
      <c r="I34" s="417"/>
      <c r="J34" s="417"/>
    </row>
    <row r="35" spans="1:12" ht="22.5" customHeight="1" x14ac:dyDescent="0.2">
      <c r="A35" s="418"/>
      <c r="B35" s="418"/>
      <c r="C35" s="418"/>
      <c r="D35" s="418"/>
      <c r="E35" s="418"/>
      <c r="F35" s="418"/>
      <c r="G35" s="418"/>
      <c r="H35" s="418"/>
      <c r="I35" s="418"/>
      <c r="J35" s="418"/>
    </row>
    <row r="36" spans="1:12" s="121" customFormat="1" ht="33" customHeight="1" x14ac:dyDescent="0.2">
      <c r="A36" s="422" t="s">
        <v>134</v>
      </c>
      <c r="B36" s="422"/>
      <c r="C36" s="422"/>
      <c r="L36" s="158"/>
    </row>
    <row r="37" spans="1:12" s="121" customFormat="1" ht="28.5" customHeight="1" x14ac:dyDescent="0.2">
      <c r="A37" s="384" t="s">
        <v>136</v>
      </c>
      <c r="B37" s="384"/>
      <c r="C37" s="384"/>
      <c r="L37" s="158"/>
    </row>
    <row r="38" spans="1:12" s="121" customFormat="1" ht="20.25" customHeight="1" x14ac:dyDescent="0.2">
      <c r="A38" s="370" t="s">
        <v>30</v>
      </c>
      <c r="B38" s="371"/>
      <c r="C38" s="419" t="s">
        <v>31</v>
      </c>
      <c r="D38" s="370" t="s">
        <v>32</v>
      </c>
      <c r="E38" s="371"/>
      <c r="F38" s="412" t="s">
        <v>70</v>
      </c>
      <c r="G38" s="413"/>
      <c r="H38" s="377" t="s">
        <v>183</v>
      </c>
      <c r="I38" s="377" t="s">
        <v>184</v>
      </c>
      <c r="J38" s="379"/>
      <c r="K38" s="414" t="s">
        <v>33</v>
      </c>
      <c r="L38" s="387" t="s">
        <v>34</v>
      </c>
    </row>
    <row r="39" spans="1:12" s="121" customFormat="1" ht="20.25" customHeight="1" x14ac:dyDescent="0.2">
      <c r="A39" s="372"/>
      <c r="B39" s="373"/>
      <c r="C39" s="420"/>
      <c r="D39" s="372"/>
      <c r="E39" s="373"/>
      <c r="F39" s="412" t="s">
        <v>145</v>
      </c>
      <c r="G39" s="413"/>
      <c r="H39" s="421"/>
      <c r="I39" s="380"/>
      <c r="J39" s="382"/>
      <c r="K39" s="415"/>
      <c r="L39" s="388"/>
    </row>
    <row r="40" spans="1:12" ht="39" customHeight="1" x14ac:dyDescent="0.2">
      <c r="A40" s="153" t="s">
        <v>37</v>
      </c>
      <c r="B40" s="154"/>
      <c r="C40" s="160"/>
      <c r="D40" s="389"/>
      <c r="E40" s="390"/>
      <c r="F40" s="389"/>
      <c r="G40" s="390"/>
      <c r="H40" s="161"/>
      <c r="I40" s="389"/>
      <c r="J40" s="390"/>
      <c r="K40" s="111"/>
      <c r="L40" s="109"/>
    </row>
    <row r="41" spans="1:12" ht="39" customHeight="1" x14ac:dyDescent="0.2">
      <c r="A41" s="153" t="s">
        <v>38</v>
      </c>
      <c r="B41" s="154"/>
      <c r="C41" s="160"/>
      <c r="D41" s="389"/>
      <c r="E41" s="390"/>
      <c r="F41" s="389"/>
      <c r="G41" s="390"/>
      <c r="H41" s="162"/>
      <c r="I41" s="389"/>
      <c r="J41" s="390"/>
      <c r="K41" s="111"/>
      <c r="L41" s="109"/>
    </row>
    <row r="42" spans="1:12" ht="39" customHeight="1" x14ac:dyDescent="0.2">
      <c r="A42" s="153" t="s">
        <v>39</v>
      </c>
      <c r="B42" s="154"/>
      <c r="C42" s="160"/>
      <c r="D42" s="389"/>
      <c r="E42" s="390"/>
      <c r="F42" s="389"/>
      <c r="G42" s="390"/>
      <c r="H42" s="162"/>
      <c r="I42" s="389"/>
      <c r="J42" s="390"/>
      <c r="K42" s="111"/>
      <c r="L42" s="109"/>
    </row>
    <row r="43" spans="1:12" ht="39" customHeight="1" x14ac:dyDescent="0.2">
      <c r="A43" s="153" t="s">
        <v>40</v>
      </c>
      <c r="B43" s="154"/>
      <c r="C43" s="160"/>
      <c r="D43" s="389"/>
      <c r="E43" s="390"/>
      <c r="F43" s="389"/>
      <c r="G43" s="390"/>
      <c r="H43" s="162"/>
      <c r="I43" s="389"/>
      <c r="J43" s="390"/>
      <c r="K43" s="111"/>
      <c r="L43" s="109"/>
    </row>
    <row r="44" spans="1:12" ht="39" customHeight="1" x14ac:dyDescent="0.2">
      <c r="A44" s="153" t="s">
        <v>41</v>
      </c>
      <c r="B44" s="154"/>
      <c r="C44" s="160"/>
      <c r="D44" s="389"/>
      <c r="E44" s="390"/>
      <c r="F44" s="389"/>
      <c r="G44" s="390"/>
      <c r="H44" s="162"/>
      <c r="I44" s="389"/>
      <c r="J44" s="390"/>
      <c r="K44" s="111"/>
      <c r="L44" s="109"/>
    </row>
    <row r="45" spans="1:12" ht="39" customHeight="1" x14ac:dyDescent="0.2">
      <c r="A45" s="153" t="s">
        <v>99</v>
      </c>
      <c r="B45" s="154"/>
      <c r="C45" s="160"/>
      <c r="D45" s="389"/>
      <c r="E45" s="390"/>
      <c r="F45" s="389"/>
      <c r="G45" s="390"/>
      <c r="H45" s="162"/>
      <c r="I45" s="389"/>
      <c r="J45" s="390"/>
      <c r="K45" s="111"/>
      <c r="L45" s="109"/>
    </row>
    <row r="46" spans="1:12" ht="39" customHeight="1" x14ac:dyDescent="0.2">
      <c r="A46" s="153" t="s">
        <v>98</v>
      </c>
      <c r="B46" s="154"/>
      <c r="C46" s="160"/>
      <c r="D46" s="389"/>
      <c r="E46" s="390"/>
      <c r="F46" s="389"/>
      <c r="G46" s="390"/>
      <c r="H46" s="162"/>
      <c r="I46" s="389"/>
      <c r="J46" s="390"/>
      <c r="K46" s="111"/>
      <c r="L46" s="109"/>
    </row>
    <row r="47" spans="1:12" s="121" customFormat="1" ht="39" customHeight="1" x14ac:dyDescent="0.2">
      <c r="A47" s="376" t="s">
        <v>4</v>
      </c>
      <c r="B47" s="416"/>
      <c r="C47" s="144"/>
      <c r="D47" s="397"/>
      <c r="E47" s="398"/>
      <c r="F47" s="409"/>
      <c r="G47" s="411"/>
      <c r="H47" s="163"/>
      <c r="I47" s="409"/>
      <c r="J47" s="411"/>
      <c r="K47" s="145">
        <f>SUM(K40:K46)</f>
        <v>0</v>
      </c>
      <c r="L47" s="147"/>
    </row>
    <row r="48" spans="1:12" ht="21" customHeight="1" x14ac:dyDescent="0.2">
      <c r="A48" s="385" t="s">
        <v>185</v>
      </c>
      <c r="B48" s="385"/>
      <c r="C48" s="385"/>
      <c r="D48" s="385"/>
      <c r="E48" s="385"/>
      <c r="F48" s="385"/>
      <c r="G48" s="385"/>
      <c r="H48" s="385"/>
      <c r="I48" s="385"/>
      <c r="J48" s="385"/>
      <c r="K48" s="385"/>
      <c r="L48" s="385"/>
    </row>
    <row r="49" spans="1:12" ht="23.25" customHeight="1" x14ac:dyDescent="0.2">
      <c r="A49" s="386" t="s">
        <v>103</v>
      </c>
      <c r="B49" s="386"/>
      <c r="C49" s="386"/>
      <c r="D49" s="386"/>
      <c r="E49" s="386"/>
      <c r="F49" s="386"/>
      <c r="G49" s="386"/>
      <c r="H49" s="386"/>
      <c r="I49" s="386"/>
      <c r="J49" s="386"/>
    </row>
    <row r="50" spans="1:12" ht="20.25" customHeight="1" x14ac:dyDescent="0.2">
      <c r="A50" s="386"/>
      <c r="B50" s="386"/>
      <c r="C50" s="386"/>
      <c r="D50" s="386"/>
      <c r="E50" s="386"/>
      <c r="F50" s="386"/>
      <c r="G50" s="386"/>
      <c r="H50" s="386"/>
      <c r="I50" s="386"/>
      <c r="J50" s="386"/>
    </row>
    <row r="51" spans="1:12" s="121" customFormat="1" ht="33" customHeight="1" x14ac:dyDescent="0.2">
      <c r="A51" s="422" t="s">
        <v>134</v>
      </c>
      <c r="B51" s="422"/>
      <c r="C51" s="422"/>
      <c r="L51" s="158"/>
    </row>
    <row r="52" spans="1:12" s="121" customFormat="1" ht="28.5" customHeight="1" x14ac:dyDescent="0.2">
      <c r="A52" s="384" t="s">
        <v>137</v>
      </c>
      <c r="B52" s="384"/>
      <c r="C52" s="384"/>
      <c r="L52" s="158"/>
    </row>
    <row r="53" spans="1:12" s="121" customFormat="1" ht="20.25" customHeight="1" x14ac:dyDescent="0.2">
      <c r="A53" s="370" t="s">
        <v>30</v>
      </c>
      <c r="B53" s="371"/>
      <c r="C53" s="419" t="s">
        <v>31</v>
      </c>
      <c r="D53" s="370" t="s">
        <v>32</v>
      </c>
      <c r="E53" s="371"/>
      <c r="F53" s="412" t="s">
        <v>70</v>
      </c>
      <c r="G53" s="413"/>
      <c r="H53" s="377" t="s">
        <v>183</v>
      </c>
      <c r="I53" s="377" t="s">
        <v>184</v>
      </c>
      <c r="J53" s="379"/>
      <c r="K53" s="414" t="s">
        <v>33</v>
      </c>
      <c r="L53" s="387" t="s">
        <v>34</v>
      </c>
    </row>
    <row r="54" spans="1:12" s="121" customFormat="1" ht="20.25" customHeight="1" x14ac:dyDescent="0.2">
      <c r="A54" s="372"/>
      <c r="B54" s="373"/>
      <c r="C54" s="420"/>
      <c r="D54" s="372"/>
      <c r="E54" s="373"/>
      <c r="F54" s="412" t="s">
        <v>145</v>
      </c>
      <c r="G54" s="413"/>
      <c r="H54" s="421"/>
      <c r="I54" s="380"/>
      <c r="J54" s="382"/>
      <c r="K54" s="415"/>
      <c r="L54" s="388"/>
    </row>
    <row r="55" spans="1:12" ht="39" customHeight="1" x14ac:dyDescent="0.2">
      <c r="A55" s="153" t="s">
        <v>37</v>
      </c>
      <c r="B55" s="154"/>
      <c r="C55" s="160"/>
      <c r="D55" s="389"/>
      <c r="E55" s="390"/>
      <c r="F55" s="389"/>
      <c r="G55" s="390"/>
      <c r="H55" s="161"/>
      <c r="I55" s="389"/>
      <c r="J55" s="390"/>
      <c r="K55" s="111"/>
      <c r="L55" s="109"/>
    </row>
    <row r="56" spans="1:12" ht="39" customHeight="1" x14ac:dyDescent="0.2">
      <c r="A56" s="153" t="s">
        <v>38</v>
      </c>
      <c r="B56" s="154"/>
      <c r="C56" s="160"/>
      <c r="D56" s="389"/>
      <c r="E56" s="390"/>
      <c r="F56" s="389"/>
      <c r="G56" s="390"/>
      <c r="H56" s="162"/>
      <c r="I56" s="389"/>
      <c r="J56" s="390"/>
      <c r="K56" s="111"/>
      <c r="L56" s="109"/>
    </row>
    <row r="57" spans="1:12" ht="39" customHeight="1" x14ac:dyDescent="0.2">
      <c r="A57" s="153" t="s">
        <v>39</v>
      </c>
      <c r="B57" s="154"/>
      <c r="C57" s="160"/>
      <c r="D57" s="389"/>
      <c r="E57" s="390"/>
      <c r="F57" s="389"/>
      <c r="G57" s="390"/>
      <c r="H57" s="162"/>
      <c r="I57" s="389"/>
      <c r="J57" s="390"/>
      <c r="K57" s="111"/>
      <c r="L57" s="109"/>
    </row>
    <row r="58" spans="1:12" ht="39" customHeight="1" x14ac:dyDescent="0.2">
      <c r="A58" s="153" t="s">
        <v>40</v>
      </c>
      <c r="B58" s="154"/>
      <c r="C58" s="160"/>
      <c r="D58" s="389"/>
      <c r="E58" s="390"/>
      <c r="F58" s="389"/>
      <c r="G58" s="390"/>
      <c r="H58" s="162"/>
      <c r="I58" s="389"/>
      <c r="J58" s="390"/>
      <c r="K58" s="111"/>
      <c r="L58" s="109"/>
    </row>
    <row r="59" spans="1:12" ht="39" customHeight="1" x14ac:dyDescent="0.2">
      <c r="A59" s="153" t="s">
        <v>41</v>
      </c>
      <c r="B59" s="154"/>
      <c r="C59" s="160"/>
      <c r="D59" s="389"/>
      <c r="E59" s="390"/>
      <c r="F59" s="389"/>
      <c r="G59" s="390"/>
      <c r="H59" s="162"/>
      <c r="I59" s="389"/>
      <c r="J59" s="390"/>
      <c r="K59" s="111"/>
      <c r="L59" s="109"/>
    </row>
    <row r="60" spans="1:12" ht="39" customHeight="1" x14ac:dyDescent="0.2">
      <c r="A60" s="153" t="s">
        <v>97</v>
      </c>
      <c r="B60" s="154"/>
      <c r="C60" s="160"/>
      <c r="D60" s="389"/>
      <c r="E60" s="390"/>
      <c r="F60" s="389"/>
      <c r="G60" s="390"/>
      <c r="H60" s="162"/>
      <c r="I60" s="389"/>
      <c r="J60" s="390"/>
      <c r="K60" s="111"/>
      <c r="L60" s="109"/>
    </row>
    <row r="61" spans="1:12" ht="39" customHeight="1" x14ac:dyDescent="0.2">
      <c r="A61" s="153" t="s">
        <v>100</v>
      </c>
      <c r="B61" s="154"/>
      <c r="C61" s="160"/>
      <c r="D61" s="389"/>
      <c r="E61" s="390"/>
      <c r="F61" s="389"/>
      <c r="G61" s="390"/>
      <c r="H61" s="162"/>
      <c r="I61" s="389"/>
      <c r="J61" s="390"/>
      <c r="K61" s="111"/>
      <c r="L61" s="109"/>
    </row>
    <row r="62" spans="1:12" s="121" customFormat="1" ht="39" customHeight="1" x14ac:dyDescent="0.2">
      <c r="A62" s="376" t="s">
        <v>4</v>
      </c>
      <c r="B62" s="416"/>
      <c r="C62" s="144"/>
      <c r="D62" s="397"/>
      <c r="E62" s="398"/>
      <c r="F62" s="409"/>
      <c r="G62" s="411"/>
      <c r="H62" s="163"/>
      <c r="I62" s="409"/>
      <c r="J62" s="411"/>
      <c r="K62" s="145">
        <f>SUM(K55:K61)</f>
        <v>0</v>
      </c>
      <c r="L62" s="147"/>
    </row>
    <row r="63" spans="1:12" ht="21" customHeight="1" x14ac:dyDescent="0.2">
      <c r="A63" s="385" t="s">
        <v>185</v>
      </c>
      <c r="B63" s="385"/>
      <c r="C63" s="385"/>
      <c r="D63" s="385"/>
      <c r="E63" s="385"/>
      <c r="F63" s="385"/>
      <c r="G63" s="385"/>
      <c r="H63" s="385"/>
      <c r="I63" s="385"/>
      <c r="J63" s="385"/>
      <c r="K63" s="385"/>
      <c r="L63" s="385"/>
    </row>
    <row r="64" spans="1:12" ht="23.25" customHeight="1" x14ac:dyDescent="0.2">
      <c r="A64" s="386" t="s">
        <v>43</v>
      </c>
      <c r="B64" s="386"/>
      <c r="C64" s="386"/>
      <c r="D64" s="386"/>
      <c r="E64" s="386"/>
      <c r="F64" s="386"/>
      <c r="G64" s="386"/>
      <c r="H64" s="386"/>
      <c r="I64" s="386"/>
      <c r="J64" s="386"/>
    </row>
    <row r="65" spans="1:12" ht="20.25" customHeight="1" x14ac:dyDescent="0.2">
      <c r="A65" s="386"/>
      <c r="B65" s="386"/>
      <c r="C65" s="386"/>
      <c r="D65" s="386"/>
      <c r="E65" s="386"/>
      <c r="F65" s="386"/>
      <c r="G65" s="386"/>
      <c r="H65" s="386"/>
      <c r="I65" s="386"/>
      <c r="J65" s="386"/>
    </row>
    <row r="66" spans="1:12" s="121" customFormat="1" ht="33" customHeight="1" x14ac:dyDescent="0.2">
      <c r="A66" s="422" t="s">
        <v>135</v>
      </c>
      <c r="B66" s="422"/>
      <c r="C66" s="422"/>
      <c r="L66" s="158"/>
    </row>
    <row r="67" spans="1:12" s="121" customFormat="1" ht="28.5" customHeight="1" x14ac:dyDescent="0.2">
      <c r="A67" s="384" t="s">
        <v>136</v>
      </c>
      <c r="B67" s="384"/>
      <c r="C67" s="384"/>
      <c r="L67" s="158"/>
    </row>
    <row r="68" spans="1:12" s="121" customFormat="1" ht="20.25" customHeight="1" x14ac:dyDescent="0.2">
      <c r="A68" s="370" t="s">
        <v>30</v>
      </c>
      <c r="B68" s="371"/>
      <c r="C68" s="419" t="s">
        <v>31</v>
      </c>
      <c r="D68" s="370" t="s">
        <v>32</v>
      </c>
      <c r="E68" s="371"/>
      <c r="F68" s="412" t="s">
        <v>70</v>
      </c>
      <c r="G68" s="413"/>
      <c r="H68" s="377" t="s">
        <v>183</v>
      </c>
      <c r="I68" s="377" t="s">
        <v>184</v>
      </c>
      <c r="J68" s="379"/>
      <c r="K68" s="414" t="s">
        <v>33</v>
      </c>
      <c r="L68" s="387" t="s">
        <v>34</v>
      </c>
    </row>
    <row r="69" spans="1:12" s="121" customFormat="1" ht="20.25" customHeight="1" x14ac:dyDescent="0.2">
      <c r="A69" s="372"/>
      <c r="B69" s="373"/>
      <c r="C69" s="420"/>
      <c r="D69" s="372"/>
      <c r="E69" s="373"/>
      <c r="F69" s="412" t="s">
        <v>145</v>
      </c>
      <c r="G69" s="413"/>
      <c r="H69" s="421"/>
      <c r="I69" s="380"/>
      <c r="J69" s="382"/>
      <c r="K69" s="415"/>
      <c r="L69" s="388"/>
    </row>
    <row r="70" spans="1:12" ht="39" customHeight="1" x14ac:dyDescent="0.2">
      <c r="A70" s="153" t="s">
        <v>37</v>
      </c>
      <c r="B70" s="154"/>
      <c r="C70" s="160"/>
      <c r="D70" s="389"/>
      <c r="E70" s="390"/>
      <c r="F70" s="389"/>
      <c r="G70" s="390"/>
      <c r="H70" s="161"/>
      <c r="I70" s="389"/>
      <c r="J70" s="390"/>
      <c r="K70" s="111"/>
      <c r="L70" s="109"/>
    </row>
    <row r="71" spans="1:12" ht="39" customHeight="1" x14ac:dyDescent="0.2">
      <c r="A71" s="153" t="s">
        <v>38</v>
      </c>
      <c r="B71" s="154"/>
      <c r="C71" s="160"/>
      <c r="D71" s="389"/>
      <c r="E71" s="390"/>
      <c r="F71" s="389"/>
      <c r="G71" s="390"/>
      <c r="H71" s="162"/>
      <c r="I71" s="389"/>
      <c r="J71" s="390"/>
      <c r="K71" s="111"/>
      <c r="L71" s="109"/>
    </row>
    <row r="72" spans="1:12" ht="39" customHeight="1" x14ac:dyDescent="0.2">
      <c r="A72" s="153" t="s">
        <v>39</v>
      </c>
      <c r="B72" s="154"/>
      <c r="C72" s="160"/>
      <c r="D72" s="389"/>
      <c r="E72" s="390"/>
      <c r="F72" s="389"/>
      <c r="G72" s="390"/>
      <c r="H72" s="162"/>
      <c r="I72" s="389"/>
      <c r="J72" s="390"/>
      <c r="K72" s="111"/>
      <c r="L72" s="109"/>
    </row>
    <row r="73" spans="1:12" ht="39" customHeight="1" x14ac:dyDescent="0.2">
      <c r="A73" s="153" t="s">
        <v>40</v>
      </c>
      <c r="B73" s="154"/>
      <c r="C73" s="160"/>
      <c r="D73" s="389"/>
      <c r="E73" s="390"/>
      <c r="F73" s="389"/>
      <c r="G73" s="390"/>
      <c r="H73" s="162"/>
      <c r="I73" s="389"/>
      <c r="J73" s="390"/>
      <c r="K73" s="111"/>
      <c r="L73" s="109"/>
    </row>
    <row r="74" spans="1:12" ht="39" customHeight="1" x14ac:dyDescent="0.2">
      <c r="A74" s="153" t="s">
        <v>41</v>
      </c>
      <c r="B74" s="154"/>
      <c r="C74" s="160"/>
      <c r="D74" s="389"/>
      <c r="E74" s="390"/>
      <c r="F74" s="389"/>
      <c r="G74" s="390"/>
      <c r="H74" s="162"/>
      <c r="I74" s="389"/>
      <c r="J74" s="390"/>
      <c r="K74" s="111"/>
      <c r="L74" s="109"/>
    </row>
    <row r="75" spans="1:12" ht="39" customHeight="1" x14ac:dyDescent="0.2">
      <c r="A75" s="153" t="s">
        <v>67</v>
      </c>
      <c r="B75" s="154"/>
      <c r="C75" s="160"/>
      <c r="D75" s="389"/>
      <c r="E75" s="390"/>
      <c r="F75" s="389"/>
      <c r="G75" s="390"/>
      <c r="H75" s="162"/>
      <c r="I75" s="389"/>
      <c r="J75" s="390"/>
      <c r="K75" s="111"/>
      <c r="L75" s="109"/>
    </row>
    <row r="76" spans="1:12" ht="39" customHeight="1" x14ac:dyDescent="0.2">
      <c r="A76" s="153" t="s">
        <v>98</v>
      </c>
      <c r="B76" s="154"/>
      <c r="C76" s="160"/>
      <c r="D76" s="389"/>
      <c r="E76" s="390"/>
      <c r="F76" s="389"/>
      <c r="G76" s="390"/>
      <c r="H76" s="162"/>
      <c r="I76" s="389"/>
      <c r="J76" s="390"/>
      <c r="K76" s="111"/>
      <c r="L76" s="109"/>
    </row>
    <row r="77" spans="1:12" s="121" customFormat="1" ht="39" customHeight="1" x14ac:dyDescent="0.2">
      <c r="A77" s="376" t="s">
        <v>4</v>
      </c>
      <c r="B77" s="416"/>
      <c r="C77" s="144"/>
      <c r="D77" s="397"/>
      <c r="E77" s="398"/>
      <c r="F77" s="409"/>
      <c r="G77" s="411"/>
      <c r="H77" s="163"/>
      <c r="I77" s="409"/>
      <c r="J77" s="411"/>
      <c r="K77" s="145">
        <f>SUM(K70:K76)</f>
        <v>0</v>
      </c>
      <c r="L77" s="147"/>
    </row>
    <row r="78" spans="1:12" ht="21" customHeight="1" x14ac:dyDescent="0.2">
      <c r="A78" s="385" t="s">
        <v>185</v>
      </c>
      <c r="B78" s="385"/>
      <c r="C78" s="385"/>
      <c r="D78" s="385"/>
      <c r="E78" s="385"/>
      <c r="F78" s="385"/>
      <c r="G78" s="385"/>
      <c r="H78" s="385"/>
      <c r="I78" s="385"/>
      <c r="J78" s="385"/>
      <c r="K78" s="385"/>
      <c r="L78" s="385"/>
    </row>
    <row r="79" spans="1:12" ht="23.25" customHeight="1" x14ac:dyDescent="0.2">
      <c r="A79" s="386" t="s">
        <v>43</v>
      </c>
      <c r="B79" s="386"/>
      <c r="C79" s="386"/>
      <c r="D79" s="386"/>
      <c r="E79" s="386"/>
      <c r="F79" s="386"/>
      <c r="G79" s="386"/>
      <c r="H79" s="386"/>
      <c r="I79" s="386"/>
      <c r="J79" s="386"/>
    </row>
    <row r="80" spans="1:12" ht="20.25" customHeight="1" x14ac:dyDescent="0.2">
      <c r="A80" s="386"/>
      <c r="B80" s="386"/>
      <c r="C80" s="386"/>
      <c r="D80" s="386"/>
      <c r="E80" s="386"/>
      <c r="F80" s="386"/>
      <c r="G80" s="386"/>
      <c r="H80" s="386"/>
      <c r="I80" s="386"/>
      <c r="J80" s="386"/>
    </row>
    <row r="81" spans="1:12" s="121" customFormat="1" ht="33" customHeight="1" x14ac:dyDescent="0.2">
      <c r="A81" s="422" t="s">
        <v>135</v>
      </c>
      <c r="B81" s="422"/>
      <c r="C81" s="422"/>
      <c r="L81" s="158"/>
    </row>
    <row r="82" spans="1:12" s="121" customFormat="1" ht="28.5" customHeight="1" x14ac:dyDescent="0.2">
      <c r="A82" s="384" t="s">
        <v>137</v>
      </c>
      <c r="B82" s="384"/>
      <c r="C82" s="384"/>
      <c r="L82" s="158"/>
    </row>
    <row r="83" spans="1:12" s="121" customFormat="1" ht="20.25" customHeight="1" x14ac:dyDescent="0.2">
      <c r="A83" s="370" t="s">
        <v>30</v>
      </c>
      <c r="B83" s="371"/>
      <c r="C83" s="419" t="s">
        <v>31</v>
      </c>
      <c r="D83" s="370" t="s">
        <v>32</v>
      </c>
      <c r="E83" s="371"/>
      <c r="F83" s="412" t="s">
        <v>70</v>
      </c>
      <c r="G83" s="413"/>
      <c r="H83" s="377" t="s">
        <v>88</v>
      </c>
      <c r="I83" s="377" t="s">
        <v>184</v>
      </c>
      <c r="J83" s="379"/>
      <c r="K83" s="414" t="s">
        <v>33</v>
      </c>
      <c r="L83" s="387" t="s">
        <v>34</v>
      </c>
    </row>
    <row r="84" spans="1:12" s="121" customFormat="1" ht="20.25" customHeight="1" x14ac:dyDescent="0.2">
      <c r="A84" s="372"/>
      <c r="B84" s="373"/>
      <c r="C84" s="420"/>
      <c r="D84" s="372"/>
      <c r="E84" s="373"/>
      <c r="F84" s="412" t="s">
        <v>145</v>
      </c>
      <c r="G84" s="413"/>
      <c r="H84" s="421"/>
      <c r="I84" s="380"/>
      <c r="J84" s="382"/>
      <c r="K84" s="415"/>
      <c r="L84" s="388"/>
    </row>
    <row r="85" spans="1:12" ht="39" customHeight="1" x14ac:dyDescent="0.2">
      <c r="A85" s="153" t="s">
        <v>37</v>
      </c>
      <c r="B85" s="154"/>
      <c r="C85" s="160"/>
      <c r="D85" s="389"/>
      <c r="E85" s="390"/>
      <c r="F85" s="389"/>
      <c r="G85" s="390"/>
      <c r="H85" s="161"/>
      <c r="I85" s="389"/>
      <c r="J85" s="390"/>
      <c r="K85" s="111"/>
      <c r="L85" s="109"/>
    </row>
    <row r="86" spans="1:12" ht="39" customHeight="1" x14ac:dyDescent="0.2">
      <c r="A86" s="153" t="s">
        <v>38</v>
      </c>
      <c r="B86" s="154"/>
      <c r="C86" s="160"/>
      <c r="D86" s="389"/>
      <c r="E86" s="390"/>
      <c r="F86" s="389"/>
      <c r="G86" s="390"/>
      <c r="H86" s="162"/>
      <c r="I86" s="389"/>
      <c r="J86" s="390"/>
      <c r="K86" s="111"/>
      <c r="L86" s="109"/>
    </row>
    <row r="87" spans="1:12" ht="39" customHeight="1" x14ac:dyDescent="0.2">
      <c r="A87" s="153" t="s">
        <v>39</v>
      </c>
      <c r="B87" s="154"/>
      <c r="C87" s="160"/>
      <c r="D87" s="389"/>
      <c r="E87" s="390"/>
      <c r="F87" s="389"/>
      <c r="G87" s="390"/>
      <c r="H87" s="162"/>
      <c r="I87" s="389"/>
      <c r="J87" s="390"/>
      <c r="K87" s="111"/>
      <c r="L87" s="109"/>
    </row>
    <row r="88" spans="1:12" ht="39" customHeight="1" x14ac:dyDescent="0.2">
      <c r="A88" s="153" t="s">
        <v>40</v>
      </c>
      <c r="B88" s="154"/>
      <c r="C88" s="160"/>
      <c r="D88" s="389"/>
      <c r="E88" s="390"/>
      <c r="F88" s="389"/>
      <c r="G88" s="390"/>
      <c r="H88" s="162"/>
      <c r="I88" s="389"/>
      <c r="J88" s="390"/>
      <c r="K88" s="111"/>
      <c r="L88" s="109"/>
    </row>
    <row r="89" spans="1:12" ht="39" customHeight="1" x14ac:dyDescent="0.2">
      <c r="A89" s="153" t="s">
        <v>41</v>
      </c>
      <c r="B89" s="154"/>
      <c r="C89" s="160"/>
      <c r="D89" s="389"/>
      <c r="E89" s="390"/>
      <c r="F89" s="389"/>
      <c r="G89" s="390"/>
      <c r="H89" s="162"/>
      <c r="I89" s="389"/>
      <c r="J89" s="390"/>
      <c r="K89" s="111"/>
      <c r="L89" s="109"/>
    </row>
    <row r="90" spans="1:12" ht="39" customHeight="1" x14ac:dyDescent="0.2">
      <c r="A90" s="153" t="s">
        <v>97</v>
      </c>
      <c r="B90" s="154"/>
      <c r="C90" s="160"/>
      <c r="D90" s="389"/>
      <c r="E90" s="390"/>
      <c r="F90" s="389"/>
      <c r="G90" s="390"/>
      <c r="H90" s="162"/>
      <c r="I90" s="389"/>
      <c r="J90" s="390"/>
      <c r="K90" s="111"/>
      <c r="L90" s="109"/>
    </row>
    <row r="91" spans="1:12" ht="39" customHeight="1" x14ac:dyDescent="0.2">
      <c r="A91" s="153" t="s">
        <v>98</v>
      </c>
      <c r="B91" s="154"/>
      <c r="C91" s="160"/>
      <c r="D91" s="389"/>
      <c r="E91" s="390"/>
      <c r="F91" s="389"/>
      <c r="G91" s="390"/>
      <c r="H91" s="162"/>
      <c r="I91" s="389"/>
      <c r="J91" s="390"/>
      <c r="K91" s="111"/>
      <c r="L91" s="109"/>
    </row>
    <row r="92" spans="1:12" s="121" customFormat="1" ht="39" customHeight="1" x14ac:dyDescent="0.2">
      <c r="A92" s="376" t="s">
        <v>4</v>
      </c>
      <c r="B92" s="416"/>
      <c r="C92" s="144"/>
      <c r="D92" s="397"/>
      <c r="E92" s="398"/>
      <c r="F92" s="409"/>
      <c r="G92" s="411"/>
      <c r="H92" s="163"/>
      <c r="I92" s="409"/>
      <c r="J92" s="411"/>
      <c r="K92" s="145">
        <f>SUM(K85:K91)</f>
        <v>0</v>
      </c>
      <c r="L92" s="147"/>
    </row>
    <row r="93" spans="1:12" ht="21" customHeight="1" x14ac:dyDescent="0.2">
      <c r="A93" s="385" t="s">
        <v>185</v>
      </c>
      <c r="B93" s="385"/>
      <c r="C93" s="385"/>
      <c r="D93" s="385"/>
      <c r="E93" s="385"/>
      <c r="F93" s="385"/>
      <c r="G93" s="385"/>
      <c r="H93" s="385"/>
      <c r="I93" s="385"/>
      <c r="J93" s="385"/>
      <c r="K93" s="385"/>
      <c r="L93" s="385"/>
    </row>
    <row r="94" spans="1:12" ht="23.25" customHeight="1" x14ac:dyDescent="0.2">
      <c r="A94" s="386" t="s">
        <v>43</v>
      </c>
      <c r="B94" s="386"/>
      <c r="C94" s="386"/>
      <c r="D94" s="386"/>
      <c r="E94" s="386"/>
      <c r="F94" s="386"/>
      <c r="G94" s="386"/>
      <c r="H94" s="386"/>
      <c r="I94" s="386"/>
      <c r="J94" s="386"/>
    </row>
    <row r="95" spans="1:12" ht="20.25" customHeight="1" x14ac:dyDescent="0.2">
      <c r="A95" s="386"/>
      <c r="B95" s="386"/>
      <c r="C95" s="386"/>
      <c r="D95" s="386"/>
      <c r="E95" s="386"/>
      <c r="F95" s="386"/>
      <c r="G95" s="386"/>
      <c r="H95" s="386"/>
      <c r="I95" s="386"/>
      <c r="J95" s="386"/>
    </row>
    <row r="96" spans="1:12" s="121" customFormat="1" ht="33" customHeight="1" x14ac:dyDescent="0.2">
      <c r="A96" s="422" t="s">
        <v>139</v>
      </c>
      <c r="B96" s="422"/>
      <c r="C96" s="422"/>
      <c r="L96" s="158"/>
    </row>
    <row r="97" spans="1:12" s="121" customFormat="1" ht="25.2" customHeight="1" x14ac:dyDescent="0.2">
      <c r="A97" s="384" t="s">
        <v>140</v>
      </c>
      <c r="B97" s="384"/>
      <c r="C97" s="384"/>
      <c r="D97" s="384"/>
      <c r="L97" s="158"/>
    </row>
    <row r="98" spans="1:12" s="121" customFormat="1" ht="21.6" customHeight="1" x14ac:dyDescent="0.2">
      <c r="A98" s="164"/>
      <c r="B98" s="426" t="s">
        <v>89</v>
      </c>
      <c r="C98" s="426"/>
      <c r="D98" s="416"/>
      <c r="E98" s="374" t="s">
        <v>90</v>
      </c>
      <c r="F98" s="374"/>
      <c r="G98" s="374" t="s">
        <v>91</v>
      </c>
      <c r="H98" s="374"/>
      <c r="I98" s="376" t="s">
        <v>92</v>
      </c>
      <c r="J98" s="416"/>
      <c r="K98" s="374" t="s">
        <v>93</v>
      </c>
      <c r="L98" s="374"/>
    </row>
    <row r="99" spans="1:12" ht="39" customHeight="1" x14ac:dyDescent="0.2">
      <c r="A99" s="165" t="s">
        <v>101</v>
      </c>
      <c r="B99" s="424"/>
      <c r="C99" s="424"/>
      <c r="D99" s="425"/>
      <c r="E99" s="423"/>
      <c r="F99" s="423"/>
      <c r="G99" s="423"/>
      <c r="H99" s="423"/>
      <c r="I99" s="423">
        <f>E99*G99*0.1</f>
        <v>0</v>
      </c>
      <c r="J99" s="423"/>
      <c r="K99" s="423">
        <f>E99*G99*1.1</f>
        <v>0</v>
      </c>
      <c r="L99" s="423"/>
    </row>
    <row r="100" spans="1:12" ht="39" customHeight="1" x14ac:dyDescent="0.2">
      <c r="A100" s="165" t="s">
        <v>73</v>
      </c>
      <c r="B100" s="424"/>
      <c r="C100" s="424"/>
      <c r="D100" s="425"/>
      <c r="E100" s="423"/>
      <c r="F100" s="423"/>
      <c r="G100" s="423"/>
      <c r="H100" s="423"/>
      <c r="I100" s="423">
        <f t="shared" ref="I100:I106" si="0">E100*G100*0.1</f>
        <v>0</v>
      </c>
      <c r="J100" s="423"/>
      <c r="K100" s="423">
        <f t="shared" ref="K100:K106" si="1">E100*G100*1.1</f>
        <v>0</v>
      </c>
      <c r="L100" s="423"/>
    </row>
    <row r="101" spans="1:12" ht="39" customHeight="1" x14ac:dyDescent="0.2">
      <c r="A101" s="165" t="s">
        <v>75</v>
      </c>
      <c r="B101" s="424"/>
      <c r="C101" s="424"/>
      <c r="D101" s="425"/>
      <c r="E101" s="423"/>
      <c r="F101" s="423"/>
      <c r="G101" s="423"/>
      <c r="H101" s="423"/>
      <c r="I101" s="423">
        <f t="shared" si="0"/>
        <v>0</v>
      </c>
      <c r="J101" s="423"/>
      <c r="K101" s="423">
        <f t="shared" si="1"/>
        <v>0</v>
      </c>
      <c r="L101" s="423"/>
    </row>
    <row r="102" spans="1:12" ht="39" customHeight="1" x14ac:dyDescent="0.2">
      <c r="A102" s="165" t="s">
        <v>77</v>
      </c>
      <c r="B102" s="424"/>
      <c r="C102" s="424"/>
      <c r="D102" s="425"/>
      <c r="E102" s="423"/>
      <c r="F102" s="423"/>
      <c r="G102" s="423"/>
      <c r="H102" s="423"/>
      <c r="I102" s="423">
        <f t="shared" si="0"/>
        <v>0</v>
      </c>
      <c r="J102" s="423"/>
      <c r="K102" s="423">
        <f t="shared" si="1"/>
        <v>0</v>
      </c>
      <c r="L102" s="423"/>
    </row>
    <row r="103" spans="1:12" ht="39" customHeight="1" x14ac:dyDescent="0.2">
      <c r="A103" s="165" t="s">
        <v>79</v>
      </c>
      <c r="B103" s="424"/>
      <c r="C103" s="424"/>
      <c r="D103" s="425"/>
      <c r="E103" s="423"/>
      <c r="F103" s="423"/>
      <c r="G103" s="423"/>
      <c r="H103" s="423"/>
      <c r="I103" s="423">
        <f t="shared" si="0"/>
        <v>0</v>
      </c>
      <c r="J103" s="423"/>
      <c r="K103" s="423">
        <f t="shared" si="1"/>
        <v>0</v>
      </c>
      <c r="L103" s="423"/>
    </row>
    <row r="104" spans="1:12" ht="39" customHeight="1" x14ac:dyDescent="0.2">
      <c r="A104" s="165" t="s">
        <v>67</v>
      </c>
      <c r="B104" s="424"/>
      <c r="C104" s="424"/>
      <c r="D104" s="425"/>
      <c r="E104" s="423"/>
      <c r="F104" s="423"/>
      <c r="G104" s="423"/>
      <c r="H104" s="423"/>
      <c r="I104" s="423">
        <f t="shared" si="0"/>
        <v>0</v>
      </c>
      <c r="J104" s="423"/>
      <c r="K104" s="423">
        <f t="shared" si="1"/>
        <v>0</v>
      </c>
      <c r="L104" s="423"/>
    </row>
    <row r="105" spans="1:12" ht="39" customHeight="1" x14ac:dyDescent="0.2">
      <c r="A105" s="165" t="s">
        <v>68</v>
      </c>
      <c r="B105" s="424"/>
      <c r="C105" s="424"/>
      <c r="D105" s="425"/>
      <c r="E105" s="423"/>
      <c r="F105" s="423"/>
      <c r="G105" s="423"/>
      <c r="H105" s="423"/>
      <c r="I105" s="423">
        <f t="shared" si="0"/>
        <v>0</v>
      </c>
      <c r="J105" s="423"/>
      <c r="K105" s="423">
        <f t="shared" si="1"/>
        <v>0</v>
      </c>
      <c r="L105" s="423"/>
    </row>
    <row r="106" spans="1:12" ht="39" customHeight="1" x14ac:dyDescent="0.2">
      <c r="A106" s="165" t="s">
        <v>102</v>
      </c>
      <c r="B106" s="424"/>
      <c r="C106" s="424"/>
      <c r="D106" s="425"/>
      <c r="E106" s="423"/>
      <c r="F106" s="423"/>
      <c r="G106" s="423"/>
      <c r="H106" s="423"/>
      <c r="I106" s="423">
        <f t="shared" si="0"/>
        <v>0</v>
      </c>
      <c r="J106" s="423"/>
      <c r="K106" s="423">
        <f t="shared" si="1"/>
        <v>0</v>
      </c>
      <c r="L106" s="423"/>
    </row>
    <row r="107" spans="1:12" ht="39" customHeight="1" x14ac:dyDescent="0.2">
      <c r="A107" s="165" t="s">
        <v>141</v>
      </c>
      <c r="B107" s="424"/>
      <c r="C107" s="424"/>
      <c r="D107" s="425"/>
      <c r="E107" s="423"/>
      <c r="F107" s="423"/>
      <c r="G107" s="423"/>
      <c r="H107" s="423"/>
      <c r="I107" s="423">
        <f>E107*G107*0.1</f>
        <v>0</v>
      </c>
      <c r="J107" s="423"/>
      <c r="K107" s="423">
        <f>E107*G107*1.1</f>
        <v>0</v>
      </c>
      <c r="L107" s="423"/>
    </row>
    <row r="108" spans="1:12" ht="39" customHeight="1" x14ac:dyDescent="0.2">
      <c r="A108" s="165" t="s">
        <v>142</v>
      </c>
      <c r="B108" s="424"/>
      <c r="C108" s="424"/>
      <c r="D108" s="425"/>
      <c r="E108" s="423"/>
      <c r="F108" s="423"/>
      <c r="G108" s="423"/>
      <c r="H108" s="423"/>
      <c r="I108" s="423">
        <f>E108*G108*0.1</f>
        <v>0</v>
      </c>
      <c r="J108" s="423"/>
      <c r="K108" s="423">
        <f>E108*G108*1.1</f>
        <v>0</v>
      </c>
      <c r="L108" s="423"/>
    </row>
    <row r="109" spans="1:12" s="121" customFormat="1" ht="39" customHeight="1" x14ac:dyDescent="0.2">
      <c r="A109" s="376" t="s">
        <v>93</v>
      </c>
      <c r="B109" s="426"/>
      <c r="C109" s="426"/>
      <c r="D109" s="416"/>
      <c r="E109" s="427"/>
      <c r="F109" s="427"/>
      <c r="G109" s="427"/>
      <c r="H109" s="427"/>
      <c r="I109" s="427"/>
      <c r="J109" s="427"/>
      <c r="K109" s="423">
        <f>SUM(K99:L108)</f>
        <v>0</v>
      </c>
      <c r="L109" s="423"/>
    </row>
  </sheetData>
  <mergeCells count="279">
    <mergeCell ref="A48:L48"/>
    <mergeCell ref="A63:L63"/>
    <mergeCell ref="A78:L78"/>
    <mergeCell ref="A93:L93"/>
    <mergeCell ref="I109:J109"/>
    <mergeCell ref="K109:L109"/>
    <mergeCell ref="A109:D109"/>
    <mergeCell ref="E109:F109"/>
    <mergeCell ref="G109:H109"/>
    <mergeCell ref="A92:B92"/>
    <mergeCell ref="D92:E92"/>
    <mergeCell ref="D87:E87"/>
    <mergeCell ref="D88:E88"/>
    <mergeCell ref="D89:E89"/>
    <mergeCell ref="K108:L108"/>
    <mergeCell ref="B107:D107"/>
    <mergeCell ref="E107:F107"/>
    <mergeCell ref="G107:H107"/>
    <mergeCell ref="I107:J107"/>
    <mergeCell ref="K107:L107"/>
    <mergeCell ref="B106:D106"/>
    <mergeCell ref="E106:F106"/>
    <mergeCell ref="G106:H106"/>
    <mergeCell ref="I106:J106"/>
    <mergeCell ref="K106:L106"/>
    <mergeCell ref="K104:L104"/>
    <mergeCell ref="B105:D105"/>
    <mergeCell ref="E105:F105"/>
    <mergeCell ref="A64:J64"/>
    <mergeCell ref="A65:J65"/>
    <mergeCell ref="D68:E69"/>
    <mergeCell ref="F68:G68"/>
    <mergeCell ref="H68:H69"/>
    <mergeCell ref="I105:J105"/>
    <mergeCell ref="K105:L105"/>
    <mergeCell ref="B103:D103"/>
    <mergeCell ref="E103:F103"/>
    <mergeCell ref="G103:H103"/>
    <mergeCell ref="I103:J103"/>
    <mergeCell ref="K103:L103"/>
    <mergeCell ref="K100:L100"/>
    <mergeCell ref="B101:D101"/>
    <mergeCell ref="E101:F101"/>
    <mergeCell ref="G101:H101"/>
    <mergeCell ref="I101:J101"/>
    <mergeCell ref="K101:L101"/>
    <mergeCell ref="B102:D102"/>
    <mergeCell ref="E102:F102"/>
    <mergeCell ref="A49:J49"/>
    <mergeCell ref="G105:H105"/>
    <mergeCell ref="A50:J50"/>
    <mergeCell ref="A53:B54"/>
    <mergeCell ref="C53:C54"/>
    <mergeCell ref="D57:E57"/>
    <mergeCell ref="D58:E58"/>
    <mergeCell ref="D59:E59"/>
    <mergeCell ref="F58:G58"/>
    <mergeCell ref="I58:J58"/>
    <mergeCell ref="F59:G59"/>
    <mergeCell ref="I59:J59"/>
    <mergeCell ref="A52:C52"/>
    <mergeCell ref="A51:C51"/>
    <mergeCell ref="D60:E60"/>
    <mergeCell ref="D61:E61"/>
    <mergeCell ref="C68:C69"/>
    <mergeCell ref="A67:C67"/>
    <mergeCell ref="A66:C66"/>
    <mergeCell ref="I60:J60"/>
    <mergeCell ref="F61:G61"/>
    <mergeCell ref="I61:J61"/>
    <mergeCell ref="F62:G62"/>
    <mergeCell ref="I62:J62"/>
    <mergeCell ref="F92:G92"/>
    <mergeCell ref="A62:B62"/>
    <mergeCell ref="D62:E62"/>
    <mergeCell ref="F60:G60"/>
    <mergeCell ref="A68:B69"/>
    <mergeCell ref="I68:J69"/>
    <mergeCell ref="F69:G69"/>
    <mergeCell ref="D75:E75"/>
    <mergeCell ref="D76:E76"/>
    <mergeCell ref="A77:B77"/>
    <mergeCell ref="D77:E77"/>
    <mergeCell ref="F75:G75"/>
    <mergeCell ref="I75:J75"/>
    <mergeCell ref="F76:G76"/>
    <mergeCell ref="I92:J92"/>
    <mergeCell ref="I76:J76"/>
    <mergeCell ref="F77:G77"/>
    <mergeCell ref="I77:J77"/>
    <mergeCell ref="A79:J79"/>
    <mergeCell ref="A80:J80"/>
    <mergeCell ref="D90:E90"/>
    <mergeCell ref="D91:E91"/>
    <mergeCell ref="D85:E85"/>
    <mergeCell ref="F90:G90"/>
    <mergeCell ref="B108:D108"/>
    <mergeCell ref="E108:F108"/>
    <mergeCell ref="G108:H108"/>
    <mergeCell ref="I108:J108"/>
    <mergeCell ref="B104:D104"/>
    <mergeCell ref="E104:F104"/>
    <mergeCell ref="G104:H104"/>
    <mergeCell ref="I104:J104"/>
    <mergeCell ref="B100:D100"/>
    <mergeCell ref="E100:F100"/>
    <mergeCell ref="G100:H100"/>
    <mergeCell ref="I100:J100"/>
    <mergeCell ref="G102:H102"/>
    <mergeCell ref="I102:J102"/>
    <mergeCell ref="K102:L102"/>
    <mergeCell ref="K98:L98"/>
    <mergeCell ref="B99:D99"/>
    <mergeCell ref="E99:F99"/>
    <mergeCell ref="G99:H99"/>
    <mergeCell ref="I99:J99"/>
    <mergeCell ref="K99:L99"/>
    <mergeCell ref="A94:J94"/>
    <mergeCell ref="A95:J95"/>
    <mergeCell ref="B98:D98"/>
    <mergeCell ref="E98:F98"/>
    <mergeCell ref="G98:H98"/>
    <mergeCell ref="I98:J98"/>
    <mergeCell ref="A97:D97"/>
    <mergeCell ref="A96:C96"/>
    <mergeCell ref="K83:K84"/>
    <mergeCell ref="L83:L84"/>
    <mergeCell ref="I83:J84"/>
    <mergeCell ref="F84:G84"/>
    <mergeCell ref="D83:E84"/>
    <mergeCell ref="F83:G83"/>
    <mergeCell ref="H83:H84"/>
    <mergeCell ref="F89:G89"/>
    <mergeCell ref="I89:J89"/>
    <mergeCell ref="I90:J90"/>
    <mergeCell ref="F91:G91"/>
    <mergeCell ref="I91:J91"/>
    <mergeCell ref="A82:C82"/>
    <mergeCell ref="A81:C81"/>
    <mergeCell ref="A83:B84"/>
    <mergeCell ref="C83:C84"/>
    <mergeCell ref="D86:E86"/>
    <mergeCell ref="F87:G87"/>
    <mergeCell ref="I87:J87"/>
    <mergeCell ref="F88:G88"/>
    <mergeCell ref="I88:J88"/>
    <mergeCell ref="F85:G85"/>
    <mergeCell ref="I85:J85"/>
    <mergeCell ref="F86:G86"/>
    <mergeCell ref="I86:J86"/>
    <mergeCell ref="D72:E72"/>
    <mergeCell ref="D73:E73"/>
    <mergeCell ref="D74:E74"/>
    <mergeCell ref="K68:K69"/>
    <mergeCell ref="L68:L69"/>
    <mergeCell ref="D70:E70"/>
    <mergeCell ref="D71:E71"/>
    <mergeCell ref="F71:G71"/>
    <mergeCell ref="I71:J71"/>
    <mergeCell ref="F72:G72"/>
    <mergeCell ref="I72:J72"/>
    <mergeCell ref="F73:G73"/>
    <mergeCell ref="I73:J73"/>
    <mergeCell ref="F74:G74"/>
    <mergeCell ref="I74:J74"/>
    <mergeCell ref="I70:J70"/>
    <mergeCell ref="F70:G70"/>
    <mergeCell ref="K53:K54"/>
    <mergeCell ref="L53:L54"/>
    <mergeCell ref="D55:E55"/>
    <mergeCell ref="D56:E56"/>
    <mergeCell ref="F55:G55"/>
    <mergeCell ref="I55:J55"/>
    <mergeCell ref="F56:G56"/>
    <mergeCell ref="I56:J56"/>
    <mergeCell ref="F57:G57"/>
    <mergeCell ref="I57:J57"/>
    <mergeCell ref="D53:E54"/>
    <mergeCell ref="F53:G53"/>
    <mergeCell ref="H53:H54"/>
    <mergeCell ref="I53:J54"/>
    <mergeCell ref="F54:G54"/>
    <mergeCell ref="I40:J40"/>
    <mergeCell ref="A31:B31"/>
    <mergeCell ref="D31:E31"/>
    <mergeCell ref="A33:J33"/>
    <mergeCell ref="A34:J34"/>
    <mergeCell ref="A35:J35"/>
    <mergeCell ref="A38:B39"/>
    <mergeCell ref="C38:C39"/>
    <mergeCell ref="D38:E39"/>
    <mergeCell ref="F38:G38"/>
    <mergeCell ref="H38:H39"/>
    <mergeCell ref="A37:C37"/>
    <mergeCell ref="A36:C36"/>
    <mergeCell ref="F46:G46"/>
    <mergeCell ref="F47:G47"/>
    <mergeCell ref="D44:E44"/>
    <mergeCell ref="I44:J44"/>
    <mergeCell ref="D45:E45"/>
    <mergeCell ref="D46:E46"/>
    <mergeCell ref="A47:B47"/>
    <mergeCell ref="D47:E47"/>
    <mergeCell ref="I45:J45"/>
    <mergeCell ref="I46:J46"/>
    <mergeCell ref="I47:J47"/>
    <mergeCell ref="F44:G44"/>
    <mergeCell ref="F45:G45"/>
    <mergeCell ref="I41:J41"/>
    <mergeCell ref="I42:J42"/>
    <mergeCell ref="I43:J43"/>
    <mergeCell ref="F41:G41"/>
    <mergeCell ref="F42:G42"/>
    <mergeCell ref="F43:G43"/>
    <mergeCell ref="D27:E27"/>
    <mergeCell ref="D28:E28"/>
    <mergeCell ref="D29:E29"/>
    <mergeCell ref="H27:J27"/>
    <mergeCell ref="H28:J28"/>
    <mergeCell ref="H29:J29"/>
    <mergeCell ref="H30:J30"/>
    <mergeCell ref="H31:J31"/>
    <mergeCell ref="D42:E42"/>
    <mergeCell ref="D43:E43"/>
    <mergeCell ref="F39:G39"/>
    <mergeCell ref="F40:G40"/>
    <mergeCell ref="A32:L32"/>
    <mergeCell ref="D40:E40"/>
    <mergeCell ref="D41:E41"/>
    <mergeCell ref="K38:K39"/>
    <mergeCell ref="L38:L39"/>
    <mergeCell ref="I38:J39"/>
    <mergeCell ref="D24:E24"/>
    <mergeCell ref="D25:E25"/>
    <mergeCell ref="D26:E26"/>
    <mergeCell ref="H24:J24"/>
    <mergeCell ref="H25:J25"/>
    <mergeCell ref="H26:J26"/>
    <mergeCell ref="D30:E30"/>
    <mergeCell ref="A1:F1"/>
    <mergeCell ref="A3:L3"/>
    <mergeCell ref="A7:B8"/>
    <mergeCell ref="C7:C8"/>
    <mergeCell ref="D7:E8"/>
    <mergeCell ref="F7:G7"/>
    <mergeCell ref="H7:J8"/>
    <mergeCell ref="K7:K8"/>
    <mergeCell ref="D15:E15"/>
    <mergeCell ref="H15:J15"/>
    <mergeCell ref="D12:E12"/>
    <mergeCell ref="H12:J12"/>
    <mergeCell ref="D13:E13"/>
    <mergeCell ref="H13:J13"/>
    <mergeCell ref="D14:E14"/>
    <mergeCell ref="H14:J14"/>
    <mergeCell ref="A5:C5"/>
    <mergeCell ref="A22:B23"/>
    <mergeCell ref="C22:C23"/>
    <mergeCell ref="D22:E23"/>
    <mergeCell ref="F22:G22"/>
    <mergeCell ref="K22:K23"/>
    <mergeCell ref="H22:J23"/>
    <mergeCell ref="A20:C20"/>
    <mergeCell ref="A21:C21"/>
    <mergeCell ref="A6:C6"/>
    <mergeCell ref="A17:L17"/>
    <mergeCell ref="A18:L18"/>
    <mergeCell ref="A19:L19"/>
    <mergeCell ref="L22:L23"/>
    <mergeCell ref="L7:L8"/>
    <mergeCell ref="D9:E9"/>
    <mergeCell ref="H9:J9"/>
    <mergeCell ref="D10:E10"/>
    <mergeCell ref="H10:J10"/>
    <mergeCell ref="D11:E11"/>
    <mergeCell ref="H11:J11"/>
    <mergeCell ref="A16:B16"/>
    <mergeCell ref="D16:E16"/>
    <mergeCell ref="H16:J16"/>
  </mergeCells>
  <phoneticPr fontId="12"/>
  <printOptions horizontalCentered="1"/>
  <pageMargins left="0.59055118110236227" right="0.39370078740157483" top="0.59055118110236227" bottom="0.11811023622047245" header="0" footer="0"/>
  <pageSetup paperSize="9" scale="94" fitToHeight="0" orientation="landscape" r:id="rId1"/>
  <rowBreaks count="6" manualBreakCount="6">
    <brk id="19" max="11" man="1"/>
    <brk id="35" max="16383" man="1"/>
    <brk id="50" max="11" man="1"/>
    <brk id="65" max="11" man="1"/>
    <brk id="80" max="11" man="1"/>
    <brk id="95"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削除禁止!$A$1:$A$9</xm:f>
          </x14:formula1>
          <xm:sqref>B9:B15 B24:B30 B40:B46 B55:B61 B70:B76 B85:B91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P62"/>
  <sheetViews>
    <sheetView zoomScale="85" zoomScaleNormal="85" zoomScaleSheetLayoutView="85" workbookViewId="0">
      <selection activeCell="B36" sqref="B36:K36"/>
    </sheetView>
  </sheetViews>
  <sheetFormatPr defaultColWidth="9" defaultRowHeight="13.2" x14ac:dyDescent="0.2"/>
  <cols>
    <col min="1" max="1" width="3.88671875" style="182" customWidth="1"/>
    <col min="2" max="2" width="4.109375" style="182" customWidth="1"/>
    <col min="3" max="3" width="14.77734375" style="182" customWidth="1"/>
    <col min="4" max="4" width="14.33203125" style="182" customWidth="1"/>
    <col min="5" max="5" width="14.44140625" style="182" customWidth="1"/>
    <col min="6" max="6" width="7.44140625" style="182" customWidth="1"/>
    <col min="7" max="8" width="8.6640625" style="182" customWidth="1"/>
    <col min="9" max="9" width="15.44140625" style="182" customWidth="1"/>
    <col min="10" max="11" width="6.44140625" style="182" customWidth="1"/>
    <col min="12" max="12" width="13" style="182" customWidth="1"/>
    <col min="13" max="13" width="31.6640625" style="181" customWidth="1"/>
    <col min="14" max="14" width="4" style="182" customWidth="1"/>
    <col min="15" max="16384" width="9" style="182"/>
  </cols>
  <sheetData>
    <row r="1" spans="1:16" s="183" customFormat="1" ht="16.2" x14ac:dyDescent="0.2">
      <c r="A1" s="246"/>
      <c r="B1" s="477" t="s">
        <v>226</v>
      </c>
      <c r="C1" s="477"/>
      <c r="D1" s="477"/>
      <c r="E1" s="477"/>
      <c r="F1" s="477"/>
      <c r="G1" s="477"/>
      <c r="H1" s="246"/>
      <c r="I1" s="246"/>
      <c r="J1" s="246"/>
      <c r="K1" s="246"/>
      <c r="L1" s="246"/>
      <c r="M1" s="251"/>
      <c r="N1" s="246"/>
      <c r="O1" s="246"/>
      <c r="P1" s="246"/>
    </row>
    <row r="2" spans="1:16" s="183" customFormat="1" ht="7.5" customHeight="1" x14ac:dyDescent="0.2">
      <c r="A2" s="246"/>
      <c r="B2" s="245"/>
      <c r="C2" s="245"/>
      <c r="D2" s="246"/>
      <c r="E2" s="246"/>
      <c r="F2" s="246"/>
      <c r="G2" s="246"/>
      <c r="H2" s="246"/>
      <c r="I2" s="246"/>
      <c r="J2" s="246"/>
      <c r="K2" s="246"/>
      <c r="L2" s="246"/>
      <c r="M2" s="251"/>
      <c r="N2" s="246"/>
      <c r="O2" s="246"/>
      <c r="P2" s="246"/>
    </row>
    <row r="3" spans="1:16" s="183" customFormat="1" ht="16.2" x14ac:dyDescent="0.2">
      <c r="A3" s="246"/>
      <c r="B3" s="478" t="s">
        <v>94</v>
      </c>
      <c r="C3" s="478"/>
      <c r="D3" s="478"/>
      <c r="E3" s="478"/>
      <c r="F3" s="478"/>
      <c r="G3" s="478"/>
      <c r="H3" s="478"/>
      <c r="I3" s="478"/>
      <c r="J3" s="478"/>
      <c r="K3" s="478"/>
      <c r="L3" s="478"/>
      <c r="M3" s="478"/>
      <c r="N3" s="246"/>
      <c r="O3" s="246"/>
      <c r="P3" s="246"/>
    </row>
    <row r="4" spans="1:16" s="183" customFormat="1" ht="7.5" customHeight="1" x14ac:dyDescent="0.2">
      <c r="A4" s="246"/>
      <c r="B4" s="245"/>
      <c r="C4" s="245"/>
      <c r="D4" s="246"/>
      <c r="E4" s="246"/>
      <c r="F4" s="246"/>
      <c r="G4" s="246"/>
      <c r="H4" s="246"/>
      <c r="I4" s="246"/>
      <c r="J4" s="246"/>
      <c r="K4" s="246"/>
      <c r="L4" s="246"/>
      <c r="M4" s="251"/>
      <c r="N4" s="246"/>
      <c r="O4" s="246"/>
      <c r="P4" s="246"/>
    </row>
    <row r="5" spans="1:16" s="183" customFormat="1" ht="24.75" customHeight="1" x14ac:dyDescent="0.2">
      <c r="A5" s="249"/>
      <c r="B5" s="468" t="s">
        <v>132</v>
      </c>
      <c r="C5" s="468"/>
      <c r="D5" s="247"/>
      <c r="E5" s="247"/>
      <c r="F5" s="272"/>
      <c r="G5" s="249"/>
      <c r="H5" s="249"/>
      <c r="I5" s="249"/>
      <c r="J5" s="249"/>
      <c r="K5" s="249"/>
      <c r="L5" s="249"/>
      <c r="M5" s="272"/>
      <c r="N5" s="246"/>
      <c r="O5" s="246"/>
      <c r="P5" s="246"/>
    </row>
    <row r="6" spans="1:16" s="183" customFormat="1" ht="24.75" customHeight="1" x14ac:dyDescent="0.2">
      <c r="A6" s="249"/>
      <c r="B6" s="479" t="s">
        <v>133</v>
      </c>
      <c r="C6" s="479"/>
      <c r="D6" s="184"/>
      <c r="E6" s="249"/>
      <c r="F6" s="249"/>
      <c r="G6" s="249"/>
      <c r="H6" s="249"/>
      <c r="I6" s="249"/>
      <c r="J6" s="249"/>
      <c r="K6" s="249"/>
      <c r="L6" s="249"/>
      <c r="M6" s="272"/>
      <c r="N6" s="246"/>
      <c r="O6" s="246"/>
      <c r="P6" s="246"/>
    </row>
    <row r="7" spans="1:16" s="185" customFormat="1" ht="15.75" customHeight="1" x14ac:dyDescent="0.2">
      <c r="A7" s="200"/>
      <c r="B7" s="448" t="s">
        <v>30</v>
      </c>
      <c r="C7" s="449"/>
      <c r="D7" s="433" t="s">
        <v>31</v>
      </c>
      <c r="E7" s="448" t="s">
        <v>32</v>
      </c>
      <c r="F7" s="449"/>
      <c r="G7" s="433" t="s">
        <v>70</v>
      </c>
      <c r="H7" s="433"/>
      <c r="I7" s="448" t="s">
        <v>87</v>
      </c>
      <c r="J7" s="457"/>
      <c r="K7" s="449"/>
      <c r="L7" s="480" t="s">
        <v>33</v>
      </c>
      <c r="M7" s="446" t="s">
        <v>34</v>
      </c>
      <c r="N7" s="200"/>
      <c r="O7" s="200"/>
      <c r="P7" s="200"/>
    </row>
    <row r="8" spans="1:16" s="185" customFormat="1" ht="15.75" customHeight="1" x14ac:dyDescent="0.2">
      <c r="A8" s="200"/>
      <c r="B8" s="450"/>
      <c r="C8" s="451"/>
      <c r="D8" s="433"/>
      <c r="E8" s="450"/>
      <c r="F8" s="451"/>
      <c r="G8" s="261" t="s">
        <v>35</v>
      </c>
      <c r="H8" s="261" t="s">
        <v>36</v>
      </c>
      <c r="I8" s="450"/>
      <c r="J8" s="458"/>
      <c r="K8" s="451"/>
      <c r="L8" s="480"/>
      <c r="M8" s="447"/>
      <c r="N8" s="200"/>
      <c r="O8" s="200"/>
      <c r="P8" s="200"/>
    </row>
    <row r="9" spans="1:16" s="188" customFormat="1" ht="64.5" customHeight="1" x14ac:dyDescent="0.2">
      <c r="B9" s="264" t="s">
        <v>71</v>
      </c>
      <c r="C9" s="265" t="s">
        <v>78</v>
      </c>
      <c r="D9" s="186" t="s">
        <v>227</v>
      </c>
      <c r="E9" s="472" t="s">
        <v>228</v>
      </c>
      <c r="F9" s="473"/>
      <c r="G9" s="260">
        <v>40</v>
      </c>
      <c r="H9" s="260">
        <v>5</v>
      </c>
      <c r="I9" s="472" t="s">
        <v>309</v>
      </c>
      <c r="J9" s="474"/>
      <c r="K9" s="473"/>
      <c r="L9" s="187">
        <v>900000</v>
      </c>
      <c r="M9" s="255" t="s">
        <v>229</v>
      </c>
      <c r="N9" s="273"/>
    </row>
    <row r="10" spans="1:16" s="188" customFormat="1" ht="30" customHeight="1" x14ac:dyDescent="0.2">
      <c r="B10" s="266" t="s">
        <v>73</v>
      </c>
      <c r="C10" s="265" t="s">
        <v>78</v>
      </c>
      <c r="D10" s="189" t="s">
        <v>313</v>
      </c>
      <c r="E10" s="438" t="s">
        <v>231</v>
      </c>
      <c r="F10" s="439"/>
      <c r="G10" s="190">
        <v>5</v>
      </c>
      <c r="H10" s="190">
        <v>0</v>
      </c>
      <c r="I10" s="438" t="s">
        <v>232</v>
      </c>
      <c r="J10" s="461"/>
      <c r="K10" s="439"/>
      <c r="L10" s="191">
        <v>25000</v>
      </c>
      <c r="M10" s="256" t="s">
        <v>233</v>
      </c>
    </row>
    <row r="11" spans="1:16" s="188" customFormat="1" ht="40.5" customHeight="1" x14ac:dyDescent="0.2">
      <c r="B11" s="264" t="s">
        <v>75</v>
      </c>
      <c r="C11" s="265" t="s">
        <v>78</v>
      </c>
      <c r="D11" s="186" t="s">
        <v>234</v>
      </c>
      <c r="E11" s="475" t="s">
        <v>231</v>
      </c>
      <c r="F11" s="476"/>
      <c r="G11" s="190">
        <v>35</v>
      </c>
      <c r="H11" s="190">
        <v>4</v>
      </c>
      <c r="I11" s="438" t="s">
        <v>235</v>
      </c>
      <c r="J11" s="461"/>
      <c r="K11" s="439"/>
      <c r="L11" s="191">
        <v>125000</v>
      </c>
      <c r="M11" s="257" t="s">
        <v>236</v>
      </c>
    </row>
    <row r="12" spans="1:16" ht="45.75" customHeight="1" x14ac:dyDescent="0.2">
      <c r="A12" s="188"/>
      <c r="B12" s="264" t="s">
        <v>77</v>
      </c>
      <c r="C12" s="265" t="s">
        <v>78</v>
      </c>
      <c r="D12" s="189" t="s">
        <v>311</v>
      </c>
      <c r="E12" s="459" t="s">
        <v>237</v>
      </c>
      <c r="F12" s="460"/>
      <c r="G12" s="259">
        <v>1</v>
      </c>
      <c r="H12" s="259">
        <v>1</v>
      </c>
      <c r="I12" s="438" t="s">
        <v>232</v>
      </c>
      <c r="J12" s="461"/>
      <c r="K12" s="439"/>
      <c r="L12" s="192">
        <v>50000</v>
      </c>
      <c r="M12" s="256" t="s">
        <v>312</v>
      </c>
      <c r="N12" s="188"/>
      <c r="O12" s="188"/>
      <c r="P12" s="188"/>
    </row>
    <row r="13" spans="1:16" ht="30" customHeight="1" x14ac:dyDescent="0.2">
      <c r="A13" s="188"/>
      <c r="B13" s="465" t="s">
        <v>4</v>
      </c>
      <c r="C13" s="466"/>
      <c r="D13" s="193"/>
      <c r="E13" s="440"/>
      <c r="F13" s="441"/>
      <c r="G13" s="193"/>
      <c r="H13" s="193"/>
      <c r="I13" s="469"/>
      <c r="J13" s="470"/>
      <c r="K13" s="471"/>
      <c r="L13" s="194">
        <f>SUM(L9:L12)</f>
        <v>1100000</v>
      </c>
      <c r="M13" s="195"/>
      <c r="N13" s="188"/>
      <c r="O13" s="188"/>
      <c r="P13" s="188"/>
    </row>
    <row r="14" spans="1:16" ht="6.75" customHeight="1" x14ac:dyDescent="0.2">
      <c r="A14" s="250"/>
      <c r="B14" s="434"/>
      <c r="C14" s="434"/>
      <c r="D14" s="434"/>
      <c r="E14" s="434"/>
      <c r="F14" s="434"/>
      <c r="G14" s="434"/>
      <c r="H14" s="434"/>
      <c r="I14" s="434"/>
      <c r="J14" s="434"/>
      <c r="K14" s="434"/>
      <c r="L14" s="434"/>
      <c r="M14" s="434"/>
      <c r="N14" s="188"/>
      <c r="O14" s="188"/>
      <c r="P14" s="188"/>
    </row>
    <row r="15" spans="1:16" s="183" customFormat="1" ht="24.75" customHeight="1" x14ac:dyDescent="0.2">
      <c r="A15" s="249"/>
      <c r="B15" s="468" t="s">
        <v>132</v>
      </c>
      <c r="C15" s="468"/>
      <c r="D15" s="247"/>
      <c r="E15" s="247"/>
      <c r="F15" s="272"/>
      <c r="G15" s="249"/>
      <c r="H15" s="249"/>
      <c r="I15" s="249"/>
      <c r="J15" s="249"/>
      <c r="K15" s="249"/>
      <c r="L15" s="249"/>
      <c r="M15" s="272"/>
      <c r="N15" s="246"/>
      <c r="O15" s="246"/>
      <c r="P15" s="246"/>
    </row>
    <row r="16" spans="1:16" ht="24.75" customHeight="1" x14ac:dyDescent="0.2">
      <c r="A16" s="188"/>
      <c r="B16" s="436" t="s">
        <v>239</v>
      </c>
      <c r="C16" s="436"/>
      <c r="D16" s="197"/>
      <c r="E16" s="188"/>
      <c r="F16" s="188"/>
      <c r="G16" s="188"/>
      <c r="H16" s="188"/>
      <c r="I16" s="188"/>
      <c r="J16" s="188"/>
      <c r="K16" s="188"/>
      <c r="L16" s="188"/>
      <c r="M16" s="262"/>
      <c r="N16" s="188"/>
      <c r="O16" s="188"/>
      <c r="P16" s="188"/>
    </row>
    <row r="17" spans="1:16" ht="15.75" customHeight="1" x14ac:dyDescent="0.2">
      <c r="A17" s="188"/>
      <c r="B17" s="448" t="s">
        <v>30</v>
      </c>
      <c r="C17" s="449"/>
      <c r="D17" s="433" t="s">
        <v>31</v>
      </c>
      <c r="E17" s="448" t="s">
        <v>32</v>
      </c>
      <c r="F17" s="449"/>
      <c r="G17" s="433" t="s">
        <v>70</v>
      </c>
      <c r="H17" s="433"/>
      <c r="I17" s="448" t="s">
        <v>143</v>
      </c>
      <c r="J17" s="457"/>
      <c r="K17" s="449"/>
      <c r="L17" s="437" t="s">
        <v>33</v>
      </c>
      <c r="M17" s="446" t="s">
        <v>34</v>
      </c>
      <c r="N17" s="188"/>
      <c r="O17" s="188"/>
      <c r="P17" s="188"/>
    </row>
    <row r="18" spans="1:16" ht="15.75" customHeight="1" x14ac:dyDescent="0.2">
      <c r="A18" s="188"/>
      <c r="B18" s="450"/>
      <c r="C18" s="451"/>
      <c r="D18" s="433"/>
      <c r="E18" s="450"/>
      <c r="F18" s="451"/>
      <c r="G18" s="261" t="s">
        <v>35</v>
      </c>
      <c r="H18" s="261" t="s">
        <v>36</v>
      </c>
      <c r="I18" s="450"/>
      <c r="J18" s="458"/>
      <c r="K18" s="451"/>
      <c r="L18" s="437"/>
      <c r="M18" s="447"/>
      <c r="N18" s="188"/>
      <c r="O18" s="188"/>
      <c r="P18" s="188"/>
    </row>
    <row r="19" spans="1:16" s="188" customFormat="1" ht="48.75" customHeight="1" x14ac:dyDescent="0.2">
      <c r="B19" s="264" t="s">
        <v>71</v>
      </c>
      <c r="C19" s="265" t="s">
        <v>78</v>
      </c>
      <c r="D19" s="186" t="s">
        <v>240</v>
      </c>
      <c r="E19" s="438" t="s">
        <v>241</v>
      </c>
      <c r="F19" s="439"/>
      <c r="G19" s="259">
        <v>40</v>
      </c>
      <c r="H19" s="259">
        <v>5</v>
      </c>
      <c r="I19" s="462" t="s">
        <v>242</v>
      </c>
      <c r="J19" s="463"/>
      <c r="K19" s="464"/>
      <c r="L19" s="192">
        <v>145000</v>
      </c>
      <c r="M19" s="257" t="s">
        <v>243</v>
      </c>
    </row>
    <row r="20" spans="1:16" ht="30" customHeight="1" x14ac:dyDescent="0.2">
      <c r="A20" s="188"/>
      <c r="B20" s="465" t="s">
        <v>4</v>
      </c>
      <c r="C20" s="466"/>
      <c r="D20" s="193"/>
      <c r="E20" s="440"/>
      <c r="F20" s="441"/>
      <c r="G20" s="193"/>
      <c r="H20" s="193"/>
      <c r="I20" s="442"/>
      <c r="J20" s="467"/>
      <c r="K20" s="443"/>
      <c r="L20" s="194">
        <f>SUM(L19:L19)</f>
        <v>145000</v>
      </c>
      <c r="M20" s="198"/>
      <c r="N20" s="188"/>
      <c r="O20" s="188"/>
      <c r="P20" s="188"/>
    </row>
    <row r="21" spans="1:16" ht="6.75" customHeight="1" x14ac:dyDescent="0.2">
      <c r="A21" s="250"/>
      <c r="B21" s="456"/>
      <c r="C21" s="456"/>
      <c r="D21" s="456"/>
      <c r="E21" s="456"/>
      <c r="F21" s="456"/>
      <c r="G21" s="456"/>
      <c r="H21" s="456"/>
      <c r="I21" s="456"/>
      <c r="J21" s="456"/>
      <c r="K21" s="456"/>
      <c r="L21" s="250"/>
      <c r="M21" s="253"/>
      <c r="N21" s="188"/>
      <c r="O21" s="188"/>
      <c r="P21" s="188"/>
    </row>
    <row r="22" spans="1:16" ht="33" customHeight="1" x14ac:dyDescent="0.2">
      <c r="A22" s="188"/>
      <c r="B22" s="200" t="s">
        <v>134</v>
      </c>
      <c r="C22" s="200"/>
      <c r="D22" s="200"/>
      <c r="E22" s="188"/>
      <c r="F22" s="188"/>
      <c r="G22" s="188"/>
      <c r="H22" s="188"/>
      <c r="I22" s="188"/>
      <c r="J22" s="188"/>
      <c r="K22" s="188"/>
      <c r="L22" s="188"/>
      <c r="M22" s="262"/>
      <c r="N22" s="188"/>
      <c r="O22" s="188"/>
      <c r="P22" s="188"/>
    </row>
    <row r="23" spans="1:16" ht="28.5" customHeight="1" x14ac:dyDescent="0.2">
      <c r="A23" s="188"/>
      <c r="B23" s="436" t="s">
        <v>136</v>
      </c>
      <c r="C23" s="436"/>
      <c r="D23" s="436"/>
      <c r="E23" s="188"/>
      <c r="F23" s="188"/>
      <c r="G23" s="188"/>
      <c r="H23" s="188"/>
      <c r="I23" s="188"/>
      <c r="J23" s="188"/>
      <c r="K23" s="188"/>
      <c r="L23" s="188"/>
      <c r="M23" s="262"/>
      <c r="N23" s="188"/>
    </row>
    <row r="24" spans="1:16" ht="20.25" customHeight="1" x14ac:dyDescent="0.2">
      <c r="A24" s="188"/>
      <c r="B24" s="448" t="s">
        <v>30</v>
      </c>
      <c r="C24" s="449"/>
      <c r="D24" s="452" t="s">
        <v>31</v>
      </c>
      <c r="E24" s="448" t="s">
        <v>32</v>
      </c>
      <c r="F24" s="449"/>
      <c r="G24" s="454" t="s">
        <v>70</v>
      </c>
      <c r="H24" s="455"/>
      <c r="I24" s="448" t="s">
        <v>88</v>
      </c>
      <c r="J24" s="448" t="s">
        <v>131</v>
      </c>
      <c r="K24" s="449"/>
      <c r="L24" s="444" t="s">
        <v>33</v>
      </c>
      <c r="M24" s="446" t="s">
        <v>34</v>
      </c>
      <c r="N24" s="188"/>
    </row>
    <row r="25" spans="1:16" ht="20.25" customHeight="1" x14ac:dyDescent="0.2">
      <c r="A25" s="188"/>
      <c r="B25" s="450"/>
      <c r="C25" s="451"/>
      <c r="D25" s="453"/>
      <c r="E25" s="450"/>
      <c r="F25" s="451"/>
      <c r="G25" s="437" t="s">
        <v>145</v>
      </c>
      <c r="H25" s="432"/>
      <c r="I25" s="453"/>
      <c r="J25" s="450"/>
      <c r="K25" s="451"/>
      <c r="L25" s="445"/>
      <c r="M25" s="447"/>
      <c r="N25" s="188"/>
    </row>
    <row r="26" spans="1:16" ht="57" customHeight="1" x14ac:dyDescent="0.2">
      <c r="A26" s="188"/>
      <c r="B26" s="264" t="s">
        <v>37</v>
      </c>
      <c r="C26" s="265" t="s">
        <v>78</v>
      </c>
      <c r="D26" s="186" t="s">
        <v>240</v>
      </c>
      <c r="E26" s="438" t="s">
        <v>241</v>
      </c>
      <c r="F26" s="439"/>
      <c r="G26" s="438">
        <v>10</v>
      </c>
      <c r="H26" s="439"/>
      <c r="I26" s="201" t="s">
        <v>244</v>
      </c>
      <c r="J26" s="438" t="s">
        <v>245</v>
      </c>
      <c r="K26" s="439"/>
      <c r="L26" s="192">
        <v>150000</v>
      </c>
      <c r="M26" s="202" t="s">
        <v>246</v>
      </c>
      <c r="N26" s="188"/>
    </row>
    <row r="27" spans="1:16" ht="27.75" customHeight="1" x14ac:dyDescent="0.2">
      <c r="A27" s="188"/>
      <c r="B27" s="264" t="s">
        <v>38</v>
      </c>
      <c r="C27" s="265" t="s">
        <v>78</v>
      </c>
      <c r="D27" s="203"/>
      <c r="E27" s="438"/>
      <c r="F27" s="439"/>
      <c r="G27" s="438"/>
      <c r="H27" s="439"/>
      <c r="I27" s="204"/>
      <c r="J27" s="438"/>
      <c r="K27" s="439"/>
      <c r="L27" s="192"/>
      <c r="M27" s="202"/>
      <c r="N27" s="188"/>
    </row>
    <row r="28" spans="1:16" ht="30" customHeight="1" x14ac:dyDescent="0.2">
      <c r="A28" s="188"/>
      <c r="B28" s="438" t="s">
        <v>4</v>
      </c>
      <c r="C28" s="439"/>
      <c r="D28" s="193"/>
      <c r="E28" s="440"/>
      <c r="F28" s="441"/>
      <c r="G28" s="442"/>
      <c r="H28" s="443"/>
      <c r="I28" s="205"/>
      <c r="J28" s="442"/>
      <c r="K28" s="443"/>
      <c r="L28" s="194">
        <f>SUM(L26:L27)</f>
        <v>150000</v>
      </c>
      <c r="M28" s="198"/>
      <c r="N28" s="188"/>
    </row>
    <row r="29" spans="1:16" ht="6.75" customHeight="1" x14ac:dyDescent="0.2">
      <c r="A29" s="250"/>
      <c r="B29" s="434"/>
      <c r="C29" s="434"/>
      <c r="D29" s="434"/>
      <c r="E29" s="434"/>
      <c r="F29" s="434"/>
      <c r="G29" s="434"/>
      <c r="H29" s="434"/>
      <c r="I29" s="434"/>
      <c r="J29" s="434"/>
      <c r="K29" s="434"/>
      <c r="L29" s="250"/>
      <c r="M29" s="253"/>
      <c r="N29" s="188"/>
    </row>
    <row r="30" spans="1:16" ht="28.5" customHeight="1" x14ac:dyDescent="0.2">
      <c r="A30" s="188"/>
      <c r="B30" s="197" t="s">
        <v>137</v>
      </c>
      <c r="C30" s="197"/>
      <c r="D30" s="197"/>
      <c r="E30" s="188"/>
      <c r="F30" s="188"/>
      <c r="G30" s="188"/>
      <c r="H30" s="188"/>
      <c r="I30" s="188"/>
      <c r="J30" s="188"/>
      <c r="K30" s="188"/>
      <c r="L30" s="188"/>
      <c r="M30" s="262"/>
      <c r="N30" s="188"/>
    </row>
    <row r="31" spans="1:16" ht="20.25" customHeight="1" x14ac:dyDescent="0.2">
      <c r="A31" s="188"/>
      <c r="B31" s="448" t="s">
        <v>30</v>
      </c>
      <c r="C31" s="449"/>
      <c r="D31" s="452" t="s">
        <v>31</v>
      </c>
      <c r="E31" s="448" t="s">
        <v>32</v>
      </c>
      <c r="F31" s="449"/>
      <c r="G31" s="454" t="s">
        <v>70</v>
      </c>
      <c r="H31" s="455"/>
      <c r="I31" s="448" t="s">
        <v>88</v>
      </c>
      <c r="J31" s="448" t="s">
        <v>131</v>
      </c>
      <c r="K31" s="449"/>
      <c r="L31" s="444" t="s">
        <v>33</v>
      </c>
      <c r="M31" s="446" t="s">
        <v>34</v>
      </c>
      <c r="N31" s="188"/>
    </row>
    <row r="32" spans="1:16" ht="20.25" customHeight="1" x14ac:dyDescent="0.2">
      <c r="A32" s="188"/>
      <c r="B32" s="450"/>
      <c r="C32" s="451"/>
      <c r="D32" s="453"/>
      <c r="E32" s="450"/>
      <c r="F32" s="451"/>
      <c r="G32" s="437" t="s">
        <v>145</v>
      </c>
      <c r="H32" s="432"/>
      <c r="I32" s="453"/>
      <c r="J32" s="450"/>
      <c r="K32" s="451"/>
      <c r="L32" s="445"/>
      <c r="M32" s="447"/>
      <c r="N32" s="188"/>
    </row>
    <row r="33" spans="1:14" ht="48" customHeight="1" x14ac:dyDescent="0.2">
      <c r="A33" s="188"/>
      <c r="B33" s="264" t="s">
        <v>37</v>
      </c>
      <c r="C33" s="265" t="s">
        <v>78</v>
      </c>
      <c r="D33" s="186" t="s">
        <v>240</v>
      </c>
      <c r="E33" s="438" t="s">
        <v>241</v>
      </c>
      <c r="F33" s="439"/>
      <c r="G33" s="438">
        <v>15</v>
      </c>
      <c r="H33" s="439"/>
      <c r="I33" s="201" t="s">
        <v>244</v>
      </c>
      <c r="J33" s="438" t="s">
        <v>245</v>
      </c>
      <c r="K33" s="439"/>
      <c r="L33" s="192">
        <v>15000</v>
      </c>
      <c r="M33" s="202" t="s">
        <v>249</v>
      </c>
      <c r="N33" s="188"/>
    </row>
    <row r="34" spans="1:14" ht="27.75" customHeight="1" x14ac:dyDescent="0.2">
      <c r="A34" s="188"/>
      <c r="B34" s="264" t="s">
        <v>38</v>
      </c>
      <c r="C34" s="265" t="s">
        <v>78</v>
      </c>
      <c r="D34" s="203"/>
      <c r="E34" s="438"/>
      <c r="F34" s="439"/>
      <c r="G34" s="438"/>
      <c r="H34" s="439"/>
      <c r="I34" s="204"/>
      <c r="J34" s="438"/>
      <c r="K34" s="439"/>
      <c r="L34" s="192"/>
      <c r="M34" s="202"/>
      <c r="N34" s="188"/>
    </row>
    <row r="35" spans="1:14" ht="30" customHeight="1" x14ac:dyDescent="0.2">
      <c r="A35" s="188"/>
      <c r="B35" s="438" t="s">
        <v>4</v>
      </c>
      <c r="C35" s="439"/>
      <c r="D35" s="193"/>
      <c r="E35" s="440"/>
      <c r="F35" s="441"/>
      <c r="G35" s="442"/>
      <c r="H35" s="443"/>
      <c r="I35" s="205"/>
      <c r="J35" s="442"/>
      <c r="K35" s="443"/>
      <c r="L35" s="194">
        <f>SUM(L33:L34)</f>
        <v>15000</v>
      </c>
      <c r="M35" s="198"/>
      <c r="N35" s="188"/>
    </row>
    <row r="36" spans="1:14" ht="6.75" customHeight="1" x14ac:dyDescent="0.2">
      <c r="A36" s="250"/>
      <c r="B36" s="434"/>
      <c r="C36" s="434"/>
      <c r="D36" s="434"/>
      <c r="E36" s="434"/>
      <c r="F36" s="434"/>
      <c r="G36" s="434"/>
      <c r="H36" s="434"/>
      <c r="I36" s="434"/>
      <c r="J36" s="434"/>
      <c r="K36" s="434"/>
      <c r="L36" s="250"/>
      <c r="M36" s="253"/>
      <c r="N36" s="188"/>
    </row>
    <row r="37" spans="1:14" ht="33" customHeight="1" x14ac:dyDescent="0.2">
      <c r="A37" s="188"/>
      <c r="B37" s="200" t="s">
        <v>135</v>
      </c>
      <c r="C37" s="200"/>
      <c r="D37" s="200"/>
      <c r="E37" s="188"/>
      <c r="F37" s="188"/>
      <c r="G37" s="188"/>
      <c r="H37" s="188"/>
      <c r="I37" s="188"/>
      <c r="J37" s="188"/>
      <c r="K37" s="188"/>
      <c r="L37" s="188"/>
      <c r="M37" s="262"/>
      <c r="N37" s="188"/>
    </row>
    <row r="38" spans="1:14" ht="28.5" customHeight="1" x14ac:dyDescent="0.2">
      <c r="A38" s="188"/>
      <c r="B38" s="436" t="s">
        <v>136</v>
      </c>
      <c r="C38" s="436"/>
      <c r="D38" s="436"/>
      <c r="E38" s="188"/>
      <c r="F38" s="188"/>
      <c r="G38" s="188"/>
      <c r="H38" s="188"/>
      <c r="I38" s="188"/>
      <c r="J38" s="188"/>
      <c r="K38" s="188"/>
      <c r="L38" s="188"/>
      <c r="M38" s="262"/>
      <c r="N38" s="188"/>
    </row>
    <row r="39" spans="1:14" ht="20.25" customHeight="1" x14ac:dyDescent="0.2">
      <c r="A39" s="188"/>
      <c r="B39" s="448" t="s">
        <v>30</v>
      </c>
      <c r="C39" s="449"/>
      <c r="D39" s="452" t="s">
        <v>31</v>
      </c>
      <c r="E39" s="448" t="s">
        <v>32</v>
      </c>
      <c r="F39" s="449"/>
      <c r="G39" s="454" t="s">
        <v>70</v>
      </c>
      <c r="H39" s="455"/>
      <c r="I39" s="448" t="s">
        <v>88</v>
      </c>
      <c r="J39" s="448" t="s">
        <v>131</v>
      </c>
      <c r="K39" s="449"/>
      <c r="L39" s="444" t="s">
        <v>33</v>
      </c>
      <c r="M39" s="446" t="s">
        <v>34</v>
      </c>
      <c r="N39" s="188"/>
    </row>
    <row r="40" spans="1:14" ht="20.25" customHeight="1" x14ac:dyDescent="0.2">
      <c r="A40" s="188"/>
      <c r="B40" s="450"/>
      <c r="C40" s="451"/>
      <c r="D40" s="453"/>
      <c r="E40" s="450"/>
      <c r="F40" s="451"/>
      <c r="G40" s="437" t="s">
        <v>145</v>
      </c>
      <c r="H40" s="432"/>
      <c r="I40" s="453"/>
      <c r="J40" s="450"/>
      <c r="K40" s="451"/>
      <c r="L40" s="445"/>
      <c r="M40" s="447"/>
      <c r="N40" s="188"/>
    </row>
    <row r="41" spans="1:14" ht="48" customHeight="1" x14ac:dyDescent="0.2">
      <c r="A41" s="188"/>
      <c r="B41" s="264" t="s">
        <v>37</v>
      </c>
      <c r="C41" s="265" t="s">
        <v>78</v>
      </c>
      <c r="D41" s="186" t="s">
        <v>240</v>
      </c>
      <c r="E41" s="438" t="s">
        <v>241</v>
      </c>
      <c r="F41" s="439"/>
      <c r="G41" s="438">
        <v>15</v>
      </c>
      <c r="H41" s="439"/>
      <c r="I41" s="201" t="s">
        <v>247</v>
      </c>
      <c r="J41" s="438" t="s">
        <v>245</v>
      </c>
      <c r="K41" s="439"/>
      <c r="L41" s="192">
        <v>150000</v>
      </c>
      <c r="M41" s="202" t="s">
        <v>248</v>
      </c>
      <c r="N41" s="188"/>
    </row>
    <row r="42" spans="1:14" ht="27.75" customHeight="1" x14ac:dyDescent="0.2">
      <c r="A42" s="188"/>
      <c r="B42" s="264" t="s">
        <v>38</v>
      </c>
      <c r="C42" s="265" t="s">
        <v>78</v>
      </c>
      <c r="D42" s="203"/>
      <c r="E42" s="438"/>
      <c r="F42" s="439"/>
      <c r="G42" s="438"/>
      <c r="H42" s="439"/>
      <c r="I42" s="204"/>
      <c r="J42" s="438"/>
      <c r="K42" s="439"/>
      <c r="L42" s="192"/>
      <c r="M42" s="202"/>
      <c r="N42" s="188"/>
    </row>
    <row r="43" spans="1:14" ht="30" customHeight="1" x14ac:dyDescent="0.2">
      <c r="A43" s="188"/>
      <c r="B43" s="438" t="s">
        <v>4</v>
      </c>
      <c r="C43" s="439"/>
      <c r="D43" s="193"/>
      <c r="E43" s="440"/>
      <c r="F43" s="441"/>
      <c r="G43" s="442"/>
      <c r="H43" s="443"/>
      <c r="I43" s="205"/>
      <c r="J43" s="442"/>
      <c r="K43" s="443"/>
      <c r="L43" s="194">
        <f>SUM(L41:L42)</f>
        <v>150000</v>
      </c>
      <c r="M43" s="198"/>
      <c r="N43" s="188"/>
    </row>
    <row r="44" spans="1:14" ht="6.75" customHeight="1" x14ac:dyDescent="0.2">
      <c r="A44" s="250"/>
      <c r="B44" s="434"/>
      <c r="C44" s="434"/>
      <c r="D44" s="434"/>
      <c r="E44" s="434"/>
      <c r="F44" s="434"/>
      <c r="G44" s="434"/>
      <c r="H44" s="434"/>
      <c r="I44" s="434"/>
      <c r="J44" s="434"/>
      <c r="K44" s="434"/>
      <c r="L44" s="250"/>
      <c r="M44" s="253"/>
      <c r="N44" s="188"/>
    </row>
    <row r="45" spans="1:14" ht="28.5" customHeight="1" x14ac:dyDescent="0.2">
      <c r="A45" s="188"/>
      <c r="B45" s="197" t="s">
        <v>137</v>
      </c>
      <c r="C45" s="197"/>
      <c r="D45" s="197"/>
      <c r="E45" s="188"/>
      <c r="F45" s="188"/>
      <c r="G45" s="188"/>
      <c r="H45" s="188"/>
      <c r="I45" s="188"/>
      <c r="J45" s="188"/>
      <c r="K45" s="188"/>
      <c r="L45" s="188"/>
      <c r="M45" s="262"/>
      <c r="N45" s="188"/>
    </row>
    <row r="46" spans="1:14" ht="20.25" customHeight="1" x14ac:dyDescent="0.2">
      <c r="A46" s="188"/>
      <c r="B46" s="448" t="s">
        <v>30</v>
      </c>
      <c r="C46" s="449"/>
      <c r="D46" s="452" t="s">
        <v>31</v>
      </c>
      <c r="E46" s="448" t="s">
        <v>32</v>
      </c>
      <c r="F46" s="449"/>
      <c r="G46" s="454" t="s">
        <v>70</v>
      </c>
      <c r="H46" s="455"/>
      <c r="I46" s="448" t="s">
        <v>88</v>
      </c>
      <c r="J46" s="448" t="s">
        <v>131</v>
      </c>
      <c r="K46" s="449"/>
      <c r="L46" s="444" t="s">
        <v>33</v>
      </c>
      <c r="M46" s="446" t="s">
        <v>34</v>
      </c>
      <c r="N46" s="188"/>
    </row>
    <row r="47" spans="1:14" ht="20.25" customHeight="1" x14ac:dyDescent="0.2">
      <c r="A47" s="188"/>
      <c r="B47" s="450"/>
      <c r="C47" s="451"/>
      <c r="D47" s="453"/>
      <c r="E47" s="450"/>
      <c r="F47" s="451"/>
      <c r="G47" s="437" t="s">
        <v>145</v>
      </c>
      <c r="H47" s="432"/>
      <c r="I47" s="453"/>
      <c r="J47" s="450"/>
      <c r="K47" s="451"/>
      <c r="L47" s="445"/>
      <c r="M47" s="447"/>
      <c r="N47" s="188"/>
    </row>
    <row r="48" spans="1:14" ht="48" customHeight="1" x14ac:dyDescent="0.2">
      <c r="A48" s="188"/>
      <c r="B48" s="264" t="s">
        <v>37</v>
      </c>
      <c r="C48" s="265" t="s">
        <v>78</v>
      </c>
      <c r="D48" s="186" t="s">
        <v>240</v>
      </c>
      <c r="E48" s="438" t="s">
        <v>241</v>
      </c>
      <c r="F48" s="439"/>
      <c r="G48" s="438">
        <v>15</v>
      </c>
      <c r="H48" s="439"/>
      <c r="I48" s="201" t="s">
        <v>244</v>
      </c>
      <c r="J48" s="438" t="s">
        <v>245</v>
      </c>
      <c r="K48" s="439"/>
      <c r="L48" s="192">
        <v>15000</v>
      </c>
      <c r="M48" s="202" t="s">
        <v>249</v>
      </c>
      <c r="N48" s="188"/>
    </row>
    <row r="49" spans="1:14" ht="27.75" customHeight="1" x14ac:dyDescent="0.2">
      <c r="A49" s="188"/>
      <c r="B49" s="264" t="s">
        <v>38</v>
      </c>
      <c r="C49" s="265" t="s">
        <v>78</v>
      </c>
      <c r="D49" s="203"/>
      <c r="E49" s="438"/>
      <c r="F49" s="439"/>
      <c r="G49" s="438"/>
      <c r="H49" s="439"/>
      <c r="I49" s="204"/>
      <c r="J49" s="438"/>
      <c r="K49" s="439"/>
      <c r="L49" s="192"/>
      <c r="M49" s="202"/>
      <c r="N49" s="188"/>
    </row>
    <row r="50" spans="1:14" ht="30" customHeight="1" x14ac:dyDescent="0.2">
      <c r="A50" s="188"/>
      <c r="B50" s="438" t="s">
        <v>4</v>
      </c>
      <c r="C50" s="439"/>
      <c r="D50" s="193"/>
      <c r="E50" s="440"/>
      <c r="F50" s="441"/>
      <c r="G50" s="442"/>
      <c r="H50" s="443"/>
      <c r="I50" s="205"/>
      <c r="J50" s="442"/>
      <c r="K50" s="443"/>
      <c r="L50" s="194">
        <f>SUM(L48:L49)</f>
        <v>15000</v>
      </c>
      <c r="M50" s="198"/>
      <c r="N50" s="188"/>
    </row>
    <row r="51" spans="1:14" ht="6.75" customHeight="1" x14ac:dyDescent="0.2">
      <c r="A51" s="250"/>
      <c r="B51" s="434"/>
      <c r="C51" s="434"/>
      <c r="D51" s="434"/>
      <c r="E51" s="434"/>
      <c r="F51" s="434"/>
      <c r="G51" s="434"/>
      <c r="H51" s="434"/>
      <c r="I51" s="434"/>
      <c r="J51" s="434"/>
      <c r="K51" s="434"/>
      <c r="L51" s="250"/>
      <c r="M51" s="253"/>
      <c r="N51" s="188"/>
    </row>
    <row r="52" spans="1:14" ht="33" customHeight="1" x14ac:dyDescent="0.2">
      <c r="A52" s="188"/>
      <c r="B52" s="435" t="s">
        <v>139</v>
      </c>
      <c r="C52" s="435"/>
      <c r="D52" s="435"/>
      <c r="E52" s="188"/>
      <c r="F52" s="188"/>
      <c r="G52" s="188"/>
      <c r="H52" s="188"/>
      <c r="I52" s="188"/>
      <c r="J52" s="188"/>
      <c r="K52" s="188"/>
      <c r="L52" s="188"/>
      <c r="M52" s="262"/>
      <c r="N52" s="188"/>
    </row>
    <row r="53" spans="1:14" ht="25.2" customHeight="1" x14ac:dyDescent="0.2">
      <c r="A53" s="188"/>
      <c r="B53" s="436" t="s">
        <v>140</v>
      </c>
      <c r="C53" s="436"/>
      <c r="D53" s="436"/>
      <c r="E53" s="436"/>
      <c r="F53" s="188"/>
      <c r="G53" s="188"/>
      <c r="H53" s="188"/>
      <c r="I53" s="188"/>
      <c r="J53" s="188"/>
      <c r="K53" s="188"/>
      <c r="L53" s="188"/>
      <c r="M53" s="262"/>
      <c r="N53" s="188"/>
    </row>
    <row r="54" spans="1:14" ht="21.6" customHeight="1" x14ac:dyDescent="0.2">
      <c r="A54" s="188"/>
      <c r="B54" s="206"/>
      <c r="C54" s="431" t="s">
        <v>89</v>
      </c>
      <c r="D54" s="431"/>
      <c r="E54" s="432"/>
      <c r="F54" s="433" t="s">
        <v>90</v>
      </c>
      <c r="G54" s="433"/>
      <c r="H54" s="433" t="s">
        <v>91</v>
      </c>
      <c r="I54" s="433"/>
      <c r="J54" s="437" t="s">
        <v>92</v>
      </c>
      <c r="K54" s="432"/>
      <c r="L54" s="433" t="s">
        <v>93</v>
      </c>
      <c r="M54" s="433"/>
      <c r="N54" s="188"/>
    </row>
    <row r="55" spans="1:14" ht="60.75" customHeight="1" x14ac:dyDescent="0.2">
      <c r="A55" s="188"/>
      <c r="B55" s="263" t="s">
        <v>250</v>
      </c>
      <c r="C55" s="428" t="s">
        <v>251</v>
      </c>
      <c r="D55" s="428"/>
      <c r="E55" s="429"/>
      <c r="F55" s="430">
        <v>1</v>
      </c>
      <c r="G55" s="430"/>
      <c r="H55" s="430">
        <v>8000</v>
      </c>
      <c r="I55" s="430"/>
      <c r="J55" s="430">
        <f>F55*H55*0.1</f>
        <v>800</v>
      </c>
      <c r="K55" s="430"/>
      <c r="L55" s="430">
        <f>F55*H55*1.1</f>
        <v>8800</v>
      </c>
      <c r="M55" s="430"/>
      <c r="N55" s="188"/>
    </row>
    <row r="56" spans="1:14" ht="40.200000000000003" customHeight="1" x14ac:dyDescent="0.2">
      <c r="A56" s="188"/>
      <c r="B56" s="263" t="s">
        <v>252</v>
      </c>
      <c r="C56" s="428" t="s">
        <v>253</v>
      </c>
      <c r="D56" s="428"/>
      <c r="E56" s="429"/>
      <c r="F56" s="430">
        <v>1</v>
      </c>
      <c r="G56" s="430"/>
      <c r="H56" s="430">
        <v>145500</v>
      </c>
      <c r="I56" s="430"/>
      <c r="J56" s="430">
        <f t="shared" ref="J56:J57" si="0">F56*H56*0.1</f>
        <v>14550</v>
      </c>
      <c r="K56" s="430"/>
      <c r="L56" s="430">
        <f t="shared" ref="L56:L57" si="1">F56*H56*1.1</f>
        <v>160050</v>
      </c>
      <c r="M56" s="430"/>
      <c r="N56" s="188"/>
    </row>
    <row r="57" spans="1:14" ht="27.75" customHeight="1" x14ac:dyDescent="0.2">
      <c r="B57" s="207" t="s">
        <v>254</v>
      </c>
      <c r="C57" s="431"/>
      <c r="D57" s="431"/>
      <c r="E57" s="432"/>
      <c r="F57" s="430"/>
      <c r="G57" s="430"/>
      <c r="H57" s="430"/>
      <c r="I57" s="430"/>
      <c r="J57" s="430">
        <f t="shared" si="0"/>
        <v>0</v>
      </c>
      <c r="K57" s="430"/>
      <c r="L57" s="430">
        <f t="shared" si="1"/>
        <v>0</v>
      </c>
      <c r="M57" s="430"/>
    </row>
    <row r="58" spans="1:14" ht="6.75" customHeight="1" x14ac:dyDescent="0.2">
      <c r="A58" s="196"/>
      <c r="B58" s="196"/>
      <c r="C58" s="196"/>
      <c r="D58" s="196"/>
      <c r="E58" s="196"/>
      <c r="F58" s="196"/>
      <c r="G58" s="196"/>
      <c r="H58" s="196"/>
      <c r="I58" s="196"/>
      <c r="J58" s="196"/>
      <c r="K58" s="196"/>
      <c r="L58" s="196"/>
      <c r="M58" s="199"/>
    </row>
    <row r="59" spans="1:14" x14ac:dyDescent="0.2">
      <c r="C59" s="188"/>
    </row>
    <row r="62" spans="1:14" x14ac:dyDescent="0.2">
      <c r="C62" s="188"/>
    </row>
  </sheetData>
  <mergeCells count="142">
    <mergeCell ref="E9:F9"/>
    <mergeCell ref="I9:K9"/>
    <mergeCell ref="E10:F10"/>
    <mergeCell ref="I10:K10"/>
    <mergeCell ref="E11:F11"/>
    <mergeCell ref="I11:K11"/>
    <mergeCell ref="M7:M8"/>
    <mergeCell ref="B1:G1"/>
    <mergeCell ref="B3:M3"/>
    <mergeCell ref="B5:C5"/>
    <mergeCell ref="B6:C6"/>
    <mergeCell ref="B7:C8"/>
    <mergeCell ref="D7:D8"/>
    <mergeCell ref="E7:F8"/>
    <mergeCell ref="G7:H7"/>
    <mergeCell ref="I7:K8"/>
    <mergeCell ref="L7:L8"/>
    <mergeCell ref="I17:K18"/>
    <mergeCell ref="L17:L18"/>
    <mergeCell ref="M17:M18"/>
    <mergeCell ref="E12:F12"/>
    <mergeCell ref="I12:K12"/>
    <mergeCell ref="E19:F19"/>
    <mergeCell ref="I19:K19"/>
    <mergeCell ref="B20:C20"/>
    <mergeCell ref="E20:F20"/>
    <mergeCell ref="I20:K20"/>
    <mergeCell ref="B15:C15"/>
    <mergeCell ref="B16:C16"/>
    <mergeCell ref="B17:C18"/>
    <mergeCell ref="D17:D18"/>
    <mergeCell ref="E17:F18"/>
    <mergeCell ref="G17:H17"/>
    <mergeCell ref="B13:C13"/>
    <mergeCell ref="E13:F13"/>
    <mergeCell ref="I13:K13"/>
    <mergeCell ref="B14:M14"/>
    <mergeCell ref="L24:L25"/>
    <mergeCell ref="M24:M25"/>
    <mergeCell ref="G25:H25"/>
    <mergeCell ref="E26:F26"/>
    <mergeCell ref="G26:H26"/>
    <mergeCell ref="J26:K26"/>
    <mergeCell ref="B21:K21"/>
    <mergeCell ref="B23:D23"/>
    <mergeCell ref="B24:C25"/>
    <mergeCell ref="D24:D25"/>
    <mergeCell ref="E24:F25"/>
    <mergeCell ref="G24:H24"/>
    <mergeCell ref="I24:I25"/>
    <mergeCell ref="J24:K25"/>
    <mergeCell ref="B29:K29"/>
    <mergeCell ref="B31:C32"/>
    <mergeCell ref="D31:D32"/>
    <mergeCell ref="E31:F32"/>
    <mergeCell ref="G31:H31"/>
    <mergeCell ref="I31:I32"/>
    <mergeCell ref="J31:K32"/>
    <mergeCell ref="E27:F27"/>
    <mergeCell ref="G27:H27"/>
    <mergeCell ref="J27:K27"/>
    <mergeCell ref="B28:C28"/>
    <mergeCell ref="E28:F28"/>
    <mergeCell ref="G28:H28"/>
    <mergeCell ref="J28:K28"/>
    <mergeCell ref="E34:F34"/>
    <mergeCell ref="G34:H34"/>
    <mergeCell ref="J34:K34"/>
    <mergeCell ref="B35:C35"/>
    <mergeCell ref="E35:F35"/>
    <mergeCell ref="G35:H35"/>
    <mergeCell ref="J35:K35"/>
    <mergeCell ref="L31:L32"/>
    <mergeCell ref="M31:M32"/>
    <mergeCell ref="G32:H32"/>
    <mergeCell ref="E33:F33"/>
    <mergeCell ref="G33:H33"/>
    <mergeCell ref="J33:K33"/>
    <mergeCell ref="L39:L40"/>
    <mergeCell ref="M39:M40"/>
    <mergeCell ref="G40:H40"/>
    <mergeCell ref="E41:F41"/>
    <mergeCell ref="G41:H41"/>
    <mergeCell ref="J41:K41"/>
    <mergeCell ref="B36:K36"/>
    <mergeCell ref="B38:D38"/>
    <mergeCell ref="B39:C40"/>
    <mergeCell ref="D39:D40"/>
    <mergeCell ref="E39:F40"/>
    <mergeCell ref="G39:H39"/>
    <mergeCell ref="I39:I40"/>
    <mergeCell ref="J39:K40"/>
    <mergeCell ref="B44:K44"/>
    <mergeCell ref="B46:C47"/>
    <mergeCell ref="D46:D47"/>
    <mergeCell ref="E46:F47"/>
    <mergeCell ref="G46:H46"/>
    <mergeCell ref="I46:I47"/>
    <mergeCell ref="J46:K47"/>
    <mergeCell ref="E42:F42"/>
    <mergeCell ref="G42:H42"/>
    <mergeCell ref="J42:K42"/>
    <mergeCell ref="B43:C43"/>
    <mergeCell ref="E43:F43"/>
    <mergeCell ref="G43:H43"/>
    <mergeCell ref="J43:K43"/>
    <mergeCell ref="E49:F49"/>
    <mergeCell ref="G49:H49"/>
    <mergeCell ref="J49:K49"/>
    <mergeCell ref="B50:C50"/>
    <mergeCell ref="E50:F50"/>
    <mergeCell ref="G50:H50"/>
    <mergeCell ref="J50:K50"/>
    <mergeCell ref="L46:L47"/>
    <mergeCell ref="M46:M47"/>
    <mergeCell ref="G47:H47"/>
    <mergeCell ref="E48:F48"/>
    <mergeCell ref="G48:H48"/>
    <mergeCell ref="J48:K48"/>
    <mergeCell ref="L54:M54"/>
    <mergeCell ref="C55:E55"/>
    <mergeCell ref="F55:G55"/>
    <mergeCell ref="H55:I55"/>
    <mergeCell ref="J55:K55"/>
    <mergeCell ref="L55:M55"/>
    <mergeCell ref="B51:K51"/>
    <mergeCell ref="B52:D52"/>
    <mergeCell ref="B53:E53"/>
    <mergeCell ref="C54:E54"/>
    <mergeCell ref="F54:G54"/>
    <mergeCell ref="H54:I54"/>
    <mergeCell ref="J54:K54"/>
    <mergeCell ref="C56:E56"/>
    <mergeCell ref="F56:G56"/>
    <mergeCell ref="H56:I56"/>
    <mergeCell ref="J56:K56"/>
    <mergeCell ref="L56:M56"/>
    <mergeCell ref="C57:E57"/>
    <mergeCell ref="F57:G57"/>
    <mergeCell ref="H57:I57"/>
    <mergeCell ref="J57:K57"/>
    <mergeCell ref="L57:M57"/>
  </mergeCells>
  <phoneticPr fontId="12"/>
  <printOptions horizontalCentered="1"/>
  <pageMargins left="0.59055118110236227" right="0.39370078740157483" top="0.59055118110236227" bottom="0.11811023622047245" header="0" footer="0"/>
  <pageSetup paperSize="9" scale="55" orientation="portrait" r:id="rId1"/>
  <rowBreaks count="1" manualBreakCount="1">
    <brk id="35" max="1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348026D-058B-43BE-8321-4BD17311679E}">
          <x14:formula1>
            <xm:f>削除禁止!$A$1:$A$9</xm:f>
          </x14:formula1>
          <xm:sqref>C9:C12 C19 C26:C27 C33:C34 C41:C42 C48:C49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D46"/>
  <sheetViews>
    <sheetView topLeftCell="A22" zoomScaleNormal="100" zoomScaleSheetLayoutView="85" workbookViewId="0">
      <selection activeCell="A9" sqref="A9:B9"/>
    </sheetView>
  </sheetViews>
  <sheetFormatPr defaultColWidth="9" defaultRowHeight="13.2" x14ac:dyDescent="0.2"/>
  <cols>
    <col min="1" max="1" width="19.33203125" style="22" customWidth="1"/>
    <col min="2" max="2" width="22.6640625" style="22" customWidth="1"/>
    <col min="3" max="3" width="14.33203125" style="22" customWidth="1"/>
    <col min="4" max="4" width="31.77734375" style="22" customWidth="1"/>
    <col min="5" max="16384" width="9" style="22"/>
  </cols>
  <sheetData>
    <row r="1" spans="1:4" x14ac:dyDescent="0.2">
      <c r="A1" s="491" t="s">
        <v>112</v>
      </c>
      <c r="B1" s="491"/>
      <c r="C1" s="491"/>
      <c r="D1" s="491"/>
    </row>
    <row r="2" spans="1:4" x14ac:dyDescent="0.2">
      <c r="A2" s="1"/>
      <c r="B2" s="1"/>
    </row>
    <row r="3" spans="1:4" ht="23.25" customHeight="1" x14ac:dyDescent="0.2">
      <c r="A3" s="362" t="s">
        <v>81</v>
      </c>
      <c r="B3" s="362"/>
      <c r="C3" s="362"/>
      <c r="D3" s="362"/>
    </row>
    <row r="4" spans="1:4" ht="36" customHeight="1" x14ac:dyDescent="0.2">
      <c r="C4" s="10" t="s">
        <v>84</v>
      </c>
      <c r="D4" s="76" t="s">
        <v>117</v>
      </c>
    </row>
    <row r="5" spans="1:4" x14ac:dyDescent="0.2">
      <c r="A5" s="1" t="s">
        <v>0</v>
      </c>
      <c r="B5" s="1"/>
    </row>
    <row r="6" spans="1:4" x14ac:dyDescent="0.2">
      <c r="A6" s="481" t="s">
        <v>1</v>
      </c>
      <c r="B6" s="482"/>
      <c r="C6" s="46" t="s">
        <v>2</v>
      </c>
      <c r="D6" s="46" t="s">
        <v>3</v>
      </c>
    </row>
    <row r="7" spans="1:4" x14ac:dyDescent="0.2">
      <c r="A7" s="492"/>
      <c r="B7" s="493"/>
      <c r="C7" s="5"/>
      <c r="D7" s="3"/>
    </row>
    <row r="8" spans="1:4" ht="26.25" customHeight="1" x14ac:dyDescent="0.2">
      <c r="A8" s="483" t="s">
        <v>384</v>
      </c>
      <c r="B8" s="484"/>
      <c r="C8" s="30"/>
      <c r="D8" s="47" t="s">
        <v>82</v>
      </c>
    </row>
    <row r="9" spans="1:4" x14ac:dyDescent="0.2">
      <c r="A9" s="485"/>
      <c r="B9" s="486"/>
      <c r="C9" s="6"/>
      <c r="D9" s="4"/>
    </row>
    <row r="10" spans="1:4" ht="26.25" customHeight="1" x14ac:dyDescent="0.2">
      <c r="A10" s="483"/>
      <c r="B10" s="484"/>
      <c r="C10" s="6"/>
      <c r="D10" s="29"/>
    </row>
    <row r="11" spans="1:4" x14ac:dyDescent="0.2">
      <c r="A11" s="485"/>
      <c r="B11" s="486"/>
      <c r="C11" s="6"/>
      <c r="D11" s="4"/>
    </row>
    <row r="12" spans="1:4" ht="26.25" customHeight="1" x14ac:dyDescent="0.2">
      <c r="A12" s="483"/>
      <c r="B12" s="484"/>
      <c r="C12" s="6"/>
      <c r="D12" s="29"/>
    </row>
    <row r="13" spans="1:4" x14ac:dyDescent="0.2">
      <c r="A13" s="485"/>
      <c r="B13" s="486"/>
      <c r="C13" s="6"/>
      <c r="D13" s="4"/>
    </row>
    <row r="14" spans="1:4" x14ac:dyDescent="0.2">
      <c r="A14" s="485"/>
      <c r="B14" s="486"/>
      <c r="C14" s="8"/>
      <c r="D14" s="48"/>
    </row>
    <row r="15" spans="1:4" x14ac:dyDescent="0.2">
      <c r="A15" s="481" t="s">
        <v>4</v>
      </c>
      <c r="B15" s="482"/>
      <c r="C15" s="9">
        <f>SUM(C7:C14)</f>
        <v>0</v>
      </c>
      <c r="D15" s="19"/>
    </row>
    <row r="16" spans="1:4" x14ac:dyDescent="0.2">
      <c r="A16" s="1"/>
      <c r="B16" s="1"/>
    </row>
    <row r="17" spans="1:4" x14ac:dyDescent="0.2">
      <c r="A17" s="1"/>
      <c r="B17" s="1"/>
    </row>
    <row r="18" spans="1:4" x14ac:dyDescent="0.2">
      <c r="A18" s="1"/>
      <c r="B18" s="1"/>
    </row>
    <row r="19" spans="1:4" x14ac:dyDescent="0.2">
      <c r="A19" s="1" t="s">
        <v>5</v>
      </c>
      <c r="B19" s="1"/>
    </row>
    <row r="20" spans="1:4" x14ac:dyDescent="0.2">
      <c r="A20" s="481" t="s">
        <v>1</v>
      </c>
      <c r="B20" s="482"/>
      <c r="C20" s="46" t="s">
        <v>2</v>
      </c>
      <c r="D20" s="46" t="s">
        <v>3</v>
      </c>
    </row>
    <row r="21" spans="1:4" ht="13.5" customHeight="1" x14ac:dyDescent="0.2">
      <c r="A21" s="489" t="s">
        <v>83</v>
      </c>
      <c r="B21" s="490"/>
      <c r="C21" s="5"/>
      <c r="D21" s="16"/>
    </row>
    <row r="22" spans="1:4" x14ac:dyDescent="0.2">
      <c r="A22" s="117"/>
      <c r="B22" s="148" t="s">
        <v>132</v>
      </c>
      <c r="C22" s="6"/>
      <c r="D22" s="17"/>
    </row>
    <row r="23" spans="1:4" x14ac:dyDescent="0.2">
      <c r="A23" s="117"/>
      <c r="B23" s="148" t="s">
        <v>133</v>
      </c>
      <c r="C23" s="6"/>
      <c r="D23" s="17"/>
    </row>
    <row r="24" spans="1:4" x14ac:dyDescent="0.2">
      <c r="A24" s="117"/>
      <c r="B24" s="148" t="s">
        <v>159</v>
      </c>
      <c r="C24" s="6"/>
      <c r="D24" s="17"/>
    </row>
    <row r="25" spans="1:4" x14ac:dyDescent="0.2">
      <c r="A25" s="117"/>
      <c r="B25" s="148"/>
      <c r="C25" s="6"/>
      <c r="D25" s="17"/>
    </row>
    <row r="26" spans="1:4" x14ac:dyDescent="0.2">
      <c r="A26" s="117"/>
      <c r="B26" s="148" t="s">
        <v>134</v>
      </c>
      <c r="C26" s="6"/>
      <c r="D26" s="17"/>
    </row>
    <row r="27" spans="1:4" x14ac:dyDescent="0.2">
      <c r="A27" s="117"/>
      <c r="B27" s="148" t="s">
        <v>136</v>
      </c>
      <c r="C27" s="6"/>
      <c r="D27" s="17"/>
    </row>
    <row r="28" spans="1:4" x14ac:dyDescent="0.2">
      <c r="A28" s="117"/>
      <c r="B28" s="148" t="s">
        <v>137</v>
      </c>
      <c r="C28" s="6"/>
      <c r="D28" s="17"/>
    </row>
    <row r="29" spans="1:4" x14ac:dyDescent="0.2">
      <c r="A29" s="117"/>
      <c r="B29" s="148"/>
      <c r="C29" s="6"/>
      <c r="D29" s="17"/>
    </row>
    <row r="30" spans="1:4" x14ac:dyDescent="0.2">
      <c r="A30" s="117"/>
      <c r="B30" s="148" t="s">
        <v>135</v>
      </c>
      <c r="C30" s="6"/>
      <c r="D30" s="17"/>
    </row>
    <row r="31" spans="1:4" x14ac:dyDescent="0.2">
      <c r="A31" s="117"/>
      <c r="B31" s="148" t="s">
        <v>136</v>
      </c>
      <c r="C31" s="6"/>
      <c r="D31" s="17"/>
    </row>
    <row r="32" spans="1:4" x14ac:dyDescent="0.2">
      <c r="A32" s="117"/>
      <c r="B32" s="148" t="s">
        <v>137</v>
      </c>
      <c r="C32" s="6"/>
      <c r="D32" s="17"/>
    </row>
    <row r="33" spans="1:4" x14ac:dyDescent="0.2">
      <c r="A33" s="117"/>
      <c r="B33" s="148"/>
      <c r="C33" s="6"/>
      <c r="D33" s="17"/>
    </row>
    <row r="34" spans="1:4" x14ac:dyDescent="0.2">
      <c r="A34" s="117"/>
      <c r="B34" s="148" t="s">
        <v>139</v>
      </c>
      <c r="C34" s="6"/>
      <c r="D34" s="17"/>
    </row>
    <row r="35" spans="1:4" x14ac:dyDescent="0.2">
      <c r="A35" s="117"/>
      <c r="B35" s="148"/>
      <c r="C35" s="6"/>
      <c r="D35" s="17"/>
    </row>
    <row r="36" spans="1:4" x14ac:dyDescent="0.2">
      <c r="A36" s="117"/>
      <c r="B36" s="148"/>
      <c r="C36" s="6"/>
      <c r="D36" s="17"/>
    </row>
    <row r="37" spans="1:4" x14ac:dyDescent="0.2">
      <c r="A37" s="118"/>
      <c r="B37" s="149"/>
      <c r="C37" s="7"/>
      <c r="D37" s="18"/>
    </row>
    <row r="38" spans="1:4" x14ac:dyDescent="0.2">
      <c r="A38" s="487" t="s">
        <v>7</v>
      </c>
      <c r="B38" s="488"/>
      <c r="C38" s="8">
        <f>SUM(C21:C37)</f>
        <v>0</v>
      </c>
      <c r="D38" s="2"/>
    </row>
    <row r="39" spans="1:4" ht="13.5" customHeight="1" x14ac:dyDescent="0.2">
      <c r="A39" s="489" t="s">
        <v>8</v>
      </c>
      <c r="B39" s="490"/>
      <c r="C39" s="5"/>
      <c r="D39" s="3"/>
    </row>
    <row r="40" spans="1:4" x14ac:dyDescent="0.2">
      <c r="A40" s="117"/>
      <c r="B40" s="12"/>
      <c r="C40" s="6"/>
      <c r="D40" s="4"/>
    </row>
    <row r="41" spans="1:4" x14ac:dyDescent="0.2">
      <c r="A41" s="117"/>
      <c r="B41" s="12"/>
      <c r="C41" s="6"/>
      <c r="D41" s="4"/>
    </row>
    <row r="42" spans="1:4" x14ac:dyDescent="0.2">
      <c r="A42" s="117"/>
      <c r="B42" s="12"/>
      <c r="C42" s="6"/>
      <c r="D42" s="4"/>
    </row>
    <row r="43" spans="1:4" x14ac:dyDescent="0.2">
      <c r="A43" s="118"/>
      <c r="B43" s="49"/>
      <c r="C43" s="7"/>
      <c r="D43" s="50"/>
    </row>
    <row r="44" spans="1:4" x14ac:dyDescent="0.2">
      <c r="A44" s="487" t="s">
        <v>7</v>
      </c>
      <c r="B44" s="488"/>
      <c r="C44" s="8">
        <f>SUM(C39:C43)</f>
        <v>0</v>
      </c>
      <c r="D44" s="2"/>
    </row>
    <row r="45" spans="1:4" x14ac:dyDescent="0.2">
      <c r="A45" s="481" t="s">
        <v>4</v>
      </c>
      <c r="B45" s="482"/>
      <c r="C45" s="9">
        <f>C38+C44</f>
        <v>0</v>
      </c>
      <c r="D45" s="19"/>
    </row>
    <row r="46" spans="1:4" x14ac:dyDescent="0.2">
      <c r="A46" s="23"/>
      <c r="B46" s="23"/>
    </row>
  </sheetData>
  <mergeCells count="18">
    <mergeCell ref="A9:B9"/>
    <mergeCell ref="A1:D1"/>
    <mergeCell ref="A3:D3"/>
    <mergeCell ref="A6:B6"/>
    <mergeCell ref="A7:B7"/>
    <mergeCell ref="A8:B8"/>
    <mergeCell ref="A45:B45"/>
    <mergeCell ref="A10:B10"/>
    <mergeCell ref="A11:B11"/>
    <mergeCell ref="A12:B12"/>
    <mergeCell ref="A13:B13"/>
    <mergeCell ref="A14:B14"/>
    <mergeCell ref="A15:B15"/>
    <mergeCell ref="A20:B20"/>
    <mergeCell ref="A38:B38"/>
    <mergeCell ref="A44:B44"/>
    <mergeCell ref="A21:B21"/>
    <mergeCell ref="A39:B39"/>
  </mergeCells>
  <phoneticPr fontId="12"/>
  <printOptions horizontalCentered="1"/>
  <pageMargins left="0.59055118110236227" right="0.39370078740157483" top="0.59055118110236227" bottom="0.1181102362204724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32</vt:i4>
      </vt:variant>
    </vt:vector>
  </HeadingPairs>
  <TitlesOfParts>
    <vt:vector size="62" baseType="lpstr">
      <vt:lpstr>削除禁止</vt:lpstr>
      <vt:lpstr>提出書類チェックリスト</vt:lpstr>
      <vt:lpstr>要領様式第１号</vt:lpstr>
      <vt:lpstr>例</vt:lpstr>
      <vt:lpstr>様式第1号</vt:lpstr>
      <vt:lpstr>1例</vt:lpstr>
      <vt:lpstr>様式第2号</vt:lpstr>
      <vt:lpstr>2例</vt:lpstr>
      <vt:lpstr>様式第3号</vt:lpstr>
      <vt:lpstr>3例</vt:lpstr>
      <vt:lpstr>様式第4号</vt:lpstr>
      <vt:lpstr>様式第5号</vt:lpstr>
      <vt:lpstr>5例</vt:lpstr>
      <vt:lpstr>様式第6号</vt:lpstr>
      <vt:lpstr>6例</vt:lpstr>
      <vt:lpstr>様式第7号</vt:lpstr>
      <vt:lpstr>様式第8号</vt:lpstr>
      <vt:lpstr>様式第9号</vt:lpstr>
      <vt:lpstr>9例</vt:lpstr>
      <vt:lpstr>様式第10号</vt:lpstr>
      <vt:lpstr>10例</vt:lpstr>
      <vt:lpstr>様式第11号</vt:lpstr>
      <vt:lpstr>11_1例</vt:lpstr>
      <vt:lpstr>11_2例</vt:lpstr>
      <vt:lpstr>様式第12号</vt:lpstr>
      <vt:lpstr>12例</vt:lpstr>
      <vt:lpstr>様式第13号</vt:lpstr>
      <vt:lpstr>13例</vt:lpstr>
      <vt:lpstr>様式第2号 (対照表)</vt:lpstr>
      <vt:lpstr>様式第10号 (対照表)</vt:lpstr>
      <vt:lpstr>'10例'!Print_Area</vt:lpstr>
      <vt:lpstr>'12例'!Print_Area</vt:lpstr>
      <vt:lpstr>'13例'!Print_Area</vt:lpstr>
      <vt:lpstr>'1例'!Print_Area</vt:lpstr>
      <vt:lpstr>'2例'!Print_Area</vt:lpstr>
      <vt:lpstr>'3例'!Print_Area</vt:lpstr>
      <vt:lpstr>'5例'!Print_Area</vt:lpstr>
      <vt:lpstr>'6例'!Print_Area</vt:lpstr>
      <vt:lpstr>'9例'!Print_Area</vt:lpstr>
      <vt:lpstr>様式第10号!Print_Area</vt:lpstr>
      <vt:lpstr>'様式第10号 (対照表)'!Print_Area</vt:lpstr>
      <vt:lpstr>様式第11号!Print_Area</vt:lpstr>
      <vt:lpstr>様式第12号!Print_Area</vt:lpstr>
      <vt:lpstr>様式第13号!Print_Area</vt:lpstr>
      <vt:lpstr>様式第1号!Print_Area</vt:lpstr>
      <vt:lpstr>様式第2号!Print_Area</vt:lpstr>
      <vt:lpstr>'様式第2号 (対照表)'!Print_Area</vt:lpstr>
      <vt:lpstr>様式第3号!Print_Area</vt:lpstr>
      <vt:lpstr>様式第4号!Print_Area</vt:lpstr>
      <vt:lpstr>様式第5号!Print_Area</vt:lpstr>
      <vt:lpstr>様式第6号!Print_Area</vt:lpstr>
      <vt:lpstr>様式第7号!Print_Area</vt:lpstr>
      <vt:lpstr>様式第8号!Print_Area</vt:lpstr>
      <vt:lpstr>様式第9号!Print_Area</vt:lpstr>
      <vt:lpstr>要領様式第１号!Print_Area</vt:lpstr>
      <vt:lpstr>例!Print_Area</vt:lpstr>
      <vt:lpstr>'2例'!Print_Titles</vt:lpstr>
      <vt:lpstr>提出書類チェックリスト!Print_Titles</vt:lpstr>
      <vt:lpstr>'様式第10号 (対照表)'!Print_Titles</vt:lpstr>
      <vt:lpstr>様式第11号!Print_Titles</vt:lpstr>
      <vt:lpstr>様式第2号!Print_Titles</vt:lpstr>
      <vt:lpstr>'様式第2号 (対照表)'!Print_Titles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小山　智之</cp:lastModifiedBy>
  <cp:lastPrinted>2024-04-19T10:12:00Z</cp:lastPrinted>
  <dcterms:created xsi:type="dcterms:W3CDTF">2013-11-21T08:24:08Z</dcterms:created>
  <dcterms:modified xsi:type="dcterms:W3CDTF">2024-04-19T10:13:34Z</dcterms:modified>
</cp:coreProperties>
</file>