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svka.vdi.pref.nagano.lg.jp\課共有\スポーツ振興課\パラスポーツ係\17_障がい者スポーツ大会（県・地区）\01_県障がい者スポーツ大会\R08（第26回県スポ）\10電子申請\とりまとめ団体送付（0520）\"/>
    </mc:Choice>
  </mc:AlternateContent>
  <xr:revisionPtr revIDLastSave="0" documentId="13_ncr:1_{35715469-7395-4569-A331-BB9BB93A7AFB}" xr6:coauthVersionLast="47" xr6:coauthVersionMax="47" xr10:uidLastSave="{00000000-0000-0000-0000-000000000000}"/>
  <bookViews>
    <workbookView xWindow="-28920" yWindow="-120" windowWidth="29040" windowHeight="15720" activeTab="2" xr2:uid="{00000000-000D-0000-FFFF-FFFF00000000}"/>
  </bookViews>
  <sheets>
    <sheet name="始めにお読みください" sheetId="9" r:id="rId1"/>
    <sheet name="編集不可障害区分" sheetId="3" state="hidden" r:id="rId2"/>
    <sheet name="一覧表" sheetId="17" r:id="rId3"/>
    <sheet name="※編集不可※基礎データ" sheetId="4" state="hidden" r:id="rId4"/>
    <sheet name="※編集不可※" sheetId="11" state="hidden" r:id="rId5"/>
  </sheets>
  <definedNames>
    <definedName name="_xlnm.Print_Area" localSheetId="2">一覧表!$A$1:$AQ$48</definedName>
    <definedName name="_xlnm.Print_Area" localSheetId="0">始めにお読みください!$A$1:$P$19</definedName>
    <definedName name="_xlnm.Print_Titles" localSheetId="2">一覧表!$1:$16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17" l="1" a="1"/>
  <c r="L19" i="17" s="1"/>
  <c r="L20" i="17" a="1"/>
  <c r="L20" i="17" s="1"/>
  <c r="L21" i="17" a="1"/>
  <c r="L21" i="17" s="1"/>
  <c r="L22" i="17" a="1"/>
  <c r="L22" i="17" s="1"/>
  <c r="L23" i="17" a="1"/>
  <c r="L23" i="17" s="1"/>
  <c r="L24" i="17" a="1"/>
  <c r="L24" i="17" s="1"/>
  <c r="L25" i="17" a="1"/>
  <c r="L25" i="17" s="1"/>
  <c r="L26" i="17" a="1"/>
  <c r="L26" i="17" s="1"/>
  <c r="L27" i="17" a="1"/>
  <c r="L27" i="17" s="1"/>
  <c r="L28" i="17" a="1"/>
  <c r="L28" i="17" s="1"/>
  <c r="L29" i="17" a="1"/>
  <c r="L29" i="17" s="1"/>
  <c r="L30" i="17" a="1"/>
  <c r="L30" i="17" s="1"/>
  <c r="L31" i="17" a="1"/>
  <c r="L31" i="17" s="1"/>
  <c r="L32" i="17" a="1"/>
  <c r="L32" i="17" s="1"/>
  <c r="L33" i="17" a="1"/>
  <c r="L33" i="17" s="1"/>
  <c r="L34" i="17" a="1"/>
  <c r="L34" i="17" s="1"/>
  <c r="L35" i="17" a="1"/>
  <c r="L35" i="17" s="1"/>
  <c r="L36" i="17" a="1"/>
  <c r="L36" i="17" s="1"/>
  <c r="L37" i="17" a="1"/>
  <c r="L37" i="17" s="1"/>
  <c r="L38" i="17" a="1"/>
  <c r="L38" i="17" s="1"/>
  <c r="L39" i="17" a="1"/>
  <c r="L39" i="17" s="1"/>
  <c r="L40" i="17" a="1"/>
  <c r="L40" i="17" s="1"/>
  <c r="L41" i="17" a="1"/>
  <c r="L41" i="17" s="1"/>
  <c r="L42" i="17" a="1"/>
  <c r="L42" i="17" s="1"/>
  <c r="L43" i="17" a="1"/>
  <c r="L43" i="17" s="1"/>
  <c r="L44" i="17" a="1"/>
  <c r="L44" i="17" s="1"/>
  <c r="L45" i="17" a="1"/>
  <c r="L45" i="17" s="1"/>
  <c r="L46" i="17" a="1"/>
  <c r="L46" i="17" s="1"/>
  <c r="L47" i="17" a="1"/>
  <c r="L47" i="17" s="1"/>
  <c r="L48" i="17" a="1"/>
  <c r="L48" i="17" s="1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H18" i="17"/>
  <c r="H20" i="17"/>
  <c r="H22" i="17"/>
  <c r="H24" i="17"/>
  <c r="H26" i="17"/>
  <c r="H28" i="17"/>
  <c r="H30" i="17"/>
  <c r="H32" i="17"/>
  <c r="H34" i="17"/>
  <c r="H36" i="17"/>
  <c r="H38" i="17"/>
  <c r="H40" i="17"/>
  <c r="H42" i="17"/>
  <c r="H44" i="17"/>
  <c r="H46" i="17"/>
  <c r="H48" i="17"/>
  <c r="H19" i="17"/>
  <c r="H21" i="17"/>
  <c r="H23" i="17"/>
  <c r="H25" i="17"/>
  <c r="H27" i="17"/>
  <c r="H29" i="17"/>
  <c r="H31" i="17"/>
  <c r="H33" i="17"/>
  <c r="H35" i="17"/>
  <c r="H37" i="17"/>
  <c r="H39" i="17"/>
  <c r="H41" i="17"/>
  <c r="H43" i="17"/>
  <c r="H45" i="17"/>
  <c r="H47" i="17"/>
  <c r="L18" i="17" l="1" a="1"/>
  <c r="L18" i="17" s="1"/>
  <c r="K17" i="17"/>
  <c r="L17" i="17" s="1" a="1"/>
  <c r="L17" i="17" s="1"/>
  <c r="H17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<sst xmlns="http://schemas.openxmlformats.org/spreadsheetml/2006/main" count="707" uniqueCount="364">
  <si>
    <t>使用上の注意（はじめにお読みください。）</t>
    <rPh sb="0" eb="3">
      <t>シヨウジョウチ</t>
    </rPh>
    <rPh sb="4" eb="6">
      <t>チュウイヨ</t>
    </rPh>
    <rPh sb="12" eb="13">
      <t>ヨ</t>
    </rPh>
    <phoneticPr fontId="2"/>
  </si>
  <si>
    <t>【注意】この一覧表からプログラム原稿を作成します。</t>
    <rPh sb="1" eb="3">
      <t>チュウイイ</t>
    </rPh>
    <rPh sb="6" eb="8">
      <t>イチランヒ</t>
    </rPh>
    <rPh sb="8" eb="9">
      <t>ヒョウゲ</t>
    </rPh>
    <rPh sb="16" eb="18">
      <t>ゲンコウサ</t>
    </rPh>
    <rPh sb="19" eb="21">
      <t>サクセイ</t>
    </rPh>
    <phoneticPr fontId="2"/>
  </si>
  <si>
    <t>記入情報に誤りがないか、提出前に再度御確認をお願いします。</t>
    <rPh sb="0" eb="2">
      <t>キニュウジ</t>
    </rPh>
    <rPh sb="2" eb="4">
      <t>ジョウホウア</t>
    </rPh>
    <rPh sb="5" eb="6">
      <t>アヤマテ</t>
    </rPh>
    <rPh sb="12" eb="14">
      <t>テイシュツマ</t>
    </rPh>
    <rPh sb="14" eb="15">
      <t>マエサ</t>
    </rPh>
    <rPh sb="16" eb="18">
      <t>サイドゴ</t>
    </rPh>
    <rPh sb="18" eb="21">
      <t>ゴカクニンネ</t>
    </rPh>
    <rPh sb="23" eb="24">
      <t>ネガ</t>
    </rPh>
    <phoneticPr fontId="2"/>
  </si>
  <si>
    <t>入力行が不足する場合は、行を足さずにシートごと複製してください。</t>
    <rPh sb="0" eb="2">
      <t>ニュウリョクギ</t>
    </rPh>
    <rPh sb="2" eb="3">
      <t>ギョウフ</t>
    </rPh>
    <rPh sb="4" eb="6">
      <t>フソクバ</t>
    </rPh>
    <rPh sb="8" eb="10">
      <t>バアイギ</t>
    </rPh>
    <rPh sb="12" eb="13">
      <t>ギョウタ</t>
    </rPh>
    <rPh sb="14" eb="15">
      <t>タフ</t>
    </rPh>
    <rPh sb="23" eb="25">
      <t>フクセイ</t>
    </rPh>
    <phoneticPr fontId="2"/>
  </si>
  <si>
    <t>重複で身体・知的・精神障がい等がある場合は、可能な限り障がいの詳細を記入欄に記入してください。</t>
    <rPh sb="6" eb="8">
      <t>チテキキ</t>
    </rPh>
    <rPh sb="34" eb="36">
      <t>キニュウラ</t>
    </rPh>
    <rPh sb="36" eb="37">
      <t>ラン</t>
    </rPh>
    <phoneticPr fontId="2"/>
  </si>
  <si>
    <t>用具貸出・フライングディスク投げ手等は指定の記入欄を埋めてください。</t>
    <rPh sb="0" eb="2">
      <t>ヨウグカ</t>
    </rPh>
    <rPh sb="2" eb="3">
      <t>カダ</t>
    </rPh>
    <rPh sb="3" eb="4">
      <t>ダナ</t>
    </rPh>
    <rPh sb="14" eb="15">
      <t>ナテ</t>
    </rPh>
    <rPh sb="16" eb="17">
      <t>テト</t>
    </rPh>
    <rPh sb="17" eb="18">
      <t>トウキ</t>
    </rPh>
    <rPh sb="19" eb="21">
      <t>シテイビ</t>
    </rPh>
    <rPh sb="22" eb="24">
      <t>キニュウ</t>
    </rPh>
    <rPh sb="24" eb="25">
      <t>ラン</t>
    </rPh>
    <rPh sb="26" eb="27">
      <t>ウ</t>
    </rPh>
    <phoneticPr fontId="2"/>
  </si>
  <si>
    <t>生年月日は、平成元年１月１日生まれの場合、「H1.1.1」もしくは「1989/1/1」と入力してください、</t>
    <rPh sb="0" eb="4">
      <t>セイネンガッピ</t>
    </rPh>
    <rPh sb="6" eb="8">
      <t>ヘイセイ</t>
    </rPh>
    <rPh sb="8" eb="10">
      <t>ガンネン</t>
    </rPh>
    <rPh sb="11" eb="12">
      <t>ツキ</t>
    </rPh>
    <rPh sb="13" eb="14">
      <t>ニチ</t>
    </rPh>
    <rPh sb="14" eb="15">
      <t>ウ</t>
    </rPh>
    <rPh sb="18" eb="20">
      <t>バアイ</t>
    </rPh>
    <rPh sb="44" eb="46">
      <t>ニュウリョク</t>
    </rPh>
    <phoneticPr fontId="2"/>
  </si>
  <si>
    <t>その他</t>
    <rPh sb="2" eb="3">
      <t>タ</t>
    </rPh>
    <phoneticPr fontId="2"/>
  </si>
  <si>
    <t>F列は、手動入力によるフリガナの訂正を可能にするため、値を消去できる設定になっています。</t>
    <rPh sb="1" eb="2">
      <t>レツシ</t>
    </rPh>
    <rPh sb="4" eb="6">
      <t>シュドウニ</t>
    </rPh>
    <rPh sb="6" eb="8">
      <t>ニュウリョクテ</t>
    </rPh>
    <rPh sb="16" eb="18">
      <t>テイセイカ</t>
    </rPh>
    <rPh sb="19" eb="21">
      <t>カノウア</t>
    </rPh>
    <rPh sb="27" eb="28">
      <t>アタイシ</t>
    </rPh>
    <rPh sb="29" eb="31">
      <t>ショウキョセ</t>
    </rPh>
    <rPh sb="34" eb="36">
      <t>セッテイ</t>
    </rPh>
    <phoneticPr fontId="2"/>
  </si>
  <si>
    <t>ご不明な点等ございましたら担当までお問い合わせください。</t>
    <rPh sb="1" eb="3">
      <t>フメイ</t>
    </rPh>
    <rPh sb="4" eb="5">
      <t>テン</t>
    </rPh>
    <rPh sb="5" eb="6">
      <t>トウ</t>
    </rPh>
    <rPh sb="13" eb="15">
      <t>タントウ</t>
    </rPh>
    <rPh sb="18" eb="19">
      <t>ト</t>
    </rPh>
    <rPh sb="20" eb="21">
      <t>ア</t>
    </rPh>
    <phoneticPr fontId="33"/>
  </si>
  <si>
    <t>（注）1</t>
  </si>
  <si>
    <t>該当項目に、必要事項を記入または選択すること。</t>
    <rPh sb="0" eb="2">
      <t>がいとうこ</t>
    </rPh>
    <rPh sb="2" eb="4">
      <t>こうもくひ</t>
    </rPh>
    <rPh sb="6" eb="8">
      <t>ひつようじ</t>
    </rPh>
    <rPh sb="8" eb="10">
      <t>じこうき</t>
    </rPh>
    <rPh sb="11" eb="13">
      <t>きにゅう</t>
    </rPh>
    <rPh sb="16" eb="18">
      <t>せんたく</t>
    </rPh>
    <phoneticPr fontId="2" type="Hiragana"/>
  </si>
  <si>
    <t>【市／保福】</t>
    <rPh sb="1" eb="2">
      <t>シ</t>
    </rPh>
    <rPh sb="3" eb="4">
      <t>ホ</t>
    </rPh>
    <rPh sb="4" eb="5">
      <t>フク</t>
    </rPh>
    <phoneticPr fontId="33"/>
  </si>
  <si>
    <t>（注）2</t>
  </si>
  <si>
    <t>複数競技に参加する者については、1競技につき1行使用し、必要事項を記入すること。</t>
    <rPh sb="0" eb="2">
      <t>フクスウキ</t>
    </rPh>
    <rPh sb="2" eb="4">
      <t>キョウギサ</t>
    </rPh>
    <rPh sb="5" eb="7">
      <t>サンカモ</t>
    </rPh>
    <rPh sb="9" eb="10">
      <t>モノキ</t>
    </rPh>
    <rPh sb="17" eb="19">
      <t>キョウギギ</t>
    </rPh>
    <rPh sb="23" eb="24">
      <t>ギョウシ</t>
    </rPh>
    <rPh sb="24" eb="26">
      <t>シヨウヒ</t>
    </rPh>
    <rPh sb="28" eb="30">
      <t>ヒツヨウジ</t>
    </rPh>
    <rPh sb="30" eb="32">
      <t>ジコウキ</t>
    </rPh>
    <rPh sb="33" eb="35">
      <t>キニュウ</t>
    </rPh>
    <phoneticPr fontId="2"/>
  </si>
  <si>
    <t>事務担当者</t>
    <rPh sb="0" eb="2">
      <t>ジム</t>
    </rPh>
    <rPh sb="2" eb="5">
      <t>タントウシャ</t>
    </rPh>
    <phoneticPr fontId="33"/>
  </si>
  <si>
    <t>担当課</t>
    <rPh sb="0" eb="2">
      <t>タントウ</t>
    </rPh>
    <rPh sb="2" eb="3">
      <t>カ</t>
    </rPh>
    <phoneticPr fontId="33"/>
  </si>
  <si>
    <t>【学　校】</t>
    <rPh sb="1" eb="2">
      <t>ガク</t>
    </rPh>
    <rPh sb="3" eb="4">
      <t>コウ</t>
    </rPh>
    <phoneticPr fontId="33"/>
  </si>
  <si>
    <t>「参加種目」欄は、競技ごとに例えば「陸上　100ｍ」、「陸上　砲丸投」、「水泳　自由型25ｍ」等を選択すること。</t>
    <rPh sb="1" eb="3">
      <t>さんかし</t>
    </rPh>
    <rPh sb="3" eb="5">
      <t>しゅもくら</t>
    </rPh>
    <rPh sb="6" eb="7">
      <t>らんき</t>
    </rPh>
    <rPh sb="9" eb="11">
      <t>きょうぎた</t>
    </rPh>
    <rPh sb="14" eb="15">
      <t>たとり</t>
    </rPh>
    <rPh sb="18" eb="20">
      <t>りくじょうり</t>
    </rPh>
    <rPh sb="28" eb="30">
      <t>りくじょうほ</t>
    </rPh>
    <rPh sb="31" eb="34">
      <t>ほうがんなす</t>
    </rPh>
    <rPh sb="37" eb="39">
      <t>すいえいじ</t>
    </rPh>
    <rPh sb="40" eb="43">
      <t>じゆうがたな</t>
    </rPh>
    <rPh sb="47" eb="48">
      <t>などせ</t>
    </rPh>
    <rPh sb="49" eb="51">
      <t>せんたく</t>
    </rPh>
    <phoneticPr fontId="2" type="Hiragana"/>
  </si>
  <si>
    <t>【TEL】</t>
    <phoneticPr fontId="33"/>
  </si>
  <si>
    <r>
      <t>重複障</t>
    </r>
    <r>
      <rPr>
        <sz val="11"/>
        <rFont val="ＭＳ Ｐゴシック"/>
        <family val="3"/>
        <charset val="128"/>
      </rPr>
      <t>がいで、知的・精神障がいがある場合は、障がい名を「重複障がい名等」欄に記入すること。</t>
    </r>
    <rPh sb="0" eb="1">
      <t>じゅうふ</t>
    </rPh>
    <rPh sb="1" eb="2">
      <t>ふくし</t>
    </rPh>
    <rPh sb="2" eb="3">
      <t>しょうち</t>
    </rPh>
    <rPh sb="7" eb="9">
      <t>ちてきせ</t>
    </rPh>
    <rPh sb="10" eb="12">
      <t>せいしんし</t>
    </rPh>
    <rPh sb="12" eb="13">
      <t>しょうば</t>
    </rPh>
    <rPh sb="18" eb="20">
      <t>ばあいし</t>
    </rPh>
    <rPh sb="23" eb="25">
      <t>きにゅうら</t>
    </rPh>
    <rPh sb="25" eb="26">
      <t>らんき</t>
    </rPh>
    <rPh sb="28" eb="30">
      <t>じゅうふく</t>
    </rPh>
    <rPh sb="30" eb="31">
      <t>しょう</t>
    </rPh>
    <rPh sb="33" eb="34">
      <t>めい</t>
    </rPh>
    <rPh sb="34" eb="35">
      <t>とう</t>
    </rPh>
    <rPh sb="36" eb="37">
      <t>らん</t>
    </rPh>
    <phoneticPr fontId="2" type="Hiragana"/>
  </si>
  <si>
    <t>【FAX】</t>
    <phoneticPr fontId="33"/>
  </si>
  <si>
    <t>【枚数】</t>
    <rPh sb="1" eb="3">
      <t>マイスウ</t>
    </rPh>
    <phoneticPr fontId="33"/>
  </si>
  <si>
    <t>枚目</t>
    <rPh sb="0" eb="2">
      <t>マイメ</t>
    </rPh>
    <phoneticPr fontId="33"/>
  </si>
  <si>
    <t>【mail】</t>
    <phoneticPr fontId="33"/>
  </si>
  <si>
    <t>（注）7</t>
    <phoneticPr fontId="33"/>
  </si>
  <si>
    <t>（注）8</t>
    <phoneticPr fontId="33"/>
  </si>
  <si>
    <t>一連番号</t>
  </si>
  <si>
    <t>保健福祉
事務所名</t>
    <rPh sb="0" eb="2">
      <t>ホケンフ</t>
    </rPh>
    <rPh sb="2" eb="4">
      <t>フクシジ</t>
    </rPh>
    <rPh sb="5" eb="7">
      <t>ジムシ</t>
    </rPh>
    <rPh sb="7" eb="8">
      <t>ショメ</t>
    </rPh>
    <rPh sb="8" eb="9">
      <t>メイ</t>
    </rPh>
    <phoneticPr fontId="2"/>
  </si>
  <si>
    <t>居住地の
市町村名</t>
    <rPh sb="0" eb="3">
      <t>キョジュウチシ</t>
    </rPh>
    <rPh sb="5" eb="8">
      <t>シチョウソンメ</t>
    </rPh>
    <rPh sb="8" eb="9">
      <t>メイ</t>
    </rPh>
    <phoneticPr fontId="2"/>
  </si>
  <si>
    <t>氏名</t>
  </si>
  <si>
    <t>フリガナ</t>
  </si>
  <si>
    <t>性別</t>
  </si>
  <si>
    <t>生年月日</t>
  </si>
  <si>
    <t>在籍学校名
（学生のみ）</t>
    <rPh sb="0" eb="2">
      <t>ザイセキガ</t>
    </rPh>
    <rPh sb="2" eb="5">
      <t>ガッコウメイガ</t>
    </rPh>
    <rPh sb="7" eb="9">
      <t>ガクセイ</t>
    </rPh>
    <phoneticPr fontId="2"/>
  </si>
  <si>
    <t>障がい名等</t>
    <rPh sb="0" eb="1">
      <t>ショウナ</t>
    </rPh>
    <rPh sb="3" eb="4">
      <t>ナト</t>
    </rPh>
    <rPh sb="4" eb="5">
      <t>トウ</t>
    </rPh>
    <phoneticPr fontId="2"/>
  </si>
  <si>
    <t>障がい区分番号</t>
    <rPh sb="0" eb="1">
      <t>ショウク</t>
    </rPh>
    <rPh sb="3" eb="5">
      <t>クブンバ</t>
    </rPh>
    <rPh sb="5" eb="7">
      <t>バンゴウ</t>
    </rPh>
    <phoneticPr fontId="2"/>
  </si>
  <si>
    <t>参加種目</t>
  </si>
  <si>
    <t>重複障が
い名等</t>
    <rPh sb="0" eb="2">
      <t>チョウフクシ</t>
    </rPh>
    <rPh sb="2" eb="3">
      <t>ショウメ</t>
    </rPh>
    <rPh sb="6" eb="7">
      <t>メイト</t>
    </rPh>
    <rPh sb="7" eb="8">
      <t>トウ</t>
    </rPh>
    <phoneticPr fontId="2"/>
  </si>
  <si>
    <t>水中
スタート</t>
    <rPh sb="0" eb="2">
      <t>スイチュウ</t>
    </rPh>
    <phoneticPr fontId="33"/>
  </si>
  <si>
    <t>車いす
使用</t>
    <rPh sb="0" eb="1">
      <t>クルマ</t>
    </rPh>
    <rPh sb="4" eb="6">
      <t>シヨウ</t>
    </rPh>
    <phoneticPr fontId="33"/>
  </si>
  <si>
    <t>リレー
参加</t>
    <rPh sb="4" eb="6">
      <t>サンカ</t>
    </rPh>
    <phoneticPr fontId="2"/>
  </si>
  <si>
    <t>リレー
チーム名</t>
    <rPh sb="7" eb="8">
      <t>メイ</t>
    </rPh>
    <phoneticPr fontId="2"/>
  </si>
  <si>
    <t>不使用欄</t>
    <rPh sb="0" eb="3">
      <t>フシヨウラ</t>
    </rPh>
    <rPh sb="3" eb="4">
      <t>ラン</t>
    </rPh>
    <phoneticPr fontId="2"/>
  </si>
  <si>
    <t>ボッチャ
ランプ使用</t>
    <rPh sb="8" eb="10">
      <t>シヨウ</t>
    </rPh>
    <phoneticPr fontId="2"/>
  </si>
  <si>
    <t>備考</t>
    <rPh sb="0" eb="2">
      <t>ビコウ</t>
    </rPh>
    <phoneticPr fontId="33"/>
  </si>
  <si>
    <t>年齢区分（身体）</t>
    <rPh sb="0" eb="2">
      <t>ネンレイク</t>
    </rPh>
    <rPh sb="2" eb="4">
      <t>クブンシ</t>
    </rPh>
    <rPh sb="5" eb="7">
      <t>シンタイ</t>
    </rPh>
    <phoneticPr fontId="2"/>
  </si>
  <si>
    <t>障害区分（身体）</t>
    <rPh sb="0" eb="2">
      <t>ショウガイク</t>
    </rPh>
    <rPh sb="2" eb="4">
      <t>クブンシ</t>
    </rPh>
    <rPh sb="5" eb="7">
      <t>シンタイ</t>
    </rPh>
    <phoneticPr fontId="2"/>
  </si>
  <si>
    <t>参加種目（身体）</t>
    <rPh sb="0" eb="2">
      <t>サンカシ</t>
    </rPh>
    <rPh sb="2" eb="4">
      <t>シュモクシ</t>
    </rPh>
    <rPh sb="5" eb="7">
      <t>シンタイ</t>
    </rPh>
    <phoneticPr fontId="2"/>
  </si>
  <si>
    <t>身障手帳</t>
    <rPh sb="0" eb="2">
      <t>シンショウテ</t>
    </rPh>
    <rPh sb="2" eb="4">
      <t>テチョウ</t>
    </rPh>
    <phoneticPr fontId="2"/>
  </si>
  <si>
    <t>全国大会</t>
    <rPh sb="0" eb="2">
      <t>ゼンコクタ</t>
    </rPh>
    <rPh sb="2" eb="4">
      <t>タイカイ</t>
    </rPh>
    <phoneticPr fontId="2"/>
  </si>
  <si>
    <r>
      <t xml:space="preserve">在籍学校名
</t>
    </r>
    <r>
      <rPr>
        <sz val="10"/>
        <color theme="1"/>
        <rFont val="ＭＳ Ｐゴシック"/>
        <family val="3"/>
        <charset val="128"/>
      </rPr>
      <t>（学生のみ）</t>
    </r>
    <rPh sb="0" eb="2">
      <t>ザイセキガ</t>
    </rPh>
    <rPh sb="2" eb="5">
      <t>ガッコウメイガ</t>
    </rPh>
    <rPh sb="7" eb="9">
      <t>ガクセイ</t>
    </rPh>
    <phoneticPr fontId="2"/>
  </si>
  <si>
    <t>　</t>
  </si>
  <si>
    <t>身1部</t>
    <rPh sb="0" eb="1">
      <t>シンブ</t>
    </rPh>
    <rPh sb="2" eb="3">
      <t>ブ</t>
    </rPh>
    <phoneticPr fontId="2"/>
  </si>
  <si>
    <t>39歳以下</t>
    <rPh sb="2" eb="3">
      <t>サイイ</t>
    </rPh>
    <rPh sb="3" eb="5">
      <t>イカ</t>
    </rPh>
    <phoneticPr fontId="2"/>
  </si>
  <si>
    <t>身2部</t>
    <rPh sb="0" eb="1">
      <t>シンブ</t>
    </rPh>
    <rPh sb="2" eb="3">
      <t>ブ</t>
    </rPh>
    <phoneticPr fontId="2"/>
  </si>
  <si>
    <t>40歳以上</t>
    <rPh sb="2" eb="3">
      <t>サイイ</t>
    </rPh>
    <rPh sb="3" eb="5">
      <t>イジョウ</t>
    </rPh>
    <phoneticPr fontId="2"/>
  </si>
  <si>
    <t>陸上　50m</t>
    <rPh sb="0" eb="2">
      <t>リクジョウ</t>
    </rPh>
    <phoneticPr fontId="2"/>
  </si>
  <si>
    <t>1級</t>
    <rPh sb="1" eb="2">
      <t>キュウ</t>
    </rPh>
    <phoneticPr fontId="2"/>
  </si>
  <si>
    <t>第1希望</t>
    <rPh sb="0" eb="1">
      <t>ダイキ</t>
    </rPh>
    <rPh sb="2" eb="4">
      <t>キボウ</t>
    </rPh>
    <phoneticPr fontId="2"/>
  </si>
  <si>
    <t>陸上　100m</t>
    <rPh sb="0" eb="2">
      <t>リクジョウ</t>
    </rPh>
    <phoneticPr fontId="2"/>
  </si>
  <si>
    <t>2級</t>
    <rPh sb="1" eb="2">
      <t>キュウ</t>
    </rPh>
    <phoneticPr fontId="2"/>
  </si>
  <si>
    <t>第2希望</t>
    <rPh sb="0" eb="1">
      <t>ダイキ</t>
    </rPh>
    <rPh sb="2" eb="4">
      <t>キボウ</t>
    </rPh>
    <phoneticPr fontId="2"/>
  </si>
  <si>
    <t>陸上　200m</t>
    <rPh sb="0" eb="2">
      <t>リクジョウ</t>
    </rPh>
    <phoneticPr fontId="2"/>
  </si>
  <si>
    <t>3級</t>
    <rPh sb="1" eb="2">
      <t>キュウ</t>
    </rPh>
    <phoneticPr fontId="2"/>
  </si>
  <si>
    <t>陸上　800m</t>
    <rPh sb="0" eb="2">
      <t>リクジョウ</t>
    </rPh>
    <phoneticPr fontId="2"/>
  </si>
  <si>
    <t>4級</t>
    <rPh sb="1" eb="2">
      <t>キュウ</t>
    </rPh>
    <phoneticPr fontId="2"/>
  </si>
  <si>
    <t>陸上　1500m</t>
    <rPh sb="0" eb="2">
      <t>リクジョウ</t>
    </rPh>
    <phoneticPr fontId="2"/>
  </si>
  <si>
    <t>5級</t>
    <rPh sb="1" eb="2">
      <t>キュウ</t>
    </rPh>
    <phoneticPr fontId="2"/>
  </si>
  <si>
    <t>陸上　スラローム</t>
    <rPh sb="0" eb="2">
      <t>リクジョウ</t>
    </rPh>
    <phoneticPr fontId="2"/>
  </si>
  <si>
    <t>6級</t>
    <rPh sb="1" eb="2">
      <t>キュウ</t>
    </rPh>
    <phoneticPr fontId="2"/>
  </si>
  <si>
    <t>陸上　走高跳</t>
    <rPh sb="0" eb="2">
      <t>リクジョウハ</t>
    </rPh>
    <rPh sb="3" eb="4">
      <t>ハシタ</t>
    </rPh>
    <rPh sb="4" eb="6">
      <t>タカト</t>
    </rPh>
    <phoneticPr fontId="2"/>
  </si>
  <si>
    <t>陸上　立幅跳</t>
    <rPh sb="0" eb="2">
      <t>リクジョウタ</t>
    </rPh>
    <rPh sb="3" eb="4">
      <t>タハ</t>
    </rPh>
    <rPh sb="4" eb="6">
      <t>ハバト</t>
    </rPh>
    <phoneticPr fontId="2"/>
  </si>
  <si>
    <t>陸上　走幅跳</t>
    <rPh sb="0" eb="2">
      <t>リクジョウハ</t>
    </rPh>
    <rPh sb="3" eb="4">
      <t>ハシハ</t>
    </rPh>
    <rPh sb="4" eb="6">
      <t>ハバト</t>
    </rPh>
    <phoneticPr fontId="2"/>
  </si>
  <si>
    <t>陸上　砲丸投</t>
    <rPh sb="0" eb="2">
      <t>リクジョウホ</t>
    </rPh>
    <rPh sb="3" eb="6">
      <t>ホウガンナ</t>
    </rPh>
    <phoneticPr fontId="2"/>
  </si>
  <si>
    <t>陸上　ｿﾌﾄﾎﾞｰﾙ投</t>
    <rPh sb="0" eb="2">
      <t>リクジョウナ</t>
    </rPh>
    <rPh sb="10" eb="11">
      <t>ナ</t>
    </rPh>
    <phoneticPr fontId="2"/>
  </si>
  <si>
    <t>陸上　ｼﾞｬﾍﾞﾘｯｸｽﾛｰ</t>
    <rPh sb="0" eb="2">
      <t>リクジョウ</t>
    </rPh>
    <phoneticPr fontId="2"/>
  </si>
  <si>
    <t>陸上　ﾋﾞｰﾝﾊﾞｯｸﾞ投</t>
    <rPh sb="0" eb="2">
      <t>リクジョウナ</t>
    </rPh>
    <rPh sb="12" eb="13">
      <t>ナ</t>
    </rPh>
    <phoneticPr fontId="2"/>
  </si>
  <si>
    <t>水泳　自由形25m</t>
    <rPh sb="0" eb="2">
      <t>スイエイジ</t>
    </rPh>
    <rPh sb="3" eb="6">
      <t>ジユウガタ</t>
    </rPh>
    <phoneticPr fontId="2"/>
  </si>
  <si>
    <t>水泳　自由形50m</t>
    <rPh sb="0" eb="2">
      <t>スイエイジ</t>
    </rPh>
    <rPh sb="3" eb="6">
      <t>ジユウガタ</t>
    </rPh>
    <phoneticPr fontId="2"/>
  </si>
  <si>
    <t>水泳　背泳ぎ25m</t>
    <rPh sb="0" eb="2">
      <t>スイエイセ</t>
    </rPh>
    <rPh sb="3" eb="5">
      <t>セオヨ</t>
    </rPh>
    <phoneticPr fontId="2"/>
  </si>
  <si>
    <t>水泳　背泳ぎ50m</t>
    <rPh sb="0" eb="2">
      <t>スイエイセ</t>
    </rPh>
    <rPh sb="3" eb="5">
      <t>セオヨ</t>
    </rPh>
    <phoneticPr fontId="2"/>
  </si>
  <si>
    <t>水泳　平泳ぎ25m</t>
    <rPh sb="0" eb="2">
      <t>スイエイヒ</t>
    </rPh>
    <rPh sb="3" eb="5">
      <t>ヒラオヨ</t>
    </rPh>
    <phoneticPr fontId="2"/>
  </si>
  <si>
    <t>水泳　平泳ぎ50m</t>
    <rPh sb="0" eb="2">
      <t>スイエイヒ</t>
    </rPh>
    <rPh sb="3" eb="5">
      <t>ヒラオヨ</t>
    </rPh>
    <phoneticPr fontId="2"/>
  </si>
  <si>
    <t>水泳　ﾊﾞﾀﾌﾗｲ50m</t>
    <rPh sb="0" eb="2">
      <t>スイエイ</t>
    </rPh>
    <phoneticPr fontId="2"/>
  </si>
  <si>
    <t>水泳　ﾊﾞﾀﾌﾗｲ25m</t>
    <rPh sb="0" eb="2">
      <t>スイエイ</t>
    </rPh>
    <phoneticPr fontId="2"/>
  </si>
  <si>
    <t>ｱｰﾁｪﾘｰ　50m・30mﾘｶｰﾌﾞ</t>
  </si>
  <si>
    <t>ｱｰﾁｪﾘｰ　30m・30mﾘｶｰﾌﾞ</t>
  </si>
  <si>
    <t>ｱｰﾁｪﾘｰ　50m・30mｺﾝﾊﾟｳﾝﾄﾞ</t>
  </si>
  <si>
    <t>ｱｰﾁｪﾘｰ　30m・30mｺﾝﾊﾟｳﾝﾄﾞ</t>
  </si>
  <si>
    <t>卓球</t>
    <rPh sb="0" eb="1">
      <t>タッキュウ</t>
    </rPh>
    <phoneticPr fontId="2"/>
  </si>
  <si>
    <t>サウンドテーブルテニス</t>
  </si>
  <si>
    <t>ﾌﾗｲﾝｸﾞﾃﾞｨｽｸ　座位　5m</t>
    <rPh sb="12" eb="14">
      <t>ザイ</t>
    </rPh>
    <phoneticPr fontId="2"/>
  </si>
  <si>
    <t>ﾌﾗｲﾝｸﾞﾃﾞｨｽｸ　座位　7m</t>
    <rPh sb="12" eb="14">
      <t>ザイ</t>
    </rPh>
    <phoneticPr fontId="2"/>
  </si>
  <si>
    <t>ﾌﾗｲﾝｸﾞﾃﾞｨｽｸ　立位　5m</t>
    <rPh sb="12" eb="14">
      <t>リツイ</t>
    </rPh>
    <phoneticPr fontId="2"/>
  </si>
  <si>
    <t>ﾌﾗｲﾝｸﾞﾃﾞｨｽｸ　立位　7m</t>
    <rPh sb="12" eb="14">
      <t>リツイ</t>
    </rPh>
    <phoneticPr fontId="2"/>
  </si>
  <si>
    <t>ボッチャ</t>
    <phoneticPr fontId="33"/>
  </si>
  <si>
    <t>（注）3</t>
    <phoneticPr fontId="33"/>
  </si>
  <si>
    <t>（注）4</t>
    <phoneticPr fontId="33"/>
  </si>
  <si>
    <t>（注）5</t>
    <phoneticPr fontId="33"/>
  </si>
  <si>
    <t>（注）6</t>
    <phoneticPr fontId="33"/>
  </si>
  <si>
    <t>ゼッケン番号</t>
  </si>
  <si>
    <t>年齢区分</t>
  </si>
  <si>
    <t>車いす使用</t>
    <rPh sb="0" eb="1">
      <t>クルマ</t>
    </rPh>
    <rPh sb="3" eb="5">
      <t>シヨウ</t>
    </rPh>
    <phoneticPr fontId="33"/>
  </si>
  <si>
    <t>障害区分（知的）</t>
    <rPh sb="0" eb="2">
      <t>ショウガイク</t>
    </rPh>
    <rPh sb="2" eb="4">
      <t>クブンチ</t>
    </rPh>
    <rPh sb="5" eb="7">
      <t>チテキ</t>
    </rPh>
    <phoneticPr fontId="2"/>
  </si>
  <si>
    <t>参加種目（知的）</t>
    <rPh sb="0" eb="2">
      <t>サンカシ</t>
    </rPh>
    <rPh sb="2" eb="4">
      <t>シュモクチ</t>
    </rPh>
    <rPh sb="5" eb="7">
      <t>チテキ</t>
    </rPh>
    <phoneticPr fontId="2"/>
  </si>
  <si>
    <t>貸し靴</t>
    <rPh sb="0" eb="1">
      <t>カ</t>
    </rPh>
    <rPh sb="2" eb="3">
      <t>クツ</t>
    </rPh>
    <phoneticPr fontId="33"/>
  </si>
  <si>
    <t>貸し球</t>
    <rPh sb="0" eb="1">
      <t>カ</t>
    </rPh>
    <rPh sb="2" eb="3">
      <t>タマ</t>
    </rPh>
    <phoneticPr fontId="33"/>
  </si>
  <si>
    <t>陸２７</t>
    <rPh sb="0" eb="1">
      <t>リク</t>
    </rPh>
    <phoneticPr fontId="2"/>
  </si>
  <si>
    <t>22.0cm</t>
    <phoneticPr fontId="33"/>
  </si>
  <si>
    <t>水２６</t>
    <rPh sb="0" eb="1">
      <t>スイ</t>
    </rPh>
    <phoneticPr fontId="2"/>
  </si>
  <si>
    <t>22.5cm</t>
    <phoneticPr fontId="33"/>
  </si>
  <si>
    <t>7ポンド</t>
  </si>
  <si>
    <t>卓１８</t>
    <rPh sb="0" eb="1">
      <t>タク</t>
    </rPh>
    <phoneticPr fontId="2"/>
  </si>
  <si>
    <t>23.0cm</t>
    <phoneticPr fontId="33"/>
  </si>
  <si>
    <t>8ポンド</t>
  </si>
  <si>
    <t>フ１</t>
  </si>
  <si>
    <t>陸上　400m</t>
    <rPh sb="0" eb="2">
      <t>リクジョウ</t>
    </rPh>
    <phoneticPr fontId="2"/>
  </si>
  <si>
    <t>23.5cm</t>
    <phoneticPr fontId="33"/>
  </si>
  <si>
    <t>9ポンド</t>
  </si>
  <si>
    <t>フ２</t>
  </si>
  <si>
    <t>24.0cm</t>
    <phoneticPr fontId="33"/>
  </si>
  <si>
    <t>10ポンド</t>
  </si>
  <si>
    <t>ボ１</t>
  </si>
  <si>
    <t>24.5cm</t>
    <phoneticPr fontId="33"/>
  </si>
  <si>
    <t>11ポンド</t>
  </si>
  <si>
    <t>25.0cm</t>
    <phoneticPr fontId="33"/>
  </si>
  <si>
    <t>12ポンド</t>
  </si>
  <si>
    <t>25.5cm</t>
    <phoneticPr fontId="33"/>
  </si>
  <si>
    <t>13ポンド</t>
  </si>
  <si>
    <t>26.0cm</t>
    <phoneticPr fontId="33"/>
  </si>
  <si>
    <t>14ポンド</t>
  </si>
  <si>
    <t>26.5cm</t>
    <phoneticPr fontId="33"/>
  </si>
  <si>
    <t>15ポンド</t>
  </si>
  <si>
    <t>27.0cm</t>
    <phoneticPr fontId="33"/>
  </si>
  <si>
    <t>陸上　4×100mﾘﾚｰ</t>
    <rPh sb="0" eb="2">
      <t>リクジョウ</t>
    </rPh>
    <phoneticPr fontId="2"/>
  </si>
  <si>
    <t>27.5cm</t>
    <phoneticPr fontId="33"/>
  </si>
  <si>
    <t>28.0cm</t>
    <phoneticPr fontId="33"/>
  </si>
  <si>
    <t>28.5cm</t>
    <phoneticPr fontId="33"/>
  </si>
  <si>
    <t>水泳　ﾘﾚｰ200m</t>
    <rPh sb="0" eb="2">
      <t>スイエイ</t>
    </rPh>
    <phoneticPr fontId="2"/>
  </si>
  <si>
    <t>水泳　ﾒﾄﾞﾚｰﾘﾚｰ200m</t>
    <rPh sb="0" eb="2">
      <t>スイエイ</t>
    </rPh>
    <phoneticPr fontId="2"/>
  </si>
  <si>
    <t>ボウリング</t>
  </si>
  <si>
    <t>まず、プルダウンメニューに表示させたい項目を、</t>
  </si>
  <si>
    <t>どこかに入力します（ここではA1からC1に入力したとします。）</t>
  </si>
  <si>
    <t>次に、実際にクリックしたらメニューが表示されるセルを選択し、メニューバーの[データ]から[入力規則]を選択します。</t>
  </si>
  <si>
    <t>[設定]タブの[入力値の種類]を[リスト]にします。</t>
  </si>
  <si>
    <t>[元の値]をクリックし、A1からC1をドラッグします（点線で囲まれるはずです）</t>
  </si>
  <si>
    <t>[OK]クリックです。</t>
  </si>
  <si>
    <t>性別</t>
    <rPh sb="0" eb="1">
      <t>セイベツ</t>
    </rPh>
    <phoneticPr fontId="2"/>
  </si>
  <si>
    <t>年齢区分（知的）</t>
    <rPh sb="0" eb="2">
      <t>ネンレイク</t>
    </rPh>
    <rPh sb="2" eb="4">
      <t>クブンチ</t>
    </rPh>
    <rPh sb="5" eb="7">
      <t>チテキ</t>
    </rPh>
    <phoneticPr fontId="2"/>
  </si>
  <si>
    <t>療育手帳</t>
    <rPh sb="0" eb="2">
      <t>リョウイクテ</t>
    </rPh>
    <rPh sb="2" eb="4">
      <t>テチョウ</t>
    </rPh>
    <phoneticPr fontId="2"/>
  </si>
  <si>
    <t>男</t>
    <rPh sb="0" eb="0">
      <t>オトコ</t>
    </rPh>
    <phoneticPr fontId="2"/>
  </si>
  <si>
    <t>少年の部</t>
    <rPh sb="0" eb="2">
      <t>ショウネンブ</t>
    </rPh>
    <rPh sb="3" eb="4">
      <t>ブ</t>
    </rPh>
    <phoneticPr fontId="2"/>
  </si>
  <si>
    <t>19歳以下</t>
    <rPh sb="2" eb="3">
      <t>サイイ</t>
    </rPh>
    <rPh sb="3" eb="5">
      <t>イカ</t>
    </rPh>
    <phoneticPr fontId="2"/>
  </si>
  <si>
    <t>陸１</t>
    <rPh sb="0" eb="1">
      <t>リク</t>
    </rPh>
    <phoneticPr fontId="2"/>
  </si>
  <si>
    <t>陸２８</t>
    <rPh sb="0" eb="1">
      <t>リク</t>
    </rPh>
    <phoneticPr fontId="2"/>
  </si>
  <si>
    <t>１級</t>
    <rPh sb="1" eb="2">
      <t>キュウ</t>
    </rPh>
    <phoneticPr fontId="2"/>
  </si>
  <si>
    <t>Ａ１</t>
  </si>
  <si>
    <t>女</t>
    <rPh sb="0" eb="0">
      <t>オンナ</t>
    </rPh>
    <phoneticPr fontId="2"/>
  </si>
  <si>
    <t>青年の部</t>
    <rPh sb="0" eb="2">
      <t>セイネンブ</t>
    </rPh>
    <rPh sb="3" eb="4">
      <t>ブ</t>
    </rPh>
    <phoneticPr fontId="2"/>
  </si>
  <si>
    <t>20歳～35歳</t>
    <rPh sb="2" eb="3">
      <t>サイサ</t>
    </rPh>
    <rPh sb="6" eb="7">
      <t>サイ</t>
    </rPh>
    <phoneticPr fontId="2"/>
  </si>
  <si>
    <t>陸２</t>
    <rPh sb="0" eb="1">
      <t>リク</t>
    </rPh>
    <phoneticPr fontId="2"/>
  </si>
  <si>
    <t>水２７</t>
    <rPh sb="0" eb="1">
      <t>スイ</t>
    </rPh>
    <phoneticPr fontId="2"/>
  </si>
  <si>
    <t>２級</t>
    <rPh sb="1" eb="2">
      <t>キュウ</t>
    </rPh>
    <phoneticPr fontId="2"/>
  </si>
  <si>
    <t>Ａ２</t>
  </si>
  <si>
    <t>壮年の部</t>
    <rPh sb="0" eb="2">
      <t>ソウネンブ</t>
    </rPh>
    <rPh sb="3" eb="4">
      <t>ブ</t>
    </rPh>
    <phoneticPr fontId="2"/>
  </si>
  <si>
    <t>36歳以上</t>
    <rPh sb="2" eb="3">
      <t>サイイ</t>
    </rPh>
    <rPh sb="3" eb="5">
      <t>イジョウ</t>
    </rPh>
    <phoneticPr fontId="2"/>
  </si>
  <si>
    <t>陸３</t>
    <rPh sb="0" eb="1">
      <t>リク</t>
    </rPh>
    <phoneticPr fontId="2"/>
  </si>
  <si>
    <t>３級</t>
    <rPh sb="1" eb="2">
      <t>キュウ</t>
    </rPh>
    <phoneticPr fontId="2"/>
  </si>
  <si>
    <t>Ｂ１</t>
  </si>
  <si>
    <t>陸４</t>
    <rPh sb="0" eb="1">
      <t>リク</t>
    </rPh>
    <phoneticPr fontId="2"/>
  </si>
  <si>
    <t>４級</t>
    <rPh sb="1" eb="2">
      <t>キュウ</t>
    </rPh>
    <phoneticPr fontId="2"/>
  </si>
  <si>
    <t>Ｂ２</t>
  </si>
  <si>
    <t>陸５</t>
    <rPh sb="0" eb="1">
      <t>リク</t>
    </rPh>
    <phoneticPr fontId="2"/>
  </si>
  <si>
    <t>５級</t>
    <rPh sb="1" eb="2">
      <t>キュウ</t>
    </rPh>
    <phoneticPr fontId="2"/>
  </si>
  <si>
    <t>陸６</t>
    <rPh sb="0" eb="1">
      <t>リク</t>
    </rPh>
    <phoneticPr fontId="2"/>
  </si>
  <si>
    <t>６級</t>
    <rPh sb="1" eb="2">
      <t>キュウ</t>
    </rPh>
    <phoneticPr fontId="2"/>
  </si>
  <si>
    <t>陸７</t>
    <rPh sb="0" eb="1">
      <t>リク</t>
    </rPh>
    <phoneticPr fontId="2"/>
  </si>
  <si>
    <t>陸８</t>
    <rPh sb="0" eb="1">
      <t>リク</t>
    </rPh>
    <phoneticPr fontId="2"/>
  </si>
  <si>
    <t>陸９</t>
    <rPh sb="0" eb="1">
      <t>リク</t>
    </rPh>
    <phoneticPr fontId="2"/>
  </si>
  <si>
    <t>陸１０</t>
    <rPh sb="0" eb="1">
      <t>リク</t>
    </rPh>
    <phoneticPr fontId="2"/>
  </si>
  <si>
    <t>陸１１</t>
    <rPh sb="0" eb="1">
      <t>リク</t>
    </rPh>
    <phoneticPr fontId="2"/>
  </si>
  <si>
    <t>陸１２</t>
    <rPh sb="0" eb="1">
      <t>リク</t>
    </rPh>
    <phoneticPr fontId="2"/>
  </si>
  <si>
    <t>陸１３</t>
    <rPh sb="0" eb="1">
      <t>リク</t>
    </rPh>
    <phoneticPr fontId="2"/>
  </si>
  <si>
    <t>陸１４</t>
    <rPh sb="0" eb="1">
      <t>リク</t>
    </rPh>
    <phoneticPr fontId="2"/>
  </si>
  <si>
    <t>陸１５</t>
    <rPh sb="0" eb="1">
      <t>リク</t>
    </rPh>
    <phoneticPr fontId="2"/>
  </si>
  <si>
    <t>陸１６</t>
    <rPh sb="0" eb="1">
      <t>リク</t>
    </rPh>
    <phoneticPr fontId="2"/>
  </si>
  <si>
    <t>陸１７</t>
    <rPh sb="0" eb="1">
      <t>リク</t>
    </rPh>
    <phoneticPr fontId="2"/>
  </si>
  <si>
    <t>陸１８</t>
    <rPh sb="0" eb="1">
      <t>リク</t>
    </rPh>
    <phoneticPr fontId="2"/>
  </si>
  <si>
    <t>陸１９</t>
    <rPh sb="0" eb="1">
      <t>リク</t>
    </rPh>
    <phoneticPr fontId="2"/>
  </si>
  <si>
    <t>陸２０</t>
    <rPh sb="0" eb="1">
      <t>リク</t>
    </rPh>
    <phoneticPr fontId="2"/>
  </si>
  <si>
    <t>陸２１</t>
    <rPh sb="0" eb="1">
      <t>リク</t>
    </rPh>
    <phoneticPr fontId="2"/>
  </si>
  <si>
    <t>陸２２</t>
    <rPh sb="0" eb="1">
      <t>リク</t>
    </rPh>
    <phoneticPr fontId="2"/>
  </si>
  <si>
    <t>ｱｰﾁｪﾘｰ　50m・30mﾗｳﾝﾄﾞ</t>
  </si>
  <si>
    <t>陸２３</t>
    <rPh sb="0" eb="1">
      <t>リク</t>
    </rPh>
    <phoneticPr fontId="2"/>
  </si>
  <si>
    <t>ｱｰﾁｪﾘｰ　30mﾀﾞﾌﾞﾙﾗｳﾝﾄﾞ</t>
  </si>
  <si>
    <t>陸２４</t>
    <rPh sb="0" eb="1">
      <t>リク</t>
    </rPh>
    <phoneticPr fontId="2"/>
  </si>
  <si>
    <t>陸２５</t>
    <rPh sb="0" eb="1">
      <t>リク</t>
    </rPh>
    <phoneticPr fontId="2"/>
  </si>
  <si>
    <t>陸２６</t>
    <rPh sb="0" eb="1">
      <t>リク</t>
    </rPh>
    <phoneticPr fontId="2"/>
  </si>
  <si>
    <t>陸２９</t>
    <rPh sb="0" eb="1">
      <t>リク</t>
    </rPh>
    <phoneticPr fontId="2"/>
  </si>
  <si>
    <t>水１</t>
    <rPh sb="0" eb="1">
      <t>スイ</t>
    </rPh>
    <phoneticPr fontId="2"/>
  </si>
  <si>
    <t>水２</t>
    <rPh sb="0" eb="1">
      <t>スイ</t>
    </rPh>
    <phoneticPr fontId="2"/>
  </si>
  <si>
    <t>水３</t>
    <rPh sb="0" eb="1">
      <t>スイ</t>
    </rPh>
    <phoneticPr fontId="2"/>
  </si>
  <si>
    <t>水４</t>
    <rPh sb="0" eb="1">
      <t>スイ</t>
    </rPh>
    <phoneticPr fontId="2"/>
  </si>
  <si>
    <t>水５</t>
    <rPh sb="0" eb="1">
      <t>スイ</t>
    </rPh>
    <phoneticPr fontId="2"/>
  </si>
  <si>
    <t>水６</t>
    <rPh sb="0" eb="1">
      <t>スイ</t>
    </rPh>
    <phoneticPr fontId="2"/>
  </si>
  <si>
    <t>水７</t>
    <rPh sb="0" eb="1">
      <t>スイ</t>
    </rPh>
    <phoneticPr fontId="2"/>
  </si>
  <si>
    <t>水８</t>
    <rPh sb="0" eb="1">
      <t>スイ</t>
    </rPh>
    <phoneticPr fontId="2"/>
  </si>
  <si>
    <t>水９</t>
    <rPh sb="0" eb="1">
      <t>スイ</t>
    </rPh>
    <phoneticPr fontId="2"/>
  </si>
  <si>
    <t>水１０</t>
    <rPh sb="0" eb="1">
      <t>スイ</t>
    </rPh>
    <phoneticPr fontId="2"/>
  </si>
  <si>
    <t>水１１</t>
    <rPh sb="0" eb="1">
      <t>スイ</t>
    </rPh>
    <phoneticPr fontId="2"/>
  </si>
  <si>
    <t>水１２</t>
    <rPh sb="0" eb="1">
      <t>スイ</t>
    </rPh>
    <phoneticPr fontId="2"/>
  </si>
  <si>
    <t>水１３</t>
    <rPh sb="0" eb="1">
      <t>スイ</t>
    </rPh>
    <phoneticPr fontId="2"/>
  </si>
  <si>
    <t>水１４</t>
    <rPh sb="0" eb="1">
      <t>スイ</t>
    </rPh>
    <phoneticPr fontId="2"/>
  </si>
  <si>
    <t>水１５</t>
    <rPh sb="0" eb="1">
      <t>スイ</t>
    </rPh>
    <phoneticPr fontId="2"/>
  </si>
  <si>
    <t>水１６</t>
    <rPh sb="0" eb="1">
      <t>スイ</t>
    </rPh>
    <phoneticPr fontId="2"/>
  </si>
  <si>
    <t>水１７</t>
    <rPh sb="0" eb="1">
      <t>スイ</t>
    </rPh>
    <phoneticPr fontId="2"/>
  </si>
  <si>
    <t>水１８</t>
    <rPh sb="0" eb="1">
      <t>スイ</t>
    </rPh>
    <phoneticPr fontId="2"/>
  </si>
  <si>
    <t>水１９</t>
    <rPh sb="0" eb="1">
      <t>スイ</t>
    </rPh>
    <phoneticPr fontId="2"/>
  </si>
  <si>
    <t>水２０</t>
    <rPh sb="0" eb="1">
      <t>スイ</t>
    </rPh>
    <phoneticPr fontId="2"/>
  </si>
  <si>
    <t>水２１</t>
    <rPh sb="0" eb="1">
      <t>スイ</t>
    </rPh>
    <phoneticPr fontId="2"/>
  </si>
  <si>
    <t>水２２</t>
    <rPh sb="0" eb="1">
      <t>スイ</t>
    </rPh>
    <phoneticPr fontId="2"/>
  </si>
  <si>
    <t>水２３</t>
    <rPh sb="0" eb="1">
      <t>スイ</t>
    </rPh>
    <phoneticPr fontId="2"/>
  </si>
  <si>
    <t>水２４</t>
    <rPh sb="0" eb="1">
      <t>スイ</t>
    </rPh>
    <phoneticPr fontId="2"/>
  </si>
  <si>
    <t>水２５</t>
    <rPh sb="0" eb="1">
      <t>スイ</t>
    </rPh>
    <phoneticPr fontId="2"/>
  </si>
  <si>
    <t>ア１</t>
  </si>
  <si>
    <t>ア２</t>
  </si>
  <si>
    <t>ア３</t>
  </si>
  <si>
    <t>ア４</t>
  </si>
  <si>
    <t>ア５</t>
  </si>
  <si>
    <t>ア６</t>
  </si>
  <si>
    <t>ア７</t>
  </si>
  <si>
    <t>ア８</t>
  </si>
  <si>
    <t>ア９</t>
  </si>
  <si>
    <t>ア１０</t>
  </si>
  <si>
    <t>卓１</t>
    <rPh sb="0" eb="1">
      <t>タク</t>
    </rPh>
    <phoneticPr fontId="2"/>
  </si>
  <si>
    <t>卓２</t>
    <rPh sb="0" eb="1">
      <t>タク</t>
    </rPh>
    <phoneticPr fontId="2"/>
  </si>
  <si>
    <t>卓３</t>
    <rPh sb="0" eb="1">
      <t>タク</t>
    </rPh>
    <phoneticPr fontId="2"/>
  </si>
  <si>
    <t>卓４</t>
    <rPh sb="0" eb="1">
      <t>タク</t>
    </rPh>
    <phoneticPr fontId="2"/>
  </si>
  <si>
    <t>卓５</t>
    <rPh sb="0" eb="1">
      <t>タク</t>
    </rPh>
    <phoneticPr fontId="2"/>
  </si>
  <si>
    <t>卓６</t>
    <rPh sb="0" eb="1">
      <t>タク</t>
    </rPh>
    <phoneticPr fontId="2"/>
  </si>
  <si>
    <t>卓７</t>
    <rPh sb="0" eb="1">
      <t>タク</t>
    </rPh>
    <phoneticPr fontId="2"/>
  </si>
  <si>
    <t>卓８</t>
    <rPh sb="0" eb="1">
      <t>タク</t>
    </rPh>
    <phoneticPr fontId="2"/>
  </si>
  <si>
    <t>卓９</t>
    <rPh sb="0" eb="1">
      <t>タク</t>
    </rPh>
    <phoneticPr fontId="2"/>
  </si>
  <si>
    <t>卓１０</t>
    <rPh sb="0" eb="1">
      <t>タク</t>
    </rPh>
    <phoneticPr fontId="2"/>
  </si>
  <si>
    <t>卓１１</t>
    <rPh sb="0" eb="1">
      <t>タク</t>
    </rPh>
    <phoneticPr fontId="2"/>
  </si>
  <si>
    <t>卓１２</t>
    <rPh sb="0" eb="1">
      <t>タク</t>
    </rPh>
    <phoneticPr fontId="2"/>
  </si>
  <si>
    <t>卓１３</t>
    <rPh sb="0" eb="1">
      <t>タク</t>
    </rPh>
    <phoneticPr fontId="2"/>
  </si>
  <si>
    <t>卓１４</t>
    <rPh sb="0" eb="1">
      <t>タク</t>
    </rPh>
    <phoneticPr fontId="2"/>
  </si>
  <si>
    <t>卓１５</t>
    <rPh sb="0" eb="1">
      <t>タク</t>
    </rPh>
    <phoneticPr fontId="2"/>
  </si>
  <si>
    <t>卓１６</t>
    <rPh sb="0" eb="1">
      <t>タク</t>
    </rPh>
    <phoneticPr fontId="2"/>
  </si>
  <si>
    <t>卓１７</t>
    <rPh sb="0" eb="1">
      <t>タク</t>
    </rPh>
    <phoneticPr fontId="2"/>
  </si>
  <si>
    <t>精神障がいの個人種目は卓球のみです。</t>
    <rPh sb="0" eb="2">
      <t>セイシンシ</t>
    </rPh>
    <rPh sb="2" eb="3">
      <t>ショウコ</t>
    </rPh>
    <rPh sb="6" eb="8">
      <t>コジンシ</t>
    </rPh>
    <rPh sb="8" eb="10">
      <t>シュモクタ</t>
    </rPh>
    <rPh sb="11" eb="13">
      <t>タッキュウ</t>
    </rPh>
    <phoneticPr fontId="2"/>
  </si>
  <si>
    <t>精神障害者
保健福祉手帳の等級</t>
    <rPh sb="0" eb="2">
      <t>セイシンシ</t>
    </rPh>
    <rPh sb="2" eb="5">
      <t>ショウガイシャホ</t>
    </rPh>
    <rPh sb="6" eb="8">
      <t>ホケン</t>
    </rPh>
    <rPh sb="8" eb="10">
      <t>フクシ</t>
    </rPh>
    <rPh sb="10" eb="12">
      <t>テチョウト</t>
    </rPh>
    <rPh sb="13" eb="15">
      <t>トウキュウ</t>
    </rPh>
    <phoneticPr fontId="3"/>
  </si>
  <si>
    <t>障がい
区分番号</t>
    <rPh sb="0" eb="1">
      <t>ショウク</t>
    </rPh>
    <rPh sb="4" eb="6">
      <t>クブンバ</t>
    </rPh>
    <rPh sb="6" eb="8">
      <t>バンゴウ</t>
    </rPh>
    <phoneticPr fontId="2"/>
  </si>
  <si>
    <t>ボール
パーソン</t>
    <phoneticPr fontId="33"/>
  </si>
  <si>
    <t>卓球歴</t>
    <rPh sb="0" eb="2">
      <t>タッキュウレ</t>
    </rPh>
    <rPh sb="2" eb="3">
      <t>レキ</t>
    </rPh>
    <phoneticPr fontId="2"/>
  </si>
  <si>
    <t>大会戦績</t>
    <rPh sb="0" eb="2">
      <t>タイカイセ</t>
    </rPh>
    <rPh sb="2" eb="4">
      <t>センセキ</t>
    </rPh>
    <phoneticPr fontId="2"/>
  </si>
  <si>
    <t>入力の基礎データです。主催者以外は編集しないでください。</t>
    <rPh sb="0" eb="2">
      <t>ニュウリョクキ</t>
    </rPh>
    <rPh sb="3" eb="5">
      <t>キソシ</t>
    </rPh>
    <rPh sb="11" eb="14">
      <t>シュサイシャイ</t>
    </rPh>
    <rPh sb="14" eb="16">
      <t>イガイヘ</t>
    </rPh>
    <rPh sb="17" eb="19">
      <t>ヘンシュウ</t>
    </rPh>
    <phoneticPr fontId="2"/>
  </si>
  <si>
    <t>参加年齢基準日</t>
    <rPh sb="0" eb="2">
      <t>サンカネ</t>
    </rPh>
    <rPh sb="2" eb="4">
      <t>ネンレイキ</t>
    </rPh>
    <rPh sb="4" eb="7">
      <t>キジュンビ</t>
    </rPh>
    <phoneticPr fontId="2"/>
  </si>
  <si>
    <t>※シートは保護しているが、パスワードは不要である。</t>
    <rPh sb="5" eb="7">
      <t>ホゴフ</t>
    </rPh>
    <rPh sb="19" eb="21">
      <t>フヨウ</t>
    </rPh>
    <phoneticPr fontId="2"/>
  </si>
  <si>
    <t>いったん消去すると、フリガナの自動入力ができなくなります。元に戻す場合は「=PHONETIC（E△）」と入力します。</t>
    <phoneticPr fontId="2"/>
  </si>
  <si>
    <t>（△には左のセル位置を示す数字が入ります）</t>
    <rPh sb="4" eb="5">
      <t>ヒダリ</t>
    </rPh>
    <rPh sb="8" eb="10">
      <t>イチ</t>
    </rPh>
    <rPh sb="11" eb="12">
      <t>シメ</t>
    </rPh>
    <rPh sb="13" eb="15">
      <t>スウジ</t>
    </rPh>
    <rPh sb="16" eb="17">
      <t>ハイ</t>
    </rPh>
    <phoneticPr fontId="33"/>
  </si>
  <si>
    <t>29.0cm</t>
    <phoneticPr fontId="33"/>
  </si>
  <si>
    <t>29.5cm</t>
    <phoneticPr fontId="33"/>
  </si>
  <si>
    <t>30.0cm</t>
    <phoneticPr fontId="33"/>
  </si>
  <si>
    <t>30.5cm</t>
    <phoneticPr fontId="33"/>
  </si>
  <si>
    <t>31.0cm</t>
    <phoneticPr fontId="33"/>
  </si>
  <si>
    <t>31.5cm</t>
    <phoneticPr fontId="33"/>
  </si>
  <si>
    <t>32.0cm</t>
    <phoneticPr fontId="33"/>
  </si>
  <si>
    <t>21.5cm</t>
    <phoneticPr fontId="33"/>
  </si>
  <si>
    <t>シートのタブにカーソルを合わせ右クリック、「移動またはコピー」で「コピーを作成する」にチェックを入れ、作成したい場所を選択し「OK」ボタンをクリックしてください。</t>
    <rPh sb="12" eb="13">
      <t>ア</t>
    </rPh>
    <rPh sb="15" eb="16">
      <t>ミギ</t>
    </rPh>
    <rPh sb="22" eb="24">
      <t>イドウ</t>
    </rPh>
    <rPh sb="37" eb="39">
      <t>サクセイ</t>
    </rPh>
    <rPh sb="48" eb="49">
      <t>イ</t>
    </rPh>
    <rPh sb="51" eb="53">
      <t>サクセイ</t>
    </rPh>
    <rPh sb="56" eb="58">
      <t>バショ</t>
    </rPh>
    <phoneticPr fontId="2"/>
  </si>
  <si>
    <t>水泳</t>
    <rPh sb="0" eb="2">
      <t>スイエイ</t>
    </rPh>
    <phoneticPr fontId="33"/>
  </si>
  <si>
    <t>卓球</t>
    <rPh sb="0" eb="2">
      <t>タッキュウ</t>
    </rPh>
    <phoneticPr fontId="33"/>
  </si>
  <si>
    <t>陸上・水泳</t>
    <rPh sb="0" eb="2">
      <t>リクジョウ</t>
    </rPh>
    <rPh sb="3" eb="5">
      <t>スイエイ</t>
    </rPh>
    <phoneticPr fontId="33"/>
  </si>
  <si>
    <t>ボッチャ</t>
    <phoneticPr fontId="2"/>
  </si>
  <si>
    <t>手話通訳
要約筆記</t>
    <rPh sb="0" eb="2">
      <t>シュワツ</t>
    </rPh>
    <rPh sb="2" eb="4">
      <t>ツウヤク</t>
    </rPh>
    <rPh sb="5" eb="7">
      <t>ヨウヤク</t>
    </rPh>
    <rPh sb="7" eb="9">
      <t>ヒッキ</t>
    </rPh>
    <phoneticPr fontId="2"/>
  </si>
  <si>
    <t>ランプオペレーター</t>
    <phoneticPr fontId="33"/>
  </si>
  <si>
    <t>ランプオペレーター
氏名</t>
    <rPh sb="10" eb="12">
      <t>シメイ</t>
    </rPh>
    <phoneticPr fontId="33"/>
  </si>
  <si>
    <t>R!0
長野大会</t>
    <rPh sb="4" eb="8">
      <t>ナガノタイカイ</t>
    </rPh>
    <phoneticPr fontId="33"/>
  </si>
  <si>
    <t>出場希望あり</t>
    <rPh sb="0" eb="2">
      <t>シュツジョウ</t>
    </rPh>
    <rPh sb="2" eb="4">
      <t>キボウ</t>
    </rPh>
    <phoneticPr fontId="33"/>
  </si>
  <si>
    <t>出場希望なし</t>
    <rPh sb="0" eb="2">
      <t>シュツジョウ</t>
    </rPh>
    <rPh sb="2" eb="4">
      <t>キボウ</t>
    </rPh>
    <phoneticPr fontId="33"/>
  </si>
  <si>
    <t>未定</t>
    <rPh sb="0" eb="2">
      <t>ミテイ</t>
    </rPh>
    <phoneticPr fontId="33"/>
  </si>
  <si>
    <t>フライングディスク</t>
    <phoneticPr fontId="2"/>
  </si>
  <si>
    <t>投げ手</t>
    <rPh sb="0" eb="1">
      <t>ナテ</t>
    </rPh>
    <rPh sb="2" eb="3">
      <t>テ</t>
    </rPh>
    <phoneticPr fontId="2"/>
  </si>
  <si>
    <t>音源
使用</t>
    <rPh sb="0" eb="2">
      <t>オンゲン</t>
    </rPh>
    <rPh sb="3" eb="5">
      <t>シヨウ</t>
    </rPh>
    <phoneticPr fontId="33"/>
  </si>
  <si>
    <t>プログラム等の
掲載について</t>
    <rPh sb="5" eb="6">
      <t>トウ</t>
    </rPh>
    <rPh sb="8" eb="10">
      <t>ケイサイ</t>
    </rPh>
    <phoneticPr fontId="33"/>
  </si>
  <si>
    <t>ボッチャ出場希望者はランプ使用、ランプオペレーター、スポーツアシスタントの有無等を選択、該当欄に必要事項を記入すること。</t>
    <rPh sb="4" eb="6">
      <t>シュツジョウキ</t>
    </rPh>
    <rPh sb="6" eb="8">
      <t>キボウモ</t>
    </rPh>
    <rPh sb="8" eb="9">
      <t>モノジ</t>
    </rPh>
    <rPh sb="13" eb="15">
      <t>シヨウ</t>
    </rPh>
    <rPh sb="36" eb="38">
      <t>ウム</t>
    </rPh>
    <rPh sb="38" eb="39">
      <t>トウキ</t>
    </rPh>
    <rPh sb="40" eb="42">
      <t>センタク</t>
    </rPh>
    <rPh sb="44" eb="46">
      <t>ガイトウ</t>
    </rPh>
    <rPh sb="46" eb="47">
      <t>ラン</t>
    </rPh>
    <rPh sb="48" eb="50">
      <t>ヒツヨウ</t>
    </rPh>
    <rPh sb="50" eb="52">
      <t>ジコウ</t>
    </rPh>
    <rPh sb="53" eb="55">
      <t>キニュウ</t>
    </rPh>
    <phoneticPr fontId="2"/>
  </si>
  <si>
    <t>参加
競技</t>
    <phoneticPr fontId="33"/>
  </si>
  <si>
    <t>県大会
出場回数</t>
    <rPh sb="0" eb="3">
      <t>ケンタイカイ</t>
    </rPh>
    <rPh sb="4" eb="6">
      <t>シュツジョウカ</t>
    </rPh>
    <rPh sb="6" eb="8">
      <t>カイスウ</t>
    </rPh>
    <phoneticPr fontId="2"/>
  </si>
  <si>
    <t>ボウリング</t>
    <phoneticPr fontId="2"/>
  </si>
  <si>
    <t>貸し靴</t>
    <rPh sb="0" eb="1">
      <t>カ</t>
    </rPh>
    <rPh sb="2" eb="3">
      <t>グツ</t>
    </rPh>
    <phoneticPr fontId="2"/>
  </si>
  <si>
    <t>レンタル球</t>
    <rPh sb="4" eb="5">
      <t>キュウ</t>
    </rPh>
    <phoneticPr fontId="2"/>
  </si>
  <si>
    <t>重複
障がい名等</t>
    <rPh sb="0" eb="2">
      <t>チョウフクシ</t>
    </rPh>
    <rPh sb="3" eb="4">
      <t>ショウメ</t>
    </rPh>
    <rPh sb="6" eb="7">
      <t>メイト</t>
    </rPh>
    <rPh sb="7" eb="8">
      <t>トウ</t>
    </rPh>
    <phoneticPr fontId="2"/>
  </si>
  <si>
    <t>R10
全国大会
（長野大会）
出場希望</t>
    <rPh sb="18" eb="20">
      <t>キボウ</t>
    </rPh>
    <phoneticPr fontId="33"/>
  </si>
  <si>
    <t>R10
全国大会
（長野大会）
出場希望</t>
    <rPh sb="4" eb="6">
      <t>ゼンコク</t>
    </rPh>
    <rPh sb="6" eb="8">
      <t>タイカイ</t>
    </rPh>
    <rPh sb="10" eb="12">
      <t>ナガノ</t>
    </rPh>
    <rPh sb="12" eb="14">
      <t>タイカイ</t>
    </rPh>
    <rPh sb="16" eb="18">
      <t>シュツジョウ</t>
    </rPh>
    <rPh sb="18" eb="20">
      <t>キボウ</t>
    </rPh>
    <phoneticPr fontId="33"/>
  </si>
  <si>
    <t>年齢
区分</t>
  </si>
  <si>
    <t>年齢
区分</t>
    <phoneticPr fontId="33"/>
  </si>
  <si>
    <t>ゼッケン
番号</t>
  </si>
  <si>
    <t>ゼッケン
番号</t>
    <phoneticPr fontId="33"/>
  </si>
  <si>
    <t>身障手帳の
等級</t>
    <rPh sb="0" eb="1">
      <t>ミサ</t>
    </rPh>
    <rPh sb="1" eb="2">
      <t>サワテ</t>
    </rPh>
    <rPh sb="2" eb="4">
      <t>テチョウト</t>
    </rPh>
    <rPh sb="6" eb="8">
      <t>トウキュウ</t>
    </rPh>
    <phoneticPr fontId="3"/>
  </si>
  <si>
    <t>県大会
出場
回数</t>
    <rPh sb="0" eb="1">
      <t>ケン</t>
    </rPh>
    <rPh sb="1" eb="3">
      <t>タイカイ</t>
    </rPh>
    <rPh sb="4" eb="6">
      <t>シュツジョウカ</t>
    </rPh>
    <rPh sb="7" eb="9">
      <t>カイスウ</t>
    </rPh>
    <phoneticPr fontId="2"/>
  </si>
  <si>
    <t>スポーツアシスタント</t>
  </si>
  <si>
    <t>スポーツアシスタント</t>
    <phoneticPr fontId="33"/>
  </si>
  <si>
    <t>アシスタント氏名</t>
    <rPh sb="6" eb="8">
      <t>シメイ</t>
    </rPh>
    <phoneticPr fontId="2"/>
  </si>
  <si>
    <t>療育手帳の
等級</t>
    <rPh sb="0" eb="2">
      <t>リョウイクテ</t>
    </rPh>
    <rPh sb="2" eb="4">
      <t>テチョウト</t>
    </rPh>
    <rPh sb="6" eb="8">
      <t>トウキュウ</t>
    </rPh>
    <phoneticPr fontId="3"/>
  </si>
  <si>
    <t>参加
競技</t>
  </si>
  <si>
    <t>ボール
パーソン</t>
  </si>
  <si>
    <t>ランプオペレーター</t>
  </si>
  <si>
    <t>リレー</t>
    <phoneticPr fontId="33"/>
  </si>
  <si>
    <t>参加する</t>
    <rPh sb="0" eb="2">
      <t>サンカ</t>
    </rPh>
    <phoneticPr fontId="33"/>
  </si>
  <si>
    <t>参加しない</t>
    <rPh sb="0" eb="2">
      <t>サンカ</t>
    </rPh>
    <phoneticPr fontId="33"/>
  </si>
  <si>
    <t>参加種目</t>
    <phoneticPr fontId="33"/>
  </si>
  <si>
    <t>長野盲学校</t>
  </si>
  <si>
    <t>松本盲学校</t>
  </si>
  <si>
    <t>長野ろう学校</t>
  </si>
  <si>
    <t>松本ろう学校</t>
  </si>
  <si>
    <t>信州大学付属特別支援学校</t>
  </si>
  <si>
    <t>須坂市立支援学校</t>
  </si>
  <si>
    <t>2026/4/1
現在年齢</t>
    <phoneticPr fontId="3"/>
  </si>
  <si>
    <t>R9
全国大会
出場希望</t>
    <rPh sb="3" eb="5">
      <t>ゼンコクタ</t>
    </rPh>
    <rPh sb="5" eb="7">
      <t>タイカイシ</t>
    </rPh>
    <rPh sb="8" eb="10">
      <t>シュツジョウキ</t>
    </rPh>
    <rPh sb="10" eb="12">
      <t>キボウ</t>
    </rPh>
    <phoneticPr fontId="2"/>
  </si>
  <si>
    <t>長野支援学校</t>
  </si>
  <si>
    <t>伊那支援学校</t>
  </si>
  <si>
    <t>松本支援学校</t>
  </si>
  <si>
    <t>諏訪支援学校</t>
  </si>
  <si>
    <t>稲荷山支援学校</t>
  </si>
  <si>
    <t>若槻支援学校</t>
  </si>
  <si>
    <t>上田支援学校</t>
  </si>
  <si>
    <t>寿台支援学校</t>
  </si>
  <si>
    <t>飯田支援学校</t>
  </si>
  <si>
    <t>安曇支援学校</t>
  </si>
  <si>
    <t>小諸支援学校</t>
  </si>
  <si>
    <t>飯山支援学校</t>
  </si>
  <si>
    <t>木曽支援学校</t>
  </si>
  <si>
    <t>希望しない</t>
    <rPh sb="0" eb="2">
      <t>キボウ</t>
    </rPh>
    <phoneticPr fontId="33"/>
  </si>
  <si>
    <t>「精神保健福祉手帳」欄は、手帳を保持している者は障がい程度（1級、2級等）を、その他の者は「無し」を選択すること。</t>
    <rPh sb="1" eb="3">
      <t>せいしんほ</t>
    </rPh>
    <rPh sb="3" eb="5">
      <t>ほけんふ</t>
    </rPh>
    <rPh sb="5" eb="7">
      <t>ふくして</t>
    </rPh>
    <rPh sb="7" eb="9">
      <t>てちょうら</t>
    </rPh>
    <rPh sb="10" eb="11">
      <t>らんて</t>
    </rPh>
    <rPh sb="13" eb="15">
      <t>てちょうほ</t>
    </rPh>
    <rPh sb="16" eb="18">
      <t>ほじも</t>
    </rPh>
    <rPh sb="22" eb="23">
      <t>ものし</t>
    </rPh>
    <rPh sb="24" eb="25">
      <t>しょうて</t>
    </rPh>
    <rPh sb="27" eb="29">
      <t>ていどき</t>
    </rPh>
    <rPh sb="31" eb="32">
      <t>きゅうき</t>
    </rPh>
    <rPh sb="34" eb="35">
      <t>きゅうな</t>
    </rPh>
    <rPh sb="35" eb="36">
      <t>などほ</t>
    </rPh>
    <rPh sb="41" eb="42">
      <t>ほかも</t>
    </rPh>
    <rPh sb="43" eb="44">
      <t>ものな</t>
    </rPh>
    <rPh sb="46" eb="47">
      <t>なき</t>
    </rPh>
    <rPh sb="50" eb="52">
      <t>せんたく</t>
    </rPh>
    <phoneticPr fontId="2" type="Hiragana"/>
  </si>
  <si>
    <t>2026/4/1
現在年齢</t>
    <phoneticPr fontId="33"/>
  </si>
  <si>
    <t>身障手帳
の等級</t>
    <rPh sb="0" eb="1">
      <t>ミサ</t>
    </rPh>
    <rPh sb="1" eb="2">
      <t>サワテ</t>
    </rPh>
    <rPh sb="2" eb="4">
      <t>テチョウト</t>
    </rPh>
    <rPh sb="6" eb="8">
      <t>トウキュウ</t>
    </rPh>
    <phoneticPr fontId="3"/>
  </si>
  <si>
    <t>療育手帳
の等級</t>
    <rPh sb="0" eb="2">
      <t>リョウイクテ</t>
    </rPh>
    <rPh sb="2" eb="4">
      <t>テチョウト</t>
    </rPh>
    <rPh sb="6" eb="8">
      <t>トウキュウ</t>
    </rPh>
    <phoneticPr fontId="3"/>
  </si>
  <si>
    <t>障がい区分</t>
    <rPh sb="0" eb="1">
      <t>ショウ</t>
    </rPh>
    <rPh sb="3" eb="5">
      <t>クブン</t>
    </rPh>
    <phoneticPr fontId="33"/>
  </si>
  <si>
    <t>第26回長野県障がい者スポーツ大会参加申込一覧表</t>
    <phoneticPr fontId="2" type="Hiragana"/>
  </si>
  <si>
    <t>陸上</t>
    <rPh sb="0" eb="2">
      <t>リク</t>
    </rPh>
    <phoneticPr fontId="2"/>
  </si>
  <si>
    <t>水泳</t>
    <rPh sb="0" eb="2">
      <t>ミズ</t>
    </rPh>
    <phoneticPr fontId="2"/>
  </si>
  <si>
    <t>アーチェリー</t>
    <phoneticPr fontId="33"/>
  </si>
  <si>
    <t>卓球</t>
    <rPh sb="0" eb="2">
      <t>タク</t>
    </rPh>
    <phoneticPr fontId="2"/>
  </si>
  <si>
    <t>フライングディスク</t>
    <phoneticPr fontId="33"/>
  </si>
  <si>
    <t>ボウリング</t>
    <phoneticPr fontId="33"/>
  </si>
  <si>
    <t>「療育手帳」欄は、手帳を保持している者は障がい程度（A1、B1等）を、その他の者は「無し」を選択すること。</t>
  </si>
  <si>
    <t>在宅の選手で、勤務先がある場合は「居住地の市町村名」欄に市町村名および勤務先を記入してください。</t>
  </si>
  <si>
    <t>（注）9</t>
    <phoneticPr fontId="33"/>
  </si>
  <si>
    <t>（注）10</t>
    <phoneticPr fontId="33"/>
  </si>
  <si>
    <t>（注）11</t>
    <phoneticPr fontId="33"/>
  </si>
  <si>
    <t>（注）12</t>
    <phoneticPr fontId="33"/>
  </si>
  <si>
    <t>参加競技</t>
    <phoneticPr fontId="2"/>
  </si>
  <si>
    <t>身体</t>
    <rPh sb="0" eb="2">
      <t>シンタイ</t>
    </rPh>
    <phoneticPr fontId="33"/>
  </si>
  <si>
    <t>知的</t>
    <rPh sb="0" eb="2">
      <t>チテキ</t>
    </rPh>
    <phoneticPr fontId="33"/>
  </si>
  <si>
    <t>精神</t>
    <rPh sb="0" eb="2">
      <t>セイシン</t>
    </rPh>
    <phoneticPr fontId="33"/>
  </si>
  <si>
    <t>障害区分（知的）</t>
    <rPh sb="0" eb="2">
      <t>ショウガイク</t>
    </rPh>
    <rPh sb="2" eb="4">
      <t>クブンシ</t>
    </rPh>
    <rPh sb="5" eb="7">
      <t>チテキ</t>
    </rPh>
    <phoneticPr fontId="2"/>
  </si>
  <si>
    <t>フライングディスク出場希望者は「参加種目」でアキュラシー・ディスタンスの区分を選択すること。</t>
    <rPh sb="9" eb="11">
      <t>シュツジョウ</t>
    </rPh>
    <rPh sb="11" eb="14">
      <t>キボウシャ</t>
    </rPh>
    <rPh sb="16" eb="18">
      <t>サンカ</t>
    </rPh>
    <rPh sb="18" eb="20">
      <t>シュモク</t>
    </rPh>
    <rPh sb="36" eb="38">
      <t>クブン</t>
    </rPh>
    <rPh sb="39" eb="41">
      <t>センタク</t>
    </rPh>
    <phoneticPr fontId="2"/>
  </si>
  <si>
    <t>大会
戦績</t>
    <rPh sb="0" eb="2">
      <t>タイカイセ</t>
    </rPh>
    <rPh sb="3" eb="5">
      <t>センセキ</t>
    </rPh>
    <phoneticPr fontId="2"/>
  </si>
  <si>
    <t>「障がい区分番号」欄は、別表の「障がい者スポーツ大会競技・種目および障がい区分表」により、陸上競技は「1～23」、水泳競技は、「1～21」、</t>
    <rPh sb="1" eb="2">
      <t>しょうく</t>
    </rPh>
    <rPh sb="4" eb="6">
      <t>くぶんば</t>
    </rPh>
    <rPh sb="6" eb="8">
      <t>ばんごうら</t>
    </rPh>
    <rPh sb="9" eb="10">
      <t>らんべ</t>
    </rPh>
    <rPh sb="12" eb="14">
      <t>べっぴょうし</t>
    </rPh>
    <rPh sb="16" eb="17">
      <t>しょうし</t>
    </rPh>
    <rPh sb="19" eb="20">
      <t>しゃた</t>
    </rPh>
    <rPh sb="24" eb="26">
      <t>たいかいき</t>
    </rPh>
    <rPh sb="26" eb="28">
      <t>きょうぎし</t>
    </rPh>
    <rPh sb="29" eb="31">
      <t>しゅもくし</t>
    </rPh>
    <rPh sb="34" eb="35">
      <t>しょうく</t>
    </rPh>
    <rPh sb="37" eb="39">
      <t>くぶんひ</t>
    </rPh>
    <rPh sb="39" eb="40">
      <t>ひょうり</t>
    </rPh>
    <rPh sb="45" eb="47">
      <t>りくじょうき</t>
    </rPh>
    <rPh sb="47" eb="49">
      <t>きょうぎり</t>
    </rPh>
    <phoneticPr fontId="2" type="Hiragana"/>
  </si>
  <si>
    <t>アーチェリー競技は「1～8」、卓球競技は「1～19」、ボッチャ競技は「1～10」を選択すること。</t>
    <rPh sb="6" eb="8">
      <t>きょうぎた</t>
    </rPh>
    <rPh sb="12" eb="14">
      <t>たっきゅうき</t>
    </rPh>
    <rPh sb="14" eb="16">
      <t>きょうぎた</t>
    </rPh>
    <rPh sb="18" eb="19">
      <t>たくた</t>
    </rPh>
    <phoneticPr fontId="2" type="Hiragana"/>
  </si>
  <si>
    <t>花田支援学校</t>
    <rPh sb="0" eb="6">
      <t>ハナダシエンガッコウ</t>
    </rPh>
    <phoneticPr fontId="33"/>
  </si>
  <si>
    <t>リレー出場希望者で複数チームエントリーする場合は、「リレーチーム名」欄に複数のチーム名を記入すること。</t>
    <rPh sb="3" eb="5">
      <t>しゅつじょうき</t>
    </rPh>
    <rPh sb="5" eb="7">
      <t>きぼうも</t>
    </rPh>
    <rPh sb="7" eb="8">
      <t>ものさ</t>
    </rPh>
    <rPh sb="9" eb="11">
      <t>ふくすうば</t>
    </rPh>
    <rPh sb="21" eb="23">
      <t>ばあいき</t>
    </rPh>
    <rPh sb="32" eb="33">
      <t>めい</t>
    </rPh>
    <rPh sb="34" eb="35">
      <t>らんべ</t>
    </rPh>
    <rPh sb="36" eb="38">
      <t>ふくすう</t>
    </rPh>
    <rPh sb="42" eb="43">
      <t>めいき</t>
    </rPh>
    <rPh sb="44" eb="46">
      <t>きにゅう</t>
    </rPh>
    <phoneticPr fontId="2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</si>
</sst>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theme="1"/>
      <name val="ＭＳ Ｐゴシック"/>
      <family val="3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scheme val="minor"/>
    </font>
    <font>
      <sz val="11"/>
      <color theme="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2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0"/>
      <color theme="1"/>
      <name val="ＭＳ Ｐゴシック"/>
      <family val="3"/>
      <charset val="128"/>
    </font>
    <font>
      <sz val="13.5"/>
      <color theme="1"/>
      <name val="ＭＳ Ｐゴシック"/>
      <family val="3"/>
      <charset val="128"/>
    </font>
    <font>
      <b/>
      <sz val="20"/>
      <color theme="1"/>
      <name val="HG丸ｺﾞｼｯｸM-PRO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4"/>
      <color indexed="10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  <font>
      <sz val="16"/>
      <color indexed="10"/>
      <name val="ＭＳ Ｐゴシック"/>
      <family val="3"/>
      <scheme val="minor"/>
    </font>
    <font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scheme val="minor"/>
    </font>
    <font>
      <sz val="16"/>
      <color theme="1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4"/>
      <name val="ＭＳ Ｐゴシック"/>
      <family val="3"/>
      <charset val="128"/>
      <scheme val="minor"/>
    </font>
    <font>
      <sz val="14"/>
      <color theme="1"/>
      <name val="ＭＳ Ｐゴシック"/>
      <family val="3"/>
      <scheme val="minor"/>
    </font>
    <font>
      <sz val="14"/>
      <color theme="1"/>
      <name val="HG丸ｺﾞｼｯｸM-PRO"/>
      <family val="3"/>
      <charset val="128"/>
    </font>
    <font>
      <b/>
      <sz val="16"/>
      <color indexed="10"/>
      <name val="HG丸ｺﾞｼｯｸM-PRO"/>
      <family val="3"/>
      <charset val="128"/>
    </font>
    <font>
      <sz val="10"/>
      <color rgb="FFFF0000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>
      <alignment vertical="center"/>
    </xf>
    <xf numFmtId="38" fontId="6" fillId="0" borderId="0" applyFill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28" borderId="3" applyNumberFormat="0" applyAlignment="0" applyProtection="0"/>
    <xf numFmtId="0" fontId="10" fillId="29" borderId="0" applyNumberFormat="0" applyBorder="0" applyAlignment="0" applyProtection="0"/>
    <xf numFmtId="0" fontId="6" fillId="2" borderId="4" applyNumberFormat="0" applyAlignment="0" applyProtection="0"/>
    <xf numFmtId="0" fontId="11" fillId="0" borderId="5" applyNumberFormat="0" applyFill="0" applyAlignment="0" applyProtection="0"/>
    <xf numFmtId="0" fontId="12" fillId="30" borderId="0" applyNumberFormat="0" applyBorder="0" applyAlignment="0" applyProtection="0"/>
    <xf numFmtId="0" fontId="13" fillId="31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31" borderId="11" applyNumberFormat="0" applyAlignment="0" applyProtection="0"/>
    <xf numFmtId="0" fontId="20" fillId="0" borderId="0" applyNumberFormat="0" applyFill="0" applyBorder="0" applyAlignment="0" applyProtection="0"/>
    <xf numFmtId="0" fontId="21" fillId="3" borderId="6" applyNumberFormat="0" applyAlignment="0" applyProtection="0"/>
    <xf numFmtId="0" fontId="22" fillId="32" borderId="0" applyNumberFormat="0" applyBorder="0" applyAlignment="0" applyProtection="0"/>
  </cellStyleXfs>
  <cellXfs count="1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Protection="1">
      <alignment vertical="center"/>
      <protection locked="0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14" fontId="14" fillId="0" borderId="0" xfId="0" applyNumberFormat="1" applyFont="1">
      <alignment vertical="center"/>
    </xf>
    <xf numFmtId="0" fontId="30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0" fontId="23" fillId="33" borderId="1" xfId="0" applyFont="1" applyFill="1" applyBorder="1" applyAlignment="1" applyProtection="1">
      <alignment horizontal="center" vertical="center" wrapText="1"/>
      <protection locked="0"/>
    </xf>
    <xf numFmtId="0" fontId="23" fillId="33" borderId="1" xfId="0" applyFont="1" applyFill="1" applyBorder="1" applyAlignment="1">
      <alignment horizontal="center" vertical="center" wrapText="1"/>
    </xf>
    <xf numFmtId="0" fontId="23" fillId="33" borderId="1" xfId="0" applyFont="1" applyFill="1" applyBorder="1" applyAlignment="1" applyProtection="1">
      <alignment horizontal="center" vertical="center" wrapText="1" shrinkToFit="1"/>
      <protection locked="0"/>
    </xf>
    <xf numFmtId="0" fontId="23" fillId="34" borderId="1" xfId="0" applyFont="1" applyFill="1" applyBorder="1" applyAlignment="1" applyProtection="1">
      <alignment horizontal="center" vertical="center" wrapText="1"/>
      <protection locked="0"/>
    </xf>
    <xf numFmtId="0" fontId="23" fillId="34" borderId="1" xfId="0" applyFont="1" applyFill="1" applyBorder="1" applyAlignment="1">
      <alignment horizontal="center" vertical="center" wrapText="1"/>
    </xf>
    <xf numFmtId="0" fontId="28" fillId="34" borderId="1" xfId="0" applyFont="1" applyFill="1" applyBorder="1" applyAlignment="1">
      <alignment horizontal="center" vertical="center" wrapText="1"/>
    </xf>
    <xf numFmtId="0" fontId="23" fillId="34" borderId="2" xfId="0" applyFont="1" applyFill="1" applyBorder="1" applyAlignment="1" applyProtection="1">
      <alignment horizontal="center" vertical="center" wrapText="1"/>
      <protection locked="0"/>
    </xf>
    <xf numFmtId="0" fontId="23" fillId="34" borderId="1" xfId="0" applyFont="1" applyFill="1" applyBorder="1" applyAlignment="1" applyProtection="1">
      <alignment horizontal="center" vertical="center" wrapText="1" shrinkToFit="1"/>
      <protection locked="0"/>
    </xf>
    <xf numFmtId="0" fontId="28" fillId="35" borderId="1" xfId="0" applyFont="1" applyFill="1" applyBorder="1" applyAlignment="1">
      <alignment horizontal="center" vertical="center" wrapText="1"/>
    </xf>
    <xf numFmtId="0" fontId="28" fillId="33" borderId="1" xfId="0" applyFont="1" applyFill="1" applyBorder="1" applyAlignment="1" applyProtection="1">
      <alignment horizontal="center" vertical="center" wrapText="1" shrinkToFit="1"/>
      <protection locked="0"/>
    </xf>
    <xf numFmtId="0" fontId="28" fillId="34" borderId="1" xfId="0" applyFont="1" applyFill="1" applyBorder="1" applyAlignment="1" applyProtection="1">
      <alignment horizontal="center" vertical="center" wrapText="1" shrinkToFit="1"/>
      <protection locked="0"/>
    </xf>
    <xf numFmtId="0" fontId="28" fillId="33" borderId="1" xfId="0" applyFont="1" applyFill="1" applyBorder="1" applyAlignment="1" applyProtection="1">
      <alignment horizontal="center" vertical="center" wrapText="1"/>
      <protection locked="0"/>
    </xf>
    <xf numFmtId="0" fontId="28" fillId="34" borderId="1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wrapText="1"/>
      <protection locked="0"/>
    </xf>
    <xf numFmtId="38" fontId="23" fillId="33" borderId="1" xfId="1" applyFont="1" applyFill="1" applyBorder="1" applyAlignment="1" applyProtection="1">
      <alignment horizontal="center" vertical="center" wrapText="1"/>
      <protection locked="0"/>
    </xf>
    <xf numFmtId="38" fontId="23" fillId="34" borderId="1" xfId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center" vertical="center" wrapText="1" shrinkToFit="1"/>
      <protection locked="0"/>
    </xf>
    <xf numFmtId="0" fontId="1" fillId="0" borderId="0" xfId="0" applyFont="1">
      <alignment vertical="center"/>
    </xf>
    <xf numFmtId="0" fontId="28" fillId="0" borderId="0" xfId="0" applyFont="1" applyAlignment="1">
      <alignment horizontal="center" vertical="center" wrapText="1"/>
    </xf>
    <xf numFmtId="0" fontId="29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24" fillId="0" borderId="0" xfId="0" applyFont="1">
      <alignment vertical="center"/>
    </xf>
    <xf numFmtId="38" fontId="24" fillId="0" borderId="0" xfId="1" applyFont="1" applyAlignment="1" applyProtection="1">
      <alignment vertical="center"/>
    </xf>
    <xf numFmtId="0" fontId="24" fillId="0" borderId="0" xfId="0" applyFont="1" applyAlignment="1">
      <alignment vertical="center" shrinkToFit="1"/>
    </xf>
    <xf numFmtId="0" fontId="24" fillId="0" borderId="0" xfId="0" applyFont="1" applyAlignment="1">
      <alignment vertical="center" wrapText="1"/>
    </xf>
    <xf numFmtId="0" fontId="28" fillId="0" borderId="0" xfId="0" applyFont="1">
      <alignment vertical="center"/>
    </xf>
    <xf numFmtId="0" fontId="28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23" fillId="33" borderId="12" xfId="0" applyFont="1" applyFill="1" applyBorder="1" applyAlignment="1" applyProtection="1">
      <alignment horizontal="center" vertical="center" wrapText="1"/>
      <protection locked="0"/>
    </xf>
    <xf numFmtId="0" fontId="23" fillId="33" borderId="13" xfId="0" applyFont="1" applyFill="1" applyBorder="1" applyAlignment="1" applyProtection="1">
      <alignment horizontal="center" vertical="center" wrapText="1"/>
      <protection locked="0"/>
    </xf>
    <xf numFmtId="0" fontId="31" fillId="33" borderId="1" xfId="0" applyFont="1" applyFill="1" applyBorder="1" applyAlignment="1" applyProtection="1">
      <alignment horizontal="center" vertical="center" wrapText="1"/>
      <protection locked="0"/>
    </xf>
    <xf numFmtId="0" fontId="5" fillId="34" borderId="0" xfId="0" applyFont="1" applyFill="1" applyAlignment="1" applyProtection="1">
      <alignment horizontal="center" vertical="center" wrapText="1"/>
      <protection locked="0"/>
    </xf>
    <xf numFmtId="0" fontId="23" fillId="34" borderId="13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right" vertical="center"/>
    </xf>
    <xf numFmtId="38" fontId="35" fillId="0" borderId="0" xfId="1" applyFont="1" applyAlignment="1" applyProtection="1">
      <alignment vertical="center"/>
    </xf>
    <xf numFmtId="0" fontId="24" fillId="0" borderId="0" xfId="0" applyFont="1" applyAlignment="1">
      <alignment horizontal="center" vertical="center"/>
    </xf>
    <xf numFmtId="38" fontId="24" fillId="0" borderId="0" xfId="1" applyFont="1" applyAlignment="1" applyProtection="1">
      <alignment horizontal="right" vertical="center"/>
    </xf>
    <xf numFmtId="0" fontId="36" fillId="0" borderId="0" xfId="0" applyFont="1" applyAlignment="1">
      <alignment vertical="center" shrinkToFit="1"/>
    </xf>
    <xf numFmtId="0" fontId="24" fillId="33" borderId="1" xfId="0" applyFont="1" applyFill="1" applyBorder="1">
      <alignment vertical="center"/>
    </xf>
    <xf numFmtId="0" fontId="28" fillId="0" borderId="1" xfId="0" applyFont="1" applyBorder="1">
      <alignment vertical="center"/>
    </xf>
    <xf numFmtId="38" fontId="28" fillId="35" borderId="1" xfId="1" applyFont="1" applyFill="1" applyBorder="1" applyAlignment="1" applyProtection="1">
      <alignment horizontal="center" vertical="center" wrapText="1"/>
    </xf>
    <xf numFmtId="0" fontId="28" fillId="35" borderId="13" xfId="0" applyFont="1" applyFill="1" applyBorder="1" applyAlignment="1">
      <alignment horizontal="center" vertical="center" wrapText="1"/>
    </xf>
    <xf numFmtId="0" fontId="28" fillId="35" borderId="12" xfId="0" applyFont="1" applyFill="1" applyBorder="1" applyAlignment="1">
      <alignment horizontal="center" vertical="center" wrapText="1"/>
    </xf>
    <xf numFmtId="0" fontId="28" fillId="35" borderId="1" xfId="0" applyFont="1" applyFill="1" applyBorder="1" applyAlignment="1">
      <alignment horizontal="center" vertical="center" wrapText="1" shrinkToFit="1"/>
    </xf>
    <xf numFmtId="0" fontId="34" fillId="35" borderId="1" xfId="0" applyFont="1" applyFill="1" applyBorder="1" applyAlignment="1">
      <alignment horizontal="center" vertical="center" wrapText="1"/>
    </xf>
    <xf numFmtId="38" fontId="28" fillId="0" borderId="1" xfId="1" applyFont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vertical="center" shrinkToFit="1"/>
      <protection locked="0"/>
    </xf>
    <xf numFmtId="57" fontId="28" fillId="0" borderId="1" xfId="0" applyNumberFormat="1" applyFont="1" applyBorder="1" applyProtection="1">
      <alignment vertical="center"/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5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4" fillId="0" borderId="1" xfId="0" applyFont="1" applyBorder="1" applyProtection="1">
      <alignment vertical="center"/>
      <protection locked="0"/>
    </xf>
    <xf numFmtId="0" fontId="37" fillId="0" borderId="0" xfId="0" applyFont="1">
      <alignment vertical="center"/>
    </xf>
    <xf numFmtId="0" fontId="39" fillId="0" borderId="0" xfId="0" applyFont="1">
      <alignment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3" fillId="0" borderId="0" xfId="0" applyFont="1">
      <alignment vertical="center"/>
    </xf>
    <xf numFmtId="0" fontId="44" fillId="0" borderId="0" xfId="0" applyFont="1" applyAlignment="1">
      <alignment horizontal="left" vertical="center" wrapText="1"/>
    </xf>
    <xf numFmtId="0" fontId="40" fillId="36" borderId="0" xfId="0" applyFont="1" applyFill="1">
      <alignment vertical="center"/>
    </xf>
    <xf numFmtId="0" fontId="39" fillId="36" borderId="0" xfId="0" applyFont="1" applyFill="1">
      <alignment vertical="center"/>
    </xf>
    <xf numFmtId="0" fontId="38" fillId="36" borderId="0" xfId="0" applyFont="1" applyFill="1">
      <alignment vertical="center"/>
    </xf>
    <xf numFmtId="0" fontId="37" fillId="36" borderId="0" xfId="0" applyFont="1" applyFill="1">
      <alignment vertical="center"/>
    </xf>
    <xf numFmtId="0" fontId="44" fillId="0" borderId="0" xfId="0" applyFont="1">
      <alignment vertical="center"/>
    </xf>
    <xf numFmtId="0" fontId="45" fillId="36" borderId="0" xfId="0" applyFont="1" applyFill="1">
      <alignment vertical="center"/>
    </xf>
    <xf numFmtId="0" fontId="44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6" fillId="0" borderId="0" xfId="0" applyFont="1" applyAlignment="1">
      <alignment vertical="center"/>
    </xf>
    <xf numFmtId="0" fontId="24" fillId="33" borderId="1" xfId="0" applyFont="1" applyFill="1" applyBorder="1" applyAlignment="1">
      <alignment horizontal="center" vertical="center"/>
    </xf>
    <xf numFmtId="0" fontId="28" fillId="0" borderId="16" xfId="0" applyFont="1" applyBorder="1" applyAlignment="1" applyProtection="1">
      <alignment vertical="center" shrinkToFit="1"/>
      <protection locked="0"/>
    </xf>
    <xf numFmtId="0" fontId="4" fillId="0" borderId="16" xfId="0" applyFont="1" applyBorder="1" applyAlignment="1" applyProtection="1">
      <alignment horizontal="center" vertical="center" wrapText="1" shrinkToFit="1"/>
      <protection locked="0"/>
    </xf>
    <xf numFmtId="0" fontId="28" fillId="33" borderId="19" xfId="0" applyFont="1" applyFill="1" applyBorder="1" applyAlignment="1">
      <alignment horizontal="center" vertical="center" wrapText="1" shrinkToFit="1"/>
    </xf>
    <xf numFmtId="0" fontId="28" fillId="33" borderId="20" xfId="0" applyFont="1" applyFill="1" applyBorder="1" applyAlignment="1">
      <alignment horizontal="center" vertical="center" wrapText="1" shrinkToFit="1"/>
    </xf>
    <xf numFmtId="0" fontId="24" fillId="33" borderId="21" xfId="0" applyFont="1" applyFill="1" applyBorder="1" applyAlignment="1">
      <alignment horizontal="center" vertical="center"/>
    </xf>
    <xf numFmtId="0" fontId="28" fillId="33" borderId="22" xfId="0" applyFont="1" applyFill="1" applyBorder="1" applyAlignment="1">
      <alignment horizontal="center" vertical="center" wrapText="1" shrinkToFit="1"/>
    </xf>
    <xf numFmtId="0" fontId="28" fillId="33" borderId="24" xfId="0" applyFont="1" applyFill="1" applyBorder="1" applyAlignment="1">
      <alignment horizontal="center" vertical="center" wrapText="1" shrinkToFit="1"/>
    </xf>
    <xf numFmtId="0" fontId="28" fillId="0" borderId="1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4" fontId="28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 shrinkToFit="1"/>
      <protection locked="0"/>
    </xf>
    <xf numFmtId="0" fontId="4" fillId="0" borderId="12" xfId="0" applyFont="1" applyBorder="1" applyAlignment="1" applyProtection="1">
      <alignment horizontal="center" vertical="center" wrapText="1" shrinkToFit="1"/>
      <protection locked="0"/>
    </xf>
    <xf numFmtId="0" fontId="28" fillId="33" borderId="1" xfId="0" quotePrefix="1" applyFont="1" applyFill="1" applyBorder="1" applyAlignment="1">
      <alignment horizontal="center" vertical="center" wrapText="1"/>
    </xf>
    <xf numFmtId="57" fontId="28" fillId="0" borderId="1" xfId="0" applyNumberFormat="1" applyFont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34" fillId="33" borderId="19" xfId="0" applyFont="1" applyFill="1" applyBorder="1" applyAlignment="1">
      <alignment horizontal="center" vertical="center" wrapText="1"/>
    </xf>
    <xf numFmtId="0" fontId="24" fillId="0" borderId="0" xfId="0" applyFont="1" applyFill="1">
      <alignment vertical="center"/>
    </xf>
    <xf numFmtId="0" fontId="36" fillId="0" borderId="0" xfId="0" applyFont="1" applyFill="1" applyAlignment="1">
      <alignment vertical="center" shrinkToFit="1"/>
    </xf>
    <xf numFmtId="0" fontId="24" fillId="0" borderId="0" xfId="0" applyFont="1" applyFill="1" applyBorder="1" applyAlignment="1">
      <alignment horizontal="right" vertical="center" wrapText="1" shrinkToFit="1"/>
    </xf>
    <xf numFmtId="0" fontId="24" fillId="0" borderId="0" xfId="0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 vertical="center"/>
    </xf>
    <xf numFmtId="0" fontId="24" fillId="0" borderId="0" xfId="0" applyFont="1" applyFill="1" applyBorder="1">
      <alignment vertical="center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33" borderId="1" xfId="0" applyFont="1" applyFill="1" applyBorder="1" applyAlignment="1">
      <alignment horizontal="center" vertical="center" wrapText="1"/>
    </xf>
    <xf numFmtId="0" fontId="28" fillId="33" borderId="14" xfId="0" applyFont="1" applyFill="1" applyBorder="1" applyAlignment="1">
      <alignment horizontal="center" vertical="center" wrapText="1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4" fillId="0" borderId="0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8" fillId="33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 shrinkToFit="1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left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vertical="center" wrapText="1" shrinkToFit="1"/>
      <protection locked="0"/>
    </xf>
    <xf numFmtId="38" fontId="24" fillId="33" borderId="1" xfId="1" applyFont="1" applyFill="1" applyBorder="1" applyAlignment="1" applyProtection="1">
      <alignment horizontal="center" vertical="center"/>
    </xf>
    <xf numFmtId="0" fontId="24" fillId="33" borderId="1" xfId="0" applyFont="1" applyFill="1" applyBorder="1" applyAlignment="1">
      <alignment horizontal="center" vertical="center" wrapText="1" shrinkToFit="1"/>
    </xf>
    <xf numFmtId="0" fontId="24" fillId="33" borderId="1" xfId="0" applyFont="1" applyFill="1" applyBorder="1" applyAlignment="1">
      <alignment horizontal="center" vertical="center" wrapText="1"/>
    </xf>
    <xf numFmtId="0" fontId="47" fillId="0" borderId="0" xfId="0" applyFont="1">
      <alignment vertical="center"/>
    </xf>
    <xf numFmtId="0" fontId="4" fillId="0" borderId="16" xfId="0" applyFont="1" applyBorder="1" applyAlignment="1" applyProtection="1">
      <alignment vertical="center" wrapText="1" shrinkToFit="1"/>
      <protection locked="0"/>
    </xf>
    <xf numFmtId="38" fontId="24" fillId="0" borderId="27" xfId="1" applyFont="1" applyFill="1" applyBorder="1" applyAlignment="1" applyProtection="1">
      <alignment horizontal="right" vertical="center"/>
    </xf>
    <xf numFmtId="0" fontId="28" fillId="0" borderId="1" xfId="0" applyFont="1" applyBorder="1" applyAlignment="1" applyProtection="1">
      <alignment horizontal="center" vertical="center"/>
      <protection locked="0"/>
    </xf>
    <xf numFmtId="0" fontId="27" fillId="0" borderId="0" xfId="0" applyFont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0" fontId="28" fillId="33" borderId="2" xfId="0" applyFont="1" applyFill="1" applyBorder="1" applyAlignment="1">
      <alignment horizontal="center" vertical="center" wrapText="1"/>
    </xf>
    <xf numFmtId="0" fontId="28" fillId="33" borderId="1" xfId="0" applyFont="1" applyFill="1" applyBorder="1" applyAlignment="1">
      <alignment horizontal="center" vertical="center" wrapText="1"/>
    </xf>
    <xf numFmtId="0" fontId="28" fillId="33" borderId="14" xfId="0" applyFont="1" applyFill="1" applyBorder="1" applyAlignment="1">
      <alignment horizontal="center" vertical="center" wrapText="1"/>
    </xf>
    <xf numFmtId="0" fontId="28" fillId="33" borderId="15" xfId="0" applyFont="1" applyFill="1" applyBorder="1" applyAlignment="1">
      <alignment horizontal="center" vertical="center" wrapText="1"/>
    </xf>
    <xf numFmtId="0" fontId="28" fillId="33" borderId="26" xfId="0" applyFont="1" applyFill="1" applyBorder="1" applyAlignment="1">
      <alignment horizontal="center" vertical="center" wrapText="1"/>
    </xf>
    <xf numFmtId="0" fontId="24" fillId="33" borderId="17" xfId="0" applyFont="1" applyFill="1" applyBorder="1" applyAlignment="1">
      <alignment horizontal="center" vertical="center"/>
    </xf>
    <xf numFmtId="0" fontId="24" fillId="33" borderId="18" xfId="0" applyFont="1" applyFill="1" applyBorder="1" applyAlignment="1">
      <alignment horizontal="center" vertical="center"/>
    </xf>
    <xf numFmtId="0" fontId="24" fillId="33" borderId="17" xfId="0" applyFont="1" applyFill="1" applyBorder="1" applyAlignment="1">
      <alignment horizontal="center" vertical="center" wrapText="1"/>
    </xf>
    <xf numFmtId="0" fontId="24" fillId="33" borderId="23" xfId="0" applyFont="1" applyFill="1" applyBorder="1" applyAlignment="1">
      <alignment horizontal="center" vertical="center" wrapText="1"/>
    </xf>
    <xf numFmtId="0" fontId="24" fillId="33" borderId="18" xfId="0" applyFont="1" applyFill="1" applyBorder="1" applyAlignment="1">
      <alignment horizontal="center" vertical="center" wrapText="1"/>
    </xf>
    <xf numFmtId="0" fontId="1" fillId="33" borderId="17" xfId="0" applyFont="1" applyFill="1" applyBorder="1" applyAlignment="1">
      <alignment horizontal="center" vertical="center" wrapText="1"/>
    </xf>
    <xf numFmtId="0" fontId="1" fillId="33" borderId="18" xfId="0" applyFont="1" applyFill="1" applyBorder="1" applyAlignment="1">
      <alignment horizontal="center" vertical="center"/>
    </xf>
    <xf numFmtId="0" fontId="28" fillId="33" borderId="1" xfId="0" applyFont="1" applyFill="1" applyBorder="1" applyAlignment="1">
      <alignment horizontal="center" vertical="center" wrapText="1" shrinkToFit="1"/>
    </xf>
    <xf numFmtId="0" fontId="28" fillId="33" borderId="14" xfId="0" applyFont="1" applyFill="1" applyBorder="1" applyAlignment="1">
      <alignment horizontal="center" vertical="center" wrapText="1" shrinkToFit="1"/>
    </xf>
    <xf numFmtId="0" fontId="28" fillId="33" borderId="12" xfId="0" applyFont="1" applyFill="1" applyBorder="1" applyAlignment="1">
      <alignment horizontal="center" vertical="center" wrapText="1"/>
    </xf>
    <xf numFmtId="0" fontId="28" fillId="33" borderId="1" xfId="0" quotePrefix="1" applyFont="1" applyFill="1" applyBorder="1" applyAlignment="1">
      <alignment horizontal="center" vertical="center" wrapText="1"/>
    </xf>
    <xf numFmtId="0" fontId="28" fillId="33" borderId="25" xfId="0" applyFont="1" applyFill="1" applyBorder="1" applyAlignment="1">
      <alignment horizontal="center" vertical="center" wrapText="1"/>
    </xf>
    <xf numFmtId="0" fontId="28" fillId="33" borderId="16" xfId="0" applyFont="1" applyFill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 wrapText="1"/>
      <protection locked="0"/>
    </xf>
    <xf numFmtId="38" fontId="28" fillId="33" borderId="1" xfId="1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left" vertical="center"/>
      <protection locked="0"/>
    </xf>
    <xf numFmtId="0" fontId="24" fillId="0" borderId="14" xfId="0" applyFont="1" applyBorder="1" applyAlignment="1" applyProtection="1">
      <alignment horizontal="left" vertical="center"/>
      <protection locked="0"/>
    </xf>
    <xf numFmtId="0" fontId="24" fillId="0" borderId="15" xfId="0" applyFont="1" applyBorder="1" applyAlignment="1" applyProtection="1">
      <alignment horizontal="left" vertical="center"/>
      <protection locked="0"/>
    </xf>
    <xf numFmtId="0" fontId="24" fillId="0" borderId="2" xfId="0" applyFont="1" applyBorder="1" applyAlignment="1" applyProtection="1">
      <alignment horizontal="left" vertical="center"/>
      <protection locked="0"/>
    </xf>
    <xf numFmtId="0" fontId="24" fillId="0" borderId="14" xfId="0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4" fillId="0" borderId="2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center"/>
    </xf>
  </cellXfs>
  <cellStyles count="43">
    <cellStyle name="20% - アクセント 1" xfId="2" builtinId="30" customBuiltin="1"/>
    <cellStyle name="20% - アクセント 2" xfId="3" builtinId="34" customBuiltin="1"/>
    <cellStyle name="20% - アクセント 3" xfId="4" builtinId="38" customBuiltin="1"/>
    <cellStyle name="20% - アクセント 4" xfId="5" builtinId="42" customBuiltin="1"/>
    <cellStyle name="20% - アクセント 5" xfId="6" builtinId="46" customBuiltin="1"/>
    <cellStyle name="20% - アクセント 6" xfId="7" builtinId="50" customBuiltin="1"/>
    <cellStyle name="40% - アクセント 1" xfId="8" builtinId="31" customBuiltin="1"/>
    <cellStyle name="40% - アクセント 2" xfId="9" builtinId="35" customBuiltin="1"/>
    <cellStyle name="40% - アクセント 3" xfId="10" builtinId="39" customBuiltin="1"/>
    <cellStyle name="40% - アクセント 4" xfId="11" builtinId="43" customBuiltin="1"/>
    <cellStyle name="40% - アクセント 5" xfId="12" builtinId="47" customBuiltin="1"/>
    <cellStyle name="40% - アクセント 6" xfId="13" builtinId="51" customBuiltin="1"/>
    <cellStyle name="60% - アクセント 1" xfId="14" builtinId="32" customBuiltin="1"/>
    <cellStyle name="60% - アクセント 2" xfId="15" builtinId="36" customBuiltin="1"/>
    <cellStyle name="60% - アクセント 3" xfId="16" builtinId="40" customBuiltin="1"/>
    <cellStyle name="60% - アクセント 4" xfId="17" builtinId="44" customBuiltin="1"/>
    <cellStyle name="60% - アクセント 5" xfId="18" builtinId="48" customBuiltin="1"/>
    <cellStyle name="60% - アクセント 6" xfId="19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1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18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84456</xdr:colOff>
      <xdr:row>1</xdr:row>
      <xdr:rowOff>45243</xdr:rowOff>
    </xdr:from>
    <xdr:to>
      <xdr:col>29</xdr:col>
      <xdr:colOff>666750</xdr:colOff>
      <xdr:row>2</xdr:row>
      <xdr:rowOff>207962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3407CFF-71D7-4CDA-A1B7-8CFD8199089F}"/>
            </a:ext>
          </a:extLst>
        </xdr:cNvPr>
        <xdr:cNvSpPr txBox="1"/>
      </xdr:nvSpPr>
      <xdr:spPr>
        <a:xfrm>
          <a:off x="15028123" y="383910"/>
          <a:ext cx="7091044" cy="42730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</a:rPr>
            <a:t>※</a:t>
          </a:r>
          <a:r>
            <a:rPr kumimoji="1" lang="ja-JP" altLang="en-US" sz="1800" b="1">
              <a:solidFill>
                <a:srgbClr val="FF0000"/>
              </a:solidFill>
            </a:rPr>
            <a:t>入力行が不足する場合は、行を足さずにシートごと複製してください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tabColor indexed="10"/>
  </sheetPr>
  <dimension ref="A1:P19"/>
  <sheetViews>
    <sheetView showGridLines="0" view="pageBreakPreview" zoomScaleNormal="100" zoomScaleSheetLayoutView="100" workbookViewId="0">
      <selection activeCell="A16" sqref="A16:N16"/>
    </sheetView>
  </sheetViews>
  <sheetFormatPr defaultRowHeight="13" x14ac:dyDescent="0.2"/>
  <cols>
    <col min="1" max="15" width="8.6328125" customWidth="1"/>
    <col min="16" max="16" width="23.54296875" customWidth="1"/>
  </cols>
  <sheetData>
    <row r="1" spans="1:16" ht="24" customHeight="1" x14ac:dyDescent="0.2">
      <c r="A1" s="7" t="s">
        <v>0</v>
      </c>
    </row>
    <row r="2" spans="1:16" ht="20.149999999999999" customHeight="1" x14ac:dyDescent="0.2">
      <c r="A2" s="5"/>
    </row>
    <row r="3" spans="1:16" s="63" customFormat="1" ht="20.149999999999999" customHeight="1" x14ac:dyDescent="0.2">
      <c r="A3" s="74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</row>
    <row r="4" spans="1:16" s="66" customFormat="1" ht="20.149999999999999" customHeight="1" x14ac:dyDescent="0.2">
      <c r="A4" s="65" t="s">
        <v>2</v>
      </c>
    </row>
    <row r="5" spans="1:16" ht="20.149999999999999" customHeight="1" x14ac:dyDescent="0.2">
      <c r="A5" s="4"/>
    </row>
    <row r="6" spans="1:16" s="64" customFormat="1" ht="20.149999999999999" customHeight="1" x14ac:dyDescent="0.2">
      <c r="A6" s="74" t="s">
        <v>3</v>
      </c>
      <c r="B6" s="71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</row>
    <row r="7" spans="1:16" s="67" customFormat="1" ht="46.75" customHeight="1" x14ac:dyDescent="0.2">
      <c r="A7" s="125" t="s">
        <v>271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</row>
    <row r="8" spans="1:16" ht="20.149999999999999" customHeight="1" x14ac:dyDescent="0.2">
      <c r="A8" s="60"/>
      <c r="B8" s="60"/>
      <c r="C8" s="60"/>
      <c r="D8" s="60"/>
      <c r="E8" s="60"/>
      <c r="F8" s="60"/>
      <c r="G8" s="60"/>
      <c r="H8" s="60"/>
      <c r="I8" s="60"/>
    </row>
    <row r="9" spans="1:16" s="64" customFormat="1" ht="20.149999999999999" customHeight="1" x14ac:dyDescent="0.2">
      <c r="A9" s="74" t="s">
        <v>4</v>
      </c>
      <c r="B9" s="69"/>
      <c r="C9" s="69"/>
      <c r="D9" s="69"/>
      <c r="E9" s="69"/>
      <c r="F9" s="69"/>
      <c r="G9" s="69"/>
      <c r="H9" s="69"/>
      <c r="I9" s="69"/>
      <c r="J9" s="70"/>
      <c r="K9" s="70"/>
      <c r="L9" s="70"/>
      <c r="M9" s="70"/>
      <c r="N9" s="70"/>
      <c r="O9" s="70"/>
      <c r="P9" s="70"/>
    </row>
    <row r="10" spans="1:16" ht="20.149999999999999" customHeight="1" x14ac:dyDescent="0.2">
      <c r="A10" s="124"/>
      <c r="B10" s="124"/>
      <c r="C10" s="124"/>
      <c r="D10" s="124"/>
      <c r="E10" s="124"/>
      <c r="F10" s="124"/>
      <c r="G10" s="124"/>
      <c r="H10" s="124"/>
      <c r="I10" s="124"/>
    </row>
    <row r="11" spans="1:16" s="64" customFormat="1" ht="20.149999999999999" customHeight="1" x14ac:dyDescent="0.2">
      <c r="A11" s="74" t="s">
        <v>5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70"/>
      <c r="N11" s="70"/>
      <c r="O11" s="70"/>
      <c r="P11" s="70"/>
    </row>
    <row r="12" spans="1:16" ht="20.149999999999999" customHeight="1" x14ac:dyDescent="0.2">
      <c r="A12" s="61"/>
      <c r="B12" s="61"/>
      <c r="C12" s="61"/>
      <c r="D12" s="61"/>
      <c r="E12" s="61"/>
      <c r="F12" s="61"/>
      <c r="G12" s="61"/>
      <c r="H12" s="61"/>
      <c r="I12" s="61"/>
    </row>
    <row r="13" spans="1:16" s="64" customFormat="1" ht="20.149999999999999" customHeight="1" x14ac:dyDescent="0.2">
      <c r="A13" s="74" t="s">
        <v>6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70"/>
      <c r="N13" s="70"/>
      <c r="O13" s="70"/>
      <c r="P13" s="70"/>
    </row>
    <row r="14" spans="1:16" ht="20.149999999999999" customHeight="1" x14ac:dyDescent="0.2">
      <c r="A14" s="61"/>
      <c r="B14" s="61"/>
      <c r="C14" s="61"/>
      <c r="D14" s="61"/>
      <c r="E14" s="61"/>
      <c r="F14" s="61"/>
      <c r="G14" s="61"/>
      <c r="H14" s="61"/>
      <c r="I14" s="61"/>
    </row>
    <row r="15" spans="1:16" s="64" customFormat="1" ht="20.149999999999999" customHeight="1" x14ac:dyDescent="0.2">
      <c r="A15" s="74" t="s">
        <v>7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</row>
    <row r="16" spans="1:16" s="67" customFormat="1" ht="20.149999999999999" customHeight="1" x14ac:dyDescent="0.2">
      <c r="A16" s="125" t="s">
        <v>8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</row>
    <row r="17" spans="1:16" s="67" customFormat="1" ht="20.149999999999999" customHeight="1" x14ac:dyDescent="0.2">
      <c r="A17" s="125" t="s">
        <v>261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</row>
    <row r="18" spans="1:16" s="67" customFormat="1" ht="20.149999999999999" customHeight="1" x14ac:dyDescent="0.2">
      <c r="A18" s="75" t="s">
        <v>262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</row>
    <row r="19" spans="1:16" ht="20.149999999999999" customHeight="1" x14ac:dyDescent="0.2">
      <c r="A19" s="73" t="s">
        <v>9</v>
      </c>
    </row>
  </sheetData>
  <mergeCells count="4">
    <mergeCell ref="A10:I10"/>
    <mergeCell ref="A16:N16"/>
    <mergeCell ref="A7:P7"/>
    <mergeCell ref="A17:P17"/>
  </mergeCells>
  <phoneticPr fontId="33"/>
  <pageMargins left="0.7" right="0.7" top="0.75" bottom="0.75" header="0.3" footer="0.3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K91"/>
  <sheetViews>
    <sheetView zoomScaleNormal="100" workbookViewId="0">
      <selection activeCell="E43" sqref="E43"/>
    </sheetView>
  </sheetViews>
  <sheetFormatPr defaultRowHeight="13" x14ac:dyDescent="0.2"/>
  <cols>
    <col min="1" max="1" width="7.81640625" style="1" customWidth="1"/>
    <col min="2" max="2" width="15.1796875" style="1" bestFit="1" customWidth="1"/>
    <col min="3" max="3" width="9.08984375" style="1" bestFit="1" customWidth="1"/>
    <col min="4" max="4" width="15.1796875" style="1" bestFit="1" customWidth="1"/>
    <col min="5" max="5" width="11.1796875" style="1" bestFit="1" customWidth="1"/>
    <col min="6" max="6" width="15.1796875" style="1" bestFit="1" customWidth="1"/>
    <col min="7" max="7" width="22.36328125" style="2" bestFit="1" customWidth="1"/>
    <col min="8" max="8" width="15.1796875" style="1" bestFit="1" customWidth="1"/>
    <col min="9" max="9" width="19.1796875" style="2" bestFit="1" customWidth="1"/>
  </cols>
  <sheetData>
    <row r="1" spans="1:11" x14ac:dyDescent="0.2">
      <c r="A1" s="2" t="s">
        <v>142</v>
      </c>
    </row>
    <row r="2" spans="1:11" x14ac:dyDescent="0.2">
      <c r="A2" s="2" t="s">
        <v>143</v>
      </c>
    </row>
    <row r="3" spans="1:11" x14ac:dyDescent="0.2">
      <c r="A3" s="2" t="s">
        <v>144</v>
      </c>
    </row>
    <row r="4" spans="1:11" x14ac:dyDescent="0.2">
      <c r="A4" s="2" t="s">
        <v>145</v>
      </c>
    </row>
    <row r="5" spans="1:11" x14ac:dyDescent="0.2">
      <c r="A5" s="2" t="s">
        <v>146</v>
      </c>
    </row>
    <row r="6" spans="1:11" x14ac:dyDescent="0.2">
      <c r="A6" s="2" t="s">
        <v>147</v>
      </c>
    </row>
    <row r="8" spans="1:11" x14ac:dyDescent="0.2">
      <c r="A8" s="1" t="s">
        <v>148</v>
      </c>
      <c r="B8" s="1" t="s">
        <v>46</v>
      </c>
      <c r="D8" s="1" t="s">
        <v>149</v>
      </c>
      <c r="F8" s="1" t="s">
        <v>47</v>
      </c>
      <c r="G8" s="1" t="s">
        <v>48</v>
      </c>
      <c r="H8" s="1" t="s">
        <v>104</v>
      </c>
      <c r="I8" s="1" t="s">
        <v>105</v>
      </c>
      <c r="J8" s="1" t="s">
        <v>49</v>
      </c>
      <c r="K8" s="1" t="s">
        <v>150</v>
      </c>
    </row>
    <row r="9" spans="1:11" x14ac:dyDescent="0.2">
      <c r="A9" s="1" t="s">
        <v>151</v>
      </c>
      <c r="B9" s="1" t="s">
        <v>53</v>
      </c>
      <c r="C9" s="1" t="s">
        <v>54</v>
      </c>
      <c r="D9" s="1" t="s">
        <v>152</v>
      </c>
      <c r="E9" s="1" t="s">
        <v>153</v>
      </c>
      <c r="F9" s="1" t="s">
        <v>154</v>
      </c>
      <c r="G9" s="2" t="s">
        <v>57</v>
      </c>
      <c r="H9" s="1" t="s">
        <v>155</v>
      </c>
      <c r="I9" s="2" t="s">
        <v>57</v>
      </c>
      <c r="J9" s="2" t="s">
        <v>156</v>
      </c>
      <c r="K9" s="2" t="s">
        <v>157</v>
      </c>
    </row>
    <row r="10" spans="1:11" x14ac:dyDescent="0.2">
      <c r="A10" s="1" t="s">
        <v>158</v>
      </c>
      <c r="B10" s="1" t="s">
        <v>55</v>
      </c>
      <c r="C10" s="1" t="s">
        <v>56</v>
      </c>
      <c r="D10" s="1" t="s">
        <v>159</v>
      </c>
      <c r="E10" s="1" t="s">
        <v>160</v>
      </c>
      <c r="F10" s="1" t="s">
        <v>161</v>
      </c>
      <c r="G10" s="2" t="s">
        <v>60</v>
      </c>
      <c r="H10" s="1" t="s">
        <v>162</v>
      </c>
      <c r="I10" s="2" t="s">
        <v>60</v>
      </c>
      <c r="J10" s="2" t="s">
        <v>163</v>
      </c>
      <c r="K10" s="2" t="s">
        <v>164</v>
      </c>
    </row>
    <row r="11" spans="1:11" x14ac:dyDescent="0.2">
      <c r="D11" s="1" t="s">
        <v>165</v>
      </c>
      <c r="E11" s="1" t="s">
        <v>166</v>
      </c>
      <c r="F11" s="1" t="s">
        <v>167</v>
      </c>
      <c r="G11" s="2" t="s">
        <v>63</v>
      </c>
      <c r="H11" s="1" t="s">
        <v>113</v>
      </c>
      <c r="I11" s="2" t="s">
        <v>63</v>
      </c>
      <c r="J11" s="2" t="s">
        <v>168</v>
      </c>
      <c r="K11" s="2" t="s">
        <v>169</v>
      </c>
    </row>
    <row r="12" spans="1:11" x14ac:dyDescent="0.2">
      <c r="F12" s="1" t="s">
        <v>170</v>
      </c>
      <c r="G12" s="2" t="s">
        <v>65</v>
      </c>
      <c r="H12" s="1" t="s">
        <v>116</v>
      </c>
      <c r="I12" s="2" t="s">
        <v>117</v>
      </c>
      <c r="J12" s="2" t="s">
        <v>171</v>
      </c>
      <c r="K12" s="2" t="s">
        <v>172</v>
      </c>
    </row>
    <row r="13" spans="1:11" x14ac:dyDescent="0.2">
      <c r="F13" s="1" t="s">
        <v>173</v>
      </c>
      <c r="G13" s="2" t="s">
        <v>67</v>
      </c>
      <c r="H13" s="1" t="s">
        <v>120</v>
      </c>
      <c r="I13" s="2" t="s">
        <v>65</v>
      </c>
      <c r="J13" s="2" t="s">
        <v>174</v>
      </c>
    </row>
    <row r="14" spans="1:11" x14ac:dyDescent="0.2">
      <c r="F14" s="1" t="s">
        <v>175</v>
      </c>
      <c r="G14" s="2" t="s">
        <v>69</v>
      </c>
      <c r="H14" s="1" t="s">
        <v>123</v>
      </c>
      <c r="I14" s="2" t="s">
        <v>67</v>
      </c>
      <c r="J14" s="2" t="s">
        <v>176</v>
      </c>
    </row>
    <row r="15" spans="1:11" x14ac:dyDescent="0.2">
      <c r="F15" s="1" t="s">
        <v>177</v>
      </c>
      <c r="G15" s="2" t="s">
        <v>71</v>
      </c>
      <c r="I15" s="2" t="s">
        <v>71</v>
      </c>
    </row>
    <row r="16" spans="1:11" x14ac:dyDescent="0.2">
      <c r="F16" s="1" t="s">
        <v>178</v>
      </c>
      <c r="G16" s="2" t="s">
        <v>72</v>
      </c>
      <c r="I16" s="2" t="s">
        <v>72</v>
      </c>
    </row>
    <row r="17" spans="6:9" x14ac:dyDescent="0.2">
      <c r="F17" s="1" t="s">
        <v>179</v>
      </c>
      <c r="G17" s="2" t="s">
        <v>73</v>
      </c>
      <c r="I17" s="2" t="s">
        <v>73</v>
      </c>
    </row>
    <row r="18" spans="6:9" x14ac:dyDescent="0.2">
      <c r="F18" s="1" t="s">
        <v>180</v>
      </c>
      <c r="G18" s="2" t="s">
        <v>74</v>
      </c>
      <c r="I18" s="2" t="s">
        <v>75</v>
      </c>
    </row>
    <row r="19" spans="6:9" x14ac:dyDescent="0.2">
      <c r="F19" s="1" t="s">
        <v>181</v>
      </c>
      <c r="G19" s="2" t="s">
        <v>75</v>
      </c>
      <c r="I19" s="2" t="s">
        <v>76</v>
      </c>
    </row>
    <row r="20" spans="6:9" x14ac:dyDescent="0.2">
      <c r="F20" s="1" t="s">
        <v>182</v>
      </c>
      <c r="G20" s="2" t="s">
        <v>76</v>
      </c>
      <c r="I20" s="2" t="s">
        <v>135</v>
      </c>
    </row>
    <row r="21" spans="6:9" x14ac:dyDescent="0.2">
      <c r="F21" s="1" t="s">
        <v>183</v>
      </c>
      <c r="G21" s="2" t="s">
        <v>77</v>
      </c>
      <c r="I21" s="2" t="s">
        <v>78</v>
      </c>
    </row>
    <row r="22" spans="6:9" x14ac:dyDescent="0.2">
      <c r="F22" s="1" t="s">
        <v>184</v>
      </c>
      <c r="G22" s="2" t="s">
        <v>78</v>
      </c>
      <c r="I22" s="2" t="s">
        <v>79</v>
      </c>
    </row>
    <row r="23" spans="6:9" x14ac:dyDescent="0.2">
      <c r="F23" s="1" t="s">
        <v>185</v>
      </c>
      <c r="G23" s="2" t="s">
        <v>79</v>
      </c>
      <c r="I23" s="2" t="s">
        <v>80</v>
      </c>
    </row>
    <row r="24" spans="6:9" x14ac:dyDescent="0.2">
      <c r="F24" s="1" t="s">
        <v>186</v>
      </c>
      <c r="G24" s="2" t="s">
        <v>80</v>
      </c>
      <c r="I24" s="2" t="s">
        <v>81</v>
      </c>
    </row>
    <row r="25" spans="6:9" x14ac:dyDescent="0.2">
      <c r="F25" s="1" t="s">
        <v>187</v>
      </c>
      <c r="G25" s="2" t="s">
        <v>81</v>
      </c>
      <c r="I25" s="2" t="s">
        <v>82</v>
      </c>
    </row>
    <row r="26" spans="6:9" x14ac:dyDescent="0.2">
      <c r="F26" s="1" t="s">
        <v>188</v>
      </c>
      <c r="G26" s="2" t="s">
        <v>82</v>
      </c>
      <c r="I26" s="2" t="s">
        <v>83</v>
      </c>
    </row>
    <row r="27" spans="6:9" x14ac:dyDescent="0.2">
      <c r="F27" s="1" t="s">
        <v>189</v>
      </c>
      <c r="G27" s="2" t="s">
        <v>83</v>
      </c>
      <c r="I27" s="2" t="s">
        <v>85</v>
      </c>
    </row>
    <row r="28" spans="6:9" x14ac:dyDescent="0.2">
      <c r="F28" s="1" t="s">
        <v>190</v>
      </c>
      <c r="G28" s="2" t="s">
        <v>85</v>
      </c>
      <c r="I28" s="2" t="s">
        <v>84</v>
      </c>
    </row>
    <row r="29" spans="6:9" x14ac:dyDescent="0.2">
      <c r="F29" s="1" t="s">
        <v>191</v>
      </c>
      <c r="G29" s="2" t="s">
        <v>84</v>
      </c>
      <c r="I29" s="2" t="s">
        <v>139</v>
      </c>
    </row>
    <row r="30" spans="6:9" x14ac:dyDescent="0.2">
      <c r="F30" s="1" t="s">
        <v>192</v>
      </c>
      <c r="G30" s="2" t="s">
        <v>193</v>
      </c>
      <c r="I30" s="2" t="s">
        <v>140</v>
      </c>
    </row>
    <row r="31" spans="6:9" x14ac:dyDescent="0.2">
      <c r="F31" s="1" t="s">
        <v>194</v>
      </c>
      <c r="G31" s="2" t="s">
        <v>195</v>
      </c>
      <c r="I31" s="2" t="s">
        <v>90</v>
      </c>
    </row>
    <row r="32" spans="6:9" x14ac:dyDescent="0.2">
      <c r="F32" s="1" t="s">
        <v>196</v>
      </c>
      <c r="G32" s="2" t="s">
        <v>90</v>
      </c>
      <c r="I32" s="2" t="s">
        <v>92</v>
      </c>
    </row>
    <row r="33" spans="6:9" x14ac:dyDescent="0.2">
      <c r="F33" s="1" t="s">
        <v>197</v>
      </c>
      <c r="G33" s="2" t="s">
        <v>91</v>
      </c>
      <c r="I33" s="2" t="s">
        <v>93</v>
      </c>
    </row>
    <row r="34" spans="6:9" x14ac:dyDescent="0.2">
      <c r="F34" s="1" t="s">
        <v>198</v>
      </c>
      <c r="G34" s="2" t="s">
        <v>92</v>
      </c>
      <c r="I34" s="2" t="s">
        <v>94</v>
      </c>
    </row>
    <row r="35" spans="6:9" x14ac:dyDescent="0.2">
      <c r="F35" s="1" t="s">
        <v>108</v>
      </c>
      <c r="G35" s="2" t="s">
        <v>93</v>
      </c>
      <c r="I35" s="2" t="s">
        <v>95</v>
      </c>
    </row>
    <row r="36" spans="6:9" x14ac:dyDescent="0.2">
      <c r="F36" s="1" t="s">
        <v>199</v>
      </c>
      <c r="G36" s="2" t="s">
        <v>94</v>
      </c>
      <c r="I36" s="2" t="s">
        <v>141</v>
      </c>
    </row>
    <row r="37" spans="6:9" x14ac:dyDescent="0.2">
      <c r="F37" s="1" t="s">
        <v>200</v>
      </c>
      <c r="G37" s="2" t="s">
        <v>95</v>
      </c>
    </row>
    <row r="38" spans="6:9" x14ac:dyDescent="0.2">
      <c r="F38" s="1" t="s">
        <v>201</v>
      </c>
    </row>
    <row r="39" spans="6:9" x14ac:dyDescent="0.2">
      <c r="F39" s="1" t="s">
        <v>202</v>
      </c>
    </row>
    <row r="40" spans="6:9" x14ac:dyDescent="0.2">
      <c r="F40" s="1" t="s">
        <v>203</v>
      </c>
    </row>
    <row r="41" spans="6:9" x14ac:dyDescent="0.2">
      <c r="F41" s="1" t="s">
        <v>204</v>
      </c>
    </row>
    <row r="42" spans="6:9" x14ac:dyDescent="0.2">
      <c r="F42" s="1" t="s">
        <v>205</v>
      </c>
    </row>
    <row r="43" spans="6:9" x14ac:dyDescent="0.2">
      <c r="F43" s="1" t="s">
        <v>206</v>
      </c>
    </row>
    <row r="44" spans="6:9" x14ac:dyDescent="0.2">
      <c r="F44" s="1" t="s">
        <v>207</v>
      </c>
    </row>
    <row r="45" spans="6:9" x14ac:dyDescent="0.2">
      <c r="F45" s="1" t="s">
        <v>208</v>
      </c>
    </row>
    <row r="46" spans="6:9" x14ac:dyDescent="0.2">
      <c r="F46" s="1" t="s">
        <v>209</v>
      </c>
    </row>
    <row r="47" spans="6:9" x14ac:dyDescent="0.2">
      <c r="F47" s="1" t="s">
        <v>210</v>
      </c>
    </row>
    <row r="48" spans="6:9" x14ac:dyDescent="0.2">
      <c r="F48" s="1" t="s">
        <v>211</v>
      </c>
    </row>
    <row r="49" spans="6:6" x14ac:dyDescent="0.2">
      <c r="F49" s="1" t="s">
        <v>212</v>
      </c>
    </row>
    <row r="50" spans="6:6" x14ac:dyDescent="0.2">
      <c r="F50" s="1" t="s">
        <v>213</v>
      </c>
    </row>
    <row r="51" spans="6:6" x14ac:dyDescent="0.2">
      <c r="F51" s="1" t="s">
        <v>214</v>
      </c>
    </row>
    <row r="52" spans="6:6" x14ac:dyDescent="0.2">
      <c r="F52" s="1" t="s">
        <v>215</v>
      </c>
    </row>
    <row r="53" spans="6:6" x14ac:dyDescent="0.2">
      <c r="F53" s="1" t="s">
        <v>216</v>
      </c>
    </row>
    <row r="54" spans="6:6" x14ac:dyDescent="0.2">
      <c r="F54" s="1" t="s">
        <v>217</v>
      </c>
    </row>
    <row r="55" spans="6:6" x14ac:dyDescent="0.2">
      <c r="F55" s="1" t="s">
        <v>218</v>
      </c>
    </row>
    <row r="56" spans="6:6" x14ac:dyDescent="0.2">
      <c r="F56" s="1" t="s">
        <v>219</v>
      </c>
    </row>
    <row r="57" spans="6:6" x14ac:dyDescent="0.2">
      <c r="F57" s="1" t="s">
        <v>220</v>
      </c>
    </row>
    <row r="58" spans="6:6" x14ac:dyDescent="0.2">
      <c r="F58" s="1" t="s">
        <v>221</v>
      </c>
    </row>
    <row r="59" spans="6:6" x14ac:dyDescent="0.2">
      <c r="F59" s="1" t="s">
        <v>222</v>
      </c>
    </row>
    <row r="60" spans="6:6" x14ac:dyDescent="0.2">
      <c r="F60" s="1" t="s">
        <v>223</v>
      </c>
    </row>
    <row r="61" spans="6:6" x14ac:dyDescent="0.2">
      <c r="F61" s="1" t="s">
        <v>224</v>
      </c>
    </row>
    <row r="62" spans="6:6" x14ac:dyDescent="0.2">
      <c r="F62" s="1" t="s">
        <v>110</v>
      </c>
    </row>
    <row r="63" spans="6:6" x14ac:dyDescent="0.2">
      <c r="F63" s="1" t="s">
        <v>225</v>
      </c>
    </row>
    <row r="64" spans="6:6" x14ac:dyDescent="0.2">
      <c r="F64" s="1" t="s">
        <v>226</v>
      </c>
    </row>
    <row r="65" spans="6:6" x14ac:dyDescent="0.2">
      <c r="F65" s="1" t="s">
        <v>227</v>
      </c>
    </row>
    <row r="66" spans="6:6" x14ac:dyDescent="0.2">
      <c r="F66" s="1" t="s">
        <v>228</v>
      </c>
    </row>
    <row r="67" spans="6:6" x14ac:dyDescent="0.2">
      <c r="F67" s="1" t="s">
        <v>229</v>
      </c>
    </row>
    <row r="68" spans="6:6" x14ac:dyDescent="0.2">
      <c r="F68" s="1" t="s">
        <v>230</v>
      </c>
    </row>
    <row r="69" spans="6:6" x14ac:dyDescent="0.2">
      <c r="F69" s="1" t="s">
        <v>231</v>
      </c>
    </row>
    <row r="70" spans="6:6" x14ac:dyDescent="0.2">
      <c r="F70" s="1" t="s">
        <v>232</v>
      </c>
    </row>
    <row r="71" spans="6:6" x14ac:dyDescent="0.2">
      <c r="F71" s="1" t="s">
        <v>233</v>
      </c>
    </row>
    <row r="72" spans="6:6" x14ac:dyDescent="0.2">
      <c r="F72" s="1" t="s">
        <v>234</v>
      </c>
    </row>
    <row r="73" spans="6:6" x14ac:dyDescent="0.2">
      <c r="F73" s="1" t="s">
        <v>235</v>
      </c>
    </row>
    <row r="74" spans="6:6" x14ac:dyDescent="0.2">
      <c r="F74" s="1" t="s">
        <v>236</v>
      </c>
    </row>
    <row r="75" spans="6:6" x14ac:dyDescent="0.2">
      <c r="F75" s="1" t="s">
        <v>237</v>
      </c>
    </row>
    <row r="76" spans="6:6" x14ac:dyDescent="0.2">
      <c r="F76" s="1" t="s">
        <v>238</v>
      </c>
    </row>
    <row r="77" spans="6:6" x14ac:dyDescent="0.2">
      <c r="F77" s="1" t="s">
        <v>239</v>
      </c>
    </row>
    <row r="78" spans="6:6" x14ac:dyDescent="0.2">
      <c r="F78" s="1" t="s">
        <v>240</v>
      </c>
    </row>
    <row r="79" spans="6:6" x14ac:dyDescent="0.2">
      <c r="F79" s="1" t="s">
        <v>241</v>
      </c>
    </row>
    <row r="80" spans="6:6" x14ac:dyDescent="0.2">
      <c r="F80" s="1" t="s">
        <v>242</v>
      </c>
    </row>
    <row r="81" spans="6:6" x14ac:dyDescent="0.2">
      <c r="F81" s="1" t="s">
        <v>243</v>
      </c>
    </row>
    <row r="82" spans="6:6" x14ac:dyDescent="0.2">
      <c r="F82" s="1" t="s">
        <v>244</v>
      </c>
    </row>
    <row r="83" spans="6:6" x14ac:dyDescent="0.2">
      <c r="F83" s="1" t="s">
        <v>245</v>
      </c>
    </row>
    <row r="84" spans="6:6" x14ac:dyDescent="0.2">
      <c r="F84" s="1" t="s">
        <v>246</v>
      </c>
    </row>
    <row r="85" spans="6:6" x14ac:dyDescent="0.2">
      <c r="F85" s="1" t="s">
        <v>247</v>
      </c>
    </row>
    <row r="86" spans="6:6" x14ac:dyDescent="0.2">
      <c r="F86" s="1" t="s">
        <v>248</v>
      </c>
    </row>
    <row r="87" spans="6:6" x14ac:dyDescent="0.2">
      <c r="F87" s="1" t="s">
        <v>249</v>
      </c>
    </row>
    <row r="88" spans="6:6" x14ac:dyDescent="0.2">
      <c r="F88" s="1" t="s">
        <v>250</v>
      </c>
    </row>
    <row r="89" spans="6:6" x14ac:dyDescent="0.2">
      <c r="F89" s="1" t="s">
        <v>251</v>
      </c>
    </row>
    <row r="90" spans="6:6" x14ac:dyDescent="0.2">
      <c r="F90" s="1" t="s">
        <v>116</v>
      </c>
    </row>
    <row r="91" spans="6:6" x14ac:dyDescent="0.2">
      <c r="F91" s="1" t="s">
        <v>120</v>
      </c>
    </row>
  </sheetData>
  <phoneticPr fontId="3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9318D-BC0B-45B2-A95F-FCA4D78E9B2E}">
  <sheetPr>
    <tabColor rgb="FFFFFF00"/>
    <pageSetUpPr fitToPage="1"/>
  </sheetPr>
  <dimension ref="A1:BI320"/>
  <sheetViews>
    <sheetView tabSelected="1" view="pageBreakPreview" zoomScale="90" zoomScaleNormal="70" zoomScaleSheetLayoutView="90" workbookViewId="0">
      <selection activeCell="H20" sqref="H20"/>
    </sheetView>
  </sheetViews>
  <sheetFormatPr defaultColWidth="9" defaultRowHeight="13" x14ac:dyDescent="0.2"/>
  <cols>
    <col min="1" max="1" width="12.1796875" style="33" customWidth="1"/>
    <col min="2" max="3" width="9.1796875" style="32" customWidth="1"/>
    <col min="4" max="6" width="11.6328125" style="32" customWidth="1"/>
    <col min="7" max="7" width="20.6328125" style="32" customWidth="1"/>
    <col min="8" max="8" width="15.6328125" style="32" customWidth="1"/>
    <col min="9" max="9" width="5.6328125" style="32" customWidth="1"/>
    <col min="10" max="10" width="9.26953125" style="32" bestFit="1" customWidth="1"/>
    <col min="11" max="11" width="10.6328125" style="32" customWidth="1"/>
    <col min="12" max="12" width="6.7265625" style="46" customWidth="1"/>
    <col min="13" max="13" width="8.7265625" style="35" bestFit="1" customWidth="1"/>
    <col min="14" max="14" width="8.7265625" style="35" customWidth="1"/>
    <col min="15" max="15" width="11.08984375" style="35" customWidth="1"/>
    <col min="16" max="16" width="16.81640625" style="32" customWidth="1"/>
    <col min="17" max="17" width="8.453125" style="32" customWidth="1"/>
    <col min="18" max="18" width="9.1796875" style="34" customWidth="1"/>
    <col min="19" max="19" width="7.08984375" style="32" bestFit="1" customWidth="1"/>
    <col min="20" max="20" width="9.90625" style="34" customWidth="1"/>
    <col min="21" max="21" width="10.90625" style="34" customWidth="1"/>
    <col min="22" max="24" width="8.6328125" style="32" customWidth="1"/>
    <col min="25" max="25" width="8.7265625" style="32" bestFit="1" customWidth="1"/>
    <col min="26" max="26" width="19.6328125" style="32" customWidth="1"/>
    <col min="27" max="27" width="7.6328125" style="32" customWidth="1"/>
    <col min="28" max="28" width="12.6328125" style="32" customWidth="1"/>
    <col min="29" max="29" width="7.6328125" style="32" customWidth="1"/>
    <col min="30" max="30" width="9.6328125" style="32" customWidth="1"/>
    <col min="31" max="32" width="7.6328125" style="32" customWidth="1"/>
    <col min="33" max="33" width="8.36328125" style="32" customWidth="1"/>
    <col min="34" max="34" width="8.54296875" style="32" customWidth="1"/>
    <col min="35" max="41" width="9.6328125" style="32" customWidth="1"/>
    <col min="42" max="42" width="15.6328125" style="32" customWidth="1"/>
    <col min="43" max="43" width="20.6328125" style="32" customWidth="1"/>
    <col min="44" max="44" width="4.90625" style="32" customWidth="1"/>
    <col min="45" max="48" width="8.1796875" style="32" customWidth="1"/>
    <col min="49" max="49" width="8.36328125" style="32" customWidth="1"/>
    <col min="50" max="50" width="8.81640625" style="32" customWidth="1"/>
    <col min="51" max="52" width="8.1796875" style="32" customWidth="1"/>
    <col min="53" max="56" width="9" style="32"/>
    <col min="57" max="58" width="7.6328125" style="32" customWidth="1"/>
    <col min="59" max="16384" width="9" style="32"/>
  </cols>
  <sheetData>
    <row r="1" spans="1:58" ht="26.5" customHeight="1" x14ac:dyDescent="0.2">
      <c r="A1" s="45"/>
      <c r="B1" s="120" t="s">
        <v>340</v>
      </c>
      <c r="C1" s="30"/>
      <c r="D1" s="30"/>
      <c r="E1" s="30"/>
      <c r="F1" s="30"/>
      <c r="G1" s="30"/>
      <c r="H1" s="30"/>
      <c r="I1" s="30"/>
      <c r="J1" s="30"/>
      <c r="K1" s="30"/>
      <c r="BE1" s="28"/>
      <c r="BF1" s="28"/>
    </row>
    <row r="2" spans="1:58" ht="21" customHeight="1" x14ac:dyDescent="0.2">
      <c r="A2" s="32"/>
      <c r="B2" s="35"/>
      <c r="C2" s="35"/>
      <c r="I2" s="34"/>
      <c r="J2" s="34"/>
      <c r="K2" s="44" t="s">
        <v>10</v>
      </c>
      <c r="L2" s="32" t="s">
        <v>11</v>
      </c>
      <c r="R2" s="32"/>
      <c r="T2" s="32"/>
      <c r="U2" s="32"/>
      <c r="BE2" s="36"/>
      <c r="BF2" s="36"/>
    </row>
    <row r="3" spans="1:58" ht="21" customHeight="1" x14ac:dyDescent="0.2">
      <c r="A3" s="78" t="s">
        <v>12</v>
      </c>
      <c r="B3" s="149"/>
      <c r="C3" s="149"/>
      <c r="D3" s="149"/>
      <c r="E3" s="149"/>
      <c r="F3" s="149"/>
      <c r="G3" s="149"/>
      <c r="I3" s="34"/>
      <c r="J3" s="34"/>
      <c r="K3" s="47" t="s">
        <v>13</v>
      </c>
      <c r="L3" s="33" t="s">
        <v>14</v>
      </c>
      <c r="R3" s="32"/>
      <c r="T3" s="32"/>
      <c r="U3" s="32"/>
      <c r="BE3" s="38"/>
      <c r="BF3" s="38"/>
    </row>
    <row r="4" spans="1:58" ht="21" customHeight="1" x14ac:dyDescent="0.2">
      <c r="A4" s="78" t="s">
        <v>15</v>
      </c>
      <c r="B4" s="153"/>
      <c r="C4" s="154"/>
      <c r="D4" s="154"/>
      <c r="E4" s="155"/>
      <c r="F4" s="78" t="s">
        <v>16</v>
      </c>
      <c r="G4" s="62"/>
      <c r="I4" s="34"/>
      <c r="J4" s="34"/>
      <c r="K4" s="47" t="s">
        <v>97</v>
      </c>
      <c r="L4" s="33" t="s">
        <v>348</v>
      </c>
      <c r="R4" s="32"/>
      <c r="T4" s="32"/>
      <c r="U4" s="32"/>
      <c r="BE4" s="38"/>
      <c r="BF4" s="38"/>
    </row>
    <row r="5" spans="1:58" ht="21" customHeight="1" x14ac:dyDescent="0.2">
      <c r="A5" s="78" t="s">
        <v>17</v>
      </c>
      <c r="B5" s="150"/>
      <c r="C5" s="151"/>
      <c r="D5" s="151"/>
      <c r="E5" s="151"/>
      <c r="F5" s="151"/>
      <c r="G5" s="152"/>
      <c r="I5" s="34"/>
      <c r="J5" s="34"/>
      <c r="K5" s="47" t="s">
        <v>98</v>
      </c>
      <c r="L5" s="33" t="s">
        <v>347</v>
      </c>
      <c r="R5" s="32"/>
      <c r="T5" s="32"/>
      <c r="U5" s="32"/>
      <c r="BE5" s="38"/>
      <c r="BF5" s="38"/>
    </row>
    <row r="6" spans="1:58" ht="21" customHeight="1" x14ac:dyDescent="0.2">
      <c r="A6" s="117" t="s">
        <v>15</v>
      </c>
      <c r="B6" s="153"/>
      <c r="C6" s="154"/>
      <c r="D6" s="154"/>
      <c r="E6" s="154"/>
      <c r="F6" s="154"/>
      <c r="G6" s="155"/>
      <c r="I6" s="34"/>
      <c r="J6" s="34"/>
      <c r="K6" s="31" t="s">
        <v>99</v>
      </c>
      <c r="L6" s="28" t="s">
        <v>335</v>
      </c>
      <c r="R6" s="32"/>
      <c r="T6" s="32"/>
      <c r="U6" s="32"/>
      <c r="BE6" s="38"/>
      <c r="BF6" s="38"/>
    </row>
    <row r="7" spans="1:58" ht="21" customHeight="1" x14ac:dyDescent="0.2">
      <c r="A7" s="78" t="s">
        <v>19</v>
      </c>
      <c r="B7" s="156"/>
      <c r="C7" s="156"/>
      <c r="D7" s="156"/>
      <c r="E7" s="156"/>
      <c r="F7" s="93"/>
      <c r="G7" s="37"/>
      <c r="H7" s="37"/>
      <c r="I7" s="37"/>
      <c r="J7" s="34"/>
      <c r="K7" s="47" t="s">
        <v>100</v>
      </c>
      <c r="L7" s="28" t="s">
        <v>252</v>
      </c>
      <c r="R7" s="32"/>
      <c r="T7" s="32"/>
      <c r="U7" s="32"/>
      <c r="BE7" s="38"/>
      <c r="BF7" s="38"/>
    </row>
    <row r="8" spans="1:58" ht="21" customHeight="1" x14ac:dyDescent="0.2">
      <c r="A8" s="78" t="s">
        <v>21</v>
      </c>
      <c r="B8" s="148"/>
      <c r="C8" s="148"/>
      <c r="D8" s="148"/>
      <c r="E8" s="148"/>
      <c r="F8" s="119" t="s">
        <v>22</v>
      </c>
      <c r="G8" s="112"/>
      <c r="H8" s="49" t="s">
        <v>23</v>
      </c>
      <c r="I8" s="101"/>
      <c r="J8" s="34"/>
      <c r="K8" s="47" t="s">
        <v>25</v>
      </c>
      <c r="L8" s="33" t="s">
        <v>20</v>
      </c>
      <c r="P8" s="28"/>
      <c r="R8" s="28"/>
      <c r="T8" s="32"/>
      <c r="U8" s="32"/>
      <c r="V8" s="28"/>
      <c r="W8" s="28"/>
      <c r="X8" s="28"/>
      <c r="Y8" s="28"/>
      <c r="Z8" s="28"/>
      <c r="BE8" s="38"/>
      <c r="BF8" s="38"/>
    </row>
    <row r="9" spans="1:58" ht="21" customHeight="1" x14ac:dyDescent="0.2">
      <c r="A9" s="118" t="s">
        <v>24</v>
      </c>
      <c r="B9" s="144"/>
      <c r="C9" s="144"/>
      <c r="D9" s="144"/>
      <c r="E9" s="144"/>
      <c r="F9" s="94"/>
      <c r="J9" s="48"/>
      <c r="K9" s="31" t="s">
        <v>26</v>
      </c>
      <c r="L9" s="33" t="s">
        <v>360</v>
      </c>
      <c r="P9" s="28"/>
      <c r="R9" s="28"/>
      <c r="T9" s="32"/>
      <c r="U9" s="32"/>
      <c r="V9" s="28"/>
      <c r="W9" s="28"/>
      <c r="X9" s="28"/>
      <c r="Y9" s="28"/>
      <c r="Z9" s="28"/>
      <c r="BE9" s="38"/>
      <c r="BF9" s="38"/>
    </row>
    <row r="10" spans="1:58" ht="21" customHeight="1" x14ac:dyDescent="0.2">
      <c r="A10" s="98"/>
      <c r="B10" s="94"/>
      <c r="C10" s="94"/>
      <c r="D10" s="94"/>
      <c r="E10" s="94"/>
      <c r="F10" s="94"/>
      <c r="J10" s="48"/>
      <c r="L10" s="33" t="s">
        <v>361</v>
      </c>
      <c r="P10" s="28"/>
      <c r="R10" s="28"/>
      <c r="T10" s="32"/>
      <c r="U10" s="32"/>
      <c r="V10" s="28"/>
      <c r="W10" s="28"/>
      <c r="X10" s="28"/>
      <c r="Y10" s="28"/>
      <c r="Z10" s="28"/>
      <c r="BE10" s="38"/>
      <c r="BF10" s="38"/>
    </row>
    <row r="11" spans="1:58" ht="21" customHeight="1" x14ac:dyDescent="0.2">
      <c r="A11" s="122"/>
      <c r="B11" s="115"/>
      <c r="C11" s="115"/>
      <c r="D11" s="115"/>
      <c r="E11" s="115"/>
      <c r="F11" s="108"/>
      <c r="G11" s="108"/>
      <c r="H11" s="96"/>
      <c r="I11" s="97"/>
      <c r="J11" s="48"/>
      <c r="K11" s="31" t="s">
        <v>349</v>
      </c>
      <c r="L11" s="33" t="s">
        <v>18</v>
      </c>
      <c r="P11" s="28"/>
      <c r="R11" s="28"/>
      <c r="T11" s="32"/>
      <c r="U11" s="32"/>
      <c r="V11" s="28"/>
      <c r="W11" s="28"/>
      <c r="X11" s="28"/>
      <c r="Y11" s="28"/>
      <c r="Z11" s="28"/>
      <c r="BE11" s="38"/>
      <c r="BF11" s="38"/>
    </row>
    <row r="12" spans="1:58" ht="21" customHeight="1" x14ac:dyDescent="0.2">
      <c r="A12" s="99"/>
      <c r="B12" s="145"/>
      <c r="C12" s="145"/>
      <c r="D12" s="145"/>
      <c r="E12" s="145"/>
      <c r="F12" s="107"/>
      <c r="G12" s="100"/>
      <c r="H12" s="100"/>
      <c r="I12" s="100"/>
      <c r="J12" s="37"/>
      <c r="K12" s="47" t="s">
        <v>350</v>
      </c>
      <c r="L12" s="28" t="s">
        <v>358</v>
      </c>
      <c r="P12" s="28"/>
      <c r="R12" s="28"/>
      <c r="T12" s="32"/>
      <c r="U12" s="32"/>
      <c r="V12" s="28"/>
      <c r="W12" s="28"/>
      <c r="X12" s="28"/>
      <c r="Y12" s="28"/>
      <c r="Z12" s="28"/>
      <c r="BE12" s="38"/>
      <c r="BF12" s="38"/>
    </row>
    <row r="13" spans="1:58" ht="21" customHeight="1" x14ac:dyDescent="0.2">
      <c r="A13" s="98"/>
      <c r="B13" s="146"/>
      <c r="C13" s="146"/>
      <c r="D13" s="146"/>
      <c r="E13" s="146"/>
      <c r="F13" s="106"/>
      <c r="G13" s="101"/>
      <c r="H13" s="101"/>
      <c r="I13" s="101"/>
      <c r="K13" s="44" t="s">
        <v>351</v>
      </c>
      <c r="L13" s="28" t="s">
        <v>363</v>
      </c>
      <c r="R13" s="32"/>
      <c r="T13" s="32"/>
      <c r="U13" s="32"/>
      <c r="BE13" s="38"/>
      <c r="BF13" s="38"/>
    </row>
    <row r="14" spans="1:58" ht="21" customHeight="1" thickBot="1" x14ac:dyDescent="0.25">
      <c r="A14" s="98"/>
      <c r="B14" s="106"/>
      <c r="C14" s="106"/>
      <c r="D14" s="106"/>
      <c r="E14" s="106"/>
      <c r="F14" s="106"/>
      <c r="G14" s="96"/>
      <c r="H14" s="96"/>
      <c r="I14" s="96"/>
      <c r="K14" s="44" t="s">
        <v>352</v>
      </c>
      <c r="L14" s="32" t="s">
        <v>287</v>
      </c>
      <c r="R14" s="32"/>
      <c r="T14" s="32"/>
      <c r="U14" s="32"/>
      <c r="BE14" s="38"/>
      <c r="BF14" s="38"/>
    </row>
    <row r="15" spans="1:58" ht="21" customHeight="1" x14ac:dyDescent="0.2">
      <c r="A15" s="147" t="s">
        <v>339</v>
      </c>
      <c r="B15" s="147" t="s">
        <v>27</v>
      </c>
      <c r="C15" s="142" t="s">
        <v>299</v>
      </c>
      <c r="D15" s="127" t="s">
        <v>28</v>
      </c>
      <c r="E15" s="127" t="s">
        <v>29</v>
      </c>
      <c r="F15" s="127" t="s">
        <v>34</v>
      </c>
      <c r="G15" s="127" t="s">
        <v>30</v>
      </c>
      <c r="H15" s="127" t="s">
        <v>31</v>
      </c>
      <c r="I15" s="127" t="s">
        <v>32</v>
      </c>
      <c r="J15" s="127" t="s">
        <v>33</v>
      </c>
      <c r="K15" s="141" t="s">
        <v>319</v>
      </c>
      <c r="L15" s="127" t="s">
        <v>297</v>
      </c>
      <c r="M15" s="127" t="s">
        <v>337</v>
      </c>
      <c r="N15" s="127" t="s">
        <v>338</v>
      </c>
      <c r="O15" s="142" t="s">
        <v>253</v>
      </c>
      <c r="P15" s="127" t="s">
        <v>35</v>
      </c>
      <c r="Q15" s="138" t="s">
        <v>38</v>
      </c>
      <c r="R15" s="138" t="s">
        <v>276</v>
      </c>
      <c r="S15" s="138" t="s">
        <v>40</v>
      </c>
      <c r="T15" s="138" t="s">
        <v>320</v>
      </c>
      <c r="U15" s="139" t="s">
        <v>295</v>
      </c>
      <c r="V15" s="128" t="s">
        <v>353</v>
      </c>
      <c r="W15" s="129"/>
      <c r="X15" s="130"/>
      <c r="Y15" s="140" t="s">
        <v>254</v>
      </c>
      <c r="Z15" s="128" t="s">
        <v>312</v>
      </c>
      <c r="AA15" s="131" t="s">
        <v>274</v>
      </c>
      <c r="AB15" s="132"/>
      <c r="AC15" s="83" t="s">
        <v>272</v>
      </c>
      <c r="AD15" s="133" t="s">
        <v>273</v>
      </c>
      <c r="AE15" s="134"/>
      <c r="AF15" s="135"/>
      <c r="AG15" s="133" t="s">
        <v>283</v>
      </c>
      <c r="AH15" s="135"/>
      <c r="AI15" s="133" t="s">
        <v>275</v>
      </c>
      <c r="AJ15" s="134"/>
      <c r="AK15" s="134"/>
      <c r="AL15" s="134"/>
      <c r="AM15" s="135"/>
      <c r="AN15" s="136" t="s">
        <v>290</v>
      </c>
      <c r="AO15" s="137"/>
      <c r="AP15" s="126" t="s">
        <v>286</v>
      </c>
      <c r="AQ15" s="127" t="s">
        <v>45</v>
      </c>
      <c r="BE15" s="28"/>
      <c r="BF15" s="28"/>
    </row>
    <row r="16" spans="1:58" s="29" customFormat="1" ht="51" customHeight="1" thickBot="1" x14ac:dyDescent="0.25">
      <c r="A16" s="147"/>
      <c r="B16" s="147"/>
      <c r="C16" s="143"/>
      <c r="D16" s="127"/>
      <c r="E16" s="127"/>
      <c r="F16" s="127"/>
      <c r="G16" s="127"/>
      <c r="H16" s="127"/>
      <c r="I16" s="127"/>
      <c r="J16" s="127"/>
      <c r="K16" s="141"/>
      <c r="L16" s="127"/>
      <c r="M16" s="127"/>
      <c r="N16" s="127"/>
      <c r="O16" s="143"/>
      <c r="P16" s="127"/>
      <c r="Q16" s="138"/>
      <c r="R16" s="138"/>
      <c r="S16" s="138"/>
      <c r="T16" s="138"/>
      <c r="U16" s="139"/>
      <c r="V16" s="104" t="s">
        <v>354</v>
      </c>
      <c r="W16" s="103" t="s">
        <v>355</v>
      </c>
      <c r="X16" s="109" t="s">
        <v>356</v>
      </c>
      <c r="Y16" s="140"/>
      <c r="Z16" s="128"/>
      <c r="AA16" s="81" t="s">
        <v>41</v>
      </c>
      <c r="AB16" s="82" t="s">
        <v>42</v>
      </c>
      <c r="AC16" s="84" t="s">
        <v>39</v>
      </c>
      <c r="AD16" s="95" t="s">
        <v>255</v>
      </c>
      <c r="AE16" s="85" t="s">
        <v>256</v>
      </c>
      <c r="AF16" s="82" t="s">
        <v>359</v>
      </c>
      <c r="AG16" s="81" t="s">
        <v>284</v>
      </c>
      <c r="AH16" s="82" t="s">
        <v>285</v>
      </c>
      <c r="AI16" s="81" t="s">
        <v>44</v>
      </c>
      <c r="AJ16" s="85" t="s">
        <v>303</v>
      </c>
      <c r="AK16" s="85" t="s">
        <v>304</v>
      </c>
      <c r="AL16" s="85" t="s">
        <v>277</v>
      </c>
      <c r="AM16" s="82" t="s">
        <v>278</v>
      </c>
      <c r="AN16" s="81" t="s">
        <v>291</v>
      </c>
      <c r="AO16" s="82" t="s">
        <v>292</v>
      </c>
      <c r="AP16" s="126"/>
      <c r="AQ16" s="127"/>
      <c r="AS16" s="32" t="s">
        <v>46</v>
      </c>
      <c r="AT16" s="32"/>
      <c r="AU16" s="32" t="s">
        <v>47</v>
      </c>
      <c r="AV16" s="32" t="s">
        <v>357</v>
      </c>
      <c r="AW16" s="32"/>
      <c r="AX16" s="32" t="s">
        <v>48</v>
      </c>
      <c r="AY16" s="32" t="s">
        <v>49</v>
      </c>
      <c r="AZ16" s="35" t="s">
        <v>50</v>
      </c>
      <c r="BA16" s="32" t="s">
        <v>51</v>
      </c>
      <c r="BB16" s="32"/>
      <c r="BC16" s="35" t="s">
        <v>279</v>
      </c>
      <c r="BD16" s="32" t="s">
        <v>309</v>
      </c>
      <c r="BE16" s="38" t="s">
        <v>106</v>
      </c>
      <c r="BF16" s="38" t="s">
        <v>107</v>
      </c>
    </row>
    <row r="17" spans="1:61" ht="30" customHeight="1" x14ac:dyDescent="0.2">
      <c r="A17" s="56"/>
      <c r="B17" s="105"/>
      <c r="C17" s="105"/>
      <c r="D17" s="105"/>
      <c r="E17" s="105"/>
      <c r="F17" s="105"/>
      <c r="G17" s="105"/>
      <c r="H17" s="57" t="str">
        <f t="shared" ref="H17:H48" si="0">PHONETIC(G17)</f>
        <v/>
      </c>
      <c r="I17" s="105"/>
      <c r="J17" s="92"/>
      <c r="K17" s="50" t="str">
        <f>IF(J17=0,"",(DATEDIF(J17,※編集不可※基礎データ!$B$3,"Y")))</f>
        <v/>
      </c>
      <c r="L17" s="50" t="str" cm="1">
        <f t="array" ref="L17">IF(J17=0,"",(_xlfn.IFS(K17&lt;=19,"1部",K17&lt;=39,"2部",K17&lt;=59,"3部",K17&gt;=60,"4部")))</f>
        <v/>
      </c>
      <c r="M17" s="102"/>
      <c r="N17" s="86"/>
      <c r="O17" s="102"/>
      <c r="P17" s="105"/>
      <c r="Q17" s="27"/>
      <c r="R17" s="116"/>
      <c r="S17" s="8"/>
      <c r="T17" s="57"/>
      <c r="U17" s="57"/>
      <c r="V17" s="89"/>
      <c r="W17" s="8"/>
      <c r="X17" s="110"/>
      <c r="Y17" s="90"/>
      <c r="Z17" s="80"/>
      <c r="AA17" s="79"/>
      <c r="AB17" s="121"/>
      <c r="AC17" s="80"/>
      <c r="AD17" s="80"/>
      <c r="AE17" s="80"/>
      <c r="AF17" s="80"/>
      <c r="AG17" s="79"/>
      <c r="AH17" s="80"/>
      <c r="AI17" s="80"/>
      <c r="AJ17" s="80"/>
      <c r="AK17" s="80"/>
      <c r="AL17" s="80"/>
      <c r="AM17" s="80"/>
      <c r="AN17" s="79"/>
      <c r="AO17" s="79"/>
      <c r="AP17" s="8"/>
      <c r="AQ17" s="8"/>
      <c r="AS17" s="36" t="s">
        <v>53</v>
      </c>
      <c r="AT17" s="36" t="s">
        <v>54</v>
      </c>
      <c r="AZ17" s="35"/>
      <c r="BA17" s="36"/>
      <c r="BB17" s="36"/>
      <c r="BC17" s="36"/>
      <c r="BD17" s="36" t="s">
        <v>310</v>
      </c>
      <c r="BE17" s="38"/>
      <c r="BF17" s="38"/>
      <c r="BG17" s="29"/>
      <c r="BH17" s="29"/>
      <c r="BI17" s="29"/>
    </row>
    <row r="18" spans="1:61" s="36" customFormat="1" ht="30" customHeight="1" x14ac:dyDescent="0.2">
      <c r="A18" s="56"/>
      <c r="B18" s="105"/>
      <c r="C18" s="105"/>
      <c r="D18" s="105"/>
      <c r="E18" s="105"/>
      <c r="F18" s="105"/>
      <c r="G18" s="105"/>
      <c r="H18" s="57" t="str">
        <f t="shared" si="0"/>
        <v/>
      </c>
      <c r="I18" s="105"/>
      <c r="J18" s="58"/>
      <c r="K18" s="50" t="str">
        <f>IF(J18=0,"",(DATEDIF(J18,※編集不可※基礎データ!$B$3,"Y")))</f>
        <v/>
      </c>
      <c r="L18" s="50" t="str" cm="1">
        <f t="array" ref="L18">IF(J18=0,"",(_xlfn.IFS(K18&lt;=19,"1部",K18&lt;=39,"2部",K18&lt;=59,"3部",K18&gt;=60,"4部")))</f>
        <v/>
      </c>
      <c r="M18" s="123"/>
      <c r="N18" s="86"/>
      <c r="O18" s="113"/>
      <c r="P18" s="59"/>
      <c r="Q18" s="57"/>
      <c r="R18" s="116"/>
      <c r="S18" s="8" t="s">
        <v>52</v>
      </c>
      <c r="T18" s="57"/>
      <c r="U18" s="57"/>
      <c r="V18" s="89"/>
      <c r="W18" s="8"/>
      <c r="X18" s="110"/>
      <c r="Y18" s="90"/>
      <c r="Z18" s="80"/>
      <c r="AA18" s="79"/>
      <c r="AB18" s="57"/>
      <c r="AC18" s="80"/>
      <c r="AD18" s="80"/>
      <c r="AE18" s="8"/>
      <c r="AF18" s="8"/>
      <c r="AG18" s="57"/>
      <c r="AH18" s="80"/>
      <c r="AI18" s="80"/>
      <c r="AJ18" s="80"/>
      <c r="AK18" s="57"/>
      <c r="AL18" s="80"/>
      <c r="AM18" s="57"/>
      <c r="AN18" s="79"/>
      <c r="AO18" s="79"/>
      <c r="AP18" s="8"/>
      <c r="AQ18" s="57"/>
      <c r="AS18" s="36" t="s">
        <v>55</v>
      </c>
      <c r="AT18" s="36" t="s">
        <v>56</v>
      </c>
      <c r="AU18" s="36" t="s">
        <v>341</v>
      </c>
      <c r="AV18" s="36" t="s">
        <v>341</v>
      </c>
      <c r="AW18" s="36">
        <v>1</v>
      </c>
      <c r="AX18" s="36" t="s">
        <v>57</v>
      </c>
      <c r="AY18" s="32" t="s">
        <v>58</v>
      </c>
      <c r="AZ18" s="36" t="s">
        <v>59</v>
      </c>
      <c r="BA18" s="38" t="s">
        <v>313</v>
      </c>
      <c r="BC18" s="36" t="s">
        <v>280</v>
      </c>
      <c r="BD18" s="36" t="s">
        <v>311</v>
      </c>
      <c r="BE18" s="28" t="s">
        <v>270</v>
      </c>
      <c r="BF18" s="38" t="s">
        <v>112</v>
      </c>
      <c r="BG18" s="32"/>
      <c r="BH18" s="32"/>
      <c r="BI18" s="32"/>
    </row>
    <row r="19" spans="1:61" s="36" customFormat="1" ht="30" customHeight="1" x14ac:dyDescent="0.2">
      <c r="A19" s="56"/>
      <c r="B19" s="105"/>
      <c r="C19" s="105"/>
      <c r="D19" s="105"/>
      <c r="E19" s="105"/>
      <c r="F19" s="105"/>
      <c r="G19" s="105"/>
      <c r="H19" s="57" t="str">
        <f t="shared" si="0"/>
        <v/>
      </c>
      <c r="I19" s="105"/>
      <c r="J19" s="58"/>
      <c r="K19" s="50" t="str">
        <f>IF(J19=0,"",(DATEDIF(J19,※編集不可※基礎データ!$B$3,"Y")))</f>
        <v/>
      </c>
      <c r="L19" s="50" t="str" cm="1">
        <f t="array" ref="L19">IF(J19=0,"",(_xlfn.IFS(K19&lt;=19,"1部",K19&lt;=39,"2部",K19&lt;=59,"3部",K19&gt;=60,"4部")))</f>
        <v/>
      </c>
      <c r="M19" s="123"/>
      <c r="N19" s="86"/>
      <c r="O19" s="113"/>
      <c r="P19" s="59"/>
      <c r="Q19" s="57"/>
      <c r="R19" s="116"/>
      <c r="S19" s="8" t="s">
        <v>52</v>
      </c>
      <c r="T19" s="57"/>
      <c r="U19" s="57"/>
      <c r="V19" s="89"/>
      <c r="W19" s="8"/>
      <c r="X19" s="110"/>
      <c r="Y19" s="90"/>
      <c r="Z19" s="80"/>
      <c r="AA19" s="79"/>
      <c r="AB19" s="57"/>
      <c r="AC19" s="80"/>
      <c r="AD19" s="80"/>
      <c r="AE19" s="8"/>
      <c r="AF19" s="8"/>
      <c r="AG19" s="57"/>
      <c r="AH19" s="80"/>
      <c r="AI19" s="80"/>
      <c r="AJ19" s="80"/>
      <c r="AK19" s="57"/>
      <c r="AL19" s="80"/>
      <c r="AM19" s="57"/>
      <c r="AN19" s="79"/>
      <c r="AO19" s="79"/>
      <c r="AP19" s="8"/>
      <c r="AQ19" s="57"/>
      <c r="AU19" s="36" t="s">
        <v>342</v>
      </c>
      <c r="AV19" s="36" t="s">
        <v>342</v>
      </c>
      <c r="AW19" s="36">
        <v>2</v>
      </c>
      <c r="AX19" s="36" t="s">
        <v>60</v>
      </c>
      <c r="AY19" s="32" t="s">
        <v>61</v>
      </c>
      <c r="AZ19" s="36" t="s">
        <v>62</v>
      </c>
      <c r="BA19" s="38" t="s">
        <v>314</v>
      </c>
      <c r="BC19" s="36" t="s">
        <v>281</v>
      </c>
      <c r="BE19" s="28" t="s">
        <v>109</v>
      </c>
      <c r="BF19" s="38" t="s">
        <v>115</v>
      </c>
    </row>
    <row r="20" spans="1:61" s="36" customFormat="1" ht="30" customHeight="1" x14ac:dyDescent="0.2">
      <c r="A20" s="56"/>
      <c r="B20" s="105"/>
      <c r="C20" s="105"/>
      <c r="D20" s="105"/>
      <c r="E20" s="105"/>
      <c r="F20" s="105"/>
      <c r="G20" s="105"/>
      <c r="H20" s="57" t="str">
        <f t="shared" si="0"/>
        <v/>
      </c>
      <c r="I20" s="105" t="s">
        <v>52</v>
      </c>
      <c r="J20" s="58"/>
      <c r="K20" s="50" t="str">
        <f>IF(J20=0,"",(DATEDIF(J20,※編集不可※基礎データ!$B$3,"Y")))</f>
        <v/>
      </c>
      <c r="L20" s="50" t="str" cm="1">
        <f t="array" ref="L20">IF(J20=0,"",(_xlfn.IFS(K20&lt;=19,"1部",K20&lt;=39,"2部",K20&lt;=59,"3部",K20&gt;=60,"4部")))</f>
        <v/>
      </c>
      <c r="M20" s="123"/>
      <c r="N20" s="86"/>
      <c r="O20" s="113"/>
      <c r="P20" s="59"/>
      <c r="Q20" s="57"/>
      <c r="R20" s="116"/>
      <c r="S20" s="8" t="s">
        <v>52</v>
      </c>
      <c r="T20" s="57"/>
      <c r="U20" s="57"/>
      <c r="V20" s="89"/>
      <c r="W20" s="8"/>
      <c r="X20" s="110"/>
      <c r="Y20" s="90"/>
      <c r="Z20" s="80"/>
      <c r="AA20" s="79"/>
      <c r="AB20" s="57"/>
      <c r="AC20" s="80"/>
      <c r="AD20" s="80"/>
      <c r="AE20" s="8"/>
      <c r="AF20" s="8"/>
      <c r="AG20" s="57"/>
      <c r="AH20" s="80"/>
      <c r="AI20" s="80"/>
      <c r="AJ20" s="80"/>
      <c r="AK20" s="57"/>
      <c r="AL20" s="80"/>
      <c r="AM20" s="57"/>
      <c r="AN20" s="79"/>
      <c r="AO20" s="79"/>
      <c r="AP20" s="8"/>
      <c r="AQ20" s="57"/>
      <c r="AU20" s="36" t="s">
        <v>343</v>
      </c>
      <c r="AV20" s="36" t="s">
        <v>343</v>
      </c>
      <c r="AW20" s="36">
        <v>3</v>
      </c>
      <c r="AX20" s="36" t="s">
        <v>63</v>
      </c>
      <c r="AY20" s="32" t="s">
        <v>64</v>
      </c>
      <c r="AZ20" s="36" t="s">
        <v>334</v>
      </c>
      <c r="BA20" s="38" t="s">
        <v>315</v>
      </c>
      <c r="BC20" s="36" t="s">
        <v>282</v>
      </c>
      <c r="BE20" s="28" t="s">
        <v>111</v>
      </c>
      <c r="BF20" s="38" t="s">
        <v>119</v>
      </c>
    </row>
    <row r="21" spans="1:61" s="36" customFormat="1" ht="30" customHeight="1" x14ac:dyDescent="0.2">
      <c r="A21" s="56"/>
      <c r="B21" s="105"/>
      <c r="C21" s="105"/>
      <c r="D21" s="105"/>
      <c r="E21" s="105"/>
      <c r="F21" s="105"/>
      <c r="G21" s="105"/>
      <c r="H21" s="57" t="str">
        <f t="shared" si="0"/>
        <v/>
      </c>
      <c r="I21" s="105"/>
      <c r="J21" s="58"/>
      <c r="K21" s="50" t="str">
        <f>IF(J21=0,"",(DATEDIF(J21,※編集不可※基礎データ!$B$3,"Y")))</f>
        <v/>
      </c>
      <c r="L21" s="50" t="str" cm="1">
        <f t="array" ref="L21">IF(J21=0,"",(_xlfn.IFS(K21&lt;=19,"1部",K21&lt;=39,"2部",K21&lt;=59,"3部",K21&gt;=60,"4部")))</f>
        <v/>
      </c>
      <c r="M21" s="123"/>
      <c r="N21" s="86"/>
      <c r="O21" s="113"/>
      <c r="P21" s="59"/>
      <c r="Q21" s="57"/>
      <c r="R21" s="116"/>
      <c r="S21" s="8" t="s">
        <v>52</v>
      </c>
      <c r="T21" s="57"/>
      <c r="U21" s="57"/>
      <c r="V21" s="89"/>
      <c r="W21" s="8"/>
      <c r="X21" s="110"/>
      <c r="Y21" s="90"/>
      <c r="Z21" s="80"/>
      <c r="AA21" s="79"/>
      <c r="AB21" s="57"/>
      <c r="AC21" s="80"/>
      <c r="AD21" s="80"/>
      <c r="AE21" s="8"/>
      <c r="AF21" s="8"/>
      <c r="AG21" s="57"/>
      <c r="AH21" s="80"/>
      <c r="AI21" s="80"/>
      <c r="AJ21" s="80"/>
      <c r="AK21" s="57"/>
      <c r="AL21" s="80"/>
      <c r="AM21" s="57"/>
      <c r="AN21" s="79"/>
      <c r="AO21" s="79"/>
      <c r="AP21" s="8"/>
      <c r="AQ21" s="57"/>
      <c r="AU21" s="36" t="s">
        <v>344</v>
      </c>
      <c r="AV21" s="36" t="s">
        <v>344</v>
      </c>
      <c r="AW21" s="36">
        <v>4</v>
      </c>
      <c r="AX21" s="36" t="s">
        <v>117</v>
      </c>
      <c r="AY21" s="32" t="s">
        <v>66</v>
      </c>
      <c r="BA21" s="38" t="s">
        <v>316</v>
      </c>
      <c r="BE21" s="28" t="s">
        <v>114</v>
      </c>
      <c r="BF21" s="38" t="s">
        <v>122</v>
      </c>
    </row>
    <row r="22" spans="1:61" s="36" customFormat="1" ht="30" customHeight="1" x14ac:dyDescent="0.2">
      <c r="A22" s="56"/>
      <c r="B22" s="105"/>
      <c r="C22" s="105"/>
      <c r="D22" s="105"/>
      <c r="E22" s="105"/>
      <c r="F22" s="105"/>
      <c r="G22" s="105"/>
      <c r="H22" s="57" t="str">
        <f t="shared" si="0"/>
        <v/>
      </c>
      <c r="I22" s="105" t="s">
        <v>52</v>
      </c>
      <c r="J22" s="58"/>
      <c r="K22" s="50" t="str">
        <f>IF(J22=0,"",(DATEDIF(J22,※編集不可※基礎データ!$B$3,"Y")))</f>
        <v/>
      </c>
      <c r="L22" s="50" t="str" cm="1">
        <f t="array" ref="L22">IF(J22=0,"",(_xlfn.IFS(K22&lt;=19,"1部",K22&lt;=39,"2部",K22&lt;=59,"3部",K22&gt;=60,"4部")))</f>
        <v/>
      </c>
      <c r="M22" s="123"/>
      <c r="N22" s="86"/>
      <c r="O22" s="113"/>
      <c r="P22" s="59"/>
      <c r="Q22" s="57"/>
      <c r="R22" s="116"/>
      <c r="S22" s="8" t="s">
        <v>52</v>
      </c>
      <c r="T22" s="57"/>
      <c r="U22" s="57"/>
      <c r="V22" s="89"/>
      <c r="W22" s="8"/>
      <c r="X22" s="110"/>
      <c r="Y22" s="90"/>
      <c r="Z22" s="80"/>
      <c r="AA22" s="79"/>
      <c r="AB22" s="57"/>
      <c r="AC22" s="80"/>
      <c r="AD22" s="80"/>
      <c r="AE22" s="8"/>
      <c r="AF22" s="8"/>
      <c r="AG22" s="57"/>
      <c r="AH22" s="80"/>
      <c r="AI22" s="80"/>
      <c r="AJ22" s="80"/>
      <c r="AK22" s="57"/>
      <c r="AL22" s="80"/>
      <c r="AM22" s="57"/>
      <c r="AN22" s="79"/>
      <c r="AO22" s="79"/>
      <c r="AP22" s="8"/>
      <c r="AQ22" s="57"/>
      <c r="AU22" s="36" t="s">
        <v>345</v>
      </c>
      <c r="AV22" s="36" t="s">
        <v>345</v>
      </c>
      <c r="AW22" s="36">
        <v>5</v>
      </c>
      <c r="AX22" s="36" t="s">
        <v>65</v>
      </c>
      <c r="AY22" s="32" t="s">
        <v>66</v>
      </c>
      <c r="BA22" s="38" t="s">
        <v>321</v>
      </c>
      <c r="BE22" s="28" t="s">
        <v>118</v>
      </c>
      <c r="BF22" s="38" t="s">
        <v>125</v>
      </c>
    </row>
    <row r="23" spans="1:61" s="36" customFormat="1" ht="30" customHeight="1" x14ac:dyDescent="0.2">
      <c r="A23" s="56"/>
      <c r="B23" s="105"/>
      <c r="C23" s="105"/>
      <c r="D23" s="105"/>
      <c r="E23" s="105"/>
      <c r="F23" s="105"/>
      <c r="G23" s="105"/>
      <c r="H23" s="57" t="str">
        <f t="shared" si="0"/>
        <v/>
      </c>
      <c r="I23" s="105" t="s">
        <v>52</v>
      </c>
      <c r="J23" s="58"/>
      <c r="K23" s="50" t="str">
        <f>IF(J23=0,"",(DATEDIF(J23,※編集不可※基礎データ!$B$3,"Y")))</f>
        <v/>
      </c>
      <c r="L23" s="50" t="str" cm="1">
        <f t="array" ref="L23">IF(J23=0,"",(_xlfn.IFS(K23&lt;=19,"1部",K23&lt;=39,"2部",K23&lt;=59,"3部",K23&gt;=60,"4部")))</f>
        <v/>
      </c>
      <c r="M23" s="123"/>
      <c r="N23" s="86"/>
      <c r="O23" s="113"/>
      <c r="P23" s="59"/>
      <c r="Q23" s="57"/>
      <c r="R23" s="116"/>
      <c r="S23" s="8" t="s">
        <v>52</v>
      </c>
      <c r="T23" s="57"/>
      <c r="U23" s="57"/>
      <c r="V23" s="89"/>
      <c r="W23" s="8"/>
      <c r="X23" s="110"/>
      <c r="Y23" s="90"/>
      <c r="Z23" s="80"/>
      <c r="AA23" s="79"/>
      <c r="AB23" s="57"/>
      <c r="AC23" s="80"/>
      <c r="AD23" s="80"/>
      <c r="AE23" s="8"/>
      <c r="AF23" s="8"/>
      <c r="AG23" s="57"/>
      <c r="AH23" s="80"/>
      <c r="AI23" s="80"/>
      <c r="AJ23" s="80"/>
      <c r="AK23" s="57"/>
      <c r="AL23" s="80"/>
      <c r="AM23" s="57"/>
      <c r="AN23" s="79"/>
      <c r="AO23" s="79"/>
      <c r="AP23" s="8"/>
      <c r="AQ23" s="57"/>
      <c r="AU23" s="36" t="s">
        <v>96</v>
      </c>
      <c r="AV23" s="36" t="s">
        <v>346</v>
      </c>
      <c r="AW23" s="36">
        <v>6</v>
      </c>
      <c r="AX23" s="36" t="s">
        <v>67</v>
      </c>
      <c r="AY23" s="32" t="s">
        <v>68</v>
      </c>
      <c r="BA23" s="38" t="s">
        <v>322</v>
      </c>
      <c r="BE23" s="28" t="s">
        <v>121</v>
      </c>
      <c r="BF23" s="38" t="s">
        <v>127</v>
      </c>
    </row>
    <row r="24" spans="1:61" s="36" customFormat="1" ht="30" customHeight="1" x14ac:dyDescent="0.2">
      <c r="A24" s="56"/>
      <c r="B24" s="105"/>
      <c r="C24" s="105"/>
      <c r="D24" s="105"/>
      <c r="E24" s="105"/>
      <c r="F24" s="105"/>
      <c r="G24" s="105"/>
      <c r="H24" s="57" t="str">
        <f t="shared" si="0"/>
        <v/>
      </c>
      <c r="I24" s="105" t="s">
        <v>52</v>
      </c>
      <c r="J24" s="58"/>
      <c r="K24" s="50" t="str">
        <f>IF(J24=0,"",(DATEDIF(J24,※編集不可※基礎データ!$B$3,"Y")))</f>
        <v/>
      </c>
      <c r="L24" s="50" t="str" cm="1">
        <f t="array" ref="L24">IF(J24=0,"",(_xlfn.IFS(K24&lt;=19,"1部",K24&lt;=39,"2部",K24&lt;=59,"3部",K24&gt;=60,"4部")))</f>
        <v/>
      </c>
      <c r="M24" s="123"/>
      <c r="N24" s="86"/>
      <c r="O24" s="113"/>
      <c r="P24" s="59"/>
      <c r="Q24" s="57"/>
      <c r="R24" s="116"/>
      <c r="S24" s="8" t="s">
        <v>52</v>
      </c>
      <c r="T24" s="57"/>
      <c r="U24" s="57"/>
      <c r="V24" s="89"/>
      <c r="W24" s="8"/>
      <c r="X24" s="110"/>
      <c r="Y24" s="90"/>
      <c r="Z24" s="80"/>
      <c r="AA24" s="79"/>
      <c r="AB24" s="57"/>
      <c r="AC24" s="80" t="s">
        <v>52</v>
      </c>
      <c r="AD24" s="80" t="s">
        <v>52</v>
      </c>
      <c r="AE24" s="8"/>
      <c r="AF24" s="8"/>
      <c r="AG24" s="57"/>
      <c r="AH24" s="80" t="s">
        <v>52</v>
      </c>
      <c r="AI24" s="80" t="s">
        <v>52</v>
      </c>
      <c r="AJ24" s="80" t="s">
        <v>52</v>
      </c>
      <c r="AK24" s="57"/>
      <c r="AL24" s="80"/>
      <c r="AM24" s="57"/>
      <c r="AN24" s="79"/>
      <c r="AO24" s="79"/>
      <c r="AP24" s="8"/>
      <c r="AQ24" s="57"/>
      <c r="AW24" s="36">
        <v>7</v>
      </c>
      <c r="AX24" s="36" t="s">
        <v>69</v>
      </c>
      <c r="AY24" s="32" t="s">
        <v>70</v>
      </c>
      <c r="BA24" s="38" t="s">
        <v>323</v>
      </c>
      <c r="BE24" s="28" t="s">
        <v>124</v>
      </c>
      <c r="BF24" s="38" t="s">
        <v>129</v>
      </c>
    </row>
    <row r="25" spans="1:61" s="36" customFormat="1" ht="30" customHeight="1" x14ac:dyDescent="0.2">
      <c r="A25" s="56"/>
      <c r="B25" s="87"/>
      <c r="C25" s="87"/>
      <c r="D25" s="105"/>
      <c r="E25" s="105"/>
      <c r="F25" s="105"/>
      <c r="G25" s="105"/>
      <c r="H25" s="57" t="str">
        <f t="shared" si="0"/>
        <v/>
      </c>
      <c r="I25" s="105" t="s">
        <v>52</v>
      </c>
      <c r="J25" s="58"/>
      <c r="K25" s="50" t="str">
        <f>IF(J25=0,"",(DATEDIF(J25,※編集不可※基礎データ!$B$3,"Y")))</f>
        <v/>
      </c>
      <c r="L25" s="50" t="str" cm="1">
        <f t="array" ref="L25">IF(J25=0,"",(_xlfn.IFS(K25&lt;=19,"1部",K25&lt;=39,"2部",K25&lt;=59,"3部",K25&gt;=60,"4部")))</f>
        <v/>
      </c>
      <c r="M25" s="123"/>
      <c r="N25" s="86"/>
      <c r="O25" s="113"/>
      <c r="P25" s="59"/>
      <c r="Q25" s="57"/>
      <c r="R25" s="116"/>
      <c r="S25" s="8" t="s">
        <v>52</v>
      </c>
      <c r="T25" s="57"/>
      <c r="U25" s="57"/>
      <c r="V25" s="89"/>
      <c r="W25" s="8"/>
      <c r="X25" s="110"/>
      <c r="Y25" s="90"/>
      <c r="Z25" s="80"/>
      <c r="AA25" s="79"/>
      <c r="AB25" s="57"/>
      <c r="AC25" s="80" t="s">
        <v>52</v>
      </c>
      <c r="AD25" s="80" t="s">
        <v>52</v>
      </c>
      <c r="AE25" s="8"/>
      <c r="AF25" s="8"/>
      <c r="AG25" s="57"/>
      <c r="AH25" s="80" t="s">
        <v>52</v>
      </c>
      <c r="AI25" s="80" t="s">
        <v>52</v>
      </c>
      <c r="AJ25" s="80" t="s">
        <v>52</v>
      </c>
      <c r="AK25" s="57"/>
      <c r="AL25" s="80" t="s">
        <v>52</v>
      </c>
      <c r="AM25" s="57"/>
      <c r="AN25" s="79"/>
      <c r="AO25" s="79"/>
      <c r="AP25" s="8"/>
      <c r="AQ25" s="57"/>
      <c r="AW25" s="36">
        <v>8</v>
      </c>
      <c r="AX25" s="36" t="s">
        <v>71</v>
      </c>
      <c r="BA25" s="38" t="s">
        <v>324</v>
      </c>
      <c r="BE25" s="28" t="s">
        <v>126</v>
      </c>
      <c r="BF25" s="38" t="s">
        <v>131</v>
      </c>
    </row>
    <row r="26" spans="1:61" s="36" customFormat="1" ht="30" customHeight="1" x14ac:dyDescent="0.2">
      <c r="A26" s="56"/>
      <c r="B26" s="87"/>
      <c r="C26" s="87"/>
      <c r="D26" s="105"/>
      <c r="E26" s="105"/>
      <c r="F26" s="105"/>
      <c r="G26" s="105"/>
      <c r="H26" s="57" t="str">
        <f t="shared" si="0"/>
        <v/>
      </c>
      <c r="I26" s="105" t="s">
        <v>52</v>
      </c>
      <c r="J26" s="58"/>
      <c r="K26" s="50" t="str">
        <f>IF(J26=0,"",(DATEDIF(J26,※編集不可※基礎データ!$B$3,"Y")))</f>
        <v/>
      </c>
      <c r="L26" s="50" t="str" cm="1">
        <f t="array" ref="L26">IF(J26=0,"",(_xlfn.IFS(K26&lt;=19,"1部",K26&lt;=39,"2部",K26&lt;=59,"3部",K26&gt;=60,"4部")))</f>
        <v/>
      </c>
      <c r="M26" s="123"/>
      <c r="N26" s="86"/>
      <c r="O26" s="113"/>
      <c r="P26" s="59"/>
      <c r="Q26" s="57"/>
      <c r="R26" s="116"/>
      <c r="S26" s="8" t="s">
        <v>52</v>
      </c>
      <c r="T26" s="57"/>
      <c r="U26" s="57"/>
      <c r="V26" s="89"/>
      <c r="W26" s="8"/>
      <c r="X26" s="110"/>
      <c r="Y26" s="90"/>
      <c r="Z26" s="80"/>
      <c r="AA26" s="79"/>
      <c r="AB26" s="57"/>
      <c r="AC26" s="80" t="s">
        <v>52</v>
      </c>
      <c r="AD26" s="80" t="s">
        <v>52</v>
      </c>
      <c r="AE26" s="8"/>
      <c r="AF26" s="8"/>
      <c r="AG26" s="57"/>
      <c r="AH26" s="80" t="s">
        <v>52</v>
      </c>
      <c r="AI26" s="80" t="s">
        <v>52</v>
      </c>
      <c r="AJ26" s="80" t="s">
        <v>52</v>
      </c>
      <c r="AK26" s="57"/>
      <c r="AL26" s="80" t="s">
        <v>52</v>
      </c>
      <c r="AM26" s="57"/>
      <c r="AN26" s="79"/>
      <c r="AO26" s="79"/>
      <c r="AP26" s="8"/>
      <c r="AQ26" s="57"/>
      <c r="AW26" s="36">
        <v>9</v>
      </c>
      <c r="AX26" s="36" t="s">
        <v>72</v>
      </c>
      <c r="BA26" s="38" t="s">
        <v>362</v>
      </c>
      <c r="BE26" s="28" t="s">
        <v>128</v>
      </c>
      <c r="BF26" s="38" t="s">
        <v>133</v>
      </c>
    </row>
    <row r="27" spans="1:61" s="36" customFormat="1" ht="30" customHeight="1" x14ac:dyDescent="0.2">
      <c r="A27" s="56"/>
      <c r="B27" s="87"/>
      <c r="C27" s="87"/>
      <c r="D27" s="3"/>
      <c r="E27" s="3"/>
      <c r="F27" s="105"/>
      <c r="G27" s="105"/>
      <c r="H27" s="57" t="str">
        <f t="shared" si="0"/>
        <v/>
      </c>
      <c r="I27" s="105" t="s">
        <v>52</v>
      </c>
      <c r="J27" s="58"/>
      <c r="K27" s="50" t="str">
        <f>IF(J27=0,"",(DATEDIF(J27,※編集不可※基礎データ!$B$3,"Y")))</f>
        <v/>
      </c>
      <c r="L27" s="50" t="str" cm="1">
        <f t="array" ref="L27">IF(J27=0,"",(_xlfn.IFS(K27&lt;=19,"1部",K27&lt;=39,"2部",K27&lt;=59,"3部",K27&gt;=60,"4部")))</f>
        <v/>
      </c>
      <c r="M27" s="123"/>
      <c r="N27" s="86"/>
      <c r="O27" s="113"/>
      <c r="P27" s="59"/>
      <c r="Q27" s="57"/>
      <c r="R27" s="116"/>
      <c r="S27" s="8" t="s">
        <v>52</v>
      </c>
      <c r="T27" s="57"/>
      <c r="U27" s="57"/>
      <c r="V27" s="89"/>
      <c r="W27" s="8"/>
      <c r="X27" s="110"/>
      <c r="Y27" s="90"/>
      <c r="Z27" s="80"/>
      <c r="AA27" s="79"/>
      <c r="AB27" s="57"/>
      <c r="AC27" s="80" t="s">
        <v>52</v>
      </c>
      <c r="AD27" s="80" t="s">
        <v>52</v>
      </c>
      <c r="AE27" s="8"/>
      <c r="AF27" s="8"/>
      <c r="AG27" s="57"/>
      <c r="AH27" s="80" t="s">
        <v>52</v>
      </c>
      <c r="AI27" s="80" t="s">
        <v>52</v>
      </c>
      <c r="AJ27" s="80" t="s">
        <v>52</v>
      </c>
      <c r="AK27" s="57"/>
      <c r="AL27" s="80" t="s">
        <v>52</v>
      </c>
      <c r="AM27" s="57"/>
      <c r="AN27" s="79"/>
      <c r="AO27" s="79"/>
      <c r="AP27" s="8"/>
      <c r="AQ27" s="57"/>
      <c r="AW27" s="36">
        <v>10</v>
      </c>
      <c r="AX27" s="36" t="s">
        <v>73</v>
      </c>
      <c r="BA27" s="38" t="s">
        <v>325</v>
      </c>
      <c r="BE27" s="28" t="s">
        <v>130</v>
      </c>
      <c r="BF27" s="38"/>
    </row>
    <row r="28" spans="1:61" s="36" customFormat="1" ht="30" customHeight="1" x14ac:dyDescent="0.2">
      <c r="A28" s="56"/>
      <c r="B28" s="87"/>
      <c r="C28" s="87"/>
      <c r="D28" s="3"/>
      <c r="E28" s="3"/>
      <c r="F28" s="105"/>
      <c r="G28" s="105"/>
      <c r="H28" s="57" t="str">
        <f t="shared" si="0"/>
        <v/>
      </c>
      <c r="I28" s="105" t="s">
        <v>52</v>
      </c>
      <c r="J28" s="58"/>
      <c r="K28" s="50" t="str">
        <f>IF(J28=0,"",(DATEDIF(J28,※編集不可※基礎データ!$B$3,"Y")))</f>
        <v/>
      </c>
      <c r="L28" s="50" t="str" cm="1">
        <f t="array" ref="L28">IF(J28=0,"",(_xlfn.IFS(K28&lt;=19,"1部",K28&lt;=39,"2部",K28&lt;=59,"3部",K28&gt;=60,"4部")))</f>
        <v/>
      </c>
      <c r="M28" s="123"/>
      <c r="N28" s="86"/>
      <c r="O28" s="113"/>
      <c r="P28" s="59"/>
      <c r="Q28" s="57"/>
      <c r="R28" s="116"/>
      <c r="S28" s="8" t="s">
        <v>52</v>
      </c>
      <c r="T28" s="57"/>
      <c r="U28" s="57"/>
      <c r="V28" s="89"/>
      <c r="W28" s="8"/>
      <c r="X28" s="110"/>
      <c r="Y28" s="90"/>
      <c r="Z28" s="80"/>
      <c r="AA28" s="79"/>
      <c r="AB28" s="57"/>
      <c r="AC28" s="80" t="s">
        <v>52</v>
      </c>
      <c r="AD28" s="80" t="s">
        <v>52</v>
      </c>
      <c r="AE28" s="8"/>
      <c r="AF28" s="8"/>
      <c r="AG28" s="57"/>
      <c r="AH28" s="80" t="s">
        <v>52</v>
      </c>
      <c r="AI28" s="80" t="s">
        <v>52</v>
      </c>
      <c r="AJ28" s="80" t="s">
        <v>52</v>
      </c>
      <c r="AK28" s="57"/>
      <c r="AL28" s="80" t="s">
        <v>52</v>
      </c>
      <c r="AM28" s="57"/>
      <c r="AN28" s="79"/>
      <c r="AO28" s="79"/>
      <c r="AP28" s="8"/>
      <c r="AQ28" s="57"/>
      <c r="AW28" s="36">
        <v>11</v>
      </c>
      <c r="AX28" s="36" t="s">
        <v>74</v>
      </c>
      <c r="BA28" s="38" t="s">
        <v>326</v>
      </c>
      <c r="BE28" s="28" t="s">
        <v>132</v>
      </c>
      <c r="BF28" s="38"/>
    </row>
    <row r="29" spans="1:61" s="36" customFormat="1" ht="30" customHeight="1" x14ac:dyDescent="0.2">
      <c r="A29" s="56"/>
      <c r="B29" s="87"/>
      <c r="C29" s="87"/>
      <c r="D29" s="3"/>
      <c r="E29" s="3"/>
      <c r="F29" s="105"/>
      <c r="G29" s="105"/>
      <c r="H29" s="57" t="str">
        <f t="shared" si="0"/>
        <v/>
      </c>
      <c r="I29" s="105" t="s">
        <v>52</v>
      </c>
      <c r="J29" s="58"/>
      <c r="K29" s="50" t="str">
        <f>IF(J29=0,"",(DATEDIF(J29,※編集不可※基礎データ!$B$3,"Y")))</f>
        <v/>
      </c>
      <c r="L29" s="50" t="str" cm="1">
        <f t="array" ref="L29">IF(J29=0,"",(_xlfn.IFS(K29&lt;=19,"1部",K29&lt;=39,"2部",K29&lt;=59,"3部",K29&gt;=60,"4部")))</f>
        <v/>
      </c>
      <c r="M29" s="123"/>
      <c r="N29" s="86"/>
      <c r="O29" s="113"/>
      <c r="P29" s="59"/>
      <c r="Q29" s="57"/>
      <c r="R29" s="116"/>
      <c r="S29" s="8" t="s">
        <v>52</v>
      </c>
      <c r="T29" s="57"/>
      <c r="U29" s="57"/>
      <c r="V29" s="89"/>
      <c r="W29" s="8"/>
      <c r="X29" s="110"/>
      <c r="Y29" s="90"/>
      <c r="Z29" s="80"/>
      <c r="AA29" s="79"/>
      <c r="AB29" s="57"/>
      <c r="AC29" s="80" t="s">
        <v>52</v>
      </c>
      <c r="AD29" s="80" t="s">
        <v>52</v>
      </c>
      <c r="AE29" s="8"/>
      <c r="AF29" s="8"/>
      <c r="AG29" s="57"/>
      <c r="AH29" s="80" t="s">
        <v>52</v>
      </c>
      <c r="AI29" s="80" t="s">
        <v>52</v>
      </c>
      <c r="AJ29" s="80" t="s">
        <v>52</v>
      </c>
      <c r="AK29" s="57"/>
      <c r="AL29" s="80" t="s">
        <v>52</v>
      </c>
      <c r="AM29" s="57"/>
      <c r="AN29" s="79"/>
      <c r="AO29" s="79"/>
      <c r="AP29" s="8"/>
      <c r="AQ29" s="57"/>
      <c r="AW29" s="36">
        <v>12</v>
      </c>
      <c r="AX29" s="36" t="s">
        <v>75</v>
      </c>
      <c r="BA29" s="38" t="s">
        <v>327</v>
      </c>
      <c r="BE29" s="28" t="s">
        <v>134</v>
      </c>
      <c r="BF29" s="38"/>
    </row>
    <row r="30" spans="1:61" s="36" customFormat="1" ht="30" customHeight="1" x14ac:dyDescent="0.2">
      <c r="A30" s="56"/>
      <c r="B30" s="87"/>
      <c r="C30" s="87"/>
      <c r="D30" s="3"/>
      <c r="E30" s="3"/>
      <c r="F30" s="105"/>
      <c r="G30" s="105"/>
      <c r="H30" s="57" t="str">
        <f t="shared" si="0"/>
        <v/>
      </c>
      <c r="I30" s="105" t="s">
        <v>52</v>
      </c>
      <c r="J30" s="58"/>
      <c r="K30" s="50" t="str">
        <f>IF(J30=0,"",(DATEDIF(J30,※編集不可※基礎データ!$B$3,"Y")))</f>
        <v/>
      </c>
      <c r="L30" s="50" t="str" cm="1">
        <f t="array" ref="L30">IF(J30=0,"",(_xlfn.IFS(K30&lt;=19,"1部",K30&lt;=39,"2部",K30&lt;=59,"3部",K30&gt;=60,"4部")))</f>
        <v/>
      </c>
      <c r="M30" s="123"/>
      <c r="N30" s="86"/>
      <c r="O30" s="113"/>
      <c r="P30" s="59"/>
      <c r="Q30" s="57"/>
      <c r="R30" s="116"/>
      <c r="S30" s="8" t="s">
        <v>52</v>
      </c>
      <c r="T30" s="57"/>
      <c r="U30" s="57"/>
      <c r="V30" s="89"/>
      <c r="W30" s="8"/>
      <c r="X30" s="110"/>
      <c r="Y30" s="90"/>
      <c r="Z30" s="80"/>
      <c r="AA30" s="79"/>
      <c r="AB30" s="57"/>
      <c r="AC30" s="80" t="s">
        <v>52</v>
      </c>
      <c r="AD30" s="80" t="s">
        <v>52</v>
      </c>
      <c r="AE30" s="8"/>
      <c r="AF30" s="8"/>
      <c r="AG30" s="57"/>
      <c r="AH30" s="80" t="s">
        <v>52</v>
      </c>
      <c r="AI30" s="80" t="s">
        <v>52</v>
      </c>
      <c r="AJ30" s="80" t="s">
        <v>52</v>
      </c>
      <c r="AK30" s="57"/>
      <c r="AL30" s="80" t="s">
        <v>52</v>
      </c>
      <c r="AM30" s="57"/>
      <c r="AN30" s="79"/>
      <c r="AO30" s="79"/>
      <c r="AP30" s="8"/>
      <c r="AQ30" s="57"/>
      <c r="AW30" s="36">
        <v>13</v>
      </c>
      <c r="AX30" s="36" t="s">
        <v>76</v>
      </c>
      <c r="BA30" s="38" t="s">
        <v>328</v>
      </c>
      <c r="BE30" s="28" t="s">
        <v>136</v>
      </c>
      <c r="BF30" s="38"/>
    </row>
    <row r="31" spans="1:61" s="36" customFormat="1" ht="30" customHeight="1" x14ac:dyDescent="0.2">
      <c r="A31" s="56"/>
      <c r="B31" s="87"/>
      <c r="C31" s="87"/>
      <c r="D31" s="3"/>
      <c r="E31" s="3"/>
      <c r="F31" s="105"/>
      <c r="G31" s="105"/>
      <c r="H31" s="57" t="str">
        <f t="shared" si="0"/>
        <v/>
      </c>
      <c r="I31" s="105" t="s">
        <v>52</v>
      </c>
      <c r="J31" s="58"/>
      <c r="K31" s="50" t="str">
        <f>IF(J31=0,"",(DATEDIF(J31,※編集不可※基礎データ!$B$3,"Y")))</f>
        <v/>
      </c>
      <c r="L31" s="50" t="str" cm="1">
        <f t="array" ref="L31">IF(J31=0,"",(_xlfn.IFS(K31&lt;=19,"1部",K31&lt;=39,"2部",K31&lt;=59,"3部",K31&gt;=60,"4部")))</f>
        <v/>
      </c>
      <c r="M31" s="123"/>
      <c r="N31" s="86"/>
      <c r="O31" s="113"/>
      <c r="P31" s="59"/>
      <c r="Q31" s="57"/>
      <c r="R31" s="116"/>
      <c r="S31" s="8" t="s">
        <v>52</v>
      </c>
      <c r="T31" s="57"/>
      <c r="U31" s="57"/>
      <c r="V31" s="89"/>
      <c r="W31" s="8"/>
      <c r="X31" s="110"/>
      <c r="Y31" s="90"/>
      <c r="Z31" s="80"/>
      <c r="AA31" s="79"/>
      <c r="AB31" s="57"/>
      <c r="AC31" s="80" t="s">
        <v>52</v>
      </c>
      <c r="AD31" s="80" t="s">
        <v>52</v>
      </c>
      <c r="AE31" s="8"/>
      <c r="AF31" s="8"/>
      <c r="AG31" s="57"/>
      <c r="AH31" s="80" t="s">
        <v>52</v>
      </c>
      <c r="AI31" s="80" t="s">
        <v>52</v>
      </c>
      <c r="AJ31" s="80" t="s">
        <v>52</v>
      </c>
      <c r="AK31" s="57"/>
      <c r="AL31" s="80" t="s">
        <v>52</v>
      </c>
      <c r="AM31" s="57"/>
      <c r="AN31" s="79"/>
      <c r="AO31" s="79"/>
      <c r="AP31" s="8"/>
      <c r="AQ31" s="57"/>
      <c r="AW31" s="36">
        <v>14</v>
      </c>
      <c r="AX31" s="36" t="s">
        <v>77</v>
      </c>
      <c r="BA31" s="38" t="s">
        <v>329</v>
      </c>
      <c r="BE31" s="28" t="s">
        <v>137</v>
      </c>
      <c r="BF31" s="38"/>
    </row>
    <row r="32" spans="1:61" s="36" customFormat="1" ht="30" customHeight="1" x14ac:dyDescent="0.2">
      <c r="A32" s="56"/>
      <c r="B32" s="87"/>
      <c r="C32" s="87"/>
      <c r="D32" s="3"/>
      <c r="E32" s="3"/>
      <c r="F32" s="105"/>
      <c r="G32" s="105"/>
      <c r="H32" s="57" t="str">
        <f t="shared" si="0"/>
        <v/>
      </c>
      <c r="I32" s="105" t="s">
        <v>52</v>
      </c>
      <c r="J32" s="58"/>
      <c r="K32" s="50" t="str">
        <f>IF(J32=0,"",(DATEDIF(J32,※編集不可※基礎データ!$B$3,"Y")))</f>
        <v/>
      </c>
      <c r="L32" s="50" t="str" cm="1">
        <f t="array" ref="L32">IF(J32=0,"",(_xlfn.IFS(K32&lt;=19,"1部",K32&lt;=39,"2部",K32&lt;=59,"3部",K32&gt;=60,"4部")))</f>
        <v/>
      </c>
      <c r="M32" s="123"/>
      <c r="N32" s="86"/>
      <c r="O32" s="113"/>
      <c r="P32" s="59"/>
      <c r="Q32" s="57"/>
      <c r="R32" s="116"/>
      <c r="S32" s="8" t="s">
        <v>52</v>
      </c>
      <c r="T32" s="57"/>
      <c r="U32" s="57"/>
      <c r="V32" s="89"/>
      <c r="W32" s="8"/>
      <c r="X32" s="110"/>
      <c r="Y32" s="90"/>
      <c r="Z32" s="80"/>
      <c r="AA32" s="79"/>
      <c r="AB32" s="57"/>
      <c r="AC32" s="80" t="s">
        <v>52</v>
      </c>
      <c r="AD32" s="80" t="s">
        <v>52</v>
      </c>
      <c r="AE32" s="8"/>
      <c r="AF32" s="8"/>
      <c r="AG32" s="57"/>
      <c r="AH32" s="80" t="s">
        <v>52</v>
      </c>
      <c r="AI32" s="80" t="s">
        <v>52</v>
      </c>
      <c r="AJ32" s="80" t="s">
        <v>52</v>
      </c>
      <c r="AK32" s="57"/>
      <c r="AL32" s="80" t="s">
        <v>52</v>
      </c>
      <c r="AM32" s="57"/>
      <c r="AN32" s="79"/>
      <c r="AO32" s="79"/>
      <c r="AP32" s="8"/>
      <c r="AQ32" s="57"/>
      <c r="AS32" s="32"/>
      <c r="AT32" s="32"/>
      <c r="AW32" s="36">
        <v>15</v>
      </c>
      <c r="AX32" s="36" t="s">
        <v>78</v>
      </c>
      <c r="BA32" s="28" t="s">
        <v>330</v>
      </c>
      <c r="BB32" s="32"/>
      <c r="BC32" s="32"/>
      <c r="BD32" s="32"/>
      <c r="BE32" s="28" t="s">
        <v>138</v>
      </c>
      <c r="BF32" s="28"/>
    </row>
    <row r="33" spans="1:61" s="36" customFormat="1" ht="30" customHeight="1" x14ac:dyDescent="0.2">
      <c r="A33" s="56"/>
      <c r="B33" s="87"/>
      <c r="C33" s="87"/>
      <c r="D33" s="3"/>
      <c r="E33" s="3"/>
      <c r="F33" s="114"/>
      <c r="G33" s="114"/>
      <c r="H33" s="57" t="str">
        <f t="shared" si="0"/>
        <v/>
      </c>
      <c r="I33" s="114"/>
      <c r="J33" s="58"/>
      <c r="K33" s="50" t="str">
        <f>IF(J33=0,"",(DATEDIF(J33,※編集不可※基礎データ!$B$3,"Y")))</f>
        <v/>
      </c>
      <c r="L33" s="50" t="str" cm="1">
        <f t="array" ref="L33">IF(J33=0,"",(_xlfn.IFS(K33&lt;=19,"1部",K33&lt;=39,"2部",K33&lt;=59,"3部",K33&gt;=60,"4部")))</f>
        <v/>
      </c>
      <c r="M33" s="123"/>
      <c r="N33" s="86"/>
      <c r="O33" s="113"/>
      <c r="P33" s="59"/>
      <c r="Q33" s="57"/>
      <c r="R33" s="116"/>
      <c r="S33" s="8"/>
      <c r="T33" s="57"/>
      <c r="U33" s="57"/>
      <c r="V33" s="89"/>
      <c r="W33" s="8"/>
      <c r="X33" s="110"/>
      <c r="Y33" s="90"/>
      <c r="Z33" s="80"/>
      <c r="AA33" s="79"/>
      <c r="AB33" s="57"/>
      <c r="AC33" s="80"/>
      <c r="AD33" s="80"/>
      <c r="AE33" s="8"/>
      <c r="AF33" s="8"/>
      <c r="AG33" s="57"/>
      <c r="AH33" s="80"/>
      <c r="AI33" s="80"/>
      <c r="AJ33" s="80"/>
      <c r="AK33" s="57"/>
      <c r="AL33" s="80"/>
      <c r="AM33" s="57"/>
      <c r="AN33" s="79"/>
      <c r="AO33" s="79"/>
      <c r="AP33" s="8"/>
      <c r="AQ33" s="57"/>
      <c r="AS33" s="32"/>
      <c r="AT33" s="32"/>
      <c r="AW33" s="36">
        <v>16</v>
      </c>
      <c r="AX33" s="36" t="s">
        <v>79</v>
      </c>
      <c r="BA33" s="32" t="s">
        <v>331</v>
      </c>
      <c r="BB33" s="32"/>
      <c r="BC33" s="32"/>
      <c r="BD33" s="32"/>
      <c r="BE33" s="28" t="s">
        <v>263</v>
      </c>
      <c r="BF33" s="28"/>
    </row>
    <row r="34" spans="1:61" ht="30" customHeight="1" x14ac:dyDescent="0.2">
      <c r="A34" s="56"/>
      <c r="B34" s="87"/>
      <c r="C34" s="87"/>
      <c r="D34" s="3"/>
      <c r="E34" s="3"/>
      <c r="F34" s="105"/>
      <c r="G34" s="105"/>
      <c r="H34" s="57" t="str">
        <f t="shared" si="0"/>
        <v/>
      </c>
      <c r="I34" s="105" t="s">
        <v>52</v>
      </c>
      <c r="J34" s="58"/>
      <c r="K34" s="50" t="str">
        <f>IF(J34=0,"",(DATEDIF(J34,※編集不可※基礎データ!$B$3,"Y")))</f>
        <v/>
      </c>
      <c r="L34" s="50" t="str" cm="1">
        <f t="array" ref="L34">IF(J34=0,"",(_xlfn.IFS(K34&lt;=19,"1部",K34&lt;=39,"2部",K34&lt;=59,"3部",K34&gt;=60,"4部")))</f>
        <v/>
      </c>
      <c r="M34" s="123"/>
      <c r="N34" s="86"/>
      <c r="O34" s="113"/>
      <c r="P34" s="59"/>
      <c r="Q34" s="57"/>
      <c r="R34" s="116"/>
      <c r="S34" s="8" t="s">
        <v>52</v>
      </c>
      <c r="T34" s="57"/>
      <c r="U34" s="57"/>
      <c r="V34" s="89"/>
      <c r="W34" s="8"/>
      <c r="X34" s="110"/>
      <c r="Y34" s="90"/>
      <c r="Z34" s="80"/>
      <c r="AA34" s="79"/>
      <c r="AB34" s="57"/>
      <c r="AC34" s="80" t="s">
        <v>52</v>
      </c>
      <c r="AD34" s="80" t="s">
        <v>52</v>
      </c>
      <c r="AE34" s="8"/>
      <c r="AF34" s="8"/>
      <c r="AG34" s="57"/>
      <c r="AH34" s="80" t="s">
        <v>52</v>
      </c>
      <c r="AI34" s="80" t="s">
        <v>52</v>
      </c>
      <c r="AJ34" s="80" t="s">
        <v>52</v>
      </c>
      <c r="AK34" s="57"/>
      <c r="AL34" s="80" t="s">
        <v>52</v>
      </c>
      <c r="AM34" s="57"/>
      <c r="AN34" s="79"/>
      <c r="AO34" s="79"/>
      <c r="AP34" s="8"/>
      <c r="AQ34" s="57"/>
      <c r="AU34" s="36"/>
      <c r="AV34" s="36"/>
      <c r="AW34" s="36">
        <v>17</v>
      </c>
      <c r="AX34" s="32" t="s">
        <v>80</v>
      </c>
      <c r="AY34" s="36"/>
      <c r="BA34" s="28" t="s">
        <v>332</v>
      </c>
      <c r="BE34" s="28" t="s">
        <v>264</v>
      </c>
      <c r="BG34" s="36"/>
      <c r="BH34" s="36"/>
      <c r="BI34" s="36"/>
    </row>
    <row r="35" spans="1:61" ht="30" customHeight="1" x14ac:dyDescent="0.2">
      <c r="A35" s="56"/>
      <c r="B35" s="87"/>
      <c r="C35" s="87"/>
      <c r="D35" s="3"/>
      <c r="E35" s="3"/>
      <c r="F35" s="114"/>
      <c r="G35" s="114"/>
      <c r="H35" s="57" t="str">
        <f t="shared" si="0"/>
        <v/>
      </c>
      <c r="I35" s="114"/>
      <c r="J35" s="58"/>
      <c r="K35" s="50" t="str">
        <f>IF(J35=0,"",(DATEDIF(J35,※編集不可※基礎データ!$B$3,"Y")))</f>
        <v/>
      </c>
      <c r="L35" s="50" t="str" cm="1">
        <f t="array" ref="L35">IF(J35=0,"",(_xlfn.IFS(K35&lt;=19,"1部",K35&lt;=39,"2部",K35&lt;=59,"3部",K35&gt;=60,"4部")))</f>
        <v/>
      </c>
      <c r="M35" s="123"/>
      <c r="N35" s="86"/>
      <c r="O35" s="113"/>
      <c r="P35" s="59"/>
      <c r="Q35" s="57"/>
      <c r="R35" s="116"/>
      <c r="S35" s="8"/>
      <c r="T35" s="57"/>
      <c r="U35" s="57"/>
      <c r="V35" s="89"/>
      <c r="W35" s="8"/>
      <c r="X35" s="110"/>
      <c r="Y35" s="90"/>
      <c r="Z35" s="80"/>
      <c r="AA35" s="79"/>
      <c r="AB35" s="57"/>
      <c r="AC35" s="80"/>
      <c r="AD35" s="80"/>
      <c r="AE35" s="8"/>
      <c r="AF35" s="8"/>
      <c r="AG35" s="57"/>
      <c r="AH35" s="80"/>
      <c r="AI35" s="80"/>
      <c r="AJ35" s="80"/>
      <c r="AK35" s="57"/>
      <c r="AL35" s="80"/>
      <c r="AM35" s="57"/>
      <c r="AN35" s="79"/>
      <c r="AO35" s="79"/>
      <c r="AP35" s="8"/>
      <c r="AQ35" s="57"/>
      <c r="AU35" s="36"/>
      <c r="AV35" s="36"/>
      <c r="AW35" s="36">
        <v>18</v>
      </c>
      <c r="AX35" s="32" t="s">
        <v>81</v>
      </c>
      <c r="AY35" s="36"/>
      <c r="BA35" s="32" t="s">
        <v>333</v>
      </c>
      <c r="BE35" s="28" t="s">
        <v>265</v>
      </c>
      <c r="BG35" s="36"/>
      <c r="BH35" s="36"/>
      <c r="BI35" s="36"/>
    </row>
    <row r="36" spans="1:61" ht="30" customHeight="1" x14ac:dyDescent="0.2">
      <c r="A36" s="56"/>
      <c r="B36" s="87"/>
      <c r="C36" s="87"/>
      <c r="D36" s="3"/>
      <c r="E36" s="3"/>
      <c r="F36" s="105"/>
      <c r="G36" s="105"/>
      <c r="H36" s="57" t="str">
        <f t="shared" si="0"/>
        <v/>
      </c>
      <c r="I36" s="105" t="s">
        <v>52</v>
      </c>
      <c r="J36" s="58"/>
      <c r="K36" s="50" t="str">
        <f>IF(J36=0,"",(DATEDIF(J36,※編集不可※基礎データ!$B$3,"Y")))</f>
        <v/>
      </c>
      <c r="L36" s="50" t="str" cm="1">
        <f t="array" ref="L36">IF(J36=0,"",(_xlfn.IFS(K36&lt;=19,"1部",K36&lt;=39,"2部",K36&lt;=59,"3部",K36&gt;=60,"4部")))</f>
        <v/>
      </c>
      <c r="M36" s="123"/>
      <c r="N36" s="86"/>
      <c r="O36" s="113"/>
      <c r="P36" s="59"/>
      <c r="Q36" s="57"/>
      <c r="R36" s="116"/>
      <c r="S36" s="8" t="s">
        <v>52</v>
      </c>
      <c r="T36" s="57"/>
      <c r="U36" s="57"/>
      <c r="V36" s="89"/>
      <c r="W36" s="8"/>
      <c r="X36" s="110"/>
      <c r="Y36" s="90"/>
      <c r="Z36" s="80"/>
      <c r="AA36" s="79"/>
      <c r="AB36" s="57"/>
      <c r="AC36" s="80" t="s">
        <v>52</v>
      </c>
      <c r="AD36" s="80" t="s">
        <v>52</v>
      </c>
      <c r="AE36" s="8"/>
      <c r="AF36" s="8"/>
      <c r="AG36" s="57"/>
      <c r="AH36" s="80" t="s">
        <v>52</v>
      </c>
      <c r="AI36" s="80" t="s">
        <v>52</v>
      </c>
      <c r="AJ36" s="80" t="s">
        <v>52</v>
      </c>
      <c r="AK36" s="57"/>
      <c r="AL36" s="80" t="s">
        <v>52</v>
      </c>
      <c r="AM36" s="57"/>
      <c r="AN36" s="79"/>
      <c r="AO36" s="79"/>
      <c r="AP36" s="8"/>
      <c r="AQ36" s="57"/>
      <c r="AU36" s="36"/>
      <c r="AV36" s="36"/>
      <c r="AW36" s="36">
        <v>19</v>
      </c>
      <c r="AX36" s="32" t="s">
        <v>82</v>
      </c>
      <c r="BA36" s="32" t="s">
        <v>317</v>
      </c>
      <c r="BE36" s="28" t="s">
        <v>266</v>
      </c>
      <c r="BF36" s="28"/>
    </row>
    <row r="37" spans="1:61" ht="30" customHeight="1" x14ac:dyDescent="0.2">
      <c r="A37" s="56"/>
      <c r="B37" s="87"/>
      <c r="C37" s="87"/>
      <c r="D37" s="3"/>
      <c r="E37" s="3"/>
      <c r="F37" s="114"/>
      <c r="G37" s="114"/>
      <c r="H37" s="57" t="str">
        <f t="shared" si="0"/>
        <v/>
      </c>
      <c r="I37" s="114"/>
      <c r="J37" s="58"/>
      <c r="K37" s="50" t="str">
        <f>IF(J37=0,"",(DATEDIF(J37,※編集不可※基礎データ!$B$3,"Y")))</f>
        <v/>
      </c>
      <c r="L37" s="50" t="str" cm="1">
        <f t="array" ref="L37">IF(J37=0,"",(_xlfn.IFS(K37&lt;=19,"1部",K37&lt;=39,"2部",K37&lt;=59,"3部",K37&gt;=60,"4部")))</f>
        <v/>
      </c>
      <c r="M37" s="123"/>
      <c r="N37" s="86"/>
      <c r="O37" s="113"/>
      <c r="P37" s="59"/>
      <c r="Q37" s="57"/>
      <c r="R37" s="116"/>
      <c r="S37" s="8"/>
      <c r="T37" s="57"/>
      <c r="U37" s="57"/>
      <c r="V37" s="89"/>
      <c r="W37" s="8"/>
      <c r="X37" s="110"/>
      <c r="Y37" s="90"/>
      <c r="Z37" s="80"/>
      <c r="AA37" s="79"/>
      <c r="AB37" s="57"/>
      <c r="AC37" s="80"/>
      <c r="AD37" s="80"/>
      <c r="AE37" s="8"/>
      <c r="AF37" s="8"/>
      <c r="AG37" s="57"/>
      <c r="AH37" s="80"/>
      <c r="AI37" s="80"/>
      <c r="AJ37" s="80"/>
      <c r="AK37" s="57"/>
      <c r="AL37" s="80"/>
      <c r="AM37" s="57"/>
      <c r="AN37" s="79"/>
      <c r="AO37" s="79"/>
      <c r="AP37" s="8"/>
      <c r="AQ37" s="57"/>
      <c r="AU37" s="36"/>
      <c r="AV37" s="36"/>
      <c r="AW37" s="36">
        <v>21</v>
      </c>
      <c r="AX37" s="32" t="s">
        <v>83</v>
      </c>
      <c r="BA37" s="32" t="s">
        <v>318</v>
      </c>
      <c r="BE37" s="28" t="s">
        <v>267</v>
      </c>
      <c r="BF37" s="28"/>
    </row>
    <row r="38" spans="1:61" ht="30" customHeight="1" x14ac:dyDescent="0.2">
      <c r="A38" s="56"/>
      <c r="B38" s="87"/>
      <c r="C38" s="87"/>
      <c r="D38" s="3"/>
      <c r="E38" s="3"/>
      <c r="F38" s="105"/>
      <c r="G38" s="105"/>
      <c r="H38" s="57" t="str">
        <f t="shared" si="0"/>
        <v/>
      </c>
      <c r="I38" s="105" t="s">
        <v>52</v>
      </c>
      <c r="J38" s="58"/>
      <c r="K38" s="50" t="str">
        <f>IF(J38=0,"",(DATEDIF(J38,※編集不可※基礎データ!$B$3,"Y")))</f>
        <v/>
      </c>
      <c r="L38" s="50" t="str" cm="1">
        <f t="array" ref="L38">IF(J38=0,"",(_xlfn.IFS(K38&lt;=19,"1部",K38&lt;=39,"2部",K38&lt;=59,"3部",K38&gt;=60,"4部")))</f>
        <v/>
      </c>
      <c r="M38" s="123"/>
      <c r="N38" s="86"/>
      <c r="O38" s="113"/>
      <c r="P38" s="59"/>
      <c r="Q38" s="57"/>
      <c r="R38" s="116"/>
      <c r="S38" s="8" t="s">
        <v>52</v>
      </c>
      <c r="T38" s="57"/>
      <c r="U38" s="57"/>
      <c r="V38" s="89"/>
      <c r="W38" s="8"/>
      <c r="X38" s="110"/>
      <c r="Y38" s="90"/>
      <c r="Z38" s="80"/>
      <c r="AA38" s="79"/>
      <c r="AB38" s="57"/>
      <c r="AC38" s="80" t="s">
        <v>52</v>
      </c>
      <c r="AD38" s="80" t="s">
        <v>52</v>
      </c>
      <c r="AE38" s="8"/>
      <c r="AF38" s="8"/>
      <c r="AG38" s="57"/>
      <c r="AH38" s="80" t="s">
        <v>52</v>
      </c>
      <c r="AI38" s="80" t="s">
        <v>52</v>
      </c>
      <c r="AJ38" s="80" t="s">
        <v>52</v>
      </c>
      <c r="AK38" s="57"/>
      <c r="AL38" s="80" t="s">
        <v>52</v>
      </c>
      <c r="AM38" s="57"/>
      <c r="AN38" s="79"/>
      <c r="AO38" s="79"/>
      <c r="AP38" s="8"/>
      <c r="AQ38" s="57"/>
      <c r="AU38" s="36"/>
      <c r="AV38" s="36"/>
      <c r="AW38" s="36">
        <v>20</v>
      </c>
      <c r="AX38" s="32" t="s">
        <v>85</v>
      </c>
      <c r="BE38" s="28" t="s">
        <v>268</v>
      </c>
      <c r="BF38" s="28"/>
    </row>
    <row r="39" spans="1:61" ht="30" customHeight="1" x14ac:dyDescent="0.2">
      <c r="A39" s="56"/>
      <c r="B39" s="105"/>
      <c r="C39" s="105"/>
      <c r="D39" s="105"/>
      <c r="E39" s="105"/>
      <c r="F39" s="105"/>
      <c r="G39" s="105"/>
      <c r="H39" s="57" t="str">
        <f t="shared" si="0"/>
        <v/>
      </c>
      <c r="I39" s="105"/>
      <c r="J39" s="88"/>
      <c r="K39" s="50" t="str">
        <f>IF(J39=0,"",(DATEDIF(J39,※編集不可※基礎データ!$B$3,"Y")))</f>
        <v/>
      </c>
      <c r="L39" s="50" t="str" cm="1">
        <f t="array" ref="L39">IF(J39=0,"",(_xlfn.IFS(K39&lt;=19,"1部",K39&lt;=39,"2部",K39&lt;=59,"3部",K39&gt;=60,"4部")))</f>
        <v/>
      </c>
      <c r="M39" s="123"/>
      <c r="N39" s="86"/>
      <c r="O39" s="113"/>
      <c r="P39" s="105"/>
      <c r="Q39" s="27"/>
      <c r="R39" s="116"/>
      <c r="S39" s="8" t="s">
        <v>52</v>
      </c>
      <c r="T39" s="57"/>
      <c r="U39" s="57"/>
      <c r="V39" s="89"/>
      <c r="W39" s="8"/>
      <c r="X39" s="110"/>
      <c r="Y39" s="90"/>
      <c r="Z39" s="80"/>
      <c r="AA39" s="79"/>
      <c r="AB39" s="121"/>
      <c r="AC39" s="80" t="s">
        <v>52</v>
      </c>
      <c r="AD39" s="80" t="s">
        <v>52</v>
      </c>
      <c r="AE39" s="80"/>
      <c r="AF39" s="80"/>
      <c r="AG39" s="79"/>
      <c r="AH39" s="80" t="s">
        <v>52</v>
      </c>
      <c r="AI39" s="80" t="s">
        <v>52</v>
      </c>
      <c r="AJ39" s="80" t="s">
        <v>52</v>
      </c>
      <c r="AK39" s="80"/>
      <c r="AL39" s="80" t="s">
        <v>52</v>
      </c>
      <c r="AM39" s="80"/>
      <c r="AN39" s="79"/>
      <c r="AO39" s="79"/>
      <c r="AP39" s="8"/>
      <c r="AQ39" s="8"/>
      <c r="AU39" s="36"/>
      <c r="AV39" s="36"/>
      <c r="AW39" s="36">
        <v>22</v>
      </c>
      <c r="AX39" s="32" t="s">
        <v>84</v>
      </c>
      <c r="BE39" s="28" t="s">
        <v>269</v>
      </c>
      <c r="BF39" s="28"/>
    </row>
    <row r="40" spans="1:61" ht="30" customHeight="1" x14ac:dyDescent="0.2">
      <c r="A40" s="56"/>
      <c r="B40" s="87"/>
      <c r="C40" s="87"/>
      <c r="D40" s="3"/>
      <c r="E40" s="3"/>
      <c r="F40" s="105"/>
      <c r="G40" s="105"/>
      <c r="H40" s="57" t="str">
        <f t="shared" si="0"/>
        <v/>
      </c>
      <c r="I40" s="105" t="s">
        <v>52</v>
      </c>
      <c r="J40" s="58"/>
      <c r="K40" s="50" t="str">
        <f>IF(J40=0,"",(DATEDIF(J40,※編集不可※基礎データ!$B$3,"Y")))</f>
        <v/>
      </c>
      <c r="L40" s="50" t="str" cm="1">
        <f t="array" ref="L40">IF(J40=0,"",(_xlfn.IFS(K40&lt;=19,"1部",K40&lt;=39,"2部",K40&lt;=59,"3部",K40&gt;=60,"4部")))</f>
        <v/>
      </c>
      <c r="M40" s="123"/>
      <c r="N40" s="86"/>
      <c r="O40" s="113"/>
      <c r="P40" s="59"/>
      <c r="Q40" s="57"/>
      <c r="R40" s="116"/>
      <c r="S40" s="8" t="s">
        <v>52</v>
      </c>
      <c r="T40" s="57"/>
      <c r="U40" s="57"/>
      <c r="V40" s="89"/>
      <c r="W40" s="8"/>
      <c r="X40" s="110"/>
      <c r="Y40" s="90"/>
      <c r="Z40" s="80"/>
      <c r="AA40" s="79"/>
      <c r="AB40" s="57"/>
      <c r="AC40" s="80" t="s">
        <v>52</v>
      </c>
      <c r="AD40" s="80" t="s">
        <v>52</v>
      </c>
      <c r="AE40" s="8"/>
      <c r="AF40" s="8"/>
      <c r="AG40" s="57"/>
      <c r="AH40" s="80" t="s">
        <v>52</v>
      </c>
      <c r="AI40" s="80" t="s">
        <v>52</v>
      </c>
      <c r="AJ40" s="80" t="s">
        <v>52</v>
      </c>
      <c r="AK40" s="57"/>
      <c r="AL40" s="80" t="s">
        <v>52</v>
      </c>
      <c r="AM40" s="57"/>
      <c r="AN40" s="79"/>
      <c r="AO40" s="79"/>
      <c r="AP40" s="8"/>
      <c r="AQ40" s="57"/>
      <c r="AU40" s="36"/>
      <c r="AV40" s="36"/>
      <c r="AW40" s="36">
        <v>23</v>
      </c>
      <c r="AX40" s="32" t="s">
        <v>86</v>
      </c>
      <c r="BE40" s="28"/>
      <c r="BF40" s="28"/>
    </row>
    <row r="41" spans="1:61" ht="30" customHeight="1" x14ac:dyDescent="0.2">
      <c r="A41" s="56"/>
      <c r="B41" s="87"/>
      <c r="C41" s="87"/>
      <c r="D41" s="3"/>
      <c r="E41" s="3"/>
      <c r="F41" s="105"/>
      <c r="G41" s="105"/>
      <c r="H41" s="57" t="str">
        <f t="shared" si="0"/>
        <v/>
      </c>
      <c r="I41" s="105" t="s">
        <v>52</v>
      </c>
      <c r="J41" s="58"/>
      <c r="K41" s="50" t="str">
        <f>IF(J41=0,"",(DATEDIF(J41,※編集不可※基礎データ!$B$3,"Y")))</f>
        <v/>
      </c>
      <c r="L41" s="50" t="str" cm="1">
        <f t="array" ref="L41">IF(J41=0,"",(_xlfn.IFS(K41&lt;=19,"1部",K41&lt;=39,"2部",K41&lt;=59,"3部",K41&gt;=60,"4部")))</f>
        <v/>
      </c>
      <c r="M41" s="123"/>
      <c r="N41" s="86"/>
      <c r="O41" s="113"/>
      <c r="P41" s="59"/>
      <c r="Q41" s="57"/>
      <c r="R41" s="116"/>
      <c r="S41" s="8" t="s">
        <v>52</v>
      </c>
      <c r="T41" s="57"/>
      <c r="U41" s="57"/>
      <c r="V41" s="89"/>
      <c r="W41" s="8"/>
      <c r="X41" s="110"/>
      <c r="Y41" s="90"/>
      <c r="Z41" s="80"/>
      <c r="AA41" s="79"/>
      <c r="AB41" s="57"/>
      <c r="AC41" s="80" t="s">
        <v>52</v>
      </c>
      <c r="AD41" s="80" t="s">
        <v>52</v>
      </c>
      <c r="AE41" s="8"/>
      <c r="AF41" s="8"/>
      <c r="AG41" s="57"/>
      <c r="AH41" s="80" t="s">
        <v>52</v>
      </c>
      <c r="AI41" s="80" t="s">
        <v>52</v>
      </c>
      <c r="AJ41" s="80" t="s">
        <v>52</v>
      </c>
      <c r="AK41" s="57"/>
      <c r="AL41" s="80" t="s">
        <v>52</v>
      </c>
      <c r="AM41" s="57"/>
      <c r="AN41" s="79"/>
      <c r="AO41" s="79"/>
      <c r="AP41" s="8"/>
      <c r="AQ41" s="57"/>
      <c r="AU41" s="36"/>
      <c r="AV41" s="36"/>
      <c r="AW41" s="36"/>
      <c r="AX41" s="32" t="s">
        <v>87</v>
      </c>
      <c r="BE41" s="28"/>
      <c r="BF41" s="28"/>
    </row>
    <row r="42" spans="1:61" ht="30" customHeight="1" x14ac:dyDescent="0.2">
      <c r="A42" s="56"/>
      <c r="B42" s="87"/>
      <c r="C42" s="87"/>
      <c r="D42" s="3"/>
      <c r="E42" s="3"/>
      <c r="F42" s="105"/>
      <c r="G42" s="105"/>
      <c r="H42" s="57" t="str">
        <f t="shared" si="0"/>
        <v/>
      </c>
      <c r="I42" s="105" t="s">
        <v>52</v>
      </c>
      <c r="J42" s="58"/>
      <c r="K42" s="50" t="str">
        <f>IF(J42=0,"",(DATEDIF(J42,※編集不可※基礎データ!$B$3,"Y")))</f>
        <v/>
      </c>
      <c r="L42" s="50" t="str" cm="1">
        <f t="array" ref="L42">IF(J42=0,"",(_xlfn.IFS(K42&lt;=19,"1部",K42&lt;=39,"2部",K42&lt;=59,"3部",K42&gt;=60,"4部")))</f>
        <v/>
      </c>
      <c r="M42" s="123"/>
      <c r="N42" s="86"/>
      <c r="O42" s="113"/>
      <c r="P42" s="59"/>
      <c r="Q42" s="57"/>
      <c r="R42" s="116"/>
      <c r="S42" s="8" t="s">
        <v>52</v>
      </c>
      <c r="T42" s="57"/>
      <c r="U42" s="57"/>
      <c r="V42" s="89"/>
      <c r="W42" s="8"/>
      <c r="X42" s="110"/>
      <c r="Y42" s="90"/>
      <c r="Z42" s="80"/>
      <c r="AA42" s="79"/>
      <c r="AB42" s="57"/>
      <c r="AC42" s="80" t="s">
        <v>52</v>
      </c>
      <c r="AD42" s="80" t="s">
        <v>52</v>
      </c>
      <c r="AE42" s="8"/>
      <c r="AF42" s="8"/>
      <c r="AG42" s="57"/>
      <c r="AH42" s="80" t="s">
        <v>52</v>
      </c>
      <c r="AI42" s="80" t="s">
        <v>52</v>
      </c>
      <c r="AJ42" s="80" t="s">
        <v>52</v>
      </c>
      <c r="AK42" s="57"/>
      <c r="AL42" s="80" t="s">
        <v>52</v>
      </c>
      <c r="AM42" s="57"/>
      <c r="AN42" s="79"/>
      <c r="AO42" s="79"/>
      <c r="AP42" s="8"/>
      <c r="AQ42" s="57"/>
      <c r="AU42" s="36"/>
      <c r="AV42" s="36"/>
      <c r="AX42" s="32" t="s">
        <v>88</v>
      </c>
      <c r="BE42" s="28"/>
      <c r="BF42" s="28"/>
    </row>
    <row r="43" spans="1:61" ht="30" customHeight="1" x14ac:dyDescent="0.2">
      <c r="A43" s="56"/>
      <c r="B43" s="87"/>
      <c r="C43" s="87"/>
      <c r="D43" s="3"/>
      <c r="E43" s="3"/>
      <c r="F43" s="105"/>
      <c r="G43" s="105"/>
      <c r="H43" s="57" t="str">
        <f t="shared" si="0"/>
        <v/>
      </c>
      <c r="I43" s="105" t="s">
        <v>52</v>
      </c>
      <c r="J43" s="58"/>
      <c r="K43" s="50" t="str">
        <f>IF(J43=0,"",(DATEDIF(J43,※編集不可※基礎データ!$B$3,"Y")))</f>
        <v/>
      </c>
      <c r="L43" s="50" t="str" cm="1">
        <f t="array" ref="L43">IF(J43=0,"",(_xlfn.IFS(K43&lt;=19,"1部",K43&lt;=39,"2部",K43&lt;=59,"3部",K43&gt;=60,"4部")))</f>
        <v/>
      </c>
      <c r="M43" s="123"/>
      <c r="N43" s="86"/>
      <c r="O43" s="113"/>
      <c r="P43" s="59"/>
      <c r="Q43" s="57"/>
      <c r="R43" s="116"/>
      <c r="S43" s="8" t="s">
        <v>52</v>
      </c>
      <c r="T43" s="57"/>
      <c r="U43" s="57"/>
      <c r="V43" s="89"/>
      <c r="W43" s="8"/>
      <c r="X43" s="110"/>
      <c r="Y43" s="90"/>
      <c r="Z43" s="80"/>
      <c r="AA43" s="79"/>
      <c r="AB43" s="57"/>
      <c r="AC43" s="80" t="s">
        <v>52</v>
      </c>
      <c r="AD43" s="80" t="s">
        <v>52</v>
      </c>
      <c r="AE43" s="8"/>
      <c r="AF43" s="8"/>
      <c r="AG43" s="57"/>
      <c r="AH43" s="80" t="s">
        <v>52</v>
      </c>
      <c r="AI43" s="80" t="s">
        <v>52</v>
      </c>
      <c r="AJ43" s="80" t="s">
        <v>52</v>
      </c>
      <c r="AK43" s="57"/>
      <c r="AL43" s="80" t="s">
        <v>52</v>
      </c>
      <c r="AM43" s="57"/>
      <c r="AN43" s="79"/>
      <c r="AO43" s="79"/>
      <c r="AP43" s="8"/>
      <c r="AQ43" s="57"/>
      <c r="AU43" s="36"/>
      <c r="AV43" s="36"/>
      <c r="AX43" s="32" t="s">
        <v>89</v>
      </c>
      <c r="BE43" s="38"/>
      <c r="BF43" s="28"/>
    </row>
    <row r="44" spans="1:61" ht="30" customHeight="1" x14ac:dyDescent="0.2">
      <c r="A44" s="56"/>
      <c r="B44" s="87"/>
      <c r="C44" s="87"/>
      <c r="D44" s="3"/>
      <c r="E44" s="3"/>
      <c r="F44" s="105"/>
      <c r="G44" s="105"/>
      <c r="H44" s="57" t="str">
        <f t="shared" si="0"/>
        <v/>
      </c>
      <c r="I44" s="105" t="s">
        <v>52</v>
      </c>
      <c r="J44" s="58"/>
      <c r="K44" s="50" t="str">
        <f>IF(J44=0,"",(DATEDIF(J44,※編集不可※基礎データ!$B$3,"Y")))</f>
        <v/>
      </c>
      <c r="L44" s="50" t="str" cm="1">
        <f t="array" ref="L44">IF(J44=0,"",(_xlfn.IFS(K44&lt;=19,"1部",K44&lt;=39,"2部",K44&lt;=59,"3部",K44&gt;=60,"4部")))</f>
        <v/>
      </c>
      <c r="M44" s="123"/>
      <c r="N44" s="86"/>
      <c r="O44" s="113"/>
      <c r="P44" s="59"/>
      <c r="Q44" s="57"/>
      <c r="R44" s="116"/>
      <c r="S44" s="8" t="s">
        <v>52</v>
      </c>
      <c r="T44" s="57"/>
      <c r="U44" s="57"/>
      <c r="V44" s="89"/>
      <c r="W44" s="8"/>
      <c r="X44" s="110"/>
      <c r="Y44" s="90"/>
      <c r="Z44" s="80"/>
      <c r="AA44" s="79"/>
      <c r="AB44" s="57"/>
      <c r="AC44" s="80" t="s">
        <v>52</v>
      </c>
      <c r="AD44" s="80" t="s">
        <v>52</v>
      </c>
      <c r="AE44" s="8"/>
      <c r="AF44" s="8"/>
      <c r="AG44" s="57"/>
      <c r="AH44" s="80" t="s">
        <v>52</v>
      </c>
      <c r="AI44" s="80" t="s">
        <v>52</v>
      </c>
      <c r="AJ44" s="80" t="s">
        <v>52</v>
      </c>
      <c r="AK44" s="57"/>
      <c r="AL44" s="80" t="s">
        <v>52</v>
      </c>
      <c r="AM44" s="57"/>
      <c r="AN44" s="79"/>
      <c r="AO44" s="79"/>
      <c r="AP44" s="8"/>
      <c r="AQ44" s="57"/>
      <c r="AU44" s="36"/>
      <c r="AV44" s="36"/>
      <c r="AX44" s="32" t="s">
        <v>90</v>
      </c>
      <c r="BE44" s="38"/>
      <c r="BF44" s="28"/>
    </row>
    <row r="45" spans="1:61" ht="30" customHeight="1" x14ac:dyDescent="0.2">
      <c r="A45" s="56"/>
      <c r="B45" s="87"/>
      <c r="C45" s="87"/>
      <c r="D45" s="3"/>
      <c r="E45" s="3"/>
      <c r="F45" s="105"/>
      <c r="G45" s="105"/>
      <c r="H45" s="57" t="str">
        <f t="shared" si="0"/>
        <v/>
      </c>
      <c r="I45" s="105" t="s">
        <v>52</v>
      </c>
      <c r="J45" s="58"/>
      <c r="K45" s="50" t="str">
        <f>IF(J45=0,"",(DATEDIF(J45,※編集不可※基礎データ!$B$3,"Y")))</f>
        <v/>
      </c>
      <c r="L45" s="50" t="str" cm="1">
        <f t="array" ref="L45">IF(J45=0,"",(_xlfn.IFS(K45&lt;=19,"1部",K45&lt;=39,"2部",K45&lt;=59,"3部",K45&gt;=60,"4部")))</f>
        <v/>
      </c>
      <c r="M45" s="123"/>
      <c r="N45" s="86"/>
      <c r="O45" s="113"/>
      <c r="P45" s="59"/>
      <c r="Q45" s="57"/>
      <c r="R45" s="116"/>
      <c r="S45" s="8" t="s">
        <v>52</v>
      </c>
      <c r="T45" s="57"/>
      <c r="U45" s="57"/>
      <c r="V45" s="89"/>
      <c r="W45" s="8"/>
      <c r="X45" s="110"/>
      <c r="Y45" s="90"/>
      <c r="Z45" s="80"/>
      <c r="AA45" s="79"/>
      <c r="AB45" s="57"/>
      <c r="AC45" s="80" t="s">
        <v>52</v>
      </c>
      <c r="AD45" s="80" t="s">
        <v>52</v>
      </c>
      <c r="AE45" s="8"/>
      <c r="AF45" s="8"/>
      <c r="AG45" s="57"/>
      <c r="AH45" s="80" t="s">
        <v>52</v>
      </c>
      <c r="AI45" s="80" t="s">
        <v>52</v>
      </c>
      <c r="AJ45" s="80" t="s">
        <v>52</v>
      </c>
      <c r="AK45" s="57"/>
      <c r="AL45" s="80" t="s">
        <v>52</v>
      </c>
      <c r="AM45" s="57"/>
      <c r="AN45" s="79"/>
      <c r="AO45" s="79"/>
      <c r="AP45" s="8"/>
      <c r="AQ45" s="57"/>
      <c r="AU45" s="36"/>
      <c r="AV45" s="36"/>
      <c r="AX45" s="32" t="s">
        <v>91</v>
      </c>
      <c r="BE45" s="38"/>
      <c r="BF45" s="28"/>
    </row>
    <row r="46" spans="1:61" ht="30" customHeight="1" x14ac:dyDescent="0.2">
      <c r="A46" s="56"/>
      <c r="B46" s="87"/>
      <c r="C46" s="87"/>
      <c r="D46" s="3"/>
      <c r="E46" s="3"/>
      <c r="F46" s="105"/>
      <c r="G46" s="105"/>
      <c r="H46" s="57" t="str">
        <f t="shared" si="0"/>
        <v/>
      </c>
      <c r="I46" s="105" t="s">
        <v>52</v>
      </c>
      <c r="J46" s="58"/>
      <c r="K46" s="50" t="str">
        <f>IF(J46=0,"",(DATEDIF(J46,※編集不可※基礎データ!$B$3,"Y")))</f>
        <v/>
      </c>
      <c r="L46" s="50" t="str" cm="1">
        <f t="array" ref="L46">IF(J46=0,"",(_xlfn.IFS(K46&lt;=19,"1部",K46&lt;=39,"2部",K46&lt;=59,"3部",K46&gt;=60,"4部")))</f>
        <v/>
      </c>
      <c r="M46" s="123"/>
      <c r="N46" s="86"/>
      <c r="O46" s="113"/>
      <c r="P46" s="59"/>
      <c r="Q46" s="57"/>
      <c r="R46" s="116" t="s">
        <v>52</v>
      </c>
      <c r="S46" s="8" t="s">
        <v>52</v>
      </c>
      <c r="T46" s="57"/>
      <c r="U46" s="57"/>
      <c r="V46" s="89"/>
      <c r="W46" s="8"/>
      <c r="X46" s="110"/>
      <c r="Y46" s="90"/>
      <c r="Z46" s="80"/>
      <c r="AA46" s="79"/>
      <c r="AB46" s="57"/>
      <c r="AC46" s="80" t="s">
        <v>52</v>
      </c>
      <c r="AD46" s="80" t="s">
        <v>52</v>
      </c>
      <c r="AE46" s="8"/>
      <c r="AF46" s="8"/>
      <c r="AG46" s="57"/>
      <c r="AH46" s="80" t="s">
        <v>52</v>
      </c>
      <c r="AI46" s="80" t="s">
        <v>52</v>
      </c>
      <c r="AJ46" s="80" t="s">
        <v>52</v>
      </c>
      <c r="AK46" s="57"/>
      <c r="AL46" s="80" t="s">
        <v>52</v>
      </c>
      <c r="AM46" s="57"/>
      <c r="AN46" s="79"/>
      <c r="AO46" s="79"/>
      <c r="AP46" s="8"/>
      <c r="AQ46" s="57"/>
      <c r="AU46" s="36"/>
      <c r="AV46" s="36"/>
      <c r="AX46" s="32" t="s">
        <v>92</v>
      </c>
      <c r="BE46" s="38"/>
      <c r="BF46" s="38"/>
    </row>
    <row r="47" spans="1:61" ht="30" customHeight="1" x14ac:dyDescent="0.2">
      <c r="A47" s="56"/>
      <c r="B47" s="87"/>
      <c r="C47" s="87"/>
      <c r="D47" s="3"/>
      <c r="E47" s="3"/>
      <c r="F47" s="111"/>
      <c r="G47" s="111"/>
      <c r="H47" s="57" t="str">
        <f t="shared" si="0"/>
        <v/>
      </c>
      <c r="I47" s="111"/>
      <c r="J47" s="58"/>
      <c r="K47" s="50" t="str">
        <f>IF(J47=0,"",(DATEDIF(J47,※編集不可※基礎データ!$B$3,"Y")))</f>
        <v/>
      </c>
      <c r="L47" s="50" t="str" cm="1">
        <f t="array" ref="L47">IF(J47=0,"",(_xlfn.IFS(K47&lt;=19,"1部",K47&lt;=39,"2部",K47&lt;=59,"3部",K47&gt;=60,"4部")))</f>
        <v/>
      </c>
      <c r="M47" s="123"/>
      <c r="N47" s="86"/>
      <c r="O47" s="113"/>
      <c r="P47" s="59"/>
      <c r="Q47" s="57"/>
      <c r="R47" s="116"/>
      <c r="S47" s="8"/>
      <c r="T47" s="57"/>
      <c r="U47" s="57"/>
      <c r="V47" s="89"/>
      <c r="W47" s="8"/>
      <c r="X47" s="110"/>
      <c r="Y47" s="90"/>
      <c r="Z47" s="80"/>
      <c r="AA47" s="79"/>
      <c r="AB47" s="57"/>
      <c r="AC47" s="80"/>
      <c r="AD47" s="80" t="s">
        <v>52</v>
      </c>
      <c r="AE47" s="8"/>
      <c r="AF47" s="8"/>
      <c r="AG47" s="57"/>
      <c r="AH47" s="80" t="s">
        <v>52</v>
      </c>
      <c r="AI47" s="80"/>
      <c r="AJ47" s="80"/>
      <c r="AK47" s="57"/>
      <c r="AL47" s="80"/>
      <c r="AM47" s="57"/>
      <c r="AN47" s="79"/>
      <c r="AO47" s="79"/>
      <c r="AP47" s="8"/>
      <c r="AQ47" s="57"/>
      <c r="AU47" s="36"/>
      <c r="AV47" s="36"/>
      <c r="AX47" s="32" t="s">
        <v>93</v>
      </c>
      <c r="BE47" s="38"/>
      <c r="BF47" s="38"/>
    </row>
    <row r="48" spans="1:61" ht="30" customHeight="1" x14ac:dyDescent="0.2">
      <c r="A48" s="56"/>
      <c r="B48" s="87"/>
      <c r="C48" s="87"/>
      <c r="D48" s="3"/>
      <c r="E48" s="3"/>
      <c r="F48" s="105"/>
      <c r="G48" s="105"/>
      <c r="H48" s="57" t="str">
        <f t="shared" si="0"/>
        <v/>
      </c>
      <c r="I48" s="105" t="s">
        <v>52</v>
      </c>
      <c r="J48" s="58"/>
      <c r="K48" s="50" t="str">
        <f>IF(J48=0,"",(DATEDIF(J48,※編集不可※基礎データ!$B$3,"Y")))</f>
        <v/>
      </c>
      <c r="L48" s="50" t="str" cm="1">
        <f t="array" ref="L48">IF(J48=0,"",(_xlfn.IFS(K48&lt;=19,"1部",K48&lt;=39,"2部",K48&lt;=59,"3部",K48&gt;=60,"4部")))</f>
        <v/>
      </c>
      <c r="M48" s="123"/>
      <c r="N48" s="86"/>
      <c r="O48" s="113"/>
      <c r="P48" s="59"/>
      <c r="Q48" s="57"/>
      <c r="R48" s="116"/>
      <c r="S48" s="8" t="s">
        <v>52</v>
      </c>
      <c r="T48" s="57"/>
      <c r="U48" s="57"/>
      <c r="V48" s="89"/>
      <c r="W48" s="8"/>
      <c r="X48" s="110"/>
      <c r="Y48" s="90"/>
      <c r="Z48" s="80"/>
      <c r="AA48" s="79"/>
      <c r="AB48" s="57"/>
      <c r="AC48" s="80" t="s">
        <v>52</v>
      </c>
      <c r="AD48" s="80" t="s">
        <v>52</v>
      </c>
      <c r="AE48" s="8"/>
      <c r="AF48" s="8"/>
      <c r="AG48" s="57"/>
      <c r="AH48" s="80" t="s">
        <v>52</v>
      </c>
      <c r="AI48" s="80" t="s">
        <v>52</v>
      </c>
      <c r="AJ48" s="80" t="s">
        <v>52</v>
      </c>
      <c r="AK48" s="57"/>
      <c r="AL48" s="80" t="s">
        <v>52</v>
      </c>
      <c r="AM48" s="57"/>
      <c r="AN48" s="79"/>
      <c r="AO48" s="79"/>
      <c r="AP48" s="8"/>
      <c r="AQ48" s="57"/>
      <c r="AU48" s="36"/>
      <c r="AV48" s="36"/>
      <c r="AX48" s="32" t="s">
        <v>94</v>
      </c>
      <c r="BE48" s="38"/>
      <c r="BF48" s="38"/>
    </row>
    <row r="49" spans="2:58" x14ac:dyDescent="0.2">
      <c r="B49" s="38"/>
      <c r="C49" s="38"/>
      <c r="AX49" s="32" t="s">
        <v>95</v>
      </c>
      <c r="BE49" s="38"/>
      <c r="BF49" s="38"/>
    </row>
    <row r="50" spans="2:58" x14ac:dyDescent="0.2">
      <c r="B50" s="38"/>
      <c r="C50" s="38"/>
      <c r="AX50" s="32" t="s">
        <v>96</v>
      </c>
      <c r="BE50" s="38"/>
      <c r="BF50" s="38"/>
    </row>
    <row r="51" spans="2:58" x14ac:dyDescent="0.2">
      <c r="B51" s="38"/>
      <c r="C51" s="38"/>
      <c r="AX51" s="32" t="s">
        <v>346</v>
      </c>
      <c r="BE51" s="38"/>
      <c r="BF51" s="38"/>
    </row>
    <row r="52" spans="2:58" x14ac:dyDescent="0.2">
      <c r="B52" s="38"/>
      <c r="C52" s="38"/>
      <c r="BE52" s="38"/>
      <c r="BF52" s="38"/>
    </row>
    <row r="53" spans="2:58" x14ac:dyDescent="0.2">
      <c r="B53" s="38"/>
      <c r="C53" s="38"/>
      <c r="BE53" s="38"/>
      <c r="BF53" s="38"/>
    </row>
    <row r="54" spans="2:58" x14ac:dyDescent="0.2">
      <c r="B54" s="38"/>
      <c r="C54" s="38"/>
      <c r="BE54" s="38"/>
      <c r="BF54" s="38"/>
    </row>
    <row r="55" spans="2:58" x14ac:dyDescent="0.2">
      <c r="B55" s="38"/>
      <c r="C55" s="38"/>
      <c r="BE55" s="38"/>
      <c r="BF55" s="38"/>
    </row>
    <row r="56" spans="2:58" x14ac:dyDescent="0.2">
      <c r="B56" s="38"/>
      <c r="C56" s="38"/>
      <c r="BE56" s="38"/>
      <c r="BF56" s="38"/>
    </row>
    <row r="57" spans="2:58" x14ac:dyDescent="0.2">
      <c r="B57" s="38"/>
      <c r="C57" s="38"/>
      <c r="BE57" s="38"/>
      <c r="BF57" s="38"/>
    </row>
    <row r="58" spans="2:58" x14ac:dyDescent="0.2">
      <c r="B58" s="38"/>
      <c r="C58" s="38"/>
      <c r="BE58" s="38"/>
      <c r="BF58" s="38"/>
    </row>
    <row r="59" spans="2:58" x14ac:dyDescent="0.2">
      <c r="B59" s="38"/>
      <c r="C59" s="38"/>
      <c r="BE59" s="38"/>
      <c r="BF59" s="38"/>
    </row>
    <row r="60" spans="2:58" x14ac:dyDescent="0.2">
      <c r="B60" s="38"/>
      <c r="C60" s="38"/>
      <c r="BE60" s="38"/>
      <c r="BF60" s="38"/>
    </row>
    <row r="61" spans="2:58" x14ac:dyDescent="0.2">
      <c r="B61" s="38"/>
      <c r="C61" s="38"/>
      <c r="BE61" s="38"/>
      <c r="BF61" s="38"/>
    </row>
    <row r="62" spans="2:58" x14ac:dyDescent="0.2">
      <c r="B62" s="38"/>
      <c r="C62" s="38"/>
      <c r="BE62" s="38"/>
      <c r="BF62" s="38"/>
    </row>
    <row r="63" spans="2:58" x14ac:dyDescent="0.2">
      <c r="B63" s="38"/>
      <c r="C63" s="38"/>
      <c r="BE63" s="38"/>
      <c r="BF63" s="38"/>
    </row>
    <row r="64" spans="2:58" x14ac:dyDescent="0.2">
      <c r="B64" s="38"/>
      <c r="C64" s="38"/>
      <c r="BE64" s="38"/>
      <c r="BF64" s="38"/>
    </row>
    <row r="65" spans="2:58" x14ac:dyDescent="0.2">
      <c r="B65" s="38"/>
      <c r="C65" s="38"/>
      <c r="BE65" s="38"/>
      <c r="BF65" s="38"/>
    </row>
    <row r="66" spans="2:58" x14ac:dyDescent="0.2">
      <c r="B66" s="38"/>
      <c r="C66" s="38"/>
      <c r="BE66" s="38"/>
      <c r="BF66" s="38"/>
    </row>
    <row r="67" spans="2:58" x14ac:dyDescent="0.2">
      <c r="B67" s="38"/>
      <c r="C67" s="38"/>
      <c r="BE67" s="38"/>
      <c r="BF67" s="38"/>
    </row>
    <row r="68" spans="2:58" x14ac:dyDescent="0.2">
      <c r="B68" s="38"/>
      <c r="C68" s="38"/>
      <c r="BE68" s="38"/>
      <c r="BF68" s="38"/>
    </row>
    <row r="69" spans="2:58" x14ac:dyDescent="0.2">
      <c r="B69" s="38"/>
      <c r="C69" s="38"/>
      <c r="BE69" s="38"/>
      <c r="BF69" s="38"/>
    </row>
    <row r="70" spans="2:58" x14ac:dyDescent="0.2">
      <c r="B70" s="38"/>
      <c r="C70" s="38"/>
      <c r="BE70" s="38"/>
      <c r="BF70" s="38"/>
    </row>
    <row r="71" spans="2:58" x14ac:dyDescent="0.2">
      <c r="B71" s="38"/>
      <c r="C71" s="38"/>
      <c r="BE71" s="38"/>
      <c r="BF71" s="38"/>
    </row>
    <row r="72" spans="2:58" x14ac:dyDescent="0.2">
      <c r="B72" s="38"/>
      <c r="C72" s="38"/>
      <c r="BE72" s="38"/>
      <c r="BF72" s="38"/>
    </row>
    <row r="73" spans="2:58" x14ac:dyDescent="0.2">
      <c r="B73" s="38"/>
      <c r="C73" s="38"/>
      <c r="BE73" s="38"/>
      <c r="BF73" s="38"/>
    </row>
    <row r="74" spans="2:58" x14ac:dyDescent="0.2">
      <c r="B74" s="38"/>
      <c r="C74" s="38"/>
      <c r="BE74" s="38"/>
      <c r="BF74" s="38"/>
    </row>
    <row r="75" spans="2:58" x14ac:dyDescent="0.2">
      <c r="B75" s="38"/>
      <c r="C75" s="38"/>
      <c r="BE75" s="38"/>
      <c r="BF75" s="38"/>
    </row>
    <row r="76" spans="2:58" x14ac:dyDescent="0.2">
      <c r="B76" s="38"/>
      <c r="C76" s="38"/>
      <c r="BE76" s="38"/>
      <c r="BF76" s="38"/>
    </row>
    <row r="77" spans="2:58" x14ac:dyDescent="0.2">
      <c r="B77" s="38"/>
      <c r="C77" s="38"/>
      <c r="BE77" s="38"/>
      <c r="BF77" s="38"/>
    </row>
    <row r="78" spans="2:58" x14ac:dyDescent="0.2">
      <c r="B78" s="38"/>
      <c r="C78" s="38"/>
      <c r="BE78" s="38"/>
      <c r="BF78" s="38"/>
    </row>
    <row r="79" spans="2:58" x14ac:dyDescent="0.2">
      <c r="B79" s="38"/>
      <c r="C79" s="38"/>
      <c r="BE79" s="38"/>
      <c r="BF79" s="38"/>
    </row>
    <row r="80" spans="2:58" x14ac:dyDescent="0.2">
      <c r="B80" s="38"/>
      <c r="C80" s="38"/>
      <c r="BE80" s="38"/>
      <c r="BF80" s="38"/>
    </row>
    <row r="81" spans="2:58" x14ac:dyDescent="0.2">
      <c r="B81" s="38"/>
      <c r="C81" s="38"/>
      <c r="BE81" s="38"/>
      <c r="BF81" s="38"/>
    </row>
    <row r="82" spans="2:58" x14ac:dyDescent="0.2">
      <c r="B82" s="38"/>
      <c r="C82" s="38"/>
      <c r="BE82" s="38"/>
      <c r="BF82" s="38"/>
    </row>
    <row r="83" spans="2:58" x14ac:dyDescent="0.2">
      <c r="B83" s="38"/>
      <c r="C83" s="38"/>
      <c r="BE83" s="38"/>
      <c r="BF83" s="38"/>
    </row>
    <row r="84" spans="2:58" x14ac:dyDescent="0.2">
      <c r="B84" s="38"/>
      <c r="C84" s="38"/>
      <c r="BE84" s="38"/>
      <c r="BF84" s="38"/>
    </row>
    <row r="85" spans="2:58" x14ac:dyDescent="0.2">
      <c r="B85" s="38"/>
      <c r="C85" s="38"/>
      <c r="BE85" s="38"/>
      <c r="BF85" s="38"/>
    </row>
    <row r="86" spans="2:58" x14ac:dyDescent="0.2">
      <c r="B86" s="38"/>
      <c r="C86" s="38"/>
      <c r="BE86" s="38"/>
      <c r="BF86" s="38"/>
    </row>
    <row r="87" spans="2:58" x14ac:dyDescent="0.2">
      <c r="B87" s="38"/>
      <c r="C87" s="38"/>
      <c r="BE87" s="38"/>
      <c r="BF87" s="38"/>
    </row>
    <row r="88" spans="2:58" x14ac:dyDescent="0.2">
      <c r="B88" s="38"/>
      <c r="C88" s="38"/>
      <c r="BE88" s="38"/>
      <c r="BF88" s="38"/>
    </row>
    <row r="89" spans="2:58" x14ac:dyDescent="0.2">
      <c r="B89" s="38"/>
      <c r="C89" s="38"/>
      <c r="BE89" s="38"/>
      <c r="BF89" s="38"/>
    </row>
    <row r="90" spans="2:58" x14ac:dyDescent="0.2">
      <c r="B90" s="38"/>
      <c r="C90" s="38"/>
      <c r="BE90" s="38"/>
      <c r="BF90" s="38"/>
    </row>
    <row r="91" spans="2:58" x14ac:dyDescent="0.2">
      <c r="B91" s="38"/>
      <c r="C91" s="38"/>
      <c r="BE91" s="38"/>
      <c r="BF91" s="38"/>
    </row>
    <row r="92" spans="2:58" x14ac:dyDescent="0.2">
      <c r="B92" s="38"/>
      <c r="C92" s="38"/>
      <c r="BE92" s="38"/>
      <c r="BF92" s="38"/>
    </row>
    <row r="93" spans="2:58" x14ac:dyDescent="0.2">
      <c r="B93" s="38"/>
      <c r="C93" s="38"/>
      <c r="BE93" s="38"/>
      <c r="BF93" s="38"/>
    </row>
    <row r="94" spans="2:58" x14ac:dyDescent="0.2">
      <c r="B94" s="38"/>
      <c r="C94" s="38"/>
      <c r="BE94" s="38"/>
      <c r="BF94" s="38"/>
    </row>
    <row r="95" spans="2:58" x14ac:dyDescent="0.2">
      <c r="B95" s="38"/>
      <c r="C95" s="38"/>
      <c r="BE95" s="38"/>
      <c r="BF95" s="38"/>
    </row>
    <row r="96" spans="2:58" x14ac:dyDescent="0.2">
      <c r="B96" s="38"/>
      <c r="C96" s="38"/>
      <c r="BE96" s="38"/>
      <c r="BF96" s="38"/>
    </row>
    <row r="97" spans="2:58" x14ac:dyDescent="0.2">
      <c r="B97" s="38"/>
      <c r="C97" s="38"/>
      <c r="BE97" s="38"/>
      <c r="BF97" s="38"/>
    </row>
    <row r="98" spans="2:58" x14ac:dyDescent="0.2">
      <c r="B98" s="38"/>
      <c r="C98" s="38"/>
      <c r="BE98" s="38"/>
      <c r="BF98" s="38"/>
    </row>
    <row r="99" spans="2:58" x14ac:dyDescent="0.2">
      <c r="B99" s="38"/>
      <c r="C99" s="38"/>
      <c r="BE99" s="38"/>
      <c r="BF99" s="38"/>
    </row>
    <row r="100" spans="2:58" x14ac:dyDescent="0.2">
      <c r="B100" s="38"/>
      <c r="C100" s="38"/>
      <c r="BE100" s="38"/>
      <c r="BF100" s="38"/>
    </row>
    <row r="101" spans="2:58" x14ac:dyDescent="0.2">
      <c r="B101" s="38"/>
      <c r="C101" s="38"/>
      <c r="BE101" s="38"/>
      <c r="BF101" s="38"/>
    </row>
    <row r="102" spans="2:58" x14ac:dyDescent="0.2">
      <c r="B102" s="38"/>
      <c r="C102" s="38"/>
      <c r="BE102" s="38"/>
      <c r="BF102" s="38"/>
    </row>
    <row r="103" spans="2:58" x14ac:dyDescent="0.2">
      <c r="B103" s="38"/>
      <c r="C103" s="38"/>
      <c r="BE103" s="38"/>
      <c r="BF103" s="38"/>
    </row>
    <row r="104" spans="2:58" x14ac:dyDescent="0.2">
      <c r="B104" s="38"/>
      <c r="C104" s="38"/>
      <c r="BE104" s="38"/>
      <c r="BF104" s="38"/>
    </row>
    <row r="105" spans="2:58" x14ac:dyDescent="0.2">
      <c r="B105" s="38"/>
      <c r="C105" s="38"/>
      <c r="BE105" s="38"/>
      <c r="BF105" s="38"/>
    </row>
    <row r="106" spans="2:58" x14ac:dyDescent="0.2">
      <c r="B106" s="38"/>
      <c r="C106" s="38"/>
      <c r="BE106" s="38"/>
      <c r="BF106" s="38"/>
    </row>
    <row r="107" spans="2:58" x14ac:dyDescent="0.2">
      <c r="B107" s="38"/>
      <c r="C107" s="38"/>
      <c r="BE107" s="38"/>
      <c r="BF107" s="38"/>
    </row>
    <row r="108" spans="2:58" x14ac:dyDescent="0.2">
      <c r="B108" s="38"/>
      <c r="C108" s="38"/>
      <c r="BE108" s="38"/>
      <c r="BF108" s="38"/>
    </row>
    <row r="109" spans="2:58" x14ac:dyDescent="0.2">
      <c r="B109" s="38"/>
      <c r="C109" s="38"/>
      <c r="BE109" s="38"/>
      <c r="BF109" s="38"/>
    </row>
    <row r="110" spans="2:58" x14ac:dyDescent="0.2">
      <c r="B110" s="38"/>
      <c r="C110" s="38"/>
      <c r="BE110" s="38"/>
      <c r="BF110" s="38"/>
    </row>
    <row r="111" spans="2:58" x14ac:dyDescent="0.2">
      <c r="B111" s="38"/>
      <c r="C111" s="38"/>
      <c r="BE111" s="38"/>
      <c r="BF111" s="38"/>
    </row>
    <row r="112" spans="2:58" x14ac:dyDescent="0.2">
      <c r="B112" s="38"/>
      <c r="C112" s="38"/>
      <c r="BE112" s="38"/>
      <c r="BF112" s="38"/>
    </row>
    <row r="113" spans="2:58" x14ac:dyDescent="0.2">
      <c r="B113" s="38"/>
      <c r="C113" s="38"/>
      <c r="BE113" s="38"/>
      <c r="BF113" s="38"/>
    </row>
    <row r="114" spans="2:58" x14ac:dyDescent="0.2">
      <c r="B114" s="38"/>
      <c r="C114" s="38"/>
      <c r="BE114" s="38"/>
      <c r="BF114" s="38"/>
    </row>
    <row r="115" spans="2:58" x14ac:dyDescent="0.2">
      <c r="B115" s="38"/>
      <c r="C115" s="38"/>
      <c r="BE115" s="38"/>
      <c r="BF115" s="38"/>
    </row>
    <row r="116" spans="2:58" x14ac:dyDescent="0.2">
      <c r="B116" s="38"/>
      <c r="C116" s="38"/>
      <c r="BE116" s="38"/>
      <c r="BF116" s="38"/>
    </row>
    <row r="117" spans="2:58" x14ac:dyDescent="0.2">
      <c r="B117" s="38"/>
      <c r="C117" s="38"/>
      <c r="BE117" s="38"/>
      <c r="BF117" s="38"/>
    </row>
    <row r="118" spans="2:58" x14ac:dyDescent="0.2">
      <c r="B118" s="38"/>
      <c r="C118" s="38"/>
      <c r="BE118" s="38"/>
      <c r="BF118" s="38"/>
    </row>
    <row r="119" spans="2:58" x14ac:dyDescent="0.2">
      <c r="B119" s="38"/>
      <c r="C119" s="38"/>
      <c r="BE119" s="38"/>
      <c r="BF119" s="38"/>
    </row>
    <row r="120" spans="2:58" x14ac:dyDescent="0.2">
      <c r="B120" s="38"/>
      <c r="C120" s="38"/>
      <c r="BE120" s="38"/>
      <c r="BF120" s="38"/>
    </row>
    <row r="121" spans="2:58" x14ac:dyDescent="0.2">
      <c r="B121" s="38"/>
      <c r="C121" s="38"/>
      <c r="BE121" s="38"/>
      <c r="BF121" s="38"/>
    </row>
    <row r="122" spans="2:58" x14ac:dyDescent="0.2">
      <c r="B122" s="38"/>
      <c r="C122" s="38"/>
      <c r="BE122" s="38"/>
      <c r="BF122" s="38"/>
    </row>
    <row r="123" spans="2:58" x14ac:dyDescent="0.2">
      <c r="B123" s="38"/>
      <c r="C123" s="38"/>
      <c r="BE123" s="38"/>
      <c r="BF123" s="38"/>
    </row>
    <row r="124" spans="2:58" x14ac:dyDescent="0.2">
      <c r="B124" s="38"/>
      <c r="C124" s="38"/>
      <c r="BE124" s="38"/>
      <c r="BF124" s="38"/>
    </row>
    <row r="125" spans="2:58" x14ac:dyDescent="0.2">
      <c r="B125" s="38"/>
      <c r="C125" s="38"/>
      <c r="BE125" s="38"/>
      <c r="BF125" s="38"/>
    </row>
    <row r="126" spans="2:58" x14ac:dyDescent="0.2">
      <c r="B126" s="38"/>
      <c r="C126" s="38"/>
      <c r="BE126" s="38"/>
      <c r="BF126" s="38"/>
    </row>
    <row r="127" spans="2:58" x14ac:dyDescent="0.2">
      <c r="B127" s="38"/>
      <c r="C127" s="38"/>
      <c r="BE127" s="38"/>
      <c r="BF127" s="38"/>
    </row>
    <row r="128" spans="2:58" x14ac:dyDescent="0.2">
      <c r="B128" s="38"/>
      <c r="C128" s="38"/>
      <c r="BE128" s="38"/>
      <c r="BF128" s="38"/>
    </row>
    <row r="129" spans="2:58" x14ac:dyDescent="0.2">
      <c r="B129" s="38"/>
      <c r="C129" s="38"/>
      <c r="BE129" s="38"/>
      <c r="BF129" s="38"/>
    </row>
    <row r="130" spans="2:58" x14ac:dyDescent="0.2">
      <c r="B130" s="38"/>
      <c r="C130" s="38"/>
      <c r="BE130" s="38"/>
      <c r="BF130" s="38"/>
    </row>
    <row r="131" spans="2:58" x14ac:dyDescent="0.2">
      <c r="B131" s="38"/>
      <c r="C131" s="38"/>
      <c r="BE131" s="38"/>
      <c r="BF131" s="38"/>
    </row>
    <row r="132" spans="2:58" x14ac:dyDescent="0.2">
      <c r="B132" s="38"/>
      <c r="C132" s="38"/>
      <c r="BE132" s="38"/>
      <c r="BF132" s="38"/>
    </row>
    <row r="133" spans="2:58" x14ac:dyDescent="0.2">
      <c r="B133" s="38"/>
      <c r="C133" s="38"/>
      <c r="BE133" s="38"/>
      <c r="BF133" s="38"/>
    </row>
    <row r="134" spans="2:58" x14ac:dyDescent="0.2">
      <c r="B134" s="38"/>
      <c r="C134" s="38"/>
      <c r="BE134" s="38"/>
      <c r="BF134" s="38"/>
    </row>
    <row r="135" spans="2:58" x14ac:dyDescent="0.2">
      <c r="B135" s="38"/>
      <c r="C135" s="38"/>
      <c r="BE135" s="38"/>
      <c r="BF135" s="38"/>
    </row>
    <row r="136" spans="2:58" x14ac:dyDescent="0.2">
      <c r="B136" s="38"/>
      <c r="C136" s="38"/>
      <c r="BE136" s="38"/>
      <c r="BF136" s="38"/>
    </row>
    <row r="137" spans="2:58" x14ac:dyDescent="0.2">
      <c r="B137" s="38"/>
      <c r="C137" s="38"/>
      <c r="BE137" s="38"/>
      <c r="BF137" s="38"/>
    </row>
    <row r="138" spans="2:58" x14ac:dyDescent="0.2">
      <c r="B138" s="38"/>
      <c r="C138" s="38"/>
      <c r="BE138" s="38"/>
      <c r="BF138" s="38"/>
    </row>
    <row r="139" spans="2:58" x14ac:dyDescent="0.2">
      <c r="B139" s="38"/>
      <c r="C139" s="38"/>
      <c r="BE139" s="38"/>
      <c r="BF139" s="38"/>
    </row>
    <row r="140" spans="2:58" x14ac:dyDescent="0.2">
      <c r="B140" s="38"/>
      <c r="C140" s="38"/>
      <c r="BE140" s="38"/>
      <c r="BF140" s="38"/>
    </row>
    <row r="141" spans="2:58" x14ac:dyDescent="0.2">
      <c r="B141" s="38"/>
      <c r="C141" s="38"/>
      <c r="BE141" s="38"/>
      <c r="BF141" s="38"/>
    </row>
    <row r="142" spans="2:58" x14ac:dyDescent="0.2">
      <c r="B142" s="38"/>
      <c r="C142" s="38"/>
      <c r="BE142" s="38"/>
      <c r="BF142" s="38"/>
    </row>
    <row r="143" spans="2:58" x14ac:dyDescent="0.2">
      <c r="B143" s="38"/>
      <c r="C143" s="38"/>
      <c r="BE143" s="38"/>
      <c r="BF143" s="38"/>
    </row>
    <row r="144" spans="2:58" x14ac:dyDescent="0.2">
      <c r="B144" s="38"/>
      <c r="C144" s="38"/>
      <c r="BE144" s="38"/>
      <c r="BF144" s="38"/>
    </row>
    <row r="145" spans="2:58" x14ac:dyDescent="0.2">
      <c r="B145" s="38"/>
      <c r="C145" s="38"/>
      <c r="BE145" s="38"/>
      <c r="BF145" s="38"/>
    </row>
    <row r="146" spans="2:58" x14ac:dyDescent="0.2">
      <c r="B146" s="38"/>
      <c r="C146" s="38"/>
      <c r="BE146" s="38"/>
      <c r="BF146" s="38"/>
    </row>
    <row r="147" spans="2:58" x14ac:dyDescent="0.2">
      <c r="B147" s="38"/>
      <c r="C147" s="38"/>
      <c r="BE147" s="38"/>
      <c r="BF147" s="38"/>
    </row>
    <row r="148" spans="2:58" x14ac:dyDescent="0.2">
      <c r="B148" s="38"/>
      <c r="C148" s="38"/>
      <c r="BE148" s="38"/>
      <c r="BF148" s="38"/>
    </row>
    <row r="149" spans="2:58" x14ac:dyDescent="0.2">
      <c r="B149" s="38"/>
      <c r="C149" s="38"/>
      <c r="BE149" s="38"/>
      <c r="BF149" s="38"/>
    </row>
    <row r="150" spans="2:58" x14ac:dyDescent="0.2">
      <c r="B150" s="38"/>
      <c r="C150" s="38"/>
      <c r="BE150" s="38"/>
      <c r="BF150" s="38"/>
    </row>
    <row r="151" spans="2:58" x14ac:dyDescent="0.2">
      <c r="B151" s="38"/>
      <c r="C151" s="38"/>
      <c r="BE151" s="38"/>
      <c r="BF151" s="38"/>
    </row>
    <row r="152" spans="2:58" x14ac:dyDescent="0.2">
      <c r="B152" s="38"/>
      <c r="C152" s="38"/>
      <c r="BE152" s="38"/>
      <c r="BF152" s="38"/>
    </row>
    <row r="153" spans="2:58" x14ac:dyDescent="0.2">
      <c r="B153" s="38"/>
      <c r="C153" s="38"/>
      <c r="BE153" s="38"/>
      <c r="BF153" s="38"/>
    </row>
    <row r="154" spans="2:58" x14ac:dyDescent="0.2">
      <c r="B154" s="38"/>
      <c r="C154" s="38"/>
      <c r="BE154" s="38"/>
      <c r="BF154" s="38"/>
    </row>
    <row r="155" spans="2:58" x14ac:dyDescent="0.2">
      <c r="B155" s="38"/>
      <c r="C155" s="38"/>
      <c r="BE155" s="38"/>
      <c r="BF155" s="38"/>
    </row>
    <row r="156" spans="2:58" x14ac:dyDescent="0.2">
      <c r="B156" s="38"/>
      <c r="C156" s="38"/>
      <c r="BE156" s="38"/>
      <c r="BF156" s="38"/>
    </row>
    <row r="157" spans="2:58" x14ac:dyDescent="0.2">
      <c r="B157" s="38"/>
      <c r="C157" s="38"/>
      <c r="BE157" s="38"/>
      <c r="BF157" s="38"/>
    </row>
    <row r="158" spans="2:58" x14ac:dyDescent="0.2">
      <c r="B158" s="38"/>
      <c r="C158" s="38"/>
      <c r="BE158" s="38"/>
      <c r="BF158" s="38"/>
    </row>
    <row r="159" spans="2:58" x14ac:dyDescent="0.2">
      <c r="B159" s="38"/>
      <c r="C159" s="38"/>
      <c r="BE159" s="38"/>
      <c r="BF159" s="38"/>
    </row>
    <row r="160" spans="2:58" x14ac:dyDescent="0.2">
      <c r="B160" s="38"/>
      <c r="C160" s="38"/>
      <c r="BE160" s="38"/>
      <c r="BF160" s="38"/>
    </row>
    <row r="161" spans="2:58" x14ac:dyDescent="0.2">
      <c r="B161" s="38"/>
      <c r="C161" s="38"/>
      <c r="BE161" s="38"/>
      <c r="BF161" s="38"/>
    </row>
    <row r="162" spans="2:58" x14ac:dyDescent="0.2">
      <c r="B162" s="38"/>
      <c r="C162" s="38"/>
      <c r="BE162" s="38"/>
      <c r="BF162" s="38"/>
    </row>
    <row r="163" spans="2:58" x14ac:dyDescent="0.2">
      <c r="B163" s="38"/>
      <c r="C163" s="38"/>
      <c r="BE163" s="38"/>
      <c r="BF163" s="38"/>
    </row>
    <row r="164" spans="2:58" x14ac:dyDescent="0.2">
      <c r="B164" s="38"/>
      <c r="C164" s="38"/>
      <c r="BE164" s="38"/>
      <c r="BF164" s="38"/>
    </row>
    <row r="165" spans="2:58" x14ac:dyDescent="0.2">
      <c r="B165" s="38"/>
      <c r="C165" s="38"/>
      <c r="BE165" s="38"/>
      <c r="BF165" s="38"/>
    </row>
    <row r="166" spans="2:58" x14ac:dyDescent="0.2">
      <c r="B166" s="38"/>
      <c r="C166" s="38"/>
      <c r="BE166" s="38"/>
      <c r="BF166" s="38"/>
    </row>
    <row r="167" spans="2:58" x14ac:dyDescent="0.2">
      <c r="B167" s="38"/>
      <c r="C167" s="38"/>
      <c r="BE167" s="38"/>
      <c r="BF167" s="38"/>
    </row>
    <row r="168" spans="2:58" x14ac:dyDescent="0.2">
      <c r="B168" s="38"/>
      <c r="C168" s="38"/>
      <c r="BE168" s="38"/>
      <c r="BF168" s="38"/>
    </row>
    <row r="169" spans="2:58" x14ac:dyDescent="0.2">
      <c r="B169" s="38"/>
      <c r="C169" s="38"/>
      <c r="BE169" s="38"/>
      <c r="BF169" s="38"/>
    </row>
    <row r="170" spans="2:58" x14ac:dyDescent="0.2">
      <c r="B170" s="38"/>
      <c r="C170" s="38"/>
      <c r="BE170" s="38"/>
      <c r="BF170" s="38"/>
    </row>
    <row r="171" spans="2:58" x14ac:dyDescent="0.2">
      <c r="B171" s="38"/>
      <c r="C171" s="38"/>
      <c r="BE171" s="38"/>
      <c r="BF171" s="38"/>
    </row>
    <row r="172" spans="2:58" x14ac:dyDescent="0.2">
      <c r="B172" s="38"/>
      <c r="C172" s="38"/>
      <c r="BE172" s="38"/>
      <c r="BF172" s="38"/>
    </row>
    <row r="173" spans="2:58" x14ac:dyDescent="0.2">
      <c r="B173" s="38"/>
      <c r="C173" s="38"/>
      <c r="BE173" s="38"/>
      <c r="BF173" s="38"/>
    </row>
    <row r="174" spans="2:58" x14ac:dyDescent="0.2">
      <c r="B174" s="38"/>
      <c r="C174" s="38"/>
      <c r="BE174" s="38"/>
      <c r="BF174" s="38"/>
    </row>
    <row r="175" spans="2:58" x14ac:dyDescent="0.2">
      <c r="B175" s="38"/>
      <c r="C175" s="38"/>
      <c r="BE175" s="38"/>
      <c r="BF175" s="38"/>
    </row>
    <row r="176" spans="2:58" x14ac:dyDescent="0.2">
      <c r="B176" s="38"/>
      <c r="C176" s="38"/>
      <c r="BE176" s="38"/>
      <c r="BF176" s="38"/>
    </row>
    <row r="177" spans="2:58" x14ac:dyDescent="0.2">
      <c r="B177" s="38"/>
      <c r="C177" s="38"/>
      <c r="BE177" s="38"/>
      <c r="BF177" s="38"/>
    </row>
    <row r="178" spans="2:58" x14ac:dyDescent="0.2">
      <c r="B178" s="38"/>
      <c r="C178" s="38"/>
      <c r="BE178" s="38"/>
      <c r="BF178" s="38"/>
    </row>
    <row r="179" spans="2:58" x14ac:dyDescent="0.2">
      <c r="B179" s="38"/>
      <c r="C179" s="38"/>
      <c r="BE179" s="38"/>
      <c r="BF179" s="38"/>
    </row>
    <row r="180" spans="2:58" x14ac:dyDescent="0.2">
      <c r="B180" s="38"/>
      <c r="C180" s="38"/>
      <c r="BE180" s="38"/>
      <c r="BF180" s="38"/>
    </row>
    <row r="181" spans="2:58" x14ac:dyDescent="0.2">
      <c r="B181" s="38"/>
      <c r="C181" s="38"/>
      <c r="BE181" s="38"/>
      <c r="BF181" s="38"/>
    </row>
    <row r="182" spans="2:58" x14ac:dyDescent="0.2">
      <c r="B182" s="38"/>
      <c r="C182" s="38"/>
      <c r="BE182" s="38"/>
      <c r="BF182" s="38"/>
    </row>
    <row r="183" spans="2:58" x14ac:dyDescent="0.2">
      <c r="B183" s="38"/>
      <c r="C183" s="38"/>
      <c r="BE183" s="38"/>
      <c r="BF183" s="38"/>
    </row>
    <row r="184" spans="2:58" x14ac:dyDescent="0.2">
      <c r="B184" s="38"/>
      <c r="C184" s="38"/>
      <c r="BE184" s="38"/>
      <c r="BF184" s="38"/>
    </row>
    <row r="185" spans="2:58" x14ac:dyDescent="0.2">
      <c r="B185" s="38"/>
      <c r="C185" s="38"/>
      <c r="BE185" s="38"/>
      <c r="BF185" s="38"/>
    </row>
    <row r="186" spans="2:58" x14ac:dyDescent="0.2">
      <c r="B186" s="38"/>
      <c r="C186" s="38"/>
      <c r="BE186" s="38"/>
      <c r="BF186" s="38"/>
    </row>
    <row r="187" spans="2:58" x14ac:dyDescent="0.2">
      <c r="B187" s="38"/>
      <c r="C187" s="38"/>
      <c r="BE187" s="38"/>
      <c r="BF187" s="38"/>
    </row>
    <row r="188" spans="2:58" x14ac:dyDescent="0.2">
      <c r="B188" s="38"/>
      <c r="C188" s="38"/>
      <c r="BE188" s="38"/>
      <c r="BF188" s="38"/>
    </row>
    <row r="189" spans="2:58" x14ac:dyDescent="0.2">
      <c r="B189" s="38"/>
      <c r="C189" s="38"/>
      <c r="BE189" s="38"/>
      <c r="BF189" s="38"/>
    </row>
    <row r="190" spans="2:58" x14ac:dyDescent="0.2">
      <c r="B190" s="38"/>
      <c r="C190" s="38"/>
      <c r="BE190" s="38"/>
      <c r="BF190" s="38"/>
    </row>
    <row r="191" spans="2:58" x14ac:dyDescent="0.2">
      <c r="B191" s="38"/>
      <c r="C191" s="38"/>
      <c r="BE191" s="38"/>
      <c r="BF191" s="38"/>
    </row>
    <row r="192" spans="2:58" x14ac:dyDescent="0.2">
      <c r="B192" s="38"/>
      <c r="C192" s="38"/>
      <c r="BE192" s="38"/>
      <c r="BF192" s="38"/>
    </row>
    <row r="193" spans="2:58" x14ac:dyDescent="0.2">
      <c r="B193" s="38"/>
      <c r="C193" s="38"/>
      <c r="BE193" s="38"/>
      <c r="BF193" s="38"/>
    </row>
    <row r="194" spans="2:58" x14ac:dyDescent="0.2">
      <c r="B194" s="38"/>
      <c r="C194" s="38"/>
      <c r="BE194" s="38"/>
      <c r="BF194" s="38"/>
    </row>
    <row r="195" spans="2:58" x14ac:dyDescent="0.2">
      <c r="B195" s="38"/>
      <c r="C195" s="38"/>
      <c r="BE195" s="38"/>
      <c r="BF195" s="38"/>
    </row>
    <row r="196" spans="2:58" x14ac:dyDescent="0.2">
      <c r="B196" s="38"/>
      <c r="C196" s="38"/>
      <c r="BE196" s="38"/>
      <c r="BF196" s="38"/>
    </row>
    <row r="197" spans="2:58" x14ac:dyDescent="0.2">
      <c r="B197" s="38"/>
      <c r="C197" s="38"/>
      <c r="BE197" s="38"/>
      <c r="BF197" s="38"/>
    </row>
    <row r="198" spans="2:58" x14ac:dyDescent="0.2">
      <c r="B198" s="38"/>
      <c r="C198" s="38"/>
      <c r="BE198" s="38"/>
      <c r="BF198" s="38"/>
    </row>
    <row r="199" spans="2:58" x14ac:dyDescent="0.2">
      <c r="B199" s="38"/>
      <c r="C199" s="38"/>
      <c r="BE199" s="38"/>
      <c r="BF199" s="38"/>
    </row>
    <row r="200" spans="2:58" x14ac:dyDescent="0.2">
      <c r="B200" s="38"/>
      <c r="C200" s="38"/>
      <c r="BE200" s="38"/>
      <c r="BF200" s="38"/>
    </row>
    <row r="201" spans="2:58" x14ac:dyDescent="0.2">
      <c r="B201" s="38"/>
      <c r="C201" s="38"/>
      <c r="BE201" s="38"/>
      <c r="BF201" s="38"/>
    </row>
    <row r="202" spans="2:58" x14ac:dyDescent="0.2">
      <c r="B202" s="38"/>
      <c r="C202" s="38"/>
      <c r="BE202" s="38"/>
      <c r="BF202" s="38"/>
    </row>
    <row r="203" spans="2:58" x14ac:dyDescent="0.2">
      <c r="B203" s="38"/>
      <c r="C203" s="38"/>
      <c r="BE203" s="38"/>
      <c r="BF203" s="38"/>
    </row>
    <row r="204" spans="2:58" x14ac:dyDescent="0.2">
      <c r="B204" s="38"/>
      <c r="C204" s="38"/>
      <c r="BE204" s="38"/>
      <c r="BF204" s="38"/>
    </row>
    <row r="205" spans="2:58" x14ac:dyDescent="0.2">
      <c r="B205" s="38"/>
      <c r="C205" s="38"/>
      <c r="BE205" s="38"/>
      <c r="BF205" s="38"/>
    </row>
    <row r="206" spans="2:58" x14ac:dyDescent="0.2">
      <c r="B206" s="38"/>
      <c r="C206" s="38"/>
      <c r="BE206" s="38"/>
      <c r="BF206" s="38"/>
    </row>
    <row r="207" spans="2:58" x14ac:dyDescent="0.2">
      <c r="B207" s="38"/>
      <c r="C207" s="38"/>
      <c r="BE207" s="38"/>
      <c r="BF207" s="38"/>
    </row>
    <row r="208" spans="2:58" x14ac:dyDescent="0.2">
      <c r="B208" s="38"/>
      <c r="C208" s="38"/>
      <c r="BE208" s="38"/>
      <c r="BF208" s="38"/>
    </row>
    <row r="209" spans="2:58" x14ac:dyDescent="0.2">
      <c r="B209" s="38"/>
      <c r="C209" s="38"/>
      <c r="BE209" s="38"/>
      <c r="BF209" s="38"/>
    </row>
    <row r="210" spans="2:58" x14ac:dyDescent="0.2">
      <c r="B210" s="38"/>
      <c r="C210" s="38"/>
      <c r="BE210" s="38"/>
      <c r="BF210" s="38"/>
    </row>
    <row r="211" spans="2:58" x14ac:dyDescent="0.2">
      <c r="B211" s="38"/>
      <c r="C211" s="38"/>
      <c r="BE211" s="38"/>
      <c r="BF211" s="38"/>
    </row>
    <row r="212" spans="2:58" x14ac:dyDescent="0.2">
      <c r="B212" s="38"/>
      <c r="C212" s="38"/>
      <c r="BE212" s="38"/>
      <c r="BF212" s="38"/>
    </row>
    <row r="213" spans="2:58" x14ac:dyDescent="0.2">
      <c r="B213" s="38"/>
      <c r="C213" s="38"/>
      <c r="BE213" s="38"/>
      <c r="BF213" s="38"/>
    </row>
    <row r="214" spans="2:58" x14ac:dyDescent="0.2">
      <c r="B214" s="38"/>
      <c r="C214" s="38"/>
      <c r="BE214" s="38"/>
      <c r="BF214" s="38"/>
    </row>
    <row r="215" spans="2:58" x14ac:dyDescent="0.2">
      <c r="B215" s="38"/>
      <c r="C215" s="38"/>
      <c r="BE215" s="38"/>
      <c r="BF215" s="38"/>
    </row>
    <row r="216" spans="2:58" x14ac:dyDescent="0.2">
      <c r="B216" s="38"/>
      <c r="C216" s="38"/>
      <c r="BE216" s="38"/>
      <c r="BF216" s="38"/>
    </row>
    <row r="217" spans="2:58" x14ac:dyDescent="0.2">
      <c r="B217" s="38"/>
      <c r="C217" s="38"/>
      <c r="BE217" s="38"/>
      <c r="BF217" s="38"/>
    </row>
    <row r="218" spans="2:58" x14ac:dyDescent="0.2">
      <c r="B218" s="38"/>
      <c r="C218" s="38"/>
      <c r="BE218" s="38"/>
      <c r="BF218" s="38"/>
    </row>
    <row r="219" spans="2:58" x14ac:dyDescent="0.2">
      <c r="B219" s="38"/>
      <c r="C219" s="38"/>
      <c r="BE219" s="38"/>
      <c r="BF219" s="38"/>
    </row>
    <row r="220" spans="2:58" x14ac:dyDescent="0.2">
      <c r="B220" s="38"/>
      <c r="C220" s="38"/>
      <c r="BE220" s="38"/>
      <c r="BF220" s="38"/>
    </row>
    <row r="221" spans="2:58" x14ac:dyDescent="0.2">
      <c r="B221" s="38"/>
      <c r="C221" s="38"/>
      <c r="BE221" s="38"/>
      <c r="BF221" s="38"/>
    </row>
    <row r="222" spans="2:58" x14ac:dyDescent="0.2">
      <c r="B222" s="38"/>
      <c r="C222" s="38"/>
      <c r="BE222" s="38"/>
      <c r="BF222" s="38"/>
    </row>
    <row r="223" spans="2:58" x14ac:dyDescent="0.2">
      <c r="B223" s="38"/>
      <c r="C223" s="38"/>
      <c r="BE223" s="38"/>
      <c r="BF223" s="38"/>
    </row>
    <row r="224" spans="2:58" x14ac:dyDescent="0.2">
      <c r="B224" s="38"/>
      <c r="C224" s="38"/>
      <c r="BE224" s="38"/>
      <c r="BF224" s="38"/>
    </row>
    <row r="225" spans="2:58" x14ac:dyDescent="0.2">
      <c r="B225" s="38"/>
      <c r="C225" s="38"/>
      <c r="BE225" s="38"/>
      <c r="BF225" s="38"/>
    </row>
    <row r="226" spans="2:58" x14ac:dyDescent="0.2">
      <c r="B226" s="38"/>
      <c r="C226" s="38"/>
      <c r="BE226" s="38"/>
      <c r="BF226" s="38"/>
    </row>
    <row r="227" spans="2:58" x14ac:dyDescent="0.2">
      <c r="B227" s="38"/>
      <c r="C227" s="38"/>
      <c r="BE227" s="38"/>
      <c r="BF227" s="38"/>
    </row>
    <row r="228" spans="2:58" x14ac:dyDescent="0.2">
      <c r="B228" s="38"/>
      <c r="C228" s="38"/>
      <c r="BE228" s="38"/>
      <c r="BF228" s="38"/>
    </row>
    <row r="229" spans="2:58" x14ac:dyDescent="0.2">
      <c r="B229" s="38"/>
      <c r="C229" s="38"/>
      <c r="BE229" s="38"/>
      <c r="BF229" s="38"/>
    </row>
    <row r="230" spans="2:58" x14ac:dyDescent="0.2">
      <c r="B230" s="38"/>
      <c r="C230" s="38"/>
      <c r="BE230" s="38"/>
      <c r="BF230" s="38"/>
    </row>
    <row r="231" spans="2:58" x14ac:dyDescent="0.2">
      <c r="B231" s="38"/>
      <c r="C231" s="38"/>
      <c r="BE231" s="38"/>
      <c r="BF231" s="38"/>
    </row>
    <row r="232" spans="2:58" x14ac:dyDescent="0.2">
      <c r="B232" s="38"/>
      <c r="C232" s="38"/>
      <c r="BE232" s="38"/>
      <c r="BF232" s="38"/>
    </row>
    <row r="233" spans="2:58" x14ac:dyDescent="0.2">
      <c r="B233" s="38"/>
      <c r="C233" s="38"/>
      <c r="BE233" s="38"/>
      <c r="BF233" s="38"/>
    </row>
    <row r="234" spans="2:58" x14ac:dyDescent="0.2">
      <c r="B234" s="38"/>
      <c r="C234" s="38"/>
      <c r="BE234" s="38"/>
      <c r="BF234" s="38"/>
    </row>
    <row r="235" spans="2:58" x14ac:dyDescent="0.2">
      <c r="B235" s="38"/>
      <c r="C235" s="38"/>
      <c r="BE235" s="38"/>
      <c r="BF235" s="38"/>
    </row>
    <row r="236" spans="2:58" x14ac:dyDescent="0.2">
      <c r="B236" s="38"/>
      <c r="C236" s="38"/>
      <c r="BE236" s="38"/>
      <c r="BF236" s="38"/>
    </row>
    <row r="237" spans="2:58" x14ac:dyDescent="0.2">
      <c r="B237" s="38"/>
      <c r="C237" s="38"/>
      <c r="BE237" s="38"/>
      <c r="BF237" s="38"/>
    </row>
    <row r="238" spans="2:58" x14ac:dyDescent="0.2">
      <c r="B238" s="38"/>
      <c r="C238" s="38"/>
      <c r="BE238" s="38"/>
      <c r="BF238" s="38"/>
    </row>
    <row r="239" spans="2:58" x14ac:dyDescent="0.2">
      <c r="B239" s="38"/>
      <c r="C239" s="38"/>
      <c r="BE239" s="38"/>
      <c r="BF239" s="38"/>
    </row>
    <row r="240" spans="2:58" x14ac:dyDescent="0.2">
      <c r="B240" s="38"/>
      <c r="C240" s="38"/>
      <c r="BE240" s="38"/>
      <c r="BF240" s="38"/>
    </row>
    <row r="241" spans="2:58" x14ac:dyDescent="0.2">
      <c r="B241" s="38"/>
      <c r="C241" s="38"/>
      <c r="BE241" s="38"/>
      <c r="BF241" s="38"/>
    </row>
    <row r="242" spans="2:58" x14ac:dyDescent="0.2">
      <c r="B242" s="38"/>
      <c r="C242" s="38"/>
      <c r="BE242" s="38"/>
      <c r="BF242" s="38"/>
    </row>
    <row r="243" spans="2:58" x14ac:dyDescent="0.2">
      <c r="B243" s="38"/>
      <c r="C243" s="38"/>
      <c r="BE243" s="38"/>
      <c r="BF243" s="38"/>
    </row>
    <row r="244" spans="2:58" x14ac:dyDescent="0.2">
      <c r="B244" s="38"/>
      <c r="C244" s="38"/>
      <c r="BE244" s="38"/>
      <c r="BF244" s="38"/>
    </row>
    <row r="245" spans="2:58" x14ac:dyDescent="0.2">
      <c r="B245" s="38"/>
      <c r="C245" s="38"/>
      <c r="BE245" s="38"/>
      <c r="BF245" s="38"/>
    </row>
    <row r="246" spans="2:58" x14ac:dyDescent="0.2">
      <c r="B246" s="38"/>
      <c r="C246" s="38"/>
      <c r="BE246" s="38"/>
      <c r="BF246" s="38"/>
    </row>
    <row r="247" spans="2:58" x14ac:dyDescent="0.2">
      <c r="B247" s="38"/>
      <c r="C247" s="38"/>
      <c r="BE247" s="38"/>
      <c r="BF247" s="38"/>
    </row>
    <row r="248" spans="2:58" x14ac:dyDescent="0.2">
      <c r="B248" s="38"/>
      <c r="C248" s="38"/>
      <c r="BE248" s="38"/>
      <c r="BF248" s="38"/>
    </row>
    <row r="249" spans="2:58" x14ac:dyDescent="0.2">
      <c r="B249" s="38"/>
      <c r="C249" s="38"/>
      <c r="BE249" s="38"/>
      <c r="BF249" s="38"/>
    </row>
    <row r="250" spans="2:58" x14ac:dyDescent="0.2">
      <c r="B250" s="38"/>
      <c r="C250" s="38"/>
      <c r="BE250" s="38"/>
      <c r="BF250" s="38"/>
    </row>
    <row r="251" spans="2:58" x14ac:dyDescent="0.2">
      <c r="B251" s="38"/>
      <c r="C251" s="38"/>
      <c r="BE251" s="38"/>
      <c r="BF251" s="38"/>
    </row>
    <row r="252" spans="2:58" x14ac:dyDescent="0.2">
      <c r="B252" s="38"/>
      <c r="C252" s="38"/>
      <c r="BE252" s="38"/>
      <c r="BF252" s="38"/>
    </row>
    <row r="253" spans="2:58" x14ac:dyDescent="0.2">
      <c r="B253" s="38"/>
      <c r="C253" s="38"/>
      <c r="BE253" s="38"/>
      <c r="BF253" s="38"/>
    </row>
    <row r="254" spans="2:58" x14ac:dyDescent="0.2">
      <c r="B254" s="38"/>
      <c r="C254" s="38"/>
      <c r="BE254" s="38"/>
      <c r="BF254" s="38"/>
    </row>
    <row r="255" spans="2:58" x14ac:dyDescent="0.2">
      <c r="B255" s="38"/>
      <c r="C255" s="38"/>
      <c r="BE255" s="38"/>
      <c r="BF255" s="38"/>
    </row>
    <row r="256" spans="2:58" x14ac:dyDescent="0.2">
      <c r="B256" s="38"/>
      <c r="C256" s="38"/>
      <c r="BE256" s="38"/>
      <c r="BF256" s="38"/>
    </row>
    <row r="257" spans="2:58" x14ac:dyDescent="0.2">
      <c r="B257" s="38"/>
      <c r="C257" s="38"/>
      <c r="BE257" s="38"/>
      <c r="BF257" s="38"/>
    </row>
    <row r="258" spans="2:58" x14ac:dyDescent="0.2">
      <c r="B258" s="38"/>
      <c r="C258" s="38"/>
      <c r="BE258" s="38"/>
      <c r="BF258" s="38"/>
    </row>
    <row r="259" spans="2:58" x14ac:dyDescent="0.2">
      <c r="B259" s="38"/>
      <c r="C259" s="38"/>
      <c r="BE259" s="38"/>
      <c r="BF259" s="38"/>
    </row>
    <row r="260" spans="2:58" x14ac:dyDescent="0.2">
      <c r="B260" s="38"/>
      <c r="C260" s="38"/>
      <c r="BE260" s="38"/>
      <c r="BF260" s="38"/>
    </row>
    <row r="261" spans="2:58" x14ac:dyDescent="0.2">
      <c r="B261" s="38"/>
      <c r="C261" s="38"/>
      <c r="BE261" s="38"/>
      <c r="BF261" s="38"/>
    </row>
    <row r="262" spans="2:58" x14ac:dyDescent="0.2">
      <c r="B262" s="38"/>
      <c r="C262" s="38"/>
      <c r="BE262" s="38"/>
      <c r="BF262" s="38"/>
    </row>
    <row r="263" spans="2:58" x14ac:dyDescent="0.2">
      <c r="B263" s="38"/>
      <c r="C263" s="38"/>
      <c r="BE263" s="38"/>
      <c r="BF263" s="38"/>
    </row>
    <row r="264" spans="2:58" x14ac:dyDescent="0.2">
      <c r="B264" s="38"/>
      <c r="C264" s="38"/>
      <c r="BE264" s="38"/>
      <c r="BF264" s="38"/>
    </row>
    <row r="265" spans="2:58" x14ac:dyDescent="0.2">
      <c r="B265" s="38"/>
      <c r="C265" s="38"/>
      <c r="BE265" s="38"/>
      <c r="BF265" s="38"/>
    </row>
    <row r="266" spans="2:58" x14ac:dyDescent="0.2">
      <c r="B266" s="38"/>
      <c r="C266" s="38"/>
      <c r="BE266" s="38"/>
      <c r="BF266" s="38"/>
    </row>
    <row r="267" spans="2:58" x14ac:dyDescent="0.2">
      <c r="B267" s="38"/>
      <c r="C267" s="38"/>
      <c r="BE267" s="38"/>
      <c r="BF267" s="38"/>
    </row>
    <row r="268" spans="2:58" x14ac:dyDescent="0.2">
      <c r="B268" s="38"/>
      <c r="C268" s="38"/>
      <c r="BE268" s="38"/>
      <c r="BF268" s="38"/>
    </row>
    <row r="269" spans="2:58" x14ac:dyDescent="0.2">
      <c r="B269" s="38"/>
      <c r="C269" s="38"/>
      <c r="BE269" s="38"/>
      <c r="BF269" s="38"/>
    </row>
    <row r="270" spans="2:58" x14ac:dyDescent="0.2">
      <c r="B270" s="38"/>
      <c r="C270" s="38"/>
      <c r="BE270" s="38"/>
      <c r="BF270" s="38"/>
    </row>
    <row r="271" spans="2:58" x14ac:dyDescent="0.2">
      <c r="B271" s="38"/>
      <c r="C271" s="38"/>
      <c r="BE271" s="38"/>
      <c r="BF271" s="38"/>
    </row>
    <row r="272" spans="2:58" x14ac:dyDescent="0.2">
      <c r="B272" s="38"/>
      <c r="C272" s="38"/>
      <c r="BE272" s="38"/>
      <c r="BF272" s="38"/>
    </row>
    <row r="273" spans="2:58" x14ac:dyDescent="0.2">
      <c r="B273" s="38"/>
      <c r="C273" s="38"/>
      <c r="BE273" s="38"/>
      <c r="BF273" s="38"/>
    </row>
    <row r="274" spans="2:58" x14ac:dyDescent="0.2">
      <c r="B274" s="38"/>
      <c r="C274" s="38"/>
      <c r="BE274" s="38"/>
      <c r="BF274" s="38"/>
    </row>
    <row r="275" spans="2:58" x14ac:dyDescent="0.2">
      <c r="B275" s="38"/>
      <c r="C275" s="38"/>
      <c r="BE275" s="38"/>
      <c r="BF275" s="38"/>
    </row>
    <row r="276" spans="2:58" x14ac:dyDescent="0.2">
      <c r="B276" s="38"/>
      <c r="C276" s="38"/>
      <c r="BE276" s="38"/>
      <c r="BF276" s="38"/>
    </row>
    <row r="277" spans="2:58" x14ac:dyDescent="0.2">
      <c r="B277" s="38"/>
      <c r="C277" s="38"/>
      <c r="BE277" s="38"/>
      <c r="BF277" s="38"/>
    </row>
    <row r="278" spans="2:58" x14ac:dyDescent="0.2">
      <c r="B278" s="38"/>
      <c r="C278" s="38"/>
      <c r="BE278" s="38"/>
      <c r="BF278" s="38"/>
    </row>
    <row r="279" spans="2:58" x14ac:dyDescent="0.2">
      <c r="B279" s="38"/>
      <c r="C279" s="38"/>
      <c r="BE279" s="38"/>
      <c r="BF279" s="38"/>
    </row>
    <row r="280" spans="2:58" x14ac:dyDescent="0.2">
      <c r="B280" s="38"/>
      <c r="C280" s="38"/>
      <c r="BE280" s="38"/>
      <c r="BF280" s="38"/>
    </row>
    <row r="281" spans="2:58" x14ac:dyDescent="0.2">
      <c r="B281" s="38"/>
      <c r="C281" s="38"/>
      <c r="BE281" s="38"/>
      <c r="BF281" s="38"/>
    </row>
    <row r="282" spans="2:58" x14ac:dyDescent="0.2">
      <c r="B282" s="38"/>
      <c r="C282" s="38"/>
      <c r="BE282" s="38"/>
      <c r="BF282" s="38"/>
    </row>
    <row r="283" spans="2:58" x14ac:dyDescent="0.2">
      <c r="B283" s="38"/>
      <c r="C283" s="38"/>
      <c r="BE283" s="38"/>
      <c r="BF283" s="38"/>
    </row>
    <row r="284" spans="2:58" x14ac:dyDescent="0.2">
      <c r="B284" s="38"/>
      <c r="C284" s="38"/>
      <c r="BE284" s="38"/>
      <c r="BF284" s="38"/>
    </row>
    <row r="285" spans="2:58" x14ac:dyDescent="0.2">
      <c r="B285" s="38"/>
      <c r="C285" s="38"/>
      <c r="BE285" s="38"/>
      <c r="BF285" s="38"/>
    </row>
    <row r="286" spans="2:58" x14ac:dyDescent="0.2">
      <c r="B286" s="38"/>
      <c r="C286" s="38"/>
      <c r="BE286" s="38"/>
      <c r="BF286" s="38"/>
    </row>
    <row r="287" spans="2:58" x14ac:dyDescent="0.2">
      <c r="B287" s="38"/>
      <c r="C287" s="38"/>
      <c r="BE287" s="38"/>
      <c r="BF287" s="38"/>
    </row>
    <row r="288" spans="2:58" x14ac:dyDescent="0.2">
      <c r="B288" s="38"/>
      <c r="C288" s="38"/>
      <c r="BE288" s="38"/>
      <c r="BF288" s="38"/>
    </row>
    <row r="289" spans="2:58" x14ac:dyDescent="0.2">
      <c r="B289" s="38"/>
      <c r="C289" s="38"/>
      <c r="BE289" s="38"/>
      <c r="BF289" s="38"/>
    </row>
    <row r="290" spans="2:58" x14ac:dyDescent="0.2">
      <c r="B290" s="38"/>
      <c r="C290" s="38"/>
      <c r="BE290" s="38"/>
      <c r="BF290" s="38"/>
    </row>
    <row r="291" spans="2:58" x14ac:dyDescent="0.2">
      <c r="B291" s="38"/>
      <c r="C291" s="38"/>
      <c r="BE291" s="38"/>
      <c r="BF291" s="38"/>
    </row>
    <row r="292" spans="2:58" x14ac:dyDescent="0.2">
      <c r="B292" s="38"/>
      <c r="C292" s="38"/>
      <c r="BE292" s="38"/>
      <c r="BF292" s="38"/>
    </row>
    <row r="293" spans="2:58" x14ac:dyDescent="0.2">
      <c r="B293" s="38"/>
      <c r="C293" s="38"/>
      <c r="BE293" s="38"/>
      <c r="BF293" s="38"/>
    </row>
    <row r="294" spans="2:58" x14ac:dyDescent="0.2">
      <c r="B294" s="38"/>
      <c r="C294" s="38"/>
      <c r="BE294" s="38"/>
      <c r="BF294" s="38"/>
    </row>
    <row r="295" spans="2:58" x14ac:dyDescent="0.2">
      <c r="B295" s="38"/>
      <c r="C295" s="38"/>
      <c r="BE295" s="38"/>
      <c r="BF295" s="38"/>
    </row>
    <row r="296" spans="2:58" x14ac:dyDescent="0.2">
      <c r="B296" s="38"/>
      <c r="C296" s="38"/>
      <c r="BE296" s="38"/>
      <c r="BF296" s="38"/>
    </row>
    <row r="297" spans="2:58" x14ac:dyDescent="0.2">
      <c r="B297" s="38"/>
      <c r="C297" s="38"/>
      <c r="BE297" s="38"/>
      <c r="BF297" s="38"/>
    </row>
    <row r="298" spans="2:58" x14ac:dyDescent="0.2">
      <c r="B298" s="38"/>
      <c r="C298" s="38"/>
      <c r="BE298" s="38"/>
      <c r="BF298" s="38"/>
    </row>
    <row r="299" spans="2:58" x14ac:dyDescent="0.2">
      <c r="B299" s="38"/>
      <c r="C299" s="38"/>
      <c r="BE299" s="38"/>
      <c r="BF299" s="38"/>
    </row>
    <row r="300" spans="2:58" x14ac:dyDescent="0.2">
      <c r="B300" s="38"/>
      <c r="C300" s="38"/>
      <c r="BE300" s="38"/>
      <c r="BF300" s="38"/>
    </row>
    <row r="301" spans="2:58" x14ac:dyDescent="0.2">
      <c r="B301" s="38"/>
      <c r="C301" s="38"/>
      <c r="BE301" s="38"/>
      <c r="BF301" s="38"/>
    </row>
    <row r="302" spans="2:58" x14ac:dyDescent="0.2">
      <c r="B302" s="38"/>
      <c r="C302" s="38"/>
      <c r="BE302" s="38"/>
      <c r="BF302" s="38"/>
    </row>
    <row r="303" spans="2:58" x14ac:dyDescent="0.2">
      <c r="BE303" s="38"/>
      <c r="BF303" s="38"/>
    </row>
    <row r="304" spans="2:58" x14ac:dyDescent="0.2">
      <c r="BE304" s="38"/>
      <c r="BF304" s="38"/>
    </row>
    <row r="305" spans="57:58" x14ac:dyDescent="0.2">
      <c r="BE305" s="38"/>
      <c r="BF305" s="38"/>
    </row>
    <row r="306" spans="57:58" x14ac:dyDescent="0.2">
      <c r="BE306" s="38"/>
      <c r="BF306" s="38"/>
    </row>
    <row r="307" spans="57:58" x14ac:dyDescent="0.2">
      <c r="BE307" s="38"/>
      <c r="BF307" s="38"/>
    </row>
    <row r="308" spans="57:58" x14ac:dyDescent="0.2">
      <c r="BE308" s="38"/>
      <c r="BF308" s="38"/>
    </row>
    <row r="309" spans="57:58" x14ac:dyDescent="0.2">
      <c r="BE309" s="38"/>
      <c r="BF309" s="38"/>
    </row>
    <row r="310" spans="57:58" x14ac:dyDescent="0.2">
      <c r="BE310" s="38"/>
      <c r="BF310" s="38"/>
    </row>
    <row r="311" spans="57:58" x14ac:dyDescent="0.2">
      <c r="BE311" s="38"/>
      <c r="BF311" s="38"/>
    </row>
    <row r="312" spans="57:58" x14ac:dyDescent="0.2">
      <c r="BE312" s="38"/>
      <c r="BF312" s="38"/>
    </row>
    <row r="313" spans="57:58" x14ac:dyDescent="0.2">
      <c r="BE313" s="38"/>
      <c r="BF313" s="38"/>
    </row>
    <row r="314" spans="57:58" x14ac:dyDescent="0.2">
      <c r="BE314" s="38"/>
      <c r="BF314" s="38"/>
    </row>
    <row r="315" spans="57:58" x14ac:dyDescent="0.2">
      <c r="BE315" s="38"/>
      <c r="BF315" s="38"/>
    </row>
    <row r="316" spans="57:58" x14ac:dyDescent="0.2">
      <c r="BE316" s="38"/>
      <c r="BF316" s="38"/>
    </row>
    <row r="317" spans="57:58" x14ac:dyDescent="0.2">
      <c r="BE317" s="38"/>
      <c r="BF317" s="38"/>
    </row>
    <row r="318" spans="57:58" x14ac:dyDescent="0.2">
      <c r="BF318" s="38"/>
    </row>
    <row r="319" spans="57:58" x14ac:dyDescent="0.2">
      <c r="BF319" s="38"/>
    </row>
    <row r="320" spans="57:58" x14ac:dyDescent="0.2">
      <c r="BF320" s="38"/>
    </row>
  </sheetData>
  <sheetProtection algorithmName="SHA-512" hashValue="1ArOpQeKyLcZ2AHU+ITJXH9zBYAO1rxyJAPCxYJ2TyJgSi6OgT0aEB58CBt1Yy6k+w/34wtK13kcCmyGyMgdgA==" saltValue="6xUgPDMvWcJa1FzlQ4NJUg==" spinCount="100000" sheet="1" objects="1" scenarios="1"/>
  <dataConsolidate/>
  <mergeCells count="40">
    <mergeCell ref="B8:E8"/>
    <mergeCell ref="B3:G3"/>
    <mergeCell ref="B5:G5"/>
    <mergeCell ref="B6:G6"/>
    <mergeCell ref="B7:E7"/>
    <mergeCell ref="B4:E4"/>
    <mergeCell ref="B9:E9"/>
    <mergeCell ref="B12:E12"/>
    <mergeCell ref="B13:E13"/>
    <mergeCell ref="A15:A16"/>
    <mergeCell ref="B15:B16"/>
    <mergeCell ref="C15:C16"/>
    <mergeCell ref="D15:D16"/>
    <mergeCell ref="E15:E16"/>
    <mergeCell ref="Q15:Q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R15:R16"/>
    <mergeCell ref="S15:S16"/>
    <mergeCell ref="T15:T16"/>
    <mergeCell ref="U15:U16"/>
    <mergeCell ref="Y15:Y16"/>
    <mergeCell ref="AP15:AP16"/>
    <mergeCell ref="AQ15:AQ16"/>
    <mergeCell ref="V15:X15"/>
    <mergeCell ref="Z15:Z16"/>
    <mergeCell ref="AA15:AB15"/>
    <mergeCell ref="AD15:AF15"/>
    <mergeCell ref="AG15:AH15"/>
    <mergeCell ref="AI15:AM15"/>
    <mergeCell ref="AN15:AO15"/>
  </mergeCells>
  <phoneticPr fontId="33"/>
  <conditionalFormatting sqref="C17:C48 V17:W48 M17:N48">
    <cfRule type="expression" dxfId="17" priority="63">
      <formula>$A17="精神"</formula>
    </cfRule>
  </conditionalFormatting>
  <conditionalFormatting sqref="O17:O48 V17:V48 X17:X48 M17:M48">
    <cfRule type="expression" dxfId="16" priority="67">
      <formula>$A17="知的"</formula>
    </cfRule>
  </conditionalFormatting>
  <conditionalFormatting sqref="N17:O48 W17:X48">
    <cfRule type="expression" dxfId="15" priority="48">
      <formula>$A17="身体"</formula>
    </cfRule>
  </conditionalFormatting>
  <conditionalFormatting sqref="Y17:Y48">
    <cfRule type="expression" dxfId="14" priority="1">
      <formula>$V17="フライングディスク"</formula>
    </cfRule>
    <cfRule type="expression" dxfId="13" priority="2">
      <formula>OR($W17="フライングディスク",$W17="ボウリング")</formula>
    </cfRule>
  </conditionalFormatting>
  <conditionalFormatting sqref="AA17:AB48">
    <cfRule type="expression" dxfId="12" priority="30">
      <formula>OR($W17="ボウリング",$W17="卓球",$W17="フライングディスク",$W17="ボッチャ",$W17="アーチェリー")</formula>
    </cfRule>
    <cfRule type="expression" dxfId="11" priority="32">
      <formula>OR($V17="卓球",$V17="フライングディスク",$V17="ボッチャ",$V17="アーチェリー")</formula>
    </cfRule>
  </conditionalFormatting>
  <conditionalFormatting sqref="AA17:AC48 AG17:AO48">
    <cfRule type="expression" dxfId="10" priority="12">
      <formula>$X17="卓球"</formula>
    </cfRule>
  </conditionalFormatting>
  <conditionalFormatting sqref="AC17:AC48">
    <cfRule type="expression" dxfId="9" priority="29">
      <formula>OR($W17="陸上",$W17="卓球",$W17="フライングディスク",$W17="ボッチャ",$W17="ボウリング",$W17="アーチェリー")</formula>
    </cfRule>
    <cfRule type="expression" dxfId="8" priority="46">
      <formula>OR($V17="陸上",$V17="卓球",$V17="フライングディスク",$V17="ボッチャ",$V17="ボウリング",$V17="アーチェリー")</formula>
    </cfRule>
  </conditionalFormatting>
  <conditionalFormatting sqref="AD17:AF48">
    <cfRule type="expression" dxfId="7" priority="25">
      <formula>OR($W17="陸上",$W17="水泳",$W17="フライングディスク",$W17="ボッチャ",$W17="ボウリング",$W17="アーチェリー")</formula>
    </cfRule>
    <cfRule type="expression" dxfId="6" priority="43">
      <formula>OR($V17="陸上",$V17="水泳",$V17="フライングディスク",$V17="ボッチャ",$V17="ボウリング",$V17="アーチェリー")</formula>
    </cfRule>
  </conditionalFormatting>
  <conditionalFormatting sqref="AG17:AH48">
    <cfRule type="expression" dxfId="5" priority="23">
      <formula>OR($W17="陸上",$W17="水泳",$W17="卓球",$W17="ボッチャ",$W17="ボウリング",$W17="アーチェリー")</formula>
    </cfRule>
    <cfRule type="expression" dxfId="4" priority="41">
      <formula>OR($V17="陸上",$V17="水泳",$V17="卓球",$V17="ボッチャ",$V17="ボウリング",$V17="アーチェリー")</formula>
    </cfRule>
  </conditionalFormatting>
  <conditionalFormatting sqref="AI17:AM48">
    <cfRule type="expression" dxfId="3" priority="18">
      <formula>OR($W17="陸上",$W17="水泳",$W17="卓球",$W17="フライングディスク",$W17="ボウリング",$W17="アーチェリー")</formula>
    </cfRule>
    <cfRule type="expression" dxfId="2" priority="36">
      <formula>OR($V17="陸上",$V17="水泳",$V17="卓球",$V17="フライングディスク",$V17="ボウリング",$V17="アーチェリー")</formula>
    </cfRule>
  </conditionalFormatting>
  <conditionalFormatting sqref="AN17:AO48">
    <cfRule type="expression" dxfId="1" priority="16">
      <formula>OR($W17="陸上",$W17="水泳",$W17="卓球",$W17="フライングディスク",$W17="ボッチャ",$W17="アーチェリー")</formula>
    </cfRule>
    <cfRule type="expression" dxfId="0" priority="34">
      <formula>OR($V17="陸上",$V17="水泳",$V17="卓球",$V17="フライングディスク",$V17="ボッチャ",$V17="アーチェリー")</formula>
    </cfRule>
  </conditionalFormatting>
  <dataValidations count="32">
    <dataValidation type="list" allowBlank="1" showInputMessage="1" showErrorMessage="1" sqref="AO39:AO47 AO17:AO23" xr:uid="{90FF71A4-14A1-4BE6-84E5-3FCC268956E2}">
      <formula1>$BF$17:$BF26</formula1>
    </dataValidation>
    <dataValidation type="list" allowBlank="1" showInputMessage="1" showErrorMessage="1" sqref="N17:N48" xr:uid="{E67F0CFE-3B80-4421-ABE1-B1F9E78FC09E}">
      <formula1>"　,A1,A2,B1,B2,申請中,手帳なし"</formula1>
    </dataValidation>
    <dataValidation type="list" allowBlank="1" showInputMessage="1" showErrorMessage="1" sqref="W17:W48" xr:uid="{13541F10-54AC-44A2-8030-91666A103976}">
      <formula1>$AV$18:$AV$23</formula1>
    </dataValidation>
    <dataValidation type="list" allowBlank="1" showInputMessage="1" showErrorMessage="1" sqref="A17:A48" xr:uid="{073FC23F-C66F-4EBD-B0A6-41DD0C251A5F}">
      <formula1>"身体,知的,精神"</formula1>
    </dataValidation>
    <dataValidation type="list" allowBlank="1" showInputMessage="1" showErrorMessage="1" sqref="I17:I48" xr:uid="{9CDF6593-AA65-4355-81D7-81FB5D598E1C}">
      <formula1>"　,女性,男性"</formula1>
    </dataValidation>
    <dataValidation type="list" allowBlank="1" showInputMessage="1" showErrorMessage="1" sqref="T17:T48" xr:uid="{23AD887B-80C3-4467-9DFF-93939C7A7A83}">
      <formula1>$AZ$17:$AZ$21</formula1>
    </dataValidation>
    <dataValidation type="list" allowBlank="1" showInputMessage="1" showErrorMessage="1" sqref="AG17:AG48" xr:uid="{74E338DC-8958-4020-9A92-B1691084763B}">
      <formula1>"　,右投げ,左投げ"</formula1>
    </dataValidation>
    <dataValidation type="list" allowBlank="1" showInputMessage="1" showErrorMessage="1" sqref="U17:U48" xr:uid="{1E6C4137-E18F-4EDD-8C6F-D2FB5DB18EBB}">
      <formula1>$BC$17:$BC$20</formula1>
    </dataValidation>
    <dataValidation type="list" allowBlank="1" showInputMessage="1" showErrorMessage="1" sqref="V17:V48" xr:uid="{F835ED29-DC20-4A0D-BB42-114A0FC8F1DA}">
      <formula1>$AU$18:$AU$23</formula1>
    </dataValidation>
    <dataValidation type="list" allowBlank="1" showInputMessage="1" showErrorMessage="1" sqref="X17:X48" xr:uid="{A2757499-D6FA-44FC-9161-A336DE5F7FC5}">
      <formula1>"卓球"</formula1>
    </dataValidation>
    <dataValidation type="list" allowBlank="1" showInputMessage="1" showErrorMessage="1" sqref="R17:R48" xr:uid="{2441E393-8CA6-4D4D-A15C-BD708A7CEDCD}">
      <formula1>"　,手話通訳希望,要約筆記希望"</formula1>
    </dataValidation>
    <dataValidation type="list" allowBlank="1" showInputMessage="1" showErrorMessage="1" sqref="S17:S48" xr:uid="{887932D9-EECD-43D7-9586-A55AB8C032B4}">
      <formula1>"　,競技中に使用,移動時のみ"</formula1>
    </dataValidation>
    <dataValidation type="list" allowBlank="1" showInputMessage="1" showErrorMessage="1" sqref="AA17:AA48" xr:uid="{1688F7BF-7816-42B6-87BE-7426626FDC04}">
      <formula1>" ,参加する"</formula1>
    </dataValidation>
    <dataValidation type="list" allowBlank="1" showInputMessage="1" showErrorMessage="1" sqref="AC17:AC48" xr:uid="{39CFC678-298E-44C5-8736-8108B1E36BC2}">
      <formula1>"　,する"</formula1>
    </dataValidation>
    <dataValidation type="list" allowBlank="1" showInputMessage="1" showErrorMessage="1" sqref="AD17:AD48" xr:uid="{32FB9AE0-6E26-470B-9D0C-4970CFA9E7BC}">
      <formula1>"　,希望する"</formula1>
    </dataValidation>
    <dataValidation type="list" allowBlank="1" showInputMessage="1" showErrorMessage="1" sqref="AH17:AH48" xr:uid="{9CD08876-DA9E-409B-BB43-A2C8366955BE}">
      <formula1>"　,使用する"</formula1>
    </dataValidation>
    <dataValidation type="list" allowBlank="1" showInputMessage="1" showErrorMessage="1" sqref="AI17:AI48" xr:uid="{8498A0FF-733A-4080-BFB8-24ECA33DC4C0}">
      <formula1>"　,持参,借用希望"</formula1>
    </dataValidation>
    <dataValidation type="list" allowBlank="1" showInputMessage="1" showErrorMessage="1" sqref="AJ17:AJ48 AL17:AL48" xr:uid="{C757F380-385E-4B5F-AD4D-77B054884433}">
      <formula1>"　,いる"</formula1>
    </dataValidation>
    <dataValidation type="list" allowBlank="1" showInputMessage="1" showErrorMessage="1" sqref="AP17:AP48" xr:uid="{6F49CF86-DAEB-4949-93A9-EB03657BF23D}">
      <formula1>" ,イニシャル希望"</formula1>
    </dataValidation>
    <dataValidation type="list" allowBlank="1" showInputMessage="1" showErrorMessage="1" sqref="AO48" xr:uid="{45A4854D-AD2E-4574-A70F-D11914586315}">
      <formula1>$BF$17:$BF56</formula1>
    </dataValidation>
    <dataValidation type="list" allowBlank="1" showInputMessage="1" showErrorMessage="1" sqref="O17:O48" xr:uid="{4CB5012B-5303-49B8-8811-23DC617F392B}">
      <formula1>"1級,2級,3級,手帳なし"</formula1>
    </dataValidation>
    <dataValidation type="list" allowBlank="1" showInputMessage="1" showErrorMessage="1" sqref="AD17:AD48" xr:uid="{B2A1BCA1-7F38-46A9-B5A7-E42D3CCE9D90}">
      <formula1>" ,希望する"</formula1>
    </dataValidation>
    <dataValidation type="list" allowBlank="1" showInputMessage="1" showErrorMessage="1" sqref="AH17:AH48" xr:uid="{78906462-390B-497D-B69F-DECC6CFEE777}">
      <formula1>" ,使用する"</formula1>
    </dataValidation>
    <dataValidation type="list" allowBlank="1" showInputMessage="1" showErrorMessage="1" sqref="AO25 AO34:AO35" xr:uid="{C7419123-834D-4529-AC16-80AE9342D361}">
      <formula1>$BF$17:$BF36</formula1>
    </dataValidation>
    <dataValidation type="list" allowBlank="1" showInputMessage="1" showErrorMessage="1" sqref="AO26:AO33" xr:uid="{8A568429-BEA4-4DE7-8B60-D3213EFA967D}">
      <formula1>$BF$17:$BF38</formula1>
    </dataValidation>
    <dataValidation type="list" allowBlank="1" showInputMessage="1" showErrorMessage="1" sqref="AO24 AO36:AO38" xr:uid="{BCE7ABB3-7F29-4979-BAB5-C13D2A85BD3D}">
      <formula1>$BF$17:$BF34</formula1>
    </dataValidation>
    <dataValidation type="list" allowBlank="1" showInputMessage="1" showErrorMessage="1" sqref="F17:F48" xr:uid="{9960C05B-DFD2-4B7F-AC86-292FA44902FA}">
      <formula1>$BA$18:$BA$37</formula1>
    </dataValidation>
    <dataValidation type="list" allowBlank="1" showInputMessage="1" showErrorMessage="1" sqref="AX18" xr:uid="{615695D2-354A-405F-AC31-AE67CABEAE8D}">
      <formula1>$AX$18:$AX$45</formula1>
    </dataValidation>
    <dataValidation type="list" allowBlank="1" showInputMessage="1" showErrorMessage="1" sqref="Z17:Z48" xr:uid="{3804C97D-D401-4010-BA0A-47A5E3E87012}">
      <formula1>$AX$17:$AX$51</formula1>
    </dataValidation>
    <dataValidation type="list" allowBlank="1" showInputMessage="1" showErrorMessage="1" sqref="AN17:AN48" xr:uid="{A6C8060E-7E77-4508-B73C-2062703B42BE}">
      <formula1>$BE$17:$BE$39</formula1>
    </dataValidation>
    <dataValidation type="list" allowBlank="1" showInputMessage="1" showErrorMessage="1" sqref="Y17:Y48" xr:uid="{025115F3-EBF9-4353-90F2-FF1324E6345A}">
      <formula1>" ,1,2,3,4,5,6,7,8,9,10,11,12,13,14,15,16,17,18,19,20,21,22,23"</formula1>
    </dataValidation>
    <dataValidation type="list" allowBlank="1" showInputMessage="1" showErrorMessage="1" sqref="M17:M48" xr:uid="{8C372A3A-E90B-4BED-A6C8-5BAEA064DD9E}">
      <formula1>$AY$17:$AY$24</formula1>
    </dataValidation>
  </dataValidations>
  <pageMargins left="0.43307086614173229" right="0.27559055118110237" top="0.74803149606299213" bottom="0.74803149606299213" header="0.31496062992125984" footer="0.31496062992125984"/>
  <pageSetup paperSize="9" scale="29" orientation="landscape" r:id="rId1"/>
  <rowBreaks count="1" manualBreakCount="1">
    <brk id="3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1"/>
  <dimension ref="A1:I5"/>
  <sheetViews>
    <sheetView zoomScaleNormal="100" workbookViewId="0">
      <selection activeCell="B4" sqref="B4"/>
    </sheetView>
  </sheetViews>
  <sheetFormatPr defaultRowHeight="13" x14ac:dyDescent="0.2"/>
  <cols>
    <col min="1" max="1" width="15.08984375" bestFit="1" customWidth="1"/>
    <col min="2" max="2" width="12.54296875" customWidth="1"/>
  </cols>
  <sheetData>
    <row r="1" spans="1:9" ht="16.5" x14ac:dyDescent="0.2">
      <c r="A1" s="157" t="s">
        <v>258</v>
      </c>
      <c r="B1" s="157"/>
      <c r="C1" s="157"/>
      <c r="D1" s="157"/>
      <c r="E1" s="157"/>
      <c r="F1" s="157"/>
      <c r="G1" s="157"/>
      <c r="H1" s="157"/>
      <c r="I1" s="157"/>
    </row>
    <row r="3" spans="1:9" x14ac:dyDescent="0.2">
      <c r="A3" t="s">
        <v>259</v>
      </c>
      <c r="B3" s="6">
        <v>46113</v>
      </c>
    </row>
    <row r="5" spans="1:9" x14ac:dyDescent="0.2">
      <c r="A5" t="s">
        <v>260</v>
      </c>
    </row>
  </sheetData>
  <mergeCells count="1">
    <mergeCell ref="A1:I1"/>
  </mergeCells>
  <phoneticPr fontId="3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AT5"/>
  <sheetViews>
    <sheetView topLeftCell="G1" zoomScale="85" zoomScaleNormal="85" workbookViewId="0">
      <selection activeCell="R4" sqref="R4"/>
    </sheetView>
  </sheetViews>
  <sheetFormatPr defaultColWidth="9" defaultRowHeight="12" x14ac:dyDescent="0.2"/>
  <cols>
    <col min="1" max="16384" width="9" style="23"/>
  </cols>
  <sheetData>
    <row r="1" spans="1:46" s="22" customFormat="1" ht="36" customHeight="1" x14ac:dyDescent="0.2">
      <c r="A1" s="25" t="s">
        <v>27</v>
      </c>
      <c r="B1" s="20" t="s">
        <v>298</v>
      </c>
      <c r="C1" s="20" t="s">
        <v>28</v>
      </c>
      <c r="D1" s="20" t="s">
        <v>29</v>
      </c>
      <c r="E1" s="9" t="s">
        <v>30</v>
      </c>
      <c r="F1" s="9" t="s">
        <v>31</v>
      </c>
      <c r="G1" s="9" t="s">
        <v>32</v>
      </c>
      <c r="H1" s="10" t="s">
        <v>33</v>
      </c>
      <c r="I1" s="91" t="s">
        <v>336</v>
      </c>
      <c r="J1" s="9" t="s">
        <v>296</v>
      </c>
      <c r="K1" s="9" t="s">
        <v>34</v>
      </c>
      <c r="L1" s="9" t="s">
        <v>300</v>
      </c>
      <c r="M1" s="9" t="s">
        <v>35</v>
      </c>
      <c r="N1" s="40" t="s">
        <v>38</v>
      </c>
      <c r="O1" s="39" t="s">
        <v>276</v>
      </c>
      <c r="P1" s="9" t="s">
        <v>40</v>
      </c>
      <c r="Q1" s="11" t="s">
        <v>301</v>
      </c>
      <c r="R1" s="11" t="s">
        <v>320</v>
      </c>
      <c r="S1" s="11" t="s">
        <v>295</v>
      </c>
      <c r="T1" s="11" t="s">
        <v>306</v>
      </c>
      <c r="U1" s="11" t="s">
        <v>36</v>
      </c>
      <c r="V1" s="11" t="s">
        <v>37</v>
      </c>
      <c r="W1" s="11" t="s">
        <v>284</v>
      </c>
      <c r="X1" s="41" t="s">
        <v>285</v>
      </c>
      <c r="Y1" s="11" t="s">
        <v>307</v>
      </c>
      <c r="Z1" s="11" t="s">
        <v>41</v>
      </c>
      <c r="AA1" s="11" t="s">
        <v>42</v>
      </c>
      <c r="AB1" s="11" t="s">
        <v>39</v>
      </c>
      <c r="AC1" s="11" t="s">
        <v>43</v>
      </c>
      <c r="AD1" s="11" t="s">
        <v>43</v>
      </c>
      <c r="AE1" s="11" t="s">
        <v>43</v>
      </c>
      <c r="AF1" s="11" t="s">
        <v>43</v>
      </c>
      <c r="AG1" s="11" t="s">
        <v>44</v>
      </c>
      <c r="AH1" s="18" t="s">
        <v>302</v>
      </c>
      <c r="AI1" s="18" t="s">
        <v>304</v>
      </c>
      <c r="AJ1" s="18" t="s">
        <v>308</v>
      </c>
      <c r="AK1" s="9" t="s">
        <v>278</v>
      </c>
      <c r="AL1" s="9" t="s">
        <v>286</v>
      </c>
      <c r="AM1" s="9" t="s">
        <v>45</v>
      </c>
    </row>
    <row r="2" spans="1:46" s="24" customFormat="1" ht="36" customHeight="1" x14ac:dyDescent="0.2">
      <c r="A2" s="26" t="s">
        <v>27</v>
      </c>
      <c r="B2" s="21" t="s">
        <v>101</v>
      </c>
      <c r="C2" s="21" t="s">
        <v>28</v>
      </c>
      <c r="D2" s="21" t="s">
        <v>29</v>
      </c>
      <c r="E2" s="12" t="s">
        <v>30</v>
      </c>
      <c r="F2" s="12" t="s">
        <v>31</v>
      </c>
      <c r="G2" s="12" t="s">
        <v>32</v>
      </c>
      <c r="H2" s="13" t="s">
        <v>33</v>
      </c>
      <c r="I2" s="14" t="s">
        <v>336</v>
      </c>
      <c r="J2" s="12" t="s">
        <v>102</v>
      </c>
      <c r="K2" s="12" t="s">
        <v>34</v>
      </c>
      <c r="L2" s="12" t="s">
        <v>305</v>
      </c>
      <c r="M2" s="12" t="s">
        <v>35</v>
      </c>
      <c r="N2" s="43" t="s">
        <v>38</v>
      </c>
      <c r="O2" s="15" t="s">
        <v>276</v>
      </c>
      <c r="P2" s="12" t="s">
        <v>103</v>
      </c>
      <c r="Q2" s="16" t="s">
        <v>289</v>
      </c>
      <c r="R2" s="16" t="s">
        <v>320</v>
      </c>
      <c r="S2" s="16" t="s">
        <v>295</v>
      </c>
      <c r="T2" s="16" t="s">
        <v>306</v>
      </c>
      <c r="U2" s="16" t="s">
        <v>36</v>
      </c>
      <c r="V2" s="16" t="s">
        <v>37</v>
      </c>
      <c r="W2" s="16" t="s">
        <v>284</v>
      </c>
      <c r="X2" s="42" t="s">
        <v>285</v>
      </c>
      <c r="Y2" s="16" t="s">
        <v>307</v>
      </c>
      <c r="Z2" s="16" t="s">
        <v>41</v>
      </c>
      <c r="AA2" s="16" t="s">
        <v>42</v>
      </c>
      <c r="AB2" s="19" t="s">
        <v>39</v>
      </c>
      <c r="AC2" s="19" t="s">
        <v>291</v>
      </c>
      <c r="AD2" s="16" t="s">
        <v>292</v>
      </c>
      <c r="AE2" s="16" t="s">
        <v>43</v>
      </c>
      <c r="AF2" s="16" t="s">
        <v>43</v>
      </c>
      <c r="AG2" s="16" t="s">
        <v>43</v>
      </c>
      <c r="AH2" s="16" t="s">
        <v>43</v>
      </c>
      <c r="AI2" s="16" t="s">
        <v>43</v>
      </c>
      <c r="AJ2" s="16" t="s">
        <v>43</v>
      </c>
      <c r="AK2" s="12" t="s">
        <v>43</v>
      </c>
      <c r="AL2" s="12" t="s">
        <v>286</v>
      </c>
      <c r="AM2" s="12" t="s">
        <v>45</v>
      </c>
    </row>
    <row r="3" spans="1:46" s="29" customFormat="1" ht="36" customHeight="1" x14ac:dyDescent="0.2">
      <c r="A3" s="51" t="s">
        <v>27</v>
      </c>
      <c r="B3" s="17" t="s">
        <v>101</v>
      </c>
      <c r="C3" s="17" t="s">
        <v>28</v>
      </c>
      <c r="D3" s="17" t="s">
        <v>29</v>
      </c>
      <c r="E3" s="17" t="s">
        <v>30</v>
      </c>
      <c r="F3" s="17" t="s">
        <v>31</v>
      </c>
      <c r="G3" s="17" t="s">
        <v>32</v>
      </c>
      <c r="H3" s="17" t="s">
        <v>33</v>
      </c>
      <c r="I3" s="17" t="s">
        <v>319</v>
      </c>
      <c r="J3" s="17" t="s">
        <v>102</v>
      </c>
      <c r="K3" s="17" t="s">
        <v>34</v>
      </c>
      <c r="L3" s="17" t="s">
        <v>253</v>
      </c>
      <c r="M3" s="17" t="s">
        <v>35</v>
      </c>
      <c r="N3" s="54" t="s">
        <v>293</v>
      </c>
      <c r="O3" s="54" t="s">
        <v>276</v>
      </c>
      <c r="P3" s="54" t="s">
        <v>40</v>
      </c>
      <c r="Q3" s="54" t="s">
        <v>289</v>
      </c>
      <c r="R3" s="54" t="s">
        <v>320</v>
      </c>
      <c r="S3" s="54" t="s">
        <v>294</v>
      </c>
      <c r="T3" s="52" t="s">
        <v>288</v>
      </c>
      <c r="U3" s="53" t="s">
        <v>254</v>
      </c>
      <c r="V3" s="17" t="s">
        <v>37</v>
      </c>
      <c r="W3" s="54" t="s">
        <v>43</v>
      </c>
      <c r="X3" s="54" t="s">
        <v>43</v>
      </c>
      <c r="Y3" s="55" t="s">
        <v>255</v>
      </c>
      <c r="Z3" s="54" t="s">
        <v>43</v>
      </c>
      <c r="AA3" s="54" t="s">
        <v>43</v>
      </c>
      <c r="AB3" s="54" t="s">
        <v>43</v>
      </c>
      <c r="AC3" s="54" t="s">
        <v>43</v>
      </c>
      <c r="AD3" s="54" t="s">
        <v>43</v>
      </c>
      <c r="AE3" s="54" t="s">
        <v>256</v>
      </c>
      <c r="AF3" s="54" t="s">
        <v>257</v>
      </c>
      <c r="AG3" s="54" t="s">
        <v>43</v>
      </c>
      <c r="AH3" s="54" t="s">
        <v>43</v>
      </c>
      <c r="AI3" s="54" t="s">
        <v>43</v>
      </c>
      <c r="AJ3" s="54" t="s">
        <v>43</v>
      </c>
      <c r="AK3" s="54" t="s">
        <v>43</v>
      </c>
      <c r="AL3" s="17" t="s">
        <v>286</v>
      </c>
      <c r="AM3" s="17" t="s">
        <v>45</v>
      </c>
      <c r="AN3" s="28"/>
      <c r="AO3" s="28"/>
      <c r="AP3" s="28"/>
      <c r="AQ3" s="28"/>
      <c r="AR3" s="28"/>
      <c r="AS3" s="28"/>
      <c r="AT3" s="28"/>
    </row>
    <row r="4" spans="1:46" x14ac:dyDescent="0.2">
      <c r="AB4" s="76"/>
    </row>
    <row r="5" spans="1:46" x14ac:dyDescent="0.2">
      <c r="AB5" s="77"/>
    </row>
  </sheetData>
  <phoneticPr fontId="3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始めにお読みください</vt:lpstr>
      <vt:lpstr>編集不可障害区分</vt:lpstr>
      <vt:lpstr>一覧表</vt:lpstr>
      <vt:lpstr>※編集不可※基礎データ</vt:lpstr>
      <vt:lpstr>※編集不可※</vt:lpstr>
      <vt:lpstr>一覧表!Print_Area</vt:lpstr>
      <vt:lpstr>始めにお読みください!Print_Area</vt:lpstr>
      <vt:lpstr>一覧表!Print_Titles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spokyou7</dc:creator>
  <cp:keywords/>
  <dc:description/>
  <cp:lastModifiedBy>森脇　知弥</cp:lastModifiedBy>
  <cp:revision/>
  <cp:lastPrinted>2026-05-08T05:10:52Z</cp:lastPrinted>
  <dcterms:created xsi:type="dcterms:W3CDTF">2010-05-25T02:21:40Z</dcterms:created>
  <dcterms:modified xsi:type="dcterms:W3CDTF">2026-06-04T23:48:32Z</dcterms:modified>
  <cp:category/>
  <cp:contentStatus/>
</cp:coreProperties>
</file>