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6B0580SE001\01薬事温泉係\後発医薬品関係\R5\資材作成\"/>
    </mc:Choice>
  </mc:AlternateContent>
  <xr:revisionPtr revIDLastSave="0" documentId="13_ncr:1_{A08769FF-4BA2-4CD5-BA3C-0D2C02F139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配布計画 " sheetId="2" r:id="rId1"/>
  </sheets>
  <definedNames>
    <definedName name="_xlnm.Print_Titles" localSheetId="0">'配布計画 '!$1:$1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B15" i="2"/>
</calcChain>
</file>

<file path=xl/sharedStrings.xml><?xml version="1.0" encoding="utf-8"?>
<sst xmlns="http://schemas.openxmlformats.org/spreadsheetml/2006/main" count="73" uniqueCount="60">
  <si>
    <t>区分</t>
    <rPh sb="0" eb="2">
      <t>クブン</t>
    </rPh>
    <phoneticPr fontId="3"/>
  </si>
  <si>
    <t>配布先</t>
    <rPh sb="0" eb="3">
      <t>ハイフサキ</t>
    </rPh>
    <phoneticPr fontId="4"/>
  </si>
  <si>
    <t>郵便番号</t>
    <phoneticPr fontId="4"/>
  </si>
  <si>
    <t>住所</t>
    <phoneticPr fontId="4"/>
  </si>
  <si>
    <t>電話番号</t>
    <phoneticPr fontId="3"/>
  </si>
  <si>
    <t>保健所</t>
    <rPh sb="0" eb="3">
      <t>ホケンジョ</t>
    </rPh>
    <phoneticPr fontId="3"/>
  </si>
  <si>
    <t>佐久保健福祉事務所　食品・生活衛生課</t>
    <rPh sb="0" eb="2">
      <t>サク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</si>
  <si>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385-8533</t>
  </si>
  <si>
    <t>佐久市跡部65-1</t>
  </si>
  <si>
    <t>0267-63-3165</t>
    <phoneticPr fontId="3"/>
  </si>
  <si>
    <t>上田保健福祉事務所　食品・生活衛生課</t>
    <rPh sb="0" eb="2">
      <t>ウエダ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</si>
  <si>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386-8555</t>
  </si>
  <si>
    <t>上田市材木町1-2-6</t>
  </si>
  <si>
    <t>0268-25-7150</t>
    <phoneticPr fontId="3"/>
  </si>
  <si>
    <t>諏訪保健福祉事務所　食品・生活衛生課</t>
    <rPh sb="0" eb="2">
      <t>スワ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</si>
  <si>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392-8601</t>
  </si>
  <si>
    <t>諏訪市上川1-1644-10</t>
  </si>
  <si>
    <t>0266-57-2928</t>
    <phoneticPr fontId="3"/>
  </si>
  <si>
    <t>伊那保健福祉事務所　食品・生活衛生課</t>
    <rPh sb="0" eb="2">
      <t>イナ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</si>
  <si>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396-8666</t>
  </si>
  <si>
    <t>伊那市荒井3497</t>
  </si>
  <si>
    <t>0265-76-6865</t>
    <phoneticPr fontId="3"/>
  </si>
  <si>
    <t>飯田保健福祉事務所　食品・生活衛生課</t>
    <rPh sb="0" eb="2">
      <t>イイダ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</si>
  <si>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395-0034</t>
  </si>
  <si>
    <t>飯田市追手町2-678</t>
  </si>
  <si>
    <t>0265-53-0445</t>
    <phoneticPr fontId="3"/>
  </si>
  <si>
    <t>木曽保健福祉事務所　食品・生活衛生課</t>
    <rPh sb="0" eb="2">
      <t>キソ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</si>
  <si>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397-8550</t>
  </si>
  <si>
    <t>木曽郡木曽町福島2757-1</t>
  </si>
  <si>
    <t>0264-25-2235</t>
    <phoneticPr fontId="3"/>
  </si>
  <si>
    <t>松本保健福祉事務所　食品・生活衛生課</t>
    <rPh sb="0" eb="2">
      <t>マツモト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</si>
  <si>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390-0852</t>
  </si>
  <si>
    <t>松本市大字島立1020</t>
  </si>
  <si>
    <t>0263-40-1940</t>
    <phoneticPr fontId="3"/>
  </si>
  <si>
    <t>大町保健福祉事務所　食品・生活衛生課</t>
    <rPh sb="0" eb="2">
      <t>オオマチ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</si>
  <si>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398-8602</t>
  </si>
  <si>
    <t>大町市大町1058-2</t>
  </si>
  <si>
    <t>0261-23-6528</t>
    <phoneticPr fontId="3"/>
  </si>
  <si>
    <t>長野保健福祉事務所　食品・生活衛生課</t>
    <rPh sb="0" eb="2">
      <t>ナガノ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</si>
  <si>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380-0936</t>
  </si>
  <si>
    <t>長野市大字中御所字岡田98-1</t>
  </si>
  <si>
    <t>026-225-9065</t>
    <phoneticPr fontId="3"/>
  </si>
  <si>
    <t>北信保健福祉事務所　食品・生活衛生課</t>
    <rPh sb="0" eb="2">
      <t>ホクシン</t>
    </rPh>
    <rPh sb="2" eb="4">
      <t>ホケン</t>
    </rPh>
    <rPh sb="4" eb="6">
      <t>フクシ</t>
    </rPh>
    <rPh sb="6" eb="9">
      <t>ジムショ</t>
    </rPh>
    <rPh sb="10" eb="12">
      <t>ショクヒン</t>
    </rPh>
    <rPh sb="13" eb="15">
      <t>セイカツ</t>
    </rPh>
    <rPh sb="15" eb="18">
      <t>エイセイカ</t>
    </rPh>
    <phoneticPr fontId="3"/>
  </si>
  <si>
    <t>389-2255</t>
  </si>
  <si>
    <t>0269-62-3106</t>
    <phoneticPr fontId="3"/>
  </si>
  <si>
    <t>長野市保健所　食品生活衛生課</t>
    <rPh sb="0" eb="3">
      <t>ナガノシ</t>
    </rPh>
    <rPh sb="3" eb="6">
      <t>ホケンジョ</t>
    </rPh>
    <rPh sb="7" eb="9">
      <t>ショクヒン</t>
    </rPh>
    <rPh sb="9" eb="11">
      <t>セイカツ</t>
    </rPh>
    <rPh sb="11" eb="14">
      <t>エイセイカ</t>
    </rPh>
    <phoneticPr fontId="3"/>
  </si>
  <si>
    <t>380-0928</t>
    <phoneticPr fontId="3"/>
  </si>
  <si>
    <t>長野市若里六丁目6-1</t>
    <phoneticPr fontId="3"/>
  </si>
  <si>
    <t>026-226-9970</t>
    <phoneticPr fontId="3"/>
  </si>
  <si>
    <t>県庁</t>
    <rPh sb="0" eb="2">
      <t>ケンチョウ</t>
    </rPh>
    <phoneticPr fontId="3"/>
  </si>
  <si>
    <t>380-8570</t>
    <phoneticPr fontId="3"/>
  </si>
  <si>
    <t>長野市大字南長野字幅下692-2</t>
    <rPh sb="0" eb="3">
      <t>ナガノシ</t>
    </rPh>
    <rPh sb="3" eb="5">
      <t>オオアザ</t>
    </rPh>
    <rPh sb="5" eb="8">
      <t>ミナミナガノ</t>
    </rPh>
    <rPh sb="8" eb="9">
      <t>アザ</t>
    </rPh>
    <rPh sb="9" eb="11">
      <t>ハバシタ</t>
    </rPh>
    <phoneticPr fontId="3"/>
  </si>
  <si>
    <t>026-235-7157</t>
    <phoneticPr fontId="3"/>
  </si>
  <si>
    <t>集計</t>
  </si>
  <si>
    <t>ヶ所</t>
    <rPh sb="1" eb="2">
      <t>ショ</t>
    </rPh>
    <phoneticPr fontId="3"/>
  </si>
  <si>
    <t>飯山市大字静間1340-1</t>
    <phoneticPr fontId="3"/>
  </si>
  <si>
    <t>松本市保健所　食品・生活衛生課</t>
    <rPh sb="0" eb="2">
      <t>マツモト</t>
    </rPh>
    <rPh sb="2" eb="3">
      <t>シ</t>
    </rPh>
    <rPh sb="3" eb="6">
      <t>ホケンジョ</t>
    </rPh>
    <rPh sb="7" eb="9">
      <t>ショクヒン</t>
    </rPh>
    <rPh sb="10" eb="12">
      <t>セイカツ</t>
    </rPh>
    <rPh sb="12" eb="15">
      <t>エイセイカ</t>
    </rPh>
    <phoneticPr fontId="3"/>
  </si>
  <si>
    <t>0263-40-0704</t>
    <phoneticPr fontId="3"/>
  </si>
  <si>
    <t>ポーチ数</t>
    <rPh sb="3" eb="4">
      <t>スウ</t>
    </rPh>
    <phoneticPr fontId="3"/>
  </si>
  <si>
    <t>長野県庁　薬事管理課　薬事温泉係</t>
    <rPh sb="0" eb="2">
      <t>ナガノ</t>
    </rPh>
    <rPh sb="2" eb="4">
      <t>ケンチョウ</t>
    </rPh>
    <rPh sb="5" eb="7">
      <t>ヤクジ</t>
    </rPh>
    <rPh sb="7" eb="10">
      <t>カンリカ</t>
    </rPh>
    <rPh sb="11" eb="13">
      <t>ヤクジ</t>
    </rPh>
    <rPh sb="13" eb="15">
      <t>オンセン</t>
    </rPh>
    <rPh sb="15" eb="16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</si>
</sst>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2" applyFont="1" applyFill="1" applyBorder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0" fontId="2" fillId="0" borderId="0" xfId="2" applyFont="1" applyFill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NumberFormat="1" applyFont="1" applyFill="1" applyBorder="1" applyAlignment="1" applyProtection="1">
      <alignment vertical="center" shrinkToFit="1"/>
    </xf>
    <xf numFmtId="38" fontId="2" fillId="0" borderId="0" xfId="0" applyNumberFormat="1" applyFont="1" applyFill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病院名簿" xfId="2" xr:uid="{00000000-0005-0000-0000-000002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ＭＳ Ｐゴシック"/>
        <scheme val="minor"/>
      </font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ＭＳ Ｐゴシック"/>
        <scheme val="minor"/>
      </font>
      <alignment horizontal="general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A2014A-6472-4557-B4D6-7F60EC62B70C}" name="テーブル143" displayName="テーブル143" ref="A1:F15" totalsRowCount="1" headerRowDxfId="15" dataDxfId="14" totalsRowDxfId="12" tableBorderDxfId="13">
  <autoFilter ref="A1:F14" xr:uid="{00000000-0009-0000-0100-000001000000}"/>
  <sortState xmlns:xlrd2="http://schemas.microsoft.com/office/spreadsheetml/2017/richdata2" ref="A2:E149">
    <sortCondition ref="A2:A149"/>
  </sortState>
  <tableColumns count="6">
    <tableColumn id="7" xr3:uid="{AC75A70F-7783-4640-ADCF-7288D64CEA5C}" name="区分" totalsRowLabel="集計" dataDxfId="11" totalsRowDxfId="5"/>
    <tableColumn id="1" xr3:uid="{2949C787-D75D-4C5A-A887-7CCB11FCE114}" name="配布先" totalsRowFunction="count" dataDxfId="10" totalsRowDxfId="4" dataCellStyle="標準_病院名簿"/>
    <tableColumn id="4" xr3:uid="{23E26C13-0558-491F-B6A9-01A8A5B19582}" name="郵便番号" totalsRowLabel="ヶ所" dataDxfId="9" totalsRowDxfId="3" dataCellStyle="標準_病院名簿"/>
    <tableColumn id="5" xr3:uid="{093A9AA8-F34E-48C9-96C4-B3F9E55ADA15}" name="住所" dataDxfId="8" totalsRowDxfId="2" dataCellStyle="標準_病院名簿"/>
    <tableColumn id="6" xr3:uid="{86418136-E408-45F2-9FC5-E61D234B244B}" name="電話番号" dataDxfId="7" totalsRowDxfId="1"/>
    <tableColumn id="8" xr3:uid="{4D24BAF4-DC23-4DD8-A5C2-904D1F508F68}" name="ポーチ数" totalsRowFunction="sum" dataDxfId="6" totalsRowDxfId="0" dataCellStyle="桁区切り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8883-C58C-410F-A738-DE1BCD734598}">
  <sheetPr>
    <pageSetUpPr fitToPage="1"/>
  </sheetPr>
  <dimension ref="A1:F15"/>
  <sheetViews>
    <sheetView tabSelected="1" zoomScaleNormal="100" workbookViewId="0">
      <selection activeCell="H16" sqref="H16"/>
    </sheetView>
  </sheetViews>
  <sheetFormatPr defaultColWidth="9" defaultRowHeight="12" x14ac:dyDescent="0.2"/>
  <cols>
    <col min="1" max="1" width="6.90625" style="1" customWidth="1"/>
    <col min="2" max="2" width="34.6328125" style="1" customWidth="1"/>
    <col min="3" max="3" width="9.90625" style="1" customWidth="1"/>
    <col min="4" max="4" width="27.453125" style="1" customWidth="1"/>
    <col min="5" max="5" width="12.26953125" style="1" bestFit="1" customWidth="1"/>
    <col min="6" max="6" width="10.90625" style="1" customWidth="1"/>
    <col min="7" max="16384" width="9" style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58</v>
      </c>
    </row>
    <row r="2" spans="1:6" x14ac:dyDescent="0.2">
      <c r="A2" s="1" t="s">
        <v>49</v>
      </c>
      <c r="B2" s="2" t="s">
        <v>59</v>
      </c>
      <c r="C2" s="2" t="s">
        <v>50</v>
      </c>
      <c r="D2" s="2" t="s">
        <v>51</v>
      </c>
      <c r="E2" s="1" t="s">
        <v>52</v>
      </c>
      <c r="F2" s="5">
        <v>200</v>
      </c>
    </row>
    <row r="3" spans="1:6" x14ac:dyDescent="0.2">
      <c r="A3" s="9" t="s">
        <v>5</v>
      </c>
      <c r="B3" s="2" t="s">
        <v>6</v>
      </c>
      <c r="C3" s="2" t="s">
        <v>7</v>
      </c>
      <c r="D3" s="2" t="s">
        <v>8</v>
      </c>
      <c r="E3" s="1" t="s">
        <v>9</v>
      </c>
      <c r="F3" s="3">
        <v>130</v>
      </c>
    </row>
    <row r="4" spans="1:6" x14ac:dyDescent="0.2">
      <c r="A4" s="9" t="s">
        <v>5</v>
      </c>
      <c r="B4" s="2" t="s">
        <v>10</v>
      </c>
      <c r="C4" s="4" t="s">
        <v>11</v>
      </c>
      <c r="D4" s="4" t="s">
        <v>12</v>
      </c>
      <c r="E4" s="1" t="s">
        <v>13</v>
      </c>
      <c r="F4" s="3">
        <v>130</v>
      </c>
    </row>
    <row r="5" spans="1:6" x14ac:dyDescent="0.2">
      <c r="A5" s="9" t="s">
        <v>5</v>
      </c>
      <c r="B5" s="2" t="s">
        <v>14</v>
      </c>
      <c r="C5" s="4" t="s">
        <v>15</v>
      </c>
      <c r="D5" s="4" t="s">
        <v>16</v>
      </c>
      <c r="E5" s="1" t="s">
        <v>17</v>
      </c>
      <c r="F5" s="3">
        <v>130</v>
      </c>
    </row>
    <row r="6" spans="1:6" x14ac:dyDescent="0.2">
      <c r="A6" s="9" t="s">
        <v>5</v>
      </c>
      <c r="B6" s="2" t="s">
        <v>18</v>
      </c>
      <c r="C6" s="4" t="s">
        <v>19</v>
      </c>
      <c r="D6" s="4" t="s">
        <v>20</v>
      </c>
      <c r="E6" s="1" t="s">
        <v>21</v>
      </c>
      <c r="F6" s="3">
        <v>130</v>
      </c>
    </row>
    <row r="7" spans="1:6" x14ac:dyDescent="0.2">
      <c r="A7" s="9" t="s">
        <v>5</v>
      </c>
      <c r="B7" s="2" t="s">
        <v>22</v>
      </c>
      <c r="C7" s="4" t="s">
        <v>23</v>
      </c>
      <c r="D7" s="4" t="s">
        <v>24</v>
      </c>
      <c r="E7" s="1" t="s">
        <v>25</v>
      </c>
      <c r="F7" s="3">
        <v>130</v>
      </c>
    </row>
    <row r="8" spans="1:6" x14ac:dyDescent="0.2">
      <c r="A8" s="9" t="s">
        <v>5</v>
      </c>
      <c r="B8" s="2" t="s">
        <v>26</v>
      </c>
      <c r="C8" s="4" t="s">
        <v>27</v>
      </c>
      <c r="D8" s="4" t="s">
        <v>28</v>
      </c>
      <c r="E8" s="1" t="s">
        <v>29</v>
      </c>
      <c r="F8" s="3">
        <v>130</v>
      </c>
    </row>
    <row r="9" spans="1:6" x14ac:dyDescent="0.2">
      <c r="A9" s="9" t="s">
        <v>5</v>
      </c>
      <c r="B9" s="2" t="s">
        <v>30</v>
      </c>
      <c r="C9" s="4" t="s">
        <v>31</v>
      </c>
      <c r="D9" s="4" t="s">
        <v>32</v>
      </c>
      <c r="E9" s="1" t="s">
        <v>33</v>
      </c>
      <c r="F9" s="3">
        <v>130</v>
      </c>
    </row>
    <row r="10" spans="1:6" x14ac:dyDescent="0.2">
      <c r="A10" s="9" t="s">
        <v>5</v>
      </c>
      <c r="B10" s="2" t="s">
        <v>34</v>
      </c>
      <c r="C10" s="4" t="s">
        <v>35</v>
      </c>
      <c r="D10" s="4" t="s">
        <v>36</v>
      </c>
      <c r="E10" s="1" t="s">
        <v>37</v>
      </c>
      <c r="F10" s="3">
        <v>130</v>
      </c>
    </row>
    <row r="11" spans="1:6" x14ac:dyDescent="0.2">
      <c r="A11" s="9" t="s">
        <v>5</v>
      </c>
      <c r="B11" s="2" t="s">
        <v>38</v>
      </c>
      <c r="C11" s="4" t="s">
        <v>39</v>
      </c>
      <c r="D11" s="4" t="s">
        <v>40</v>
      </c>
      <c r="E11" s="1" t="s">
        <v>41</v>
      </c>
      <c r="F11" s="3">
        <v>130</v>
      </c>
    </row>
    <row r="12" spans="1:6" x14ac:dyDescent="0.2">
      <c r="A12" s="9" t="s">
        <v>5</v>
      </c>
      <c r="B12" s="2" t="s">
        <v>42</v>
      </c>
      <c r="C12" s="4" t="s">
        <v>43</v>
      </c>
      <c r="D12" s="4" t="s">
        <v>55</v>
      </c>
      <c r="E12" s="1" t="s">
        <v>44</v>
      </c>
      <c r="F12" s="3">
        <v>130</v>
      </c>
    </row>
    <row r="13" spans="1:6" x14ac:dyDescent="0.2">
      <c r="A13" s="10" t="s">
        <v>5</v>
      </c>
      <c r="B13" s="2" t="s">
        <v>56</v>
      </c>
      <c r="C13" s="4" t="s">
        <v>31</v>
      </c>
      <c r="D13" s="4" t="s">
        <v>32</v>
      </c>
      <c r="E13" s="1" t="s">
        <v>57</v>
      </c>
      <c r="F13" s="3">
        <v>150</v>
      </c>
    </row>
    <row r="14" spans="1:6" x14ac:dyDescent="0.2">
      <c r="A14" s="10" t="s">
        <v>5</v>
      </c>
      <c r="B14" s="2" t="s">
        <v>45</v>
      </c>
      <c r="C14" s="4" t="s">
        <v>46</v>
      </c>
      <c r="D14" s="4" t="s">
        <v>47</v>
      </c>
      <c r="E14" s="1" t="s">
        <v>48</v>
      </c>
      <c r="F14" s="3">
        <v>150</v>
      </c>
    </row>
    <row r="15" spans="1:6" x14ac:dyDescent="0.2">
      <c r="A15" s="6" t="s">
        <v>53</v>
      </c>
      <c r="B15" s="7">
        <f>SUBTOTAL(103,テーブル143[配布先])</f>
        <v>13</v>
      </c>
      <c r="C15" s="7" t="s">
        <v>54</v>
      </c>
      <c r="D15" s="7"/>
      <c r="E15" s="6"/>
      <c r="F15" s="8">
        <f>SUBTOTAL(109,テーブル143[ポーチ数])</f>
        <v>1800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 differentFirst="1">
    <firstHeader>&amp;C&amp;14&amp;A&amp;R（別紙）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配布計画 </vt:lpstr>
      <vt:lpstr>'配布計画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N0580004</dc:creator>
  <cp:lastModifiedBy>依田　優太</cp:lastModifiedBy>
  <cp:lastPrinted>2022-02-03T01:38:28Z</cp:lastPrinted>
  <dcterms:created xsi:type="dcterms:W3CDTF">2015-09-30T00:05:07Z</dcterms:created>
  <dcterms:modified xsi:type="dcterms:W3CDTF">2024-02-27T00:03:10Z</dcterms:modified>
</cp:coreProperties>
</file>