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整理済\契約管理システム関連\灯油一括調達\2_公告\(R4契約管理システム登録用)岡谷工業\"/>
    </mc:Choice>
  </mc:AlternateContent>
  <xr:revisionPtr revIDLastSave="0" documentId="13_ncr:1_{815F10B2-28E2-461A-B74A-E859A8E5B5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予定数量" sheetId="10" r:id="rId1"/>
  </sheets>
  <definedNames>
    <definedName name="_xlnm._FilterDatabase" localSheetId="0" hidden="1">予定数量!$A$5:$K$102</definedName>
    <definedName name="_xlnm.Print_Area" localSheetId="0">予定数量!$A$1:$J$110</definedName>
    <definedName name="_xlnm.Print_Titles" localSheetId="0">予定数量!$3:$3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0" i="10" l="1"/>
  <c r="H110" i="10"/>
  <c r="G110" i="10"/>
  <c r="F110" i="10"/>
  <c r="E110" i="10"/>
  <c r="D110" i="10"/>
  <c r="J109" i="10"/>
  <c r="J108" i="10"/>
  <c r="J107" i="10"/>
  <c r="J106" i="10"/>
  <c r="J49" i="10"/>
  <c r="J110" i="10" l="1"/>
  <c r="J80" i="10"/>
  <c r="D84" i="10"/>
  <c r="E84" i="10"/>
  <c r="F84" i="10"/>
  <c r="G84" i="10"/>
  <c r="H84" i="10"/>
  <c r="I84" i="10"/>
  <c r="J61" i="10"/>
  <c r="J83" i="10"/>
  <c r="E53" i="10"/>
  <c r="F53" i="10"/>
  <c r="E42" i="10"/>
  <c r="F42" i="10"/>
  <c r="E31" i="10"/>
  <c r="F31" i="10"/>
  <c r="E15" i="10"/>
  <c r="F15" i="10"/>
  <c r="D15" i="10"/>
  <c r="D31" i="10"/>
  <c r="D42" i="10"/>
  <c r="G53" i="10"/>
  <c r="H53" i="10"/>
  <c r="I53" i="10"/>
  <c r="D53" i="10"/>
  <c r="E62" i="10"/>
  <c r="F62" i="10"/>
  <c r="G62" i="10"/>
  <c r="H62" i="10"/>
  <c r="I62" i="10"/>
  <c r="D62" i="10"/>
  <c r="F74" i="10"/>
  <c r="G74" i="10"/>
  <c r="H74" i="10"/>
  <c r="I74" i="10"/>
  <c r="E74" i="10"/>
  <c r="D74" i="10"/>
  <c r="F94" i="10"/>
  <c r="G94" i="10"/>
  <c r="H94" i="10"/>
  <c r="I94" i="10"/>
  <c r="E94" i="10"/>
  <c r="D94" i="10"/>
  <c r="I102" i="10"/>
  <c r="H102" i="10"/>
  <c r="G102" i="10"/>
  <c r="F102" i="10"/>
  <c r="E102" i="10"/>
  <c r="D102" i="10"/>
  <c r="J82" i="10"/>
  <c r="J81" i="10"/>
  <c r="J79" i="10"/>
  <c r="J78" i="10"/>
  <c r="J30" i="10"/>
  <c r="I31" i="10"/>
  <c r="H31" i="10"/>
  <c r="G31" i="10"/>
  <c r="J10" i="10"/>
  <c r="J11" i="10"/>
  <c r="J12" i="10"/>
  <c r="J14" i="10"/>
  <c r="I15" i="10"/>
  <c r="H15" i="10"/>
  <c r="G15" i="10"/>
  <c r="J93" i="10"/>
  <c r="J92" i="10"/>
  <c r="J90" i="10"/>
  <c r="J89" i="10"/>
  <c r="J88" i="10"/>
  <c r="J101" i="10"/>
  <c r="J100" i="10"/>
  <c r="J99" i="10"/>
  <c r="J98" i="10"/>
  <c r="J91" i="10"/>
  <c r="J73" i="10"/>
  <c r="J72" i="10"/>
  <c r="J71" i="10"/>
  <c r="J70" i="10"/>
  <c r="J69" i="10"/>
  <c r="J68" i="10"/>
  <c r="J67" i="10"/>
  <c r="J66" i="10"/>
  <c r="J60" i="10"/>
  <c r="J59" i="10"/>
  <c r="J58" i="10"/>
  <c r="J57" i="10"/>
  <c r="J52" i="10"/>
  <c r="J50" i="10"/>
  <c r="J51" i="10"/>
  <c r="J48" i="10"/>
  <c r="J47" i="10"/>
  <c r="J46" i="10"/>
  <c r="I42" i="10"/>
  <c r="H42" i="10"/>
  <c r="G42" i="10"/>
  <c r="J41" i="10"/>
  <c r="J40" i="10"/>
  <c r="J39" i="10"/>
  <c r="J38" i="10"/>
  <c r="J37" i="10"/>
  <c r="J36" i="10"/>
  <c r="J35" i="10"/>
  <c r="J13" i="10"/>
  <c r="J9" i="10"/>
  <c r="J8" i="10"/>
  <c r="J28" i="10"/>
  <c r="J27" i="10"/>
  <c r="J26" i="10"/>
  <c r="J25" i="10"/>
  <c r="J7" i="10"/>
  <c r="J6" i="10"/>
  <c r="J24" i="10"/>
  <c r="J23" i="10"/>
  <c r="J22" i="10"/>
  <c r="J29" i="10"/>
  <c r="J21" i="10"/>
  <c r="J20" i="10"/>
  <c r="J19" i="10"/>
  <c r="J15" i="10" l="1"/>
  <c r="J42" i="10"/>
  <c r="J102" i="10"/>
  <c r="J94" i="10"/>
  <c r="J31" i="10"/>
  <c r="J62" i="10"/>
  <c r="J74" i="10"/>
  <c r="J84" i="10"/>
  <c r="J53" i="10"/>
</calcChain>
</file>

<file path=xl/sharedStrings.xml><?xml version="1.0" encoding="utf-8"?>
<sst xmlns="http://schemas.openxmlformats.org/spreadsheetml/2006/main" count="294" uniqueCount="101">
  <si>
    <t>須坂東高等学校</t>
    <rPh sb="0" eb="2">
      <t>スザカ</t>
    </rPh>
    <rPh sb="2" eb="3">
      <t>ヒガシ</t>
    </rPh>
    <rPh sb="3" eb="5">
      <t>コウトウ</t>
    </rPh>
    <rPh sb="5" eb="7">
      <t>ガッコウ</t>
    </rPh>
    <phoneticPr fontId="1"/>
  </si>
  <si>
    <t>須坂高等学校</t>
    <rPh sb="0" eb="2">
      <t>スザカ</t>
    </rPh>
    <rPh sb="2" eb="4">
      <t>コウトウ</t>
    </rPh>
    <rPh sb="4" eb="6">
      <t>ガッコウ</t>
    </rPh>
    <phoneticPr fontId="1"/>
  </si>
  <si>
    <t>北部高等学校</t>
    <rPh sb="0" eb="2">
      <t>ホクブ</t>
    </rPh>
    <rPh sb="2" eb="4">
      <t>コウトウ</t>
    </rPh>
    <rPh sb="4" eb="6">
      <t>ガッコウ</t>
    </rPh>
    <phoneticPr fontId="1"/>
  </si>
  <si>
    <t>長野高等学校</t>
    <rPh sb="0" eb="2">
      <t>ナガノ</t>
    </rPh>
    <rPh sb="2" eb="4">
      <t>コウトウ</t>
    </rPh>
    <rPh sb="4" eb="6">
      <t>ガッコウ</t>
    </rPh>
    <phoneticPr fontId="1"/>
  </si>
  <si>
    <t>長野西高等学校</t>
    <rPh sb="0" eb="2">
      <t>ナガノ</t>
    </rPh>
    <rPh sb="2" eb="3">
      <t>ニシ</t>
    </rPh>
    <rPh sb="3" eb="5">
      <t>コウトウ</t>
    </rPh>
    <rPh sb="5" eb="7">
      <t>ガッコウ</t>
    </rPh>
    <phoneticPr fontId="1"/>
  </si>
  <si>
    <t>長野商業高等学校</t>
    <rPh sb="0" eb="2">
      <t>ナガノ</t>
    </rPh>
    <rPh sb="2" eb="4">
      <t>ショウギョウ</t>
    </rPh>
    <rPh sb="4" eb="6">
      <t>コウトウ</t>
    </rPh>
    <rPh sb="6" eb="8">
      <t>ガッコウ</t>
    </rPh>
    <phoneticPr fontId="1"/>
  </si>
  <si>
    <t>長野東高等学校</t>
    <rPh sb="0" eb="2">
      <t>ナガノ</t>
    </rPh>
    <rPh sb="2" eb="3">
      <t>ヒガシ</t>
    </rPh>
    <rPh sb="3" eb="5">
      <t>コウトウ</t>
    </rPh>
    <rPh sb="5" eb="7">
      <t>ガッコウ</t>
    </rPh>
    <phoneticPr fontId="1"/>
  </si>
  <si>
    <t>長野工業高等学校</t>
    <rPh sb="0" eb="2">
      <t>ナガノ</t>
    </rPh>
    <rPh sb="2" eb="4">
      <t>コウギョウ</t>
    </rPh>
    <rPh sb="4" eb="6">
      <t>コウトウ</t>
    </rPh>
    <rPh sb="6" eb="8">
      <t>ガッコウ</t>
    </rPh>
    <phoneticPr fontId="1"/>
  </si>
  <si>
    <t>長野南高等学校</t>
    <rPh sb="0" eb="2">
      <t>ナガノ</t>
    </rPh>
    <rPh sb="2" eb="3">
      <t>ミナミ</t>
    </rPh>
    <rPh sb="3" eb="5">
      <t>コウトウ</t>
    </rPh>
    <rPh sb="5" eb="7">
      <t>ガッコウ</t>
    </rPh>
    <phoneticPr fontId="1"/>
  </si>
  <si>
    <t>篠ノ井高等学校</t>
    <rPh sb="0" eb="3">
      <t>シノノイ</t>
    </rPh>
    <rPh sb="3" eb="5">
      <t>コウトウ</t>
    </rPh>
    <rPh sb="5" eb="7">
      <t>ガッコウ</t>
    </rPh>
    <phoneticPr fontId="1"/>
  </si>
  <si>
    <t>更級農業高等学校</t>
    <rPh sb="0" eb="2">
      <t>サラシナ</t>
    </rPh>
    <rPh sb="2" eb="4">
      <t>ノウギョウ</t>
    </rPh>
    <rPh sb="4" eb="6">
      <t>コウトウ</t>
    </rPh>
    <rPh sb="6" eb="8">
      <t>ガッコウ</t>
    </rPh>
    <phoneticPr fontId="1"/>
  </si>
  <si>
    <t>松代高等学校</t>
    <rPh sb="0" eb="2">
      <t>マツシロ</t>
    </rPh>
    <rPh sb="2" eb="4">
      <t>コウトウ</t>
    </rPh>
    <rPh sb="4" eb="6">
      <t>ガッコウ</t>
    </rPh>
    <phoneticPr fontId="1"/>
  </si>
  <si>
    <t>屋代高等学校</t>
    <rPh sb="0" eb="2">
      <t>ヤシロ</t>
    </rPh>
    <rPh sb="2" eb="4">
      <t>コウトウ</t>
    </rPh>
    <rPh sb="4" eb="6">
      <t>ガッコウ</t>
    </rPh>
    <phoneticPr fontId="1"/>
  </si>
  <si>
    <t>屋代南高等学校</t>
    <rPh sb="0" eb="2">
      <t>ヤシロ</t>
    </rPh>
    <rPh sb="2" eb="3">
      <t>ミナミ</t>
    </rPh>
    <rPh sb="3" eb="5">
      <t>コウトウ</t>
    </rPh>
    <rPh sb="5" eb="7">
      <t>ガッコウ</t>
    </rPh>
    <phoneticPr fontId="1"/>
  </si>
  <si>
    <t>塩尻志学館高等学校</t>
    <rPh sb="0" eb="2">
      <t>シオジリ</t>
    </rPh>
    <rPh sb="2" eb="3">
      <t>シ</t>
    </rPh>
    <rPh sb="3" eb="4">
      <t>ガク</t>
    </rPh>
    <rPh sb="4" eb="5">
      <t>カン</t>
    </rPh>
    <rPh sb="5" eb="7">
      <t>コウトウ</t>
    </rPh>
    <rPh sb="7" eb="9">
      <t>ガッコウ</t>
    </rPh>
    <phoneticPr fontId="1"/>
  </si>
  <si>
    <t>田川高等学校</t>
    <rPh sb="0" eb="2">
      <t>タガワ</t>
    </rPh>
    <rPh sb="2" eb="4">
      <t>コウトウ</t>
    </rPh>
    <rPh sb="4" eb="6">
      <t>ガッコウ</t>
    </rPh>
    <phoneticPr fontId="1"/>
  </si>
  <si>
    <t>梓川高等学校</t>
    <rPh sb="0" eb="2">
      <t>アズサガワ</t>
    </rPh>
    <rPh sb="2" eb="4">
      <t>コウトウ</t>
    </rPh>
    <rPh sb="4" eb="6">
      <t>ガッコウ</t>
    </rPh>
    <phoneticPr fontId="1"/>
  </si>
  <si>
    <t>松本工業高等学校</t>
    <rPh sb="0" eb="2">
      <t>マツモト</t>
    </rPh>
    <rPh sb="2" eb="4">
      <t>コウギョウ</t>
    </rPh>
    <rPh sb="4" eb="6">
      <t>コウトウ</t>
    </rPh>
    <rPh sb="6" eb="8">
      <t>ガッコウ</t>
    </rPh>
    <phoneticPr fontId="1"/>
  </si>
  <si>
    <t>松本県ケ丘高等学校</t>
    <rPh sb="0" eb="2">
      <t>マツモト</t>
    </rPh>
    <rPh sb="2" eb="3">
      <t>ケン</t>
    </rPh>
    <rPh sb="4" eb="5">
      <t>オカ</t>
    </rPh>
    <rPh sb="5" eb="7">
      <t>コウトウ</t>
    </rPh>
    <rPh sb="7" eb="9">
      <t>ガッコウ</t>
    </rPh>
    <phoneticPr fontId="1"/>
  </si>
  <si>
    <t>松本深志高等学校</t>
    <rPh sb="0" eb="2">
      <t>マツモト</t>
    </rPh>
    <rPh sb="2" eb="4">
      <t>フカシ</t>
    </rPh>
    <rPh sb="4" eb="6">
      <t>コウトウ</t>
    </rPh>
    <rPh sb="6" eb="8">
      <t>ガッコウ</t>
    </rPh>
    <phoneticPr fontId="1"/>
  </si>
  <si>
    <t>松本蟻ケ崎高等学校</t>
    <rPh sb="0" eb="2">
      <t>マツモト</t>
    </rPh>
    <rPh sb="2" eb="5">
      <t>アリガサキ</t>
    </rPh>
    <rPh sb="5" eb="7">
      <t>コウトウ</t>
    </rPh>
    <rPh sb="7" eb="9">
      <t>ガッコウ</t>
    </rPh>
    <phoneticPr fontId="1"/>
  </si>
  <si>
    <t>松本筑摩高等学校</t>
    <rPh sb="0" eb="2">
      <t>マツモト</t>
    </rPh>
    <rPh sb="2" eb="4">
      <t>チクマ</t>
    </rPh>
    <rPh sb="4" eb="6">
      <t>コウトウ</t>
    </rPh>
    <rPh sb="6" eb="8">
      <t>ガッコウ</t>
    </rPh>
    <phoneticPr fontId="1"/>
  </si>
  <si>
    <t>明科高等学校</t>
    <rPh sb="0" eb="2">
      <t>アカシナ</t>
    </rPh>
    <rPh sb="2" eb="4">
      <t>コウトウ</t>
    </rPh>
    <rPh sb="4" eb="6">
      <t>ガッコウ</t>
    </rPh>
    <phoneticPr fontId="1"/>
  </si>
  <si>
    <t>豊科高等学校</t>
    <rPh sb="0" eb="2">
      <t>トヨシナ</t>
    </rPh>
    <rPh sb="2" eb="4">
      <t>コウトウ</t>
    </rPh>
    <rPh sb="4" eb="6">
      <t>ガッコウ</t>
    </rPh>
    <phoneticPr fontId="1"/>
  </si>
  <si>
    <t>南安曇農業高等学校</t>
    <rPh sb="0" eb="1">
      <t>ミナミ</t>
    </rPh>
    <rPh sb="1" eb="3">
      <t>アズミ</t>
    </rPh>
    <rPh sb="3" eb="5">
      <t>ノウギョウ</t>
    </rPh>
    <rPh sb="5" eb="7">
      <t>コウトウ</t>
    </rPh>
    <rPh sb="7" eb="9">
      <t>ガッコウ</t>
    </rPh>
    <phoneticPr fontId="1"/>
  </si>
  <si>
    <t>穂高商業高等学校</t>
    <rPh sb="0" eb="2">
      <t>ホタカ</t>
    </rPh>
    <rPh sb="2" eb="4">
      <t>ショウギョウ</t>
    </rPh>
    <rPh sb="4" eb="6">
      <t>コウトウ</t>
    </rPh>
    <rPh sb="6" eb="8">
      <t>ガッコウ</t>
    </rPh>
    <phoneticPr fontId="1"/>
  </si>
  <si>
    <t>長野養護学校</t>
    <rPh sb="0" eb="2">
      <t>ナガノ</t>
    </rPh>
    <rPh sb="2" eb="4">
      <t>ヨウゴ</t>
    </rPh>
    <rPh sb="4" eb="6">
      <t>ガッコウ</t>
    </rPh>
    <phoneticPr fontId="1"/>
  </si>
  <si>
    <t>松本養護学校</t>
    <rPh sb="0" eb="2">
      <t>マツモト</t>
    </rPh>
    <rPh sb="2" eb="4">
      <t>ヨウゴ</t>
    </rPh>
    <rPh sb="4" eb="6">
      <t>ガッコウ</t>
    </rPh>
    <phoneticPr fontId="1"/>
  </si>
  <si>
    <t>長野盲学校</t>
    <rPh sb="0" eb="2">
      <t>ナガノ</t>
    </rPh>
    <rPh sb="2" eb="3">
      <t>モウ</t>
    </rPh>
    <rPh sb="3" eb="5">
      <t>ガッコウ</t>
    </rPh>
    <phoneticPr fontId="1"/>
  </si>
  <si>
    <t>松本盲学校</t>
    <rPh sb="0" eb="2">
      <t>マツモト</t>
    </rPh>
    <rPh sb="2" eb="3">
      <t>モウ</t>
    </rPh>
    <rPh sb="3" eb="5">
      <t>ガッコウ</t>
    </rPh>
    <phoneticPr fontId="1"/>
  </si>
  <si>
    <t>長野ろう学校</t>
    <rPh sb="0" eb="2">
      <t>ナガノ</t>
    </rPh>
    <rPh sb="4" eb="6">
      <t>ガッコウ</t>
    </rPh>
    <phoneticPr fontId="1"/>
  </si>
  <si>
    <t>松本ろう学校</t>
    <rPh sb="0" eb="2">
      <t>マツモト</t>
    </rPh>
    <rPh sb="4" eb="6">
      <t>ガッコウ</t>
    </rPh>
    <phoneticPr fontId="1"/>
  </si>
  <si>
    <t>松本美須々ケ丘高等学校</t>
    <rPh sb="0" eb="2">
      <t>マツモト</t>
    </rPh>
    <rPh sb="2" eb="5">
      <t>ミスズ</t>
    </rPh>
    <rPh sb="6" eb="7">
      <t>オカ</t>
    </rPh>
    <rPh sb="7" eb="9">
      <t>コウトウ</t>
    </rPh>
    <rPh sb="9" eb="11">
      <t>ガッコウ</t>
    </rPh>
    <phoneticPr fontId="1"/>
  </si>
  <si>
    <t>須坂創成高等学校</t>
    <rPh sb="0" eb="2">
      <t>スザカ</t>
    </rPh>
    <rPh sb="2" eb="4">
      <t>ソウセイ</t>
    </rPh>
    <rPh sb="4" eb="6">
      <t>コウトウ</t>
    </rPh>
    <rPh sb="6" eb="8">
      <t>ガッコウ</t>
    </rPh>
    <phoneticPr fontId="1"/>
  </si>
  <si>
    <t>（単位：リットル）</t>
    <rPh sb="1" eb="3">
      <t>タンイ</t>
    </rPh>
    <phoneticPr fontId="1"/>
  </si>
  <si>
    <t>学校等名</t>
    <rPh sb="0" eb="2">
      <t>ガッコウ</t>
    </rPh>
    <rPh sb="2" eb="3">
      <t>トウ</t>
    </rPh>
    <rPh sb="3" eb="4">
      <t>メイ</t>
    </rPh>
    <phoneticPr fontId="1"/>
  </si>
  <si>
    <t>計</t>
    <rPh sb="0" eb="1">
      <t>ケイ</t>
    </rPh>
    <phoneticPr fontId="1"/>
  </si>
  <si>
    <t>長野吉田高等学校本校</t>
    <rPh sb="0" eb="2">
      <t>ナガノ</t>
    </rPh>
    <rPh sb="2" eb="4">
      <t>ヨシダ</t>
    </rPh>
    <rPh sb="4" eb="6">
      <t>コウトウ</t>
    </rPh>
    <rPh sb="6" eb="8">
      <t>ガッコウ</t>
    </rPh>
    <rPh sb="8" eb="10">
      <t>ホンコウ</t>
    </rPh>
    <phoneticPr fontId="1"/>
  </si>
  <si>
    <t>若槻養護学校</t>
    <rPh sb="0" eb="2">
      <t>ワカツキ</t>
    </rPh>
    <rPh sb="2" eb="4">
      <t>ヨウゴ</t>
    </rPh>
    <rPh sb="4" eb="6">
      <t>ガッコウ</t>
    </rPh>
    <phoneticPr fontId="1"/>
  </si>
  <si>
    <t>上田千曲高等学校</t>
    <rPh sb="0" eb="2">
      <t>ウエダ</t>
    </rPh>
    <rPh sb="2" eb="4">
      <t>チクマ</t>
    </rPh>
    <rPh sb="4" eb="6">
      <t>コウトウ</t>
    </rPh>
    <rPh sb="6" eb="8">
      <t>ガッコウ</t>
    </rPh>
    <phoneticPr fontId="1"/>
  </si>
  <si>
    <t>上田高等学校</t>
    <rPh sb="0" eb="2">
      <t>ウエダ</t>
    </rPh>
    <rPh sb="2" eb="4">
      <t>コウトウ</t>
    </rPh>
    <rPh sb="4" eb="6">
      <t>ガッコウ</t>
    </rPh>
    <phoneticPr fontId="1"/>
  </si>
  <si>
    <t>上田染谷丘高等学校</t>
    <rPh sb="0" eb="2">
      <t>ウエダ</t>
    </rPh>
    <rPh sb="2" eb="4">
      <t>ソメヤ</t>
    </rPh>
    <rPh sb="4" eb="5">
      <t>オカ</t>
    </rPh>
    <rPh sb="5" eb="7">
      <t>コウトウ</t>
    </rPh>
    <rPh sb="7" eb="9">
      <t>ガッコウ</t>
    </rPh>
    <phoneticPr fontId="1"/>
  </si>
  <si>
    <t>上田東高等学校</t>
    <rPh sb="0" eb="2">
      <t>ウエダ</t>
    </rPh>
    <rPh sb="2" eb="3">
      <t>ヒガシ</t>
    </rPh>
    <rPh sb="3" eb="5">
      <t>コウトウ</t>
    </rPh>
    <rPh sb="5" eb="7">
      <t>ガッコウ</t>
    </rPh>
    <phoneticPr fontId="1"/>
  </si>
  <si>
    <t>上田養護学校</t>
    <rPh sb="0" eb="2">
      <t>ウエダ</t>
    </rPh>
    <rPh sb="2" eb="4">
      <t>ヨウゴ</t>
    </rPh>
    <rPh sb="4" eb="6">
      <t>ガッコウ</t>
    </rPh>
    <phoneticPr fontId="1"/>
  </si>
  <si>
    <t>富士見高等学校</t>
    <rPh sb="0" eb="3">
      <t>フジミ</t>
    </rPh>
    <rPh sb="3" eb="5">
      <t>コウトウ</t>
    </rPh>
    <rPh sb="5" eb="7">
      <t>ガッコウ</t>
    </rPh>
    <phoneticPr fontId="1"/>
  </si>
  <si>
    <t>茅野高等学校</t>
    <rPh sb="0" eb="2">
      <t>チノ</t>
    </rPh>
    <rPh sb="2" eb="4">
      <t>コウトウ</t>
    </rPh>
    <rPh sb="4" eb="6">
      <t>ガッコウ</t>
    </rPh>
    <phoneticPr fontId="1"/>
  </si>
  <si>
    <t>諏訪実業高等学校</t>
    <rPh sb="0" eb="2">
      <t>スワ</t>
    </rPh>
    <rPh sb="2" eb="4">
      <t>ジツギョウ</t>
    </rPh>
    <rPh sb="4" eb="6">
      <t>コウトウ</t>
    </rPh>
    <rPh sb="6" eb="8">
      <t>ガッコウ</t>
    </rPh>
    <phoneticPr fontId="1"/>
  </si>
  <si>
    <t>諏訪清陵高等学校</t>
    <rPh sb="0" eb="2">
      <t>スワ</t>
    </rPh>
    <rPh sb="2" eb="4">
      <t>セイリョウ</t>
    </rPh>
    <rPh sb="4" eb="6">
      <t>コウトウ</t>
    </rPh>
    <rPh sb="6" eb="8">
      <t>ガッコウ</t>
    </rPh>
    <phoneticPr fontId="1"/>
  </si>
  <si>
    <t>諏訪二葉高等学校</t>
    <rPh sb="0" eb="2">
      <t>スワ</t>
    </rPh>
    <rPh sb="2" eb="4">
      <t>フタバ</t>
    </rPh>
    <rPh sb="4" eb="6">
      <t>コウトウ</t>
    </rPh>
    <rPh sb="6" eb="8">
      <t>ガッコウ</t>
    </rPh>
    <phoneticPr fontId="1"/>
  </si>
  <si>
    <t>下諏訪向陽高等学校</t>
    <rPh sb="0" eb="3">
      <t>シモスワ</t>
    </rPh>
    <rPh sb="3" eb="5">
      <t>コウヨウ</t>
    </rPh>
    <rPh sb="5" eb="7">
      <t>コウトウ</t>
    </rPh>
    <rPh sb="7" eb="9">
      <t>ガッコウ</t>
    </rPh>
    <phoneticPr fontId="1"/>
  </si>
  <si>
    <t>岡谷東高等学校</t>
    <rPh sb="0" eb="2">
      <t>オカヤ</t>
    </rPh>
    <rPh sb="2" eb="3">
      <t>ヒガシ</t>
    </rPh>
    <rPh sb="3" eb="5">
      <t>コウトウ</t>
    </rPh>
    <rPh sb="5" eb="7">
      <t>ガッコウ</t>
    </rPh>
    <phoneticPr fontId="1"/>
  </si>
  <si>
    <t>岡谷南高等学校</t>
    <rPh sb="0" eb="2">
      <t>オカヤ</t>
    </rPh>
    <rPh sb="2" eb="3">
      <t>ミナミ</t>
    </rPh>
    <rPh sb="3" eb="5">
      <t>コウトウ</t>
    </rPh>
    <rPh sb="5" eb="7">
      <t>ガッコウ</t>
    </rPh>
    <phoneticPr fontId="1"/>
  </si>
  <si>
    <t>岡谷工業高等学校</t>
    <rPh sb="0" eb="2">
      <t>オカヤ</t>
    </rPh>
    <rPh sb="2" eb="4">
      <t>コウギョウ</t>
    </rPh>
    <rPh sb="4" eb="6">
      <t>コウトウ</t>
    </rPh>
    <rPh sb="6" eb="8">
      <t>ガッコウ</t>
    </rPh>
    <phoneticPr fontId="1"/>
  </si>
  <si>
    <t>諏訪養護学校</t>
    <rPh sb="0" eb="2">
      <t>スワ</t>
    </rPh>
    <rPh sb="2" eb="4">
      <t>ヨウゴ</t>
    </rPh>
    <rPh sb="4" eb="6">
      <t>ガッコウ</t>
    </rPh>
    <phoneticPr fontId="1"/>
  </si>
  <si>
    <t>長野養護学校すざか分教室</t>
    <rPh sb="0" eb="2">
      <t>ナガノ</t>
    </rPh>
    <rPh sb="2" eb="4">
      <t>ヨウゴ</t>
    </rPh>
    <rPh sb="4" eb="6">
      <t>ガッコウ</t>
    </rPh>
    <rPh sb="9" eb="10">
      <t>ブン</t>
    </rPh>
    <rPh sb="10" eb="12">
      <t>キョウシツ</t>
    </rPh>
    <phoneticPr fontId="1"/>
  </si>
  <si>
    <t>総合教育センター</t>
    <rPh sb="0" eb="2">
      <t>ソウゴウ</t>
    </rPh>
    <rPh sb="2" eb="4">
      <t>キョウイク</t>
    </rPh>
    <phoneticPr fontId="1"/>
  </si>
  <si>
    <t>【松本Ｂグループ：7校・所】</t>
    <rPh sb="1" eb="3">
      <t>マツモト</t>
    </rPh>
    <rPh sb="10" eb="11">
      <t>コウ</t>
    </rPh>
    <rPh sb="12" eb="13">
      <t>ショ</t>
    </rPh>
    <phoneticPr fontId="1"/>
  </si>
  <si>
    <t>小諸商業高等学校</t>
    <rPh sb="0" eb="2">
      <t>コモロ</t>
    </rPh>
    <rPh sb="2" eb="4">
      <t>ショウギョウ</t>
    </rPh>
    <rPh sb="4" eb="6">
      <t>コウトウ</t>
    </rPh>
    <rPh sb="6" eb="8">
      <t>ガッコウ</t>
    </rPh>
    <phoneticPr fontId="1"/>
  </si>
  <si>
    <t>野沢南高等学校</t>
    <rPh sb="0" eb="2">
      <t>ノザワ</t>
    </rPh>
    <rPh sb="2" eb="3">
      <t>ミナミ</t>
    </rPh>
    <rPh sb="3" eb="5">
      <t>コウトウ</t>
    </rPh>
    <rPh sb="5" eb="7">
      <t>ガッコウ</t>
    </rPh>
    <phoneticPr fontId="1"/>
  </si>
  <si>
    <t>野沢北高等学校</t>
    <rPh sb="0" eb="2">
      <t>ノザワ</t>
    </rPh>
    <rPh sb="2" eb="3">
      <t>キタ</t>
    </rPh>
    <rPh sb="3" eb="5">
      <t>コウトウ</t>
    </rPh>
    <rPh sb="5" eb="7">
      <t>ガッコウ</t>
    </rPh>
    <phoneticPr fontId="1"/>
  </si>
  <si>
    <t>小諸高等学校</t>
    <rPh sb="0" eb="2">
      <t>コモロ</t>
    </rPh>
    <rPh sb="2" eb="4">
      <t>コウトウ</t>
    </rPh>
    <rPh sb="4" eb="6">
      <t>ガッコウ</t>
    </rPh>
    <phoneticPr fontId="1"/>
  </si>
  <si>
    <t>寿台養護学校</t>
    <rPh sb="0" eb="1">
      <t>コトブキ</t>
    </rPh>
    <rPh sb="1" eb="2">
      <t>ダイ</t>
    </rPh>
    <rPh sb="2" eb="4">
      <t>ヨウゴ</t>
    </rPh>
    <rPh sb="4" eb="6">
      <t>ガッコウ</t>
    </rPh>
    <phoneticPr fontId="1"/>
  </si>
  <si>
    <t>【松本Ａグループ：7校】</t>
    <rPh sb="1" eb="3">
      <t>マツモト</t>
    </rPh>
    <rPh sb="10" eb="11">
      <t>コウ</t>
    </rPh>
    <phoneticPr fontId="1"/>
  </si>
  <si>
    <t>【長野Ａグループ：９校】</t>
    <rPh sb="1" eb="3">
      <t>ナガノ</t>
    </rPh>
    <rPh sb="10" eb="11">
      <t>コウ</t>
    </rPh>
    <phoneticPr fontId="1"/>
  </si>
  <si>
    <t>【長野Ｂグループ：１２校】</t>
    <rPh sb="1" eb="3">
      <t>ナガノ</t>
    </rPh>
    <rPh sb="11" eb="12">
      <t>コウ</t>
    </rPh>
    <phoneticPr fontId="1"/>
  </si>
  <si>
    <t>【諏訪Bグループ：４校】</t>
    <rPh sb="1" eb="3">
      <t>スワ</t>
    </rPh>
    <rPh sb="10" eb="11">
      <t>コウ</t>
    </rPh>
    <phoneticPr fontId="1"/>
  </si>
  <si>
    <t>【諏訪Aグループ：６校】</t>
    <rPh sb="1" eb="3">
      <t>スワ</t>
    </rPh>
    <rPh sb="10" eb="11">
      <t>コウ</t>
    </rPh>
    <phoneticPr fontId="1"/>
  </si>
  <si>
    <t>坂城高等学校</t>
    <rPh sb="0" eb="2">
      <t>サカキ</t>
    </rPh>
    <rPh sb="2" eb="4">
      <t>コウトウ</t>
    </rPh>
    <rPh sb="4" eb="6">
      <t>ガッコウ</t>
    </rPh>
    <phoneticPr fontId="1"/>
  </si>
  <si>
    <t>丸子修学館高等学校</t>
    <rPh sb="0" eb="2">
      <t>マルコ</t>
    </rPh>
    <rPh sb="2" eb="3">
      <t>シュウ</t>
    </rPh>
    <rPh sb="3" eb="4">
      <t>ガク</t>
    </rPh>
    <rPh sb="4" eb="5">
      <t>カン</t>
    </rPh>
    <rPh sb="5" eb="7">
      <t>コウトウ</t>
    </rPh>
    <rPh sb="7" eb="9">
      <t>ガッコウ</t>
    </rPh>
    <phoneticPr fontId="1"/>
  </si>
  <si>
    <t>東御清翔高等学校</t>
    <rPh sb="0" eb="2">
      <t>トウミ</t>
    </rPh>
    <rPh sb="2" eb="3">
      <t>セイ</t>
    </rPh>
    <rPh sb="3" eb="4">
      <t>ショウ</t>
    </rPh>
    <rPh sb="4" eb="6">
      <t>コウトウ</t>
    </rPh>
    <rPh sb="6" eb="8">
      <t>ガッコウ</t>
    </rPh>
    <phoneticPr fontId="1"/>
  </si>
  <si>
    <t>長野A</t>
    <rPh sb="0" eb="2">
      <t>ナガノ</t>
    </rPh>
    <phoneticPr fontId="1"/>
  </si>
  <si>
    <t>長野B</t>
    <rPh sb="0" eb="2">
      <t>ナガノ</t>
    </rPh>
    <phoneticPr fontId="1"/>
  </si>
  <si>
    <t>松本A</t>
    <rPh sb="0" eb="2">
      <t>マツモト</t>
    </rPh>
    <phoneticPr fontId="1"/>
  </si>
  <si>
    <t>松本B</t>
    <rPh sb="0" eb="2">
      <t>マツモト</t>
    </rPh>
    <phoneticPr fontId="1"/>
  </si>
  <si>
    <t>安曇養護学校</t>
    <rPh sb="0" eb="2">
      <t>アズミ</t>
    </rPh>
    <rPh sb="2" eb="4">
      <t>ヨウゴ</t>
    </rPh>
    <rPh sb="4" eb="6">
      <t>ガッコウ</t>
    </rPh>
    <phoneticPr fontId="1"/>
  </si>
  <si>
    <t>松本C</t>
    <rPh sb="0" eb="2">
      <t>マツモト</t>
    </rPh>
    <phoneticPr fontId="1"/>
  </si>
  <si>
    <t>上田</t>
    <rPh sb="0" eb="2">
      <t>ウエダ</t>
    </rPh>
    <phoneticPr fontId="1"/>
  </si>
  <si>
    <t>佐久</t>
    <rPh sb="0" eb="2">
      <t>サク</t>
    </rPh>
    <phoneticPr fontId="1"/>
  </si>
  <si>
    <r>
      <t xml:space="preserve">佐久平総合技術高校
</t>
    </r>
    <r>
      <rPr>
        <sz val="9"/>
        <rFont val="ＭＳ Ｐゴシック"/>
        <family val="3"/>
        <charset val="128"/>
        <scheme val="minor"/>
      </rPr>
      <t>（浅間キャンパス、臼田キャンパス、菱池農場）</t>
    </r>
    <rPh sb="0" eb="2">
      <t>サク</t>
    </rPh>
    <rPh sb="2" eb="3">
      <t>ダイラ</t>
    </rPh>
    <rPh sb="3" eb="5">
      <t>ソウゴウ</t>
    </rPh>
    <rPh sb="5" eb="7">
      <t>ギジュツ</t>
    </rPh>
    <rPh sb="7" eb="9">
      <t>コウコウ</t>
    </rPh>
    <rPh sb="11" eb="13">
      <t>アサマ</t>
    </rPh>
    <rPh sb="19" eb="21">
      <t>ウスダ</t>
    </rPh>
    <rPh sb="27" eb="28">
      <t>ヒシ</t>
    </rPh>
    <rPh sb="28" eb="29">
      <t>イケ</t>
    </rPh>
    <rPh sb="29" eb="31">
      <t>ノウジョウ</t>
    </rPh>
    <phoneticPr fontId="1"/>
  </si>
  <si>
    <t>諏訪A</t>
    <rPh sb="0" eb="2">
      <t>スワ</t>
    </rPh>
    <phoneticPr fontId="1"/>
  </si>
  <si>
    <t>諏訪B</t>
    <rPh sb="0" eb="2">
      <t>スワ</t>
    </rPh>
    <phoneticPr fontId="1"/>
  </si>
  <si>
    <t>（行間）</t>
    <rPh sb="1" eb="3">
      <t>ギョウカン</t>
    </rPh>
    <phoneticPr fontId="1"/>
  </si>
  <si>
    <t>【上田グループ：８校】</t>
    <rPh sb="1" eb="3">
      <t>ウエダ</t>
    </rPh>
    <rPh sb="9" eb="10">
      <t>コウ</t>
    </rPh>
    <phoneticPr fontId="1"/>
  </si>
  <si>
    <t>計</t>
    <rPh sb="0" eb="1">
      <t>ケイ</t>
    </rPh>
    <phoneticPr fontId="1"/>
  </si>
  <si>
    <t>メインタンク
容量</t>
    <rPh sb="7" eb="9">
      <t>ヨウリョウ</t>
    </rPh>
    <phoneticPr fontId="1"/>
  </si>
  <si>
    <t>【松本Cグループ：５校】</t>
    <rPh sb="1" eb="3">
      <t>マツモト</t>
    </rPh>
    <rPh sb="10" eb="11">
      <t>コウ</t>
    </rPh>
    <phoneticPr fontId="1"/>
  </si>
  <si>
    <t>【佐久グループ：６校】</t>
    <rPh sb="1" eb="3">
      <t>サク</t>
    </rPh>
    <rPh sb="9" eb="10">
      <t>コウ</t>
    </rPh>
    <phoneticPr fontId="1"/>
  </si>
  <si>
    <t>岩村田高校</t>
    <rPh sb="0" eb="5">
      <t>イワムラタコウコウ</t>
    </rPh>
    <phoneticPr fontId="1"/>
  </si>
  <si>
    <r>
      <t>令和４</t>
    </r>
    <r>
      <rPr>
        <sz val="18"/>
        <rFont val="ＭＳ Ｐゴシック"/>
        <family val="3"/>
        <charset val="128"/>
        <scheme val="minor"/>
      </rPr>
      <t>年度　県立学校等で使用する灯油の単価契約　予定数量（令和4年10月～令和5年3月）</t>
    </r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ケンリツ</t>
    </rPh>
    <rPh sb="8" eb="10">
      <t>ガッコウ</t>
    </rPh>
    <rPh sb="10" eb="11">
      <t>トウ</t>
    </rPh>
    <rPh sb="12" eb="14">
      <t>シヨウ</t>
    </rPh>
    <rPh sb="16" eb="18">
      <t>トウユ</t>
    </rPh>
    <rPh sb="19" eb="21">
      <t>タンカ</t>
    </rPh>
    <rPh sb="21" eb="23">
      <t>ケイヤク</t>
    </rPh>
    <rPh sb="24" eb="26">
      <t>ヨテイ</t>
    </rPh>
    <rPh sb="26" eb="28">
      <t>スウリョウ</t>
    </rPh>
    <rPh sb="29" eb="31">
      <t>レイワ</t>
    </rPh>
    <rPh sb="37" eb="39">
      <t>レイワ</t>
    </rPh>
    <rPh sb="40" eb="41">
      <t>ネン</t>
    </rPh>
    <rPh sb="42" eb="43">
      <t>ガツ</t>
    </rPh>
    <phoneticPr fontId="1"/>
  </si>
  <si>
    <t>R5年１月</t>
  </si>
  <si>
    <t>R5年２月</t>
  </si>
  <si>
    <t>R5年３月</t>
  </si>
  <si>
    <t>R4年10月</t>
    <rPh sb="2" eb="3">
      <t>ネン</t>
    </rPh>
    <rPh sb="5" eb="6">
      <t>ガツ</t>
    </rPh>
    <phoneticPr fontId="1"/>
  </si>
  <si>
    <t>R4年11月</t>
    <rPh sb="2" eb="3">
      <t>ネン</t>
    </rPh>
    <rPh sb="5" eb="6">
      <t>ガツ</t>
    </rPh>
    <phoneticPr fontId="1"/>
  </si>
  <si>
    <t>R4年12月</t>
    <rPh sb="2" eb="3">
      <t>ネン</t>
    </rPh>
    <rPh sb="5" eb="6">
      <t>ガツ</t>
    </rPh>
    <phoneticPr fontId="1"/>
  </si>
  <si>
    <t>上伊那</t>
    <rPh sb="0" eb="3">
      <t>カミイナ</t>
    </rPh>
    <phoneticPr fontId="1"/>
  </si>
  <si>
    <t>【上伊那グループ：５校】</t>
    <rPh sb="1" eb="4">
      <t>カミイナ</t>
    </rPh>
    <rPh sb="10" eb="11">
      <t>コウ</t>
    </rPh>
    <phoneticPr fontId="1"/>
  </si>
  <si>
    <t>上伊那農業高等学校</t>
    <rPh sb="0" eb="3">
      <t>カミイナ</t>
    </rPh>
    <rPh sb="3" eb="5">
      <t>ノウギョウ</t>
    </rPh>
    <rPh sb="5" eb="7">
      <t>コウトウ</t>
    </rPh>
    <rPh sb="7" eb="9">
      <t>ガッコウ</t>
    </rPh>
    <phoneticPr fontId="1"/>
  </si>
  <si>
    <t>高遠高等学校</t>
    <rPh sb="0" eb="2">
      <t>タカトオ</t>
    </rPh>
    <rPh sb="2" eb="4">
      <t>コウトウ</t>
    </rPh>
    <rPh sb="4" eb="6">
      <t>ガッコウ</t>
    </rPh>
    <phoneticPr fontId="1"/>
  </si>
  <si>
    <t>伊那北高等学校</t>
    <rPh sb="0" eb="3">
      <t>イナキタ</t>
    </rPh>
    <rPh sb="3" eb="5">
      <t>コウトウ</t>
    </rPh>
    <rPh sb="5" eb="7">
      <t>ガッコウ</t>
    </rPh>
    <phoneticPr fontId="1"/>
  </si>
  <si>
    <t>伊那弥生ケ丘高等学校</t>
    <rPh sb="0" eb="6">
      <t>イナヤヨイガオカ</t>
    </rPh>
    <rPh sb="6" eb="8">
      <t>コウトウ</t>
    </rPh>
    <rPh sb="8" eb="10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</si>
</sst>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38" fontId="6" fillId="2" borderId="3" xfId="1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right" vertical="center"/>
    </xf>
    <xf numFmtId="0" fontId="4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shrinkToFit="1"/>
    </xf>
    <xf numFmtId="38" fontId="6" fillId="2" borderId="0" xfId="1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6" fillId="2" borderId="3" xfId="0" applyFont="1" applyFill="1" applyBorder="1" applyAlignment="1">
      <alignment horizontal="right" vertical="center" shrinkToFit="1"/>
    </xf>
    <xf numFmtId="0" fontId="6" fillId="3" borderId="7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38" fontId="6" fillId="3" borderId="10" xfId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8" fillId="2" borderId="0" xfId="0" applyFont="1" applyFill="1">
      <alignment vertical="center"/>
    </xf>
    <xf numFmtId="38" fontId="6" fillId="0" borderId="1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2" borderId="1" xfId="1" applyFont="1" applyFill="1" applyBorder="1" applyAlignment="1">
      <alignment horizontal="right" vertical="center"/>
    </xf>
    <xf numFmtId="38" fontId="6" fillId="4" borderId="4" xfId="1" applyFont="1" applyFill="1" applyBorder="1" applyAlignment="1">
      <alignment horizontal="right" vertical="center"/>
    </xf>
    <xf numFmtId="38" fontId="0" fillId="0" borderId="1" xfId="1" applyFont="1" applyFill="1" applyBorder="1">
      <alignment vertical="center"/>
    </xf>
    <xf numFmtId="0" fontId="0" fillId="0" borderId="1" xfId="0" applyFill="1" applyBorder="1">
      <alignment vertical="center"/>
    </xf>
    <xf numFmtId="38" fontId="11" fillId="0" borderId="1" xfId="1" applyFont="1" applyBorder="1" applyAlignment="1">
      <alignment vertical="center" shrinkToFit="1"/>
    </xf>
    <xf numFmtId="38" fontId="2" fillId="0" borderId="1" xfId="1" applyFont="1" applyFill="1" applyBorder="1">
      <alignment vertical="center"/>
    </xf>
    <xf numFmtId="38" fontId="12" fillId="0" borderId="1" xfId="1" applyFont="1" applyFill="1" applyBorder="1" applyAlignment="1">
      <alignment horizontal="right" vertical="center"/>
    </xf>
    <xf numFmtId="38" fontId="12" fillId="2" borderId="1" xfId="1" applyFont="1" applyFill="1" applyBorder="1" applyAlignment="1">
      <alignment horizontal="right" vertical="center"/>
    </xf>
    <xf numFmtId="38" fontId="12" fillId="2" borderId="4" xfId="1" applyFont="1" applyFill="1" applyBorder="1" applyAlignment="1">
      <alignment horizontal="right" vertical="center"/>
    </xf>
    <xf numFmtId="38" fontId="0" fillId="0" borderId="6" xfId="1" applyFont="1" applyFill="1" applyBorder="1">
      <alignment vertical="center"/>
    </xf>
    <xf numFmtId="38" fontId="10" fillId="0" borderId="7" xfId="1" applyFont="1" applyFill="1" applyBorder="1" applyAlignment="1">
      <alignment horizontal="right" vertical="center"/>
    </xf>
    <xf numFmtId="38" fontId="10" fillId="0" borderId="16" xfId="1" applyFont="1" applyFill="1" applyBorder="1" applyAlignment="1">
      <alignment horizontal="right" vertical="center"/>
    </xf>
    <xf numFmtId="38" fontId="11" fillId="0" borderId="6" xfId="1" applyFont="1" applyBorder="1" applyAlignment="1">
      <alignment vertical="center" shrinkToFit="1"/>
    </xf>
    <xf numFmtId="38" fontId="2" fillId="0" borderId="6" xfId="1" applyFont="1" applyFill="1" applyBorder="1">
      <alignment vertical="center"/>
    </xf>
    <xf numFmtId="0" fontId="0" fillId="0" borderId="6" xfId="0" applyFill="1" applyBorder="1">
      <alignment vertical="center"/>
    </xf>
    <xf numFmtId="38" fontId="10" fillId="0" borderId="5" xfId="1" applyFont="1" applyFill="1" applyBorder="1" applyAlignment="1">
      <alignment horizontal="right" vertical="center"/>
    </xf>
    <xf numFmtId="38" fontId="0" fillId="0" borderId="17" xfId="1" applyFont="1" applyFill="1" applyBorder="1">
      <alignment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11"/>
  <sheetViews>
    <sheetView tabSelected="1" view="pageBreakPreview" zoomScale="70" zoomScaleNormal="70" zoomScaleSheetLayoutView="70" workbookViewId="0">
      <pane ySplit="5" topLeftCell="A6" activePane="bottomLeft" state="frozen"/>
      <selection pane="bottomLeft" activeCell="C1" sqref="C1"/>
    </sheetView>
  </sheetViews>
  <sheetFormatPr defaultColWidth="9" defaultRowHeight="13.5" x14ac:dyDescent="0.15"/>
  <cols>
    <col min="1" max="1" width="8.125" style="1" customWidth="1"/>
    <col min="2" max="2" width="26.375" style="1" customWidth="1"/>
    <col min="3" max="3" width="13.875" style="2" customWidth="1"/>
    <col min="4" max="9" width="12.125" style="1" customWidth="1"/>
    <col min="10" max="10" width="13.75" style="1" customWidth="1"/>
    <col min="11" max="16384" width="9" style="1"/>
  </cols>
  <sheetData>
    <row r="3" spans="1:11" ht="33" customHeight="1" x14ac:dyDescent="0.15">
      <c r="A3" s="53" t="s">
        <v>88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30" customHeight="1" x14ac:dyDescent="0.15">
      <c r="A4" s="6" t="s">
        <v>63</v>
      </c>
      <c r="B4" s="6"/>
      <c r="C4" s="7"/>
      <c r="D4" s="7"/>
      <c r="E4" s="7"/>
      <c r="F4" s="9"/>
      <c r="G4" s="9"/>
      <c r="H4" s="9"/>
      <c r="I4" s="46" t="s">
        <v>34</v>
      </c>
      <c r="J4" s="46"/>
    </row>
    <row r="5" spans="1:11" ht="30" customHeight="1" x14ac:dyDescent="0.15">
      <c r="A5" s="47" t="s">
        <v>35</v>
      </c>
      <c r="B5" s="48"/>
      <c r="C5" s="15" t="s">
        <v>84</v>
      </c>
      <c r="D5" s="16" t="s">
        <v>92</v>
      </c>
      <c r="E5" s="16" t="s">
        <v>93</v>
      </c>
      <c r="F5" s="16" t="s">
        <v>94</v>
      </c>
      <c r="G5" s="16" t="s">
        <v>89</v>
      </c>
      <c r="H5" s="16" t="s">
        <v>90</v>
      </c>
      <c r="I5" s="16" t="s">
        <v>91</v>
      </c>
      <c r="J5" s="16" t="s">
        <v>36</v>
      </c>
    </row>
    <row r="6" spans="1:11" ht="30" customHeight="1" x14ac:dyDescent="0.15">
      <c r="A6" s="41" t="s">
        <v>4</v>
      </c>
      <c r="B6" s="42"/>
      <c r="C6" s="34">
        <v>6000</v>
      </c>
      <c r="D6" s="33">
        <v>3000</v>
      </c>
      <c r="E6" s="26">
        <v>6000</v>
      </c>
      <c r="F6" s="26">
        <v>6000</v>
      </c>
      <c r="G6" s="26">
        <v>9000</v>
      </c>
      <c r="H6" s="26">
        <v>9000</v>
      </c>
      <c r="I6" s="26">
        <v>3000</v>
      </c>
      <c r="J6" s="20">
        <f>SUM(D6:I6)</f>
        <v>36000</v>
      </c>
      <c r="K6" s="1" t="s">
        <v>70</v>
      </c>
    </row>
    <row r="7" spans="1:11" ht="30" customHeight="1" x14ac:dyDescent="0.15">
      <c r="A7" s="49" t="s">
        <v>5</v>
      </c>
      <c r="B7" s="50"/>
      <c r="C7" s="34">
        <v>5000</v>
      </c>
      <c r="D7" s="33"/>
      <c r="E7" s="26">
        <v>6000</v>
      </c>
      <c r="F7" s="26">
        <v>6000</v>
      </c>
      <c r="G7" s="26">
        <v>9000</v>
      </c>
      <c r="H7" s="26">
        <v>6000</v>
      </c>
      <c r="I7" s="26">
        <v>4000</v>
      </c>
      <c r="J7" s="24">
        <f>SUM(D7:I7)</f>
        <v>31000</v>
      </c>
      <c r="K7" s="1" t="s">
        <v>70</v>
      </c>
    </row>
    <row r="8" spans="1:11" ht="30" customHeight="1" x14ac:dyDescent="0.15">
      <c r="A8" s="49" t="s">
        <v>7</v>
      </c>
      <c r="B8" s="50"/>
      <c r="C8" s="34">
        <v>5000</v>
      </c>
      <c r="D8" s="33"/>
      <c r="E8" s="26">
        <v>3000</v>
      </c>
      <c r="F8" s="26">
        <v>10000</v>
      </c>
      <c r="G8" s="26">
        <v>12000</v>
      </c>
      <c r="H8" s="26">
        <v>10000</v>
      </c>
      <c r="I8" s="26">
        <v>4000</v>
      </c>
      <c r="J8" s="24">
        <f t="shared" ref="J8" si="0">SUM(D8:I8)</f>
        <v>39000</v>
      </c>
      <c r="K8" s="1" t="s">
        <v>70</v>
      </c>
    </row>
    <row r="9" spans="1:11" ht="30" customHeight="1" x14ac:dyDescent="0.15">
      <c r="A9" s="41" t="s">
        <v>8</v>
      </c>
      <c r="B9" s="42"/>
      <c r="C9" s="34">
        <v>6000</v>
      </c>
      <c r="D9" s="33"/>
      <c r="E9" s="26">
        <v>3000</v>
      </c>
      <c r="F9" s="26">
        <v>3000</v>
      </c>
      <c r="G9" s="26">
        <v>6000</v>
      </c>
      <c r="H9" s="26">
        <v>4000</v>
      </c>
      <c r="I9" s="26">
        <v>5000</v>
      </c>
      <c r="J9" s="20">
        <f t="shared" ref="J9:J14" si="1">SUM(D9:I9)</f>
        <v>21000</v>
      </c>
      <c r="K9" s="1" t="s">
        <v>70</v>
      </c>
    </row>
    <row r="10" spans="1:11" ht="30" customHeight="1" x14ac:dyDescent="0.15">
      <c r="A10" s="41" t="s">
        <v>9</v>
      </c>
      <c r="B10" s="42"/>
      <c r="C10" s="34">
        <v>5000</v>
      </c>
      <c r="D10" s="33"/>
      <c r="E10" s="26">
        <v>1000</v>
      </c>
      <c r="F10" s="26">
        <v>7000</v>
      </c>
      <c r="G10" s="26">
        <v>9000</v>
      </c>
      <c r="H10" s="26">
        <v>6000</v>
      </c>
      <c r="I10" s="26">
        <v>4500</v>
      </c>
      <c r="J10" s="20">
        <f t="shared" si="1"/>
        <v>27500</v>
      </c>
      <c r="K10" s="1" t="s">
        <v>70</v>
      </c>
    </row>
    <row r="11" spans="1:11" ht="30" customHeight="1" x14ac:dyDescent="0.15">
      <c r="A11" s="41" t="s">
        <v>10</v>
      </c>
      <c r="B11" s="42"/>
      <c r="C11" s="34">
        <v>8000</v>
      </c>
      <c r="D11" s="33"/>
      <c r="E11" s="26"/>
      <c r="F11" s="26">
        <v>5500</v>
      </c>
      <c r="G11" s="26">
        <v>9000</v>
      </c>
      <c r="H11" s="26">
        <v>9000</v>
      </c>
      <c r="I11" s="26">
        <v>4500</v>
      </c>
      <c r="J11" s="20">
        <f t="shared" si="1"/>
        <v>28000</v>
      </c>
      <c r="K11" s="1" t="s">
        <v>70</v>
      </c>
    </row>
    <row r="12" spans="1:11" ht="30" customHeight="1" x14ac:dyDescent="0.15">
      <c r="A12" s="41" t="s">
        <v>11</v>
      </c>
      <c r="B12" s="42"/>
      <c r="C12" s="34">
        <v>6000</v>
      </c>
      <c r="D12" s="33"/>
      <c r="E12" s="26">
        <v>3000</v>
      </c>
      <c r="F12" s="26">
        <v>7000</v>
      </c>
      <c r="G12" s="26">
        <v>7000</v>
      </c>
      <c r="H12" s="26">
        <v>7000</v>
      </c>
      <c r="I12" s="26">
        <v>4000</v>
      </c>
      <c r="J12" s="20">
        <f t="shared" si="1"/>
        <v>28000</v>
      </c>
      <c r="K12" s="1" t="s">
        <v>70</v>
      </c>
    </row>
    <row r="13" spans="1:11" ht="30" customHeight="1" x14ac:dyDescent="0.15">
      <c r="A13" s="41" t="s">
        <v>12</v>
      </c>
      <c r="B13" s="42"/>
      <c r="C13" s="34">
        <v>5000</v>
      </c>
      <c r="D13" s="33"/>
      <c r="E13" s="26">
        <v>6000</v>
      </c>
      <c r="F13" s="26">
        <v>8000</v>
      </c>
      <c r="G13" s="26">
        <v>9000</v>
      </c>
      <c r="H13" s="26">
        <v>8000</v>
      </c>
      <c r="I13" s="26">
        <v>3000</v>
      </c>
      <c r="J13" s="20">
        <f t="shared" si="1"/>
        <v>34000</v>
      </c>
      <c r="K13" s="1" t="s">
        <v>70</v>
      </c>
    </row>
    <row r="14" spans="1:11" s="18" customFormat="1" ht="30" customHeight="1" thickBot="1" x14ac:dyDescent="0.2">
      <c r="A14" s="41" t="s">
        <v>13</v>
      </c>
      <c r="B14" s="42"/>
      <c r="C14" s="35">
        <v>5000</v>
      </c>
      <c r="D14" s="33"/>
      <c r="E14" s="26">
        <v>3000</v>
      </c>
      <c r="F14" s="26">
        <v>3000</v>
      </c>
      <c r="G14" s="26">
        <v>6000</v>
      </c>
      <c r="H14" s="26">
        <v>6000</v>
      </c>
      <c r="I14" s="26">
        <v>3000</v>
      </c>
      <c r="J14" s="20">
        <f t="shared" si="1"/>
        <v>21000</v>
      </c>
      <c r="K14" s="18" t="s">
        <v>70</v>
      </c>
    </row>
    <row r="15" spans="1:11" ht="30" customHeight="1" thickTop="1" x14ac:dyDescent="0.15">
      <c r="A15" s="43" t="s">
        <v>36</v>
      </c>
      <c r="B15" s="44"/>
      <c r="C15" s="45"/>
      <c r="D15" s="17">
        <f>SUM(D6:D14)</f>
        <v>3000</v>
      </c>
      <c r="E15" s="17">
        <f t="shared" ref="E15:F15" si="2">SUM(E6:E14)</f>
        <v>31000</v>
      </c>
      <c r="F15" s="17">
        <f t="shared" si="2"/>
        <v>55500</v>
      </c>
      <c r="G15" s="17">
        <f t="shared" ref="G15:H15" si="3">SUM(G6:G14)</f>
        <v>76000</v>
      </c>
      <c r="H15" s="17">
        <f t="shared" si="3"/>
        <v>65000</v>
      </c>
      <c r="I15" s="17">
        <f>SUM(I6:I14)</f>
        <v>35000</v>
      </c>
      <c r="J15" s="17">
        <f>SUM(J6:J14)</f>
        <v>265500</v>
      </c>
      <c r="K15" s="1" t="s">
        <v>70</v>
      </c>
    </row>
    <row r="16" spans="1:11" ht="30" customHeight="1" x14ac:dyDescent="0.15">
      <c r="K16" s="1" t="s">
        <v>81</v>
      </c>
    </row>
    <row r="17" spans="1:11" ht="30" customHeight="1" x14ac:dyDescent="0.15">
      <c r="A17" s="3" t="s">
        <v>64</v>
      </c>
      <c r="B17" s="3"/>
      <c r="D17" s="2"/>
      <c r="E17" s="2"/>
      <c r="I17" s="46" t="s">
        <v>34</v>
      </c>
      <c r="J17" s="46"/>
      <c r="K17" s="1" t="s">
        <v>71</v>
      </c>
    </row>
    <row r="18" spans="1:11" ht="30" customHeight="1" x14ac:dyDescent="0.15">
      <c r="A18" s="47" t="s">
        <v>35</v>
      </c>
      <c r="B18" s="48"/>
      <c r="C18" s="15" t="s">
        <v>84</v>
      </c>
      <c r="D18" s="16" t="s">
        <v>92</v>
      </c>
      <c r="E18" s="16" t="s">
        <v>93</v>
      </c>
      <c r="F18" s="16" t="s">
        <v>94</v>
      </c>
      <c r="G18" s="16" t="s">
        <v>89</v>
      </c>
      <c r="H18" s="16" t="s">
        <v>90</v>
      </c>
      <c r="I18" s="16" t="s">
        <v>91</v>
      </c>
      <c r="J18" s="16" t="s">
        <v>36</v>
      </c>
      <c r="K18" s="1" t="s">
        <v>71</v>
      </c>
    </row>
    <row r="19" spans="1:11" ht="30" customHeight="1" x14ac:dyDescent="0.15">
      <c r="A19" s="41" t="s">
        <v>0</v>
      </c>
      <c r="B19" s="42"/>
      <c r="C19" s="34">
        <v>5000</v>
      </c>
      <c r="D19" s="33"/>
      <c r="E19" s="26"/>
      <c r="F19" s="26">
        <v>6000</v>
      </c>
      <c r="G19" s="26">
        <v>6000</v>
      </c>
      <c r="H19" s="26">
        <v>6000</v>
      </c>
      <c r="I19" s="26">
        <v>4000</v>
      </c>
      <c r="J19" s="20">
        <f t="shared" ref="J19:J30" si="4">SUM(D19:I19)</f>
        <v>22000</v>
      </c>
      <c r="K19" s="1" t="s">
        <v>71</v>
      </c>
    </row>
    <row r="20" spans="1:11" ht="30" customHeight="1" x14ac:dyDescent="0.15">
      <c r="A20" s="41" t="s">
        <v>1</v>
      </c>
      <c r="B20" s="42"/>
      <c r="C20" s="34">
        <v>6000</v>
      </c>
      <c r="D20" s="33"/>
      <c r="E20" s="26">
        <v>3000</v>
      </c>
      <c r="F20" s="26">
        <v>6000</v>
      </c>
      <c r="G20" s="26">
        <v>6000</v>
      </c>
      <c r="H20" s="26">
        <v>6000</v>
      </c>
      <c r="I20" s="26">
        <v>6000</v>
      </c>
      <c r="J20" s="20">
        <f t="shared" si="4"/>
        <v>27000</v>
      </c>
      <c r="K20" s="1" t="s">
        <v>71</v>
      </c>
    </row>
    <row r="21" spans="1:11" s="18" customFormat="1" ht="30" customHeight="1" x14ac:dyDescent="0.15">
      <c r="A21" s="51" t="s">
        <v>33</v>
      </c>
      <c r="B21" s="52"/>
      <c r="C21" s="34">
        <v>8000</v>
      </c>
      <c r="D21" s="33"/>
      <c r="E21" s="26">
        <v>2000</v>
      </c>
      <c r="F21" s="26">
        <v>11000</v>
      </c>
      <c r="G21" s="26">
        <v>8000</v>
      </c>
      <c r="H21" s="26">
        <v>7000</v>
      </c>
      <c r="I21" s="26">
        <v>5000</v>
      </c>
      <c r="J21" s="20">
        <f t="shared" si="4"/>
        <v>33000</v>
      </c>
      <c r="K21" s="18" t="s">
        <v>71</v>
      </c>
    </row>
    <row r="22" spans="1:11" ht="30" customHeight="1" x14ac:dyDescent="0.15">
      <c r="A22" s="41" t="s">
        <v>2</v>
      </c>
      <c r="B22" s="42"/>
      <c r="C22" s="34">
        <v>10000</v>
      </c>
      <c r="D22" s="33"/>
      <c r="E22" s="26"/>
      <c r="F22" s="26">
        <v>6000</v>
      </c>
      <c r="G22" s="26">
        <v>6000</v>
      </c>
      <c r="H22" s="26">
        <v>4000</v>
      </c>
      <c r="I22" s="26">
        <v>4000</v>
      </c>
      <c r="J22" s="20">
        <f t="shared" si="4"/>
        <v>20000</v>
      </c>
      <c r="K22" s="1" t="s">
        <v>71</v>
      </c>
    </row>
    <row r="23" spans="1:11" ht="30" customHeight="1" x14ac:dyDescent="0.15">
      <c r="A23" s="41" t="s">
        <v>37</v>
      </c>
      <c r="B23" s="42"/>
      <c r="C23" s="34">
        <v>7000</v>
      </c>
      <c r="D23" s="36"/>
      <c r="E23" s="28">
        <v>3000</v>
      </c>
      <c r="F23" s="28">
        <v>8000</v>
      </c>
      <c r="G23" s="28">
        <v>9000</v>
      </c>
      <c r="H23" s="28">
        <v>4000</v>
      </c>
      <c r="I23" s="28">
        <v>6000</v>
      </c>
      <c r="J23" s="20">
        <f t="shared" si="4"/>
        <v>30000</v>
      </c>
      <c r="K23" s="1" t="s">
        <v>71</v>
      </c>
    </row>
    <row r="24" spans="1:11" ht="30" customHeight="1" x14ac:dyDescent="0.15">
      <c r="A24" s="41" t="s">
        <v>3</v>
      </c>
      <c r="B24" s="42"/>
      <c r="C24" s="34">
        <v>6000</v>
      </c>
      <c r="D24" s="33"/>
      <c r="E24" s="26">
        <v>3000</v>
      </c>
      <c r="F24" s="26">
        <v>6000</v>
      </c>
      <c r="G24" s="26">
        <v>12000</v>
      </c>
      <c r="H24" s="26">
        <v>6000</v>
      </c>
      <c r="I24" s="26">
        <v>6000</v>
      </c>
      <c r="J24" s="20">
        <f t="shared" si="4"/>
        <v>33000</v>
      </c>
      <c r="K24" s="1" t="s">
        <v>71</v>
      </c>
    </row>
    <row r="25" spans="1:11" ht="30" customHeight="1" x14ac:dyDescent="0.15">
      <c r="A25" s="49" t="s">
        <v>6</v>
      </c>
      <c r="B25" s="50"/>
      <c r="C25" s="34">
        <v>3000</v>
      </c>
      <c r="D25" s="33"/>
      <c r="E25" s="26">
        <v>3000</v>
      </c>
      <c r="F25" s="26">
        <v>7000</v>
      </c>
      <c r="G25" s="26">
        <v>7000</v>
      </c>
      <c r="H25" s="26">
        <v>6000</v>
      </c>
      <c r="I25" s="26">
        <v>5000</v>
      </c>
      <c r="J25" s="24">
        <f t="shared" si="4"/>
        <v>28000</v>
      </c>
      <c r="K25" s="1" t="s">
        <v>71</v>
      </c>
    </row>
    <row r="26" spans="1:11" ht="30" customHeight="1" x14ac:dyDescent="0.15">
      <c r="A26" s="41" t="s">
        <v>28</v>
      </c>
      <c r="B26" s="42"/>
      <c r="C26" s="34">
        <v>10000</v>
      </c>
      <c r="D26" s="33"/>
      <c r="E26" s="26">
        <v>3500</v>
      </c>
      <c r="F26" s="26">
        <v>3500</v>
      </c>
      <c r="G26" s="26">
        <v>3500</v>
      </c>
      <c r="H26" s="26">
        <v>3500</v>
      </c>
      <c r="I26" s="26">
        <v>5000</v>
      </c>
      <c r="J26" s="20">
        <f t="shared" si="4"/>
        <v>19000</v>
      </c>
      <c r="K26" s="1" t="s">
        <v>71</v>
      </c>
    </row>
    <row r="27" spans="1:11" ht="30" customHeight="1" x14ac:dyDescent="0.15">
      <c r="A27" s="41" t="s">
        <v>30</v>
      </c>
      <c r="B27" s="42"/>
      <c r="C27" s="34">
        <v>3000</v>
      </c>
      <c r="D27" s="33"/>
      <c r="E27" s="26"/>
      <c r="F27" s="26">
        <v>2000</v>
      </c>
      <c r="G27" s="26">
        <v>2000</v>
      </c>
      <c r="H27" s="26">
        <v>2000</v>
      </c>
      <c r="I27" s="26">
        <v>1500</v>
      </c>
      <c r="J27" s="23">
        <f t="shared" si="4"/>
        <v>7500</v>
      </c>
      <c r="K27" s="1" t="s">
        <v>71</v>
      </c>
    </row>
    <row r="28" spans="1:11" s="18" customFormat="1" ht="30" customHeight="1" x14ac:dyDescent="0.15">
      <c r="A28" s="41" t="s">
        <v>26</v>
      </c>
      <c r="B28" s="42"/>
      <c r="C28" s="34">
        <v>3800</v>
      </c>
      <c r="D28" s="33">
        <v>1000</v>
      </c>
      <c r="E28" s="26">
        <v>0</v>
      </c>
      <c r="F28" s="26">
        <v>4000</v>
      </c>
      <c r="G28" s="26">
        <v>4000</v>
      </c>
      <c r="H28" s="26">
        <v>3500</v>
      </c>
      <c r="I28" s="26">
        <v>3500</v>
      </c>
      <c r="J28" s="20">
        <f t="shared" si="4"/>
        <v>16000</v>
      </c>
      <c r="K28" s="18" t="s">
        <v>71</v>
      </c>
    </row>
    <row r="29" spans="1:11" ht="30" customHeight="1" x14ac:dyDescent="0.15">
      <c r="A29" s="51" t="s">
        <v>54</v>
      </c>
      <c r="B29" s="52"/>
      <c r="C29" s="34">
        <v>6000</v>
      </c>
      <c r="D29" s="33"/>
      <c r="E29" s="26"/>
      <c r="F29" s="26"/>
      <c r="G29" s="26"/>
      <c r="H29" s="26">
        <v>3000</v>
      </c>
      <c r="I29" s="26"/>
      <c r="J29" s="20">
        <f>SUM(D29:I29)</f>
        <v>3000</v>
      </c>
      <c r="K29" s="1" t="s">
        <v>71</v>
      </c>
    </row>
    <row r="30" spans="1:11" ht="30" customHeight="1" thickBot="1" x14ac:dyDescent="0.2">
      <c r="A30" s="41" t="s">
        <v>38</v>
      </c>
      <c r="B30" s="42"/>
      <c r="C30" s="35">
        <v>900</v>
      </c>
      <c r="D30" s="33">
        <v>500</v>
      </c>
      <c r="E30" s="26">
        <v>750</v>
      </c>
      <c r="F30" s="26">
        <v>2000</v>
      </c>
      <c r="G30" s="26">
        <v>2000</v>
      </c>
      <c r="H30" s="26">
        <v>1500</v>
      </c>
      <c r="I30" s="26">
        <v>1000</v>
      </c>
      <c r="J30" s="23">
        <f t="shared" si="4"/>
        <v>7750</v>
      </c>
      <c r="K30" s="1" t="s">
        <v>71</v>
      </c>
    </row>
    <row r="31" spans="1:11" ht="30" customHeight="1" thickTop="1" x14ac:dyDescent="0.15">
      <c r="A31" s="43" t="s">
        <v>36</v>
      </c>
      <c r="B31" s="44"/>
      <c r="C31" s="45"/>
      <c r="D31" s="17">
        <f t="shared" ref="D31:J31" si="5">SUM(D19:D30)</f>
        <v>1500</v>
      </c>
      <c r="E31" s="17">
        <f t="shared" si="5"/>
        <v>18250</v>
      </c>
      <c r="F31" s="17">
        <f t="shared" si="5"/>
        <v>61500</v>
      </c>
      <c r="G31" s="17">
        <f t="shared" si="5"/>
        <v>65500</v>
      </c>
      <c r="H31" s="17">
        <f t="shared" si="5"/>
        <v>52500</v>
      </c>
      <c r="I31" s="17">
        <f t="shared" si="5"/>
        <v>47000</v>
      </c>
      <c r="J31" s="17">
        <f t="shared" si="5"/>
        <v>246250</v>
      </c>
      <c r="K31" s="1" t="s">
        <v>71</v>
      </c>
    </row>
    <row r="32" spans="1:11" s="18" customFormat="1" ht="30" customHeight="1" x14ac:dyDescent="0.15">
      <c r="A32" s="4"/>
      <c r="B32" s="4"/>
      <c r="C32" s="4"/>
      <c r="D32" s="8"/>
      <c r="E32" s="8"/>
      <c r="F32" s="8"/>
      <c r="G32" s="8"/>
      <c r="H32" s="8"/>
      <c r="I32" s="8"/>
      <c r="J32" s="8"/>
    </row>
    <row r="33" spans="1:11" ht="30" customHeight="1" x14ac:dyDescent="0.15">
      <c r="A33" s="6" t="s">
        <v>62</v>
      </c>
      <c r="B33" s="10"/>
      <c r="C33" s="7"/>
      <c r="D33" s="7"/>
      <c r="E33" s="7"/>
      <c r="F33" s="9"/>
      <c r="G33" s="9"/>
      <c r="H33" s="9"/>
      <c r="I33" s="46" t="s">
        <v>34</v>
      </c>
      <c r="J33" s="46"/>
      <c r="K33" s="1" t="s">
        <v>72</v>
      </c>
    </row>
    <row r="34" spans="1:11" ht="30" customHeight="1" x14ac:dyDescent="0.15">
      <c r="A34" s="47" t="s">
        <v>35</v>
      </c>
      <c r="B34" s="48"/>
      <c r="C34" s="15" t="s">
        <v>84</v>
      </c>
      <c r="D34" s="16" t="s">
        <v>92</v>
      </c>
      <c r="E34" s="16" t="s">
        <v>93</v>
      </c>
      <c r="F34" s="16" t="s">
        <v>94</v>
      </c>
      <c r="G34" s="16" t="s">
        <v>89</v>
      </c>
      <c r="H34" s="16" t="s">
        <v>90</v>
      </c>
      <c r="I34" s="16" t="s">
        <v>91</v>
      </c>
      <c r="J34" s="16" t="s">
        <v>36</v>
      </c>
      <c r="K34" s="1" t="s">
        <v>72</v>
      </c>
    </row>
    <row r="35" spans="1:11" ht="30" customHeight="1" x14ac:dyDescent="0.15">
      <c r="A35" s="49" t="s">
        <v>17</v>
      </c>
      <c r="B35" s="50"/>
      <c r="C35" s="34">
        <v>5600</v>
      </c>
      <c r="D35" s="33"/>
      <c r="E35" s="26">
        <v>6000</v>
      </c>
      <c r="F35" s="26">
        <v>6000</v>
      </c>
      <c r="G35" s="26">
        <v>9000</v>
      </c>
      <c r="H35" s="26">
        <v>6000</v>
      </c>
      <c r="I35" s="26">
        <v>3000</v>
      </c>
      <c r="J35" s="24">
        <f t="shared" ref="J35" si="6">SUM(D35:I35)</f>
        <v>30000</v>
      </c>
      <c r="K35" s="1" t="s">
        <v>72</v>
      </c>
    </row>
    <row r="36" spans="1:11" ht="30" customHeight="1" x14ac:dyDescent="0.15">
      <c r="A36" s="41" t="s">
        <v>18</v>
      </c>
      <c r="B36" s="42"/>
      <c r="C36" s="34">
        <v>5000</v>
      </c>
      <c r="D36" s="33"/>
      <c r="E36" s="26"/>
      <c r="F36" s="26">
        <v>6000</v>
      </c>
      <c r="G36" s="26">
        <v>6000</v>
      </c>
      <c r="H36" s="26">
        <v>6000</v>
      </c>
      <c r="I36" s="26">
        <v>4600</v>
      </c>
      <c r="J36" s="20">
        <f t="shared" ref="J36:J39" si="7">SUM(D36:I36)</f>
        <v>22600</v>
      </c>
      <c r="K36" s="1" t="s">
        <v>72</v>
      </c>
    </row>
    <row r="37" spans="1:11" ht="30" customHeight="1" x14ac:dyDescent="0.15">
      <c r="A37" s="49" t="s">
        <v>32</v>
      </c>
      <c r="B37" s="57"/>
      <c r="C37" s="34">
        <v>2798</v>
      </c>
      <c r="D37" s="33"/>
      <c r="E37" s="26">
        <v>2500</v>
      </c>
      <c r="F37" s="26">
        <v>4000</v>
      </c>
      <c r="G37" s="26">
        <v>6500</v>
      </c>
      <c r="H37" s="26">
        <v>5000</v>
      </c>
      <c r="I37" s="26">
        <v>3000</v>
      </c>
      <c r="J37" s="24">
        <f t="shared" si="7"/>
        <v>21000</v>
      </c>
      <c r="K37" s="1" t="s">
        <v>72</v>
      </c>
    </row>
    <row r="38" spans="1:11" ht="30" customHeight="1" x14ac:dyDescent="0.15">
      <c r="A38" s="41" t="s">
        <v>19</v>
      </c>
      <c r="B38" s="60"/>
      <c r="C38" s="34">
        <v>5000</v>
      </c>
      <c r="D38" s="33"/>
      <c r="E38" s="26">
        <v>3000</v>
      </c>
      <c r="F38" s="26">
        <v>6000</v>
      </c>
      <c r="G38" s="26">
        <v>9000</v>
      </c>
      <c r="H38" s="26">
        <v>6000</v>
      </c>
      <c r="I38" s="26">
        <v>5000</v>
      </c>
      <c r="J38" s="20">
        <f t="shared" si="7"/>
        <v>29000</v>
      </c>
      <c r="K38" s="1" t="s">
        <v>72</v>
      </c>
    </row>
    <row r="39" spans="1:11" ht="30" customHeight="1" x14ac:dyDescent="0.15">
      <c r="A39" s="49" t="s">
        <v>20</v>
      </c>
      <c r="B39" s="57"/>
      <c r="C39" s="34">
        <v>5000</v>
      </c>
      <c r="D39" s="33"/>
      <c r="E39" s="26">
        <v>2000</v>
      </c>
      <c r="F39" s="26">
        <v>4000</v>
      </c>
      <c r="G39" s="26">
        <v>4000</v>
      </c>
      <c r="H39" s="26">
        <v>5000</v>
      </c>
      <c r="I39" s="26">
        <v>5000</v>
      </c>
      <c r="J39" s="24">
        <f t="shared" si="7"/>
        <v>20000</v>
      </c>
      <c r="K39" s="1" t="s">
        <v>72</v>
      </c>
    </row>
    <row r="40" spans="1:11" ht="30" customHeight="1" x14ac:dyDescent="0.15">
      <c r="A40" s="55" t="s">
        <v>21</v>
      </c>
      <c r="B40" s="56"/>
      <c r="C40" s="34">
        <v>3000</v>
      </c>
      <c r="D40" s="33">
        <v>2000</v>
      </c>
      <c r="E40" s="26">
        <v>2000</v>
      </c>
      <c r="F40" s="26">
        <v>8000</v>
      </c>
      <c r="G40" s="26">
        <v>8000</v>
      </c>
      <c r="H40" s="26">
        <v>5000</v>
      </c>
      <c r="I40" s="26">
        <v>5000</v>
      </c>
      <c r="J40" s="25">
        <f>SUM(D40:I40)</f>
        <v>30000</v>
      </c>
      <c r="K40" s="1" t="s">
        <v>72</v>
      </c>
    </row>
    <row r="41" spans="1:11" ht="30" customHeight="1" thickBot="1" x14ac:dyDescent="0.2">
      <c r="A41" s="49" t="s">
        <v>29</v>
      </c>
      <c r="B41" s="57"/>
      <c r="C41" s="35">
        <v>8980</v>
      </c>
      <c r="D41" s="33"/>
      <c r="E41" s="26">
        <v>3000</v>
      </c>
      <c r="F41" s="26">
        <v>8000</v>
      </c>
      <c r="G41" s="26">
        <v>8000</v>
      </c>
      <c r="H41" s="26">
        <v>6000</v>
      </c>
      <c r="I41" s="26">
        <v>6000</v>
      </c>
      <c r="J41" s="21">
        <f>SUM(D41:I41)</f>
        <v>31000</v>
      </c>
      <c r="K41" s="1" t="s">
        <v>72</v>
      </c>
    </row>
    <row r="42" spans="1:11" ht="30" customHeight="1" thickTop="1" x14ac:dyDescent="0.15">
      <c r="A42" s="43" t="s">
        <v>36</v>
      </c>
      <c r="B42" s="44"/>
      <c r="C42" s="45"/>
      <c r="D42" s="17">
        <f>SUM(D35:D41)</f>
        <v>2000</v>
      </c>
      <c r="E42" s="17">
        <f t="shared" ref="E42:F42" si="8">SUM(E35:E41)</f>
        <v>18500</v>
      </c>
      <c r="F42" s="17">
        <f t="shared" si="8"/>
        <v>42000</v>
      </c>
      <c r="G42" s="17">
        <f t="shared" ref="G42:I42" si="9">SUM(G35:G41)</f>
        <v>50500</v>
      </c>
      <c r="H42" s="17">
        <f t="shared" si="9"/>
        <v>39000</v>
      </c>
      <c r="I42" s="17">
        <f t="shared" si="9"/>
        <v>31600</v>
      </c>
      <c r="J42" s="17">
        <f>SUM(J35:J41)</f>
        <v>183600</v>
      </c>
      <c r="K42" s="1" t="s">
        <v>72</v>
      </c>
    </row>
    <row r="43" spans="1:11" ht="30" customHeight="1" x14ac:dyDescent="0.15">
      <c r="A43" s="4"/>
      <c r="B43" s="4"/>
      <c r="C43" s="5"/>
      <c r="D43" s="8"/>
      <c r="E43" s="8"/>
      <c r="F43" s="8"/>
      <c r="G43" s="8"/>
      <c r="H43" s="8"/>
      <c r="I43" s="8"/>
      <c r="J43" s="8"/>
      <c r="K43" s="1" t="s">
        <v>81</v>
      </c>
    </row>
    <row r="44" spans="1:11" ht="30" customHeight="1" x14ac:dyDescent="0.15">
      <c r="A44" s="6" t="s">
        <v>56</v>
      </c>
      <c r="B44" s="6"/>
      <c r="C44" s="7"/>
      <c r="D44" s="7"/>
      <c r="E44" s="7"/>
      <c r="F44" s="9"/>
      <c r="G44" s="9"/>
      <c r="H44" s="9"/>
      <c r="I44" s="46" t="s">
        <v>34</v>
      </c>
      <c r="J44" s="46"/>
      <c r="K44" s="1" t="s">
        <v>73</v>
      </c>
    </row>
    <row r="45" spans="1:11" ht="30" customHeight="1" x14ac:dyDescent="0.15">
      <c r="A45" s="47" t="s">
        <v>35</v>
      </c>
      <c r="B45" s="48"/>
      <c r="C45" s="15" t="s">
        <v>84</v>
      </c>
      <c r="D45" s="16" t="s">
        <v>92</v>
      </c>
      <c r="E45" s="16" t="s">
        <v>93</v>
      </c>
      <c r="F45" s="16" t="s">
        <v>94</v>
      </c>
      <c r="G45" s="16" t="s">
        <v>89</v>
      </c>
      <c r="H45" s="16" t="s">
        <v>90</v>
      </c>
      <c r="I45" s="16" t="s">
        <v>91</v>
      </c>
      <c r="J45" s="16" t="s">
        <v>36</v>
      </c>
      <c r="K45" s="1" t="s">
        <v>73</v>
      </c>
    </row>
    <row r="46" spans="1:11" ht="30" customHeight="1" x14ac:dyDescent="0.15">
      <c r="A46" s="41" t="s">
        <v>14</v>
      </c>
      <c r="B46" s="42"/>
      <c r="C46" s="34">
        <v>4150</v>
      </c>
      <c r="D46" s="33">
        <v>4000</v>
      </c>
      <c r="E46" s="26">
        <v>4000</v>
      </c>
      <c r="F46" s="26">
        <v>6000</v>
      </c>
      <c r="G46" s="26">
        <v>11000</v>
      </c>
      <c r="H46" s="26">
        <v>4000</v>
      </c>
      <c r="I46" s="26">
        <v>4000</v>
      </c>
      <c r="J46" s="20">
        <f>SUM(D46:I46)</f>
        <v>33000</v>
      </c>
      <c r="K46" s="1" t="s">
        <v>73</v>
      </c>
    </row>
    <row r="47" spans="1:11" ht="30" customHeight="1" x14ac:dyDescent="0.15">
      <c r="A47" s="41" t="s">
        <v>15</v>
      </c>
      <c r="B47" s="42"/>
      <c r="C47" s="34">
        <v>8000</v>
      </c>
      <c r="D47" s="33">
        <v>2000</v>
      </c>
      <c r="E47" s="26">
        <v>2000</v>
      </c>
      <c r="F47" s="26">
        <v>4000</v>
      </c>
      <c r="G47" s="26">
        <v>6000</v>
      </c>
      <c r="H47" s="26">
        <v>6000</v>
      </c>
      <c r="I47" s="26">
        <v>6000</v>
      </c>
      <c r="J47" s="20">
        <f>SUM(D47:I47)</f>
        <v>26000</v>
      </c>
      <c r="K47" s="1" t="s">
        <v>73</v>
      </c>
    </row>
    <row r="48" spans="1:11" ht="30" customHeight="1" x14ac:dyDescent="0.15">
      <c r="A48" s="49" t="s">
        <v>16</v>
      </c>
      <c r="B48" s="50"/>
      <c r="C48" s="34">
        <v>980</v>
      </c>
      <c r="D48" s="33">
        <v>800</v>
      </c>
      <c r="E48" s="26">
        <v>1300</v>
      </c>
      <c r="F48" s="26">
        <v>5000</v>
      </c>
      <c r="G48" s="26">
        <v>4350</v>
      </c>
      <c r="H48" s="26">
        <v>3600</v>
      </c>
      <c r="I48" s="26">
        <v>3300</v>
      </c>
      <c r="J48" s="31">
        <f>SUM(D48:I48)</f>
        <v>18350</v>
      </c>
      <c r="K48" s="1" t="s">
        <v>73</v>
      </c>
    </row>
    <row r="49" spans="1:11" ht="30" customHeight="1" x14ac:dyDescent="0.15">
      <c r="A49" s="49" t="s">
        <v>27</v>
      </c>
      <c r="B49" s="50"/>
      <c r="C49" s="34">
        <v>10400</v>
      </c>
      <c r="D49" s="33">
        <v>1200</v>
      </c>
      <c r="E49" s="26">
        <v>800</v>
      </c>
      <c r="F49" s="26">
        <v>7000</v>
      </c>
      <c r="G49" s="26">
        <v>7000</v>
      </c>
      <c r="H49" s="26">
        <v>5000</v>
      </c>
      <c r="I49" s="26">
        <v>11000</v>
      </c>
      <c r="J49" s="32">
        <f>SUM(D49:I49)</f>
        <v>32000</v>
      </c>
      <c r="K49" s="1" t="s">
        <v>73</v>
      </c>
    </row>
    <row r="50" spans="1:11" ht="30" customHeight="1" x14ac:dyDescent="0.15">
      <c r="A50" s="49" t="s">
        <v>61</v>
      </c>
      <c r="B50" s="50"/>
      <c r="C50" s="34">
        <v>450</v>
      </c>
      <c r="D50" s="33"/>
      <c r="E50" s="26"/>
      <c r="F50" s="26">
        <v>500</v>
      </c>
      <c r="G50" s="26">
        <v>700</v>
      </c>
      <c r="H50" s="26">
        <v>500</v>
      </c>
      <c r="I50" s="26">
        <v>400</v>
      </c>
      <c r="J50" s="24">
        <f t="shared" ref="J50" si="10">SUM(D50:I50)</f>
        <v>2100</v>
      </c>
      <c r="K50" s="1" t="s">
        <v>73</v>
      </c>
    </row>
    <row r="51" spans="1:11" ht="30" customHeight="1" x14ac:dyDescent="0.15">
      <c r="A51" s="41" t="s">
        <v>31</v>
      </c>
      <c r="B51" s="42"/>
      <c r="C51" s="34">
        <v>4500</v>
      </c>
      <c r="D51" s="33">
        <v>1450</v>
      </c>
      <c r="E51" s="26">
        <v>1550</v>
      </c>
      <c r="F51" s="26">
        <v>4000</v>
      </c>
      <c r="G51" s="26">
        <v>4850</v>
      </c>
      <c r="H51" s="26">
        <v>4800</v>
      </c>
      <c r="I51" s="26">
        <v>3300</v>
      </c>
      <c r="J51" s="20">
        <f>SUM(D51:I51)</f>
        <v>19950</v>
      </c>
      <c r="K51" s="1" t="s">
        <v>73</v>
      </c>
    </row>
    <row r="52" spans="1:11" ht="30" customHeight="1" thickBot="1" x14ac:dyDescent="0.2">
      <c r="A52" s="41" t="s">
        <v>55</v>
      </c>
      <c r="B52" s="42"/>
      <c r="C52" s="35">
        <v>18000</v>
      </c>
      <c r="D52" s="33"/>
      <c r="E52" s="26"/>
      <c r="F52" s="26">
        <v>9000</v>
      </c>
      <c r="G52" s="26">
        <v>9000</v>
      </c>
      <c r="H52" s="26">
        <v>9000</v>
      </c>
      <c r="I52" s="26">
        <v>9000</v>
      </c>
      <c r="J52" s="22">
        <f>SUM(D52:I52)</f>
        <v>36000</v>
      </c>
      <c r="K52" s="1" t="s">
        <v>73</v>
      </c>
    </row>
    <row r="53" spans="1:11" ht="30" customHeight="1" thickTop="1" x14ac:dyDescent="0.15">
      <c r="A53" s="43" t="s">
        <v>36</v>
      </c>
      <c r="B53" s="44"/>
      <c r="C53" s="45"/>
      <c r="D53" s="17">
        <f t="shared" ref="D53:J53" si="11">SUM(D46:D52)</f>
        <v>9450</v>
      </c>
      <c r="E53" s="17">
        <f t="shared" si="11"/>
        <v>9650</v>
      </c>
      <c r="F53" s="17">
        <f t="shared" si="11"/>
        <v>35500</v>
      </c>
      <c r="G53" s="17">
        <f t="shared" si="11"/>
        <v>42900</v>
      </c>
      <c r="H53" s="17">
        <f t="shared" si="11"/>
        <v>32900</v>
      </c>
      <c r="I53" s="17">
        <f t="shared" si="11"/>
        <v>37000</v>
      </c>
      <c r="J53" s="17">
        <f t="shared" si="11"/>
        <v>167400</v>
      </c>
      <c r="K53" s="1" t="s">
        <v>73</v>
      </c>
    </row>
    <row r="54" spans="1:11" ht="30" customHeight="1" x14ac:dyDescent="0.15">
      <c r="A54" s="11"/>
      <c r="B54" s="11"/>
      <c r="C54" s="11"/>
      <c r="D54" s="8"/>
      <c r="E54" s="8"/>
      <c r="F54" s="8"/>
      <c r="G54" s="8"/>
      <c r="H54" s="12"/>
      <c r="I54" s="12"/>
      <c r="J54" s="12"/>
      <c r="K54" s="1" t="s">
        <v>81</v>
      </c>
    </row>
    <row r="55" spans="1:11" ht="30" customHeight="1" x14ac:dyDescent="0.15">
      <c r="A55" s="6" t="s">
        <v>85</v>
      </c>
      <c r="B55" s="10"/>
      <c r="C55" s="7"/>
      <c r="D55" s="7"/>
      <c r="E55" s="7"/>
      <c r="F55" s="9"/>
      <c r="G55" s="9"/>
      <c r="H55" s="9"/>
      <c r="I55" s="46" t="s">
        <v>34</v>
      </c>
      <c r="J55" s="46"/>
      <c r="K55" s="1" t="s">
        <v>75</v>
      </c>
    </row>
    <row r="56" spans="1:11" ht="30" customHeight="1" x14ac:dyDescent="0.15">
      <c r="A56" s="47" t="s">
        <v>35</v>
      </c>
      <c r="B56" s="48"/>
      <c r="C56" s="15" t="s">
        <v>84</v>
      </c>
      <c r="D56" s="16" t="s">
        <v>92</v>
      </c>
      <c r="E56" s="16" t="s">
        <v>93</v>
      </c>
      <c r="F56" s="16" t="s">
        <v>94</v>
      </c>
      <c r="G56" s="16" t="s">
        <v>89</v>
      </c>
      <c r="H56" s="16" t="s">
        <v>90</v>
      </c>
      <c r="I56" s="16" t="s">
        <v>91</v>
      </c>
      <c r="J56" s="16" t="s">
        <v>36</v>
      </c>
      <c r="K56" s="1" t="s">
        <v>75</v>
      </c>
    </row>
    <row r="57" spans="1:11" ht="30" customHeight="1" x14ac:dyDescent="0.15">
      <c r="A57" s="41" t="s">
        <v>22</v>
      </c>
      <c r="B57" s="42"/>
      <c r="C57" s="34">
        <v>6000</v>
      </c>
      <c r="D57" s="33"/>
      <c r="E57" s="26">
        <v>2000</v>
      </c>
      <c r="F57" s="26">
        <v>4000</v>
      </c>
      <c r="G57" s="26">
        <v>4000</v>
      </c>
      <c r="H57" s="26">
        <v>4000</v>
      </c>
      <c r="I57" s="26">
        <v>2000</v>
      </c>
      <c r="J57" s="20">
        <f t="shared" ref="J57:J61" si="12">SUM(D57:I57)</f>
        <v>16000</v>
      </c>
      <c r="K57" s="1" t="s">
        <v>75</v>
      </c>
    </row>
    <row r="58" spans="1:11" ht="30" customHeight="1" x14ac:dyDescent="0.15">
      <c r="A58" s="49" t="s">
        <v>23</v>
      </c>
      <c r="B58" s="50"/>
      <c r="C58" s="34">
        <v>5000</v>
      </c>
      <c r="D58" s="33">
        <v>0</v>
      </c>
      <c r="E58" s="26">
        <v>2000</v>
      </c>
      <c r="F58" s="26">
        <v>5000</v>
      </c>
      <c r="G58" s="26">
        <v>6000</v>
      </c>
      <c r="H58" s="26">
        <v>6000</v>
      </c>
      <c r="I58" s="26">
        <v>5000</v>
      </c>
      <c r="J58" s="24">
        <f t="shared" si="12"/>
        <v>24000</v>
      </c>
      <c r="K58" s="1" t="s">
        <v>75</v>
      </c>
    </row>
    <row r="59" spans="1:11" ht="30" customHeight="1" x14ac:dyDescent="0.15">
      <c r="A59" s="41" t="s">
        <v>24</v>
      </c>
      <c r="B59" s="42"/>
      <c r="C59" s="34">
        <v>6718</v>
      </c>
      <c r="D59" s="33">
        <v>2000</v>
      </c>
      <c r="E59" s="26">
        <v>3000</v>
      </c>
      <c r="F59" s="26">
        <v>8000</v>
      </c>
      <c r="G59" s="26">
        <v>8000</v>
      </c>
      <c r="H59" s="26">
        <v>7000</v>
      </c>
      <c r="I59" s="26">
        <v>3000</v>
      </c>
      <c r="J59" s="20">
        <f t="shared" si="12"/>
        <v>31000</v>
      </c>
      <c r="K59" s="1" t="s">
        <v>75</v>
      </c>
    </row>
    <row r="60" spans="1:11" ht="30" customHeight="1" x14ac:dyDescent="0.15">
      <c r="A60" s="41" t="s">
        <v>25</v>
      </c>
      <c r="B60" s="42"/>
      <c r="C60" s="34">
        <v>1884</v>
      </c>
      <c r="D60" s="33"/>
      <c r="E60" s="26">
        <v>2500</v>
      </c>
      <c r="F60" s="26">
        <v>3900</v>
      </c>
      <c r="G60" s="26">
        <v>4900</v>
      </c>
      <c r="H60" s="26">
        <v>3700</v>
      </c>
      <c r="I60" s="26">
        <v>2000</v>
      </c>
      <c r="J60" s="20">
        <f t="shared" si="12"/>
        <v>17000</v>
      </c>
      <c r="K60" s="1" t="s">
        <v>75</v>
      </c>
    </row>
    <row r="61" spans="1:11" ht="30" customHeight="1" thickBot="1" x14ac:dyDescent="0.2">
      <c r="A61" s="58" t="s">
        <v>74</v>
      </c>
      <c r="B61" s="59"/>
      <c r="C61" s="35">
        <v>8410</v>
      </c>
      <c r="D61" s="37">
        <v>1000</v>
      </c>
      <c r="E61" s="29">
        <v>2500</v>
      </c>
      <c r="F61" s="29">
        <v>5500</v>
      </c>
      <c r="G61" s="29">
        <v>6500</v>
      </c>
      <c r="H61" s="29">
        <v>7000</v>
      </c>
      <c r="I61" s="29">
        <v>4500</v>
      </c>
      <c r="J61" s="30">
        <f t="shared" si="12"/>
        <v>27000</v>
      </c>
      <c r="K61" s="1" t="s">
        <v>75</v>
      </c>
    </row>
    <row r="62" spans="1:11" ht="30" customHeight="1" thickTop="1" x14ac:dyDescent="0.15">
      <c r="A62" s="43" t="s">
        <v>36</v>
      </c>
      <c r="B62" s="44"/>
      <c r="C62" s="45"/>
      <c r="D62" s="17">
        <f>SUM(D57:D61)</f>
        <v>3000</v>
      </c>
      <c r="E62" s="17">
        <f t="shared" ref="E62:J62" si="13">SUM(E57:E61)</f>
        <v>12000</v>
      </c>
      <c r="F62" s="17">
        <f t="shared" si="13"/>
        <v>26400</v>
      </c>
      <c r="G62" s="17">
        <f t="shared" si="13"/>
        <v>29400</v>
      </c>
      <c r="H62" s="17">
        <f t="shared" si="13"/>
        <v>27700</v>
      </c>
      <c r="I62" s="17">
        <f t="shared" si="13"/>
        <v>16500</v>
      </c>
      <c r="J62" s="17">
        <f t="shared" si="13"/>
        <v>115000</v>
      </c>
      <c r="K62" s="1" t="s">
        <v>75</v>
      </c>
    </row>
    <row r="63" spans="1:11" ht="30" customHeight="1" x14ac:dyDescent="0.15">
      <c r="A63" s="11"/>
      <c r="B63" s="4"/>
      <c r="C63" s="14"/>
      <c r="D63" s="8"/>
      <c r="E63" s="8"/>
      <c r="F63" s="8"/>
      <c r="G63" s="8"/>
      <c r="H63" s="8"/>
      <c r="I63" s="8"/>
      <c r="J63" s="8"/>
      <c r="K63" s="1" t="s">
        <v>81</v>
      </c>
    </row>
    <row r="64" spans="1:11" ht="30" customHeight="1" x14ac:dyDescent="0.15">
      <c r="A64" s="6" t="s">
        <v>82</v>
      </c>
      <c r="B64" s="6"/>
      <c r="C64" s="7"/>
      <c r="D64" s="7"/>
      <c r="E64" s="7"/>
      <c r="F64" s="9"/>
      <c r="G64" s="9"/>
      <c r="H64" s="9"/>
      <c r="I64" s="46" t="s">
        <v>34</v>
      </c>
      <c r="J64" s="46"/>
      <c r="K64" s="1" t="s">
        <v>76</v>
      </c>
    </row>
    <row r="65" spans="1:11" ht="30" customHeight="1" x14ac:dyDescent="0.15">
      <c r="A65" s="47" t="s">
        <v>35</v>
      </c>
      <c r="B65" s="48"/>
      <c r="C65" s="15" t="s">
        <v>84</v>
      </c>
      <c r="D65" s="16" t="s">
        <v>92</v>
      </c>
      <c r="E65" s="16" t="s">
        <v>93</v>
      </c>
      <c r="F65" s="16" t="s">
        <v>94</v>
      </c>
      <c r="G65" s="16" t="s">
        <v>89</v>
      </c>
      <c r="H65" s="16" t="s">
        <v>90</v>
      </c>
      <c r="I65" s="16" t="s">
        <v>91</v>
      </c>
      <c r="J65" s="16" t="s">
        <v>36</v>
      </c>
      <c r="K65" s="1" t="s">
        <v>76</v>
      </c>
    </row>
    <row r="66" spans="1:11" ht="30" customHeight="1" x14ac:dyDescent="0.15">
      <c r="A66" s="41" t="s">
        <v>67</v>
      </c>
      <c r="B66" s="42"/>
      <c r="C66" s="34">
        <v>5000</v>
      </c>
      <c r="D66" s="33"/>
      <c r="E66" s="26">
        <v>2000</v>
      </c>
      <c r="F66" s="26">
        <v>2000</v>
      </c>
      <c r="G66" s="26">
        <v>4000</v>
      </c>
      <c r="H66" s="26">
        <v>4000</v>
      </c>
      <c r="I66" s="26">
        <v>2000</v>
      </c>
      <c r="J66" s="23">
        <f>SUM(D66:I66)</f>
        <v>14000</v>
      </c>
      <c r="K66" s="1" t="s">
        <v>76</v>
      </c>
    </row>
    <row r="67" spans="1:11" ht="30" customHeight="1" x14ac:dyDescent="0.15">
      <c r="A67" s="49" t="s">
        <v>39</v>
      </c>
      <c r="B67" s="50"/>
      <c r="C67" s="34">
        <v>5000</v>
      </c>
      <c r="D67" s="33"/>
      <c r="E67" s="26">
        <v>4000</v>
      </c>
      <c r="F67" s="26">
        <v>8000</v>
      </c>
      <c r="G67" s="26">
        <v>12000</v>
      </c>
      <c r="H67" s="26">
        <v>8000</v>
      </c>
      <c r="I67" s="26">
        <v>3000</v>
      </c>
      <c r="J67" s="24">
        <f>SUM(D67:I67)</f>
        <v>35000</v>
      </c>
      <c r="K67" s="1" t="s">
        <v>76</v>
      </c>
    </row>
    <row r="68" spans="1:11" ht="30" customHeight="1" x14ac:dyDescent="0.15">
      <c r="A68" s="41" t="s">
        <v>40</v>
      </c>
      <c r="B68" s="42"/>
      <c r="C68" s="34">
        <v>8000</v>
      </c>
      <c r="D68" s="33"/>
      <c r="E68" s="26">
        <v>2000</v>
      </c>
      <c r="F68" s="26">
        <v>10000</v>
      </c>
      <c r="G68" s="26">
        <v>8000</v>
      </c>
      <c r="H68" s="26">
        <v>8000</v>
      </c>
      <c r="I68" s="26">
        <v>5000</v>
      </c>
      <c r="J68" s="20">
        <f t="shared" ref="J68:J70" si="14">SUM(D68:I68)</f>
        <v>33000</v>
      </c>
      <c r="K68" s="1" t="s">
        <v>76</v>
      </c>
    </row>
    <row r="69" spans="1:11" s="18" customFormat="1" ht="30" customHeight="1" x14ac:dyDescent="0.15">
      <c r="A69" s="41" t="s">
        <v>41</v>
      </c>
      <c r="B69" s="42"/>
      <c r="C69" s="34">
        <v>6000</v>
      </c>
      <c r="D69" s="33"/>
      <c r="E69" s="26">
        <v>2500</v>
      </c>
      <c r="F69" s="26">
        <v>10000</v>
      </c>
      <c r="G69" s="26">
        <v>10000</v>
      </c>
      <c r="H69" s="26">
        <v>7500</v>
      </c>
      <c r="I69" s="26">
        <v>5000</v>
      </c>
      <c r="J69" s="20">
        <f t="shared" si="14"/>
        <v>35000</v>
      </c>
      <c r="K69" s="18" t="s">
        <v>76</v>
      </c>
    </row>
    <row r="70" spans="1:11" ht="30" customHeight="1" x14ac:dyDescent="0.15">
      <c r="A70" s="49" t="s">
        <v>42</v>
      </c>
      <c r="B70" s="50"/>
      <c r="C70" s="34">
        <v>5000</v>
      </c>
      <c r="D70" s="33"/>
      <c r="E70" s="26">
        <v>3000</v>
      </c>
      <c r="F70" s="26">
        <v>3000</v>
      </c>
      <c r="G70" s="26">
        <v>9000</v>
      </c>
      <c r="H70" s="26">
        <v>6000</v>
      </c>
      <c r="I70" s="26">
        <v>3000</v>
      </c>
      <c r="J70" s="24">
        <f t="shared" si="14"/>
        <v>24000</v>
      </c>
      <c r="K70" s="1" t="s">
        <v>76</v>
      </c>
    </row>
    <row r="71" spans="1:11" s="18" customFormat="1" ht="30" customHeight="1" x14ac:dyDescent="0.15">
      <c r="A71" s="49" t="s">
        <v>68</v>
      </c>
      <c r="B71" s="50"/>
      <c r="C71" s="34">
        <v>5000</v>
      </c>
      <c r="D71" s="33"/>
      <c r="E71" s="26">
        <v>5000</v>
      </c>
      <c r="F71" s="26">
        <v>6000</v>
      </c>
      <c r="G71" s="26">
        <v>8000</v>
      </c>
      <c r="H71" s="26">
        <v>6000</v>
      </c>
      <c r="I71" s="26">
        <v>6000</v>
      </c>
      <c r="J71" s="24">
        <f>SUM(D71:I71)</f>
        <v>31000</v>
      </c>
      <c r="K71" s="18" t="s">
        <v>76</v>
      </c>
    </row>
    <row r="72" spans="1:11" ht="30" customHeight="1" x14ac:dyDescent="0.15">
      <c r="A72" s="49" t="s">
        <v>69</v>
      </c>
      <c r="B72" s="50"/>
      <c r="C72" s="34">
        <v>5000</v>
      </c>
      <c r="D72" s="38"/>
      <c r="E72" s="27"/>
      <c r="F72" s="27">
        <v>3000</v>
      </c>
      <c r="G72" s="27">
        <v>4000</v>
      </c>
      <c r="H72" s="27">
        <v>4000</v>
      </c>
      <c r="I72" s="27">
        <v>1000</v>
      </c>
      <c r="J72" s="24">
        <f t="shared" ref="J72" si="15">SUM(D72:I72)</f>
        <v>12000</v>
      </c>
      <c r="K72" s="1" t="s">
        <v>76</v>
      </c>
    </row>
    <row r="73" spans="1:11" ht="30" customHeight="1" thickBot="1" x14ac:dyDescent="0.2">
      <c r="A73" s="58" t="s">
        <v>43</v>
      </c>
      <c r="B73" s="59"/>
      <c r="C73" s="35">
        <v>1325</v>
      </c>
      <c r="D73" s="33">
        <v>750</v>
      </c>
      <c r="E73" s="26">
        <v>850</v>
      </c>
      <c r="F73" s="26">
        <v>2400</v>
      </c>
      <c r="G73" s="26">
        <v>2400</v>
      </c>
      <c r="H73" s="26">
        <v>3500</v>
      </c>
      <c r="I73" s="26">
        <v>2600</v>
      </c>
      <c r="J73" s="22">
        <f>SUM(D73:I73)</f>
        <v>12500</v>
      </c>
      <c r="K73" s="1" t="s">
        <v>76</v>
      </c>
    </row>
    <row r="74" spans="1:11" ht="30" customHeight="1" thickTop="1" x14ac:dyDescent="0.15">
      <c r="A74" s="43" t="s">
        <v>36</v>
      </c>
      <c r="B74" s="44"/>
      <c r="C74" s="45"/>
      <c r="D74" s="17">
        <f>SUM(D66:D73)</f>
        <v>750</v>
      </c>
      <c r="E74" s="17">
        <f>SUM(E66:E73)</f>
        <v>19350</v>
      </c>
      <c r="F74" s="17">
        <f t="shared" ref="F74:J74" si="16">SUM(F66:F73)</f>
        <v>44400</v>
      </c>
      <c r="G74" s="17">
        <f t="shared" si="16"/>
        <v>57400</v>
      </c>
      <c r="H74" s="17">
        <f t="shared" si="16"/>
        <v>47000</v>
      </c>
      <c r="I74" s="17">
        <f t="shared" si="16"/>
        <v>27600</v>
      </c>
      <c r="J74" s="17">
        <f t="shared" si="16"/>
        <v>196500</v>
      </c>
      <c r="K74" s="1" t="s">
        <v>76</v>
      </c>
    </row>
    <row r="75" spans="1:11" ht="30" customHeight="1" x14ac:dyDescent="0.15">
      <c r="A75" s="11"/>
      <c r="B75" s="11"/>
      <c r="C75" s="11"/>
      <c r="D75" s="12"/>
      <c r="E75" s="12"/>
      <c r="F75" s="12"/>
      <c r="G75" s="12"/>
      <c r="H75" s="12"/>
      <c r="I75" s="12"/>
      <c r="J75" s="12"/>
      <c r="K75" s="13" t="s">
        <v>81</v>
      </c>
    </row>
    <row r="76" spans="1:11" ht="30" customHeight="1" x14ac:dyDescent="0.15">
      <c r="A76" s="6" t="s">
        <v>86</v>
      </c>
      <c r="B76" s="6"/>
      <c r="C76" s="7"/>
      <c r="D76" s="7"/>
      <c r="E76" s="7"/>
      <c r="F76" s="9"/>
      <c r="G76" s="9"/>
      <c r="H76" s="9"/>
      <c r="I76" s="46" t="s">
        <v>34</v>
      </c>
      <c r="J76" s="46"/>
      <c r="K76" s="1" t="s">
        <v>77</v>
      </c>
    </row>
    <row r="77" spans="1:11" ht="30" customHeight="1" x14ac:dyDescent="0.15">
      <c r="A77" s="47" t="s">
        <v>35</v>
      </c>
      <c r="B77" s="48"/>
      <c r="C77" s="15" t="s">
        <v>84</v>
      </c>
      <c r="D77" s="16" t="s">
        <v>92</v>
      </c>
      <c r="E77" s="16" t="s">
        <v>93</v>
      </c>
      <c r="F77" s="16" t="s">
        <v>94</v>
      </c>
      <c r="G77" s="16" t="s">
        <v>89</v>
      </c>
      <c r="H77" s="16" t="s">
        <v>90</v>
      </c>
      <c r="I77" s="16" t="s">
        <v>91</v>
      </c>
      <c r="J77" s="16" t="s">
        <v>36</v>
      </c>
      <c r="K77" s="1" t="s">
        <v>77</v>
      </c>
    </row>
    <row r="78" spans="1:11" ht="30" customHeight="1" x14ac:dyDescent="0.15">
      <c r="A78" s="41" t="s">
        <v>57</v>
      </c>
      <c r="B78" s="42"/>
      <c r="C78" s="34">
        <v>6000</v>
      </c>
      <c r="D78" s="33"/>
      <c r="E78" s="26">
        <v>3000</v>
      </c>
      <c r="F78" s="26">
        <v>3000</v>
      </c>
      <c r="G78" s="26">
        <v>6000</v>
      </c>
      <c r="H78" s="26">
        <v>6000</v>
      </c>
      <c r="I78" s="26">
        <v>4000</v>
      </c>
      <c r="J78" s="20">
        <f>SUM(D78:I78)</f>
        <v>22000</v>
      </c>
      <c r="K78" s="1" t="s">
        <v>77</v>
      </c>
    </row>
    <row r="79" spans="1:11" ht="30" customHeight="1" x14ac:dyDescent="0.15">
      <c r="A79" s="41" t="s">
        <v>60</v>
      </c>
      <c r="B79" s="42"/>
      <c r="C79" s="34">
        <v>6000</v>
      </c>
      <c r="D79" s="33">
        <v>2000</v>
      </c>
      <c r="E79" s="26">
        <v>2000</v>
      </c>
      <c r="F79" s="26">
        <v>3000</v>
      </c>
      <c r="G79" s="26">
        <v>6000</v>
      </c>
      <c r="H79" s="26">
        <v>3000</v>
      </c>
      <c r="I79" s="26">
        <v>5000</v>
      </c>
      <c r="J79" s="20">
        <f t="shared" ref="J79:J82" si="17">SUM(D79:I79)</f>
        <v>21000</v>
      </c>
      <c r="K79" s="1" t="s">
        <v>77</v>
      </c>
    </row>
    <row r="80" spans="1:11" ht="30" customHeight="1" x14ac:dyDescent="0.15">
      <c r="A80" s="41" t="s">
        <v>87</v>
      </c>
      <c r="B80" s="42"/>
      <c r="C80" s="34">
        <v>7000</v>
      </c>
      <c r="D80" s="33"/>
      <c r="E80" s="26">
        <v>3000</v>
      </c>
      <c r="F80" s="26">
        <v>3000</v>
      </c>
      <c r="G80" s="26">
        <v>6000</v>
      </c>
      <c r="H80" s="26">
        <v>6000</v>
      </c>
      <c r="I80" s="26">
        <v>6000</v>
      </c>
      <c r="J80" s="20">
        <f t="shared" si="17"/>
        <v>24000</v>
      </c>
      <c r="K80" s="1" t="s">
        <v>77</v>
      </c>
    </row>
    <row r="81" spans="1:11" s="18" customFormat="1" ht="30" customHeight="1" x14ac:dyDescent="0.15">
      <c r="A81" s="41" t="s">
        <v>59</v>
      </c>
      <c r="B81" s="42"/>
      <c r="C81" s="34">
        <v>7000</v>
      </c>
      <c r="D81" s="33"/>
      <c r="E81" s="26">
        <v>6000</v>
      </c>
      <c r="F81" s="26">
        <v>6000</v>
      </c>
      <c r="G81" s="26">
        <v>6000</v>
      </c>
      <c r="H81" s="26">
        <v>6000</v>
      </c>
      <c r="I81" s="26">
        <v>3000</v>
      </c>
      <c r="J81" s="20">
        <f t="shared" si="17"/>
        <v>27000</v>
      </c>
      <c r="K81" s="18" t="s">
        <v>77</v>
      </c>
    </row>
    <row r="82" spans="1:11" ht="30" customHeight="1" x14ac:dyDescent="0.15">
      <c r="A82" s="41" t="s">
        <v>58</v>
      </c>
      <c r="B82" s="42"/>
      <c r="C82" s="34">
        <v>5000</v>
      </c>
      <c r="D82" s="33"/>
      <c r="E82" s="26">
        <v>3000</v>
      </c>
      <c r="F82" s="26">
        <v>6000</v>
      </c>
      <c r="G82" s="26">
        <v>6000</v>
      </c>
      <c r="H82" s="26">
        <v>6000</v>
      </c>
      <c r="I82" s="26">
        <v>6000</v>
      </c>
      <c r="J82" s="20">
        <f t="shared" si="17"/>
        <v>27000</v>
      </c>
      <c r="K82" s="1" t="s">
        <v>77</v>
      </c>
    </row>
    <row r="83" spans="1:11" ht="30" customHeight="1" thickBot="1" x14ac:dyDescent="0.2">
      <c r="A83" s="61" t="s">
        <v>78</v>
      </c>
      <c r="B83" s="42"/>
      <c r="C83" s="39">
        <v>20583</v>
      </c>
      <c r="D83" s="40">
        <v>3740</v>
      </c>
      <c r="E83" s="26">
        <v>5510</v>
      </c>
      <c r="F83" s="26">
        <v>16200</v>
      </c>
      <c r="G83" s="26">
        <v>13900</v>
      </c>
      <c r="H83" s="26">
        <v>15200</v>
      </c>
      <c r="I83" s="26">
        <v>13300</v>
      </c>
      <c r="J83" s="20">
        <f>SUM(D83:I83)</f>
        <v>67850</v>
      </c>
      <c r="K83" s="1" t="s">
        <v>77</v>
      </c>
    </row>
    <row r="84" spans="1:11" ht="30" customHeight="1" thickTop="1" x14ac:dyDescent="0.15">
      <c r="A84" s="43" t="s">
        <v>83</v>
      </c>
      <c r="B84" s="44"/>
      <c r="C84" s="45"/>
      <c r="D84" s="17">
        <f t="shared" ref="D84:J84" si="18">SUM(D78:D83)</f>
        <v>5740</v>
      </c>
      <c r="E84" s="17">
        <f t="shared" si="18"/>
        <v>22510</v>
      </c>
      <c r="F84" s="17">
        <f t="shared" si="18"/>
        <v>37200</v>
      </c>
      <c r="G84" s="17">
        <f t="shared" si="18"/>
        <v>43900</v>
      </c>
      <c r="H84" s="17">
        <f t="shared" si="18"/>
        <v>42200</v>
      </c>
      <c r="I84" s="17">
        <f t="shared" si="18"/>
        <v>37300</v>
      </c>
      <c r="J84" s="17">
        <f t="shared" si="18"/>
        <v>188850</v>
      </c>
      <c r="K84" s="1" t="s">
        <v>77</v>
      </c>
    </row>
    <row r="85" spans="1:11" ht="30" customHeight="1" x14ac:dyDescent="0.15">
      <c r="A85" s="4"/>
      <c r="B85" s="4"/>
      <c r="C85" s="4"/>
      <c r="D85" s="8"/>
      <c r="E85" s="8"/>
      <c r="F85" s="8"/>
      <c r="G85" s="8"/>
      <c r="H85" s="8"/>
      <c r="I85" s="8"/>
      <c r="J85" s="8"/>
      <c r="K85" s="1" t="s">
        <v>81</v>
      </c>
    </row>
    <row r="86" spans="1:11" ht="30" customHeight="1" x14ac:dyDescent="0.15">
      <c r="A86" s="6" t="s">
        <v>66</v>
      </c>
      <c r="B86" s="6"/>
      <c r="C86" s="7"/>
      <c r="D86" s="7"/>
      <c r="E86" s="7"/>
      <c r="F86" s="9"/>
      <c r="G86" s="9"/>
      <c r="H86" s="9"/>
      <c r="I86" s="46" t="s">
        <v>34</v>
      </c>
      <c r="J86" s="46"/>
      <c r="K86" s="1" t="s">
        <v>79</v>
      </c>
    </row>
    <row r="87" spans="1:11" ht="30" customHeight="1" x14ac:dyDescent="0.15">
      <c r="A87" s="47" t="s">
        <v>35</v>
      </c>
      <c r="B87" s="48"/>
      <c r="C87" s="15" t="s">
        <v>84</v>
      </c>
      <c r="D87" s="16" t="s">
        <v>92</v>
      </c>
      <c r="E87" s="16" t="s">
        <v>93</v>
      </c>
      <c r="F87" s="16" t="s">
        <v>94</v>
      </c>
      <c r="G87" s="16" t="s">
        <v>89</v>
      </c>
      <c r="H87" s="16" t="s">
        <v>90</v>
      </c>
      <c r="I87" s="16" t="s">
        <v>91</v>
      </c>
      <c r="J87" s="16" t="s">
        <v>36</v>
      </c>
      <c r="K87" s="1" t="s">
        <v>79</v>
      </c>
    </row>
    <row r="88" spans="1:11" ht="30" customHeight="1" x14ac:dyDescent="0.15">
      <c r="A88" s="41" t="s">
        <v>44</v>
      </c>
      <c r="B88" s="42"/>
      <c r="C88" s="34">
        <v>10247</v>
      </c>
      <c r="D88" s="33">
        <v>1800</v>
      </c>
      <c r="E88" s="26">
        <v>4000</v>
      </c>
      <c r="F88" s="26">
        <v>6500</v>
      </c>
      <c r="G88" s="26">
        <v>9700</v>
      </c>
      <c r="H88" s="26">
        <v>5000</v>
      </c>
      <c r="I88" s="26">
        <v>6000</v>
      </c>
      <c r="J88" s="20">
        <f>SUM(D88:I88)</f>
        <v>33000</v>
      </c>
      <c r="K88" s="1" t="s">
        <v>79</v>
      </c>
    </row>
    <row r="89" spans="1:11" ht="30" customHeight="1" x14ac:dyDescent="0.15">
      <c r="A89" s="41" t="s">
        <v>45</v>
      </c>
      <c r="B89" s="42"/>
      <c r="C89" s="34">
        <v>2000</v>
      </c>
      <c r="D89" s="33"/>
      <c r="E89" s="26">
        <v>2000</v>
      </c>
      <c r="F89" s="26">
        <v>2000</v>
      </c>
      <c r="G89" s="26">
        <v>3000</v>
      </c>
      <c r="H89" s="26">
        <v>2000</v>
      </c>
      <c r="I89" s="26">
        <v>2500</v>
      </c>
      <c r="J89" s="20">
        <f t="shared" ref="J89:J92" si="19">SUM(D89:I89)</f>
        <v>11500</v>
      </c>
      <c r="K89" s="1" t="s">
        <v>79</v>
      </c>
    </row>
    <row r="90" spans="1:11" ht="30" customHeight="1" x14ac:dyDescent="0.15">
      <c r="A90" s="41" t="s">
        <v>46</v>
      </c>
      <c r="B90" s="42"/>
      <c r="C90" s="34">
        <v>6000</v>
      </c>
      <c r="D90" s="33"/>
      <c r="E90" s="26">
        <v>3000</v>
      </c>
      <c r="F90" s="26">
        <v>6000</v>
      </c>
      <c r="G90" s="26">
        <v>6000</v>
      </c>
      <c r="H90" s="26">
        <v>6000</v>
      </c>
      <c r="I90" s="26">
        <v>5000</v>
      </c>
      <c r="J90" s="20">
        <f t="shared" si="19"/>
        <v>26000</v>
      </c>
      <c r="K90" s="1" t="s">
        <v>79</v>
      </c>
    </row>
    <row r="91" spans="1:11" ht="30" customHeight="1" x14ac:dyDescent="0.15">
      <c r="A91" s="49" t="s">
        <v>47</v>
      </c>
      <c r="B91" s="50"/>
      <c r="C91" s="34">
        <v>5000</v>
      </c>
      <c r="D91" s="38"/>
      <c r="E91" s="27">
        <v>3000</v>
      </c>
      <c r="F91" s="27">
        <v>6000</v>
      </c>
      <c r="G91" s="27">
        <v>12000</v>
      </c>
      <c r="H91" s="27">
        <v>6000</v>
      </c>
      <c r="I91" s="27">
        <v>6000</v>
      </c>
      <c r="J91" s="24">
        <f>SUM(D91:I91)</f>
        <v>33000</v>
      </c>
      <c r="K91" s="1" t="s">
        <v>79</v>
      </c>
    </row>
    <row r="92" spans="1:11" ht="30" customHeight="1" x14ac:dyDescent="0.15">
      <c r="A92" s="41" t="s">
        <v>48</v>
      </c>
      <c r="B92" s="42"/>
      <c r="C92" s="34">
        <v>5000</v>
      </c>
      <c r="D92" s="33"/>
      <c r="E92" s="26">
        <v>3000</v>
      </c>
      <c r="F92" s="26">
        <v>3000</v>
      </c>
      <c r="G92" s="26">
        <v>6000</v>
      </c>
      <c r="H92" s="26">
        <v>6000</v>
      </c>
      <c r="I92" s="26">
        <v>6000</v>
      </c>
      <c r="J92" s="20">
        <f t="shared" si="19"/>
        <v>24000</v>
      </c>
      <c r="K92" s="1" t="s">
        <v>79</v>
      </c>
    </row>
    <row r="93" spans="1:11" ht="30" customHeight="1" thickBot="1" x14ac:dyDescent="0.2">
      <c r="A93" s="41" t="s">
        <v>53</v>
      </c>
      <c r="B93" s="42"/>
      <c r="C93" s="35">
        <v>8000</v>
      </c>
      <c r="D93" s="33">
        <v>5000</v>
      </c>
      <c r="E93" s="26">
        <v>4000</v>
      </c>
      <c r="F93" s="26">
        <v>4000</v>
      </c>
      <c r="G93" s="26">
        <v>6000</v>
      </c>
      <c r="H93" s="26">
        <v>6000</v>
      </c>
      <c r="I93" s="26">
        <v>3000</v>
      </c>
      <c r="J93" s="20">
        <f>SUM(D93:I93)</f>
        <v>28000</v>
      </c>
      <c r="K93" s="1" t="s">
        <v>79</v>
      </c>
    </row>
    <row r="94" spans="1:11" ht="30" customHeight="1" thickTop="1" x14ac:dyDescent="0.15">
      <c r="A94" s="43" t="s">
        <v>36</v>
      </c>
      <c r="B94" s="44"/>
      <c r="C94" s="45"/>
      <c r="D94" s="17">
        <f t="shared" ref="D94:J94" si="20">SUM(D88:D93)</f>
        <v>6800</v>
      </c>
      <c r="E94" s="17">
        <f t="shared" si="20"/>
        <v>19000</v>
      </c>
      <c r="F94" s="17">
        <f t="shared" si="20"/>
        <v>27500</v>
      </c>
      <c r="G94" s="17">
        <f t="shared" si="20"/>
        <v>42700</v>
      </c>
      <c r="H94" s="17">
        <f t="shared" si="20"/>
        <v>31000</v>
      </c>
      <c r="I94" s="17">
        <f t="shared" si="20"/>
        <v>28500</v>
      </c>
      <c r="J94" s="17">
        <f t="shared" si="20"/>
        <v>155500</v>
      </c>
      <c r="K94" s="1" t="s">
        <v>79</v>
      </c>
    </row>
    <row r="95" spans="1:11" ht="30" customHeight="1" x14ac:dyDescent="0.15">
      <c r="A95" s="4"/>
      <c r="B95" s="4"/>
      <c r="C95" s="11"/>
      <c r="D95" s="12"/>
      <c r="E95" s="12"/>
      <c r="F95" s="12"/>
      <c r="G95" s="12"/>
      <c r="H95" s="12"/>
      <c r="I95" s="12"/>
      <c r="J95" s="12"/>
      <c r="K95" s="1" t="s">
        <v>81</v>
      </c>
    </row>
    <row r="96" spans="1:11" ht="30" customHeight="1" x14ac:dyDescent="0.15">
      <c r="A96" s="6" t="s">
        <v>65</v>
      </c>
      <c r="B96" s="6"/>
      <c r="C96" s="7"/>
      <c r="D96" s="7"/>
      <c r="E96" s="7"/>
      <c r="F96" s="9"/>
      <c r="G96" s="9"/>
      <c r="H96" s="9"/>
      <c r="I96" s="46" t="s">
        <v>34</v>
      </c>
      <c r="J96" s="46"/>
      <c r="K96" s="1" t="s">
        <v>80</v>
      </c>
    </row>
    <row r="97" spans="1:15" ht="30" customHeight="1" x14ac:dyDescent="0.15">
      <c r="A97" s="47" t="s">
        <v>35</v>
      </c>
      <c r="B97" s="48"/>
      <c r="C97" s="15" t="s">
        <v>84</v>
      </c>
      <c r="D97" s="16" t="s">
        <v>92</v>
      </c>
      <c r="E97" s="16" t="s">
        <v>93</v>
      </c>
      <c r="F97" s="16" t="s">
        <v>94</v>
      </c>
      <c r="G97" s="16" t="s">
        <v>89</v>
      </c>
      <c r="H97" s="16" t="s">
        <v>90</v>
      </c>
      <c r="I97" s="16" t="s">
        <v>91</v>
      </c>
      <c r="J97" s="16" t="s">
        <v>36</v>
      </c>
      <c r="K97" s="1" t="s">
        <v>80</v>
      </c>
    </row>
    <row r="98" spans="1:15" ht="30" customHeight="1" x14ac:dyDescent="0.15">
      <c r="A98" s="41" t="s">
        <v>49</v>
      </c>
      <c r="B98" s="42"/>
      <c r="C98" s="34">
        <v>10000</v>
      </c>
      <c r="D98" s="33">
        <v>2000</v>
      </c>
      <c r="E98" s="26"/>
      <c r="F98" s="26">
        <v>6000</v>
      </c>
      <c r="G98" s="26">
        <v>6000</v>
      </c>
      <c r="H98" s="26">
        <v>6000</v>
      </c>
      <c r="I98" s="26">
        <v>5000</v>
      </c>
      <c r="J98" s="20">
        <f t="shared" ref="J98:J100" si="21">SUM(D98:I98)</f>
        <v>25000</v>
      </c>
      <c r="K98" s="18" t="s">
        <v>80</v>
      </c>
      <c r="O98" s="19"/>
    </row>
    <row r="99" spans="1:15" ht="30" customHeight="1" x14ac:dyDescent="0.15">
      <c r="A99" s="41" t="s">
        <v>50</v>
      </c>
      <c r="B99" s="42"/>
      <c r="C99" s="34">
        <v>5000</v>
      </c>
      <c r="D99" s="38"/>
      <c r="E99" s="27"/>
      <c r="F99" s="27">
        <v>3000</v>
      </c>
      <c r="G99" s="27">
        <v>6000</v>
      </c>
      <c r="H99" s="27">
        <v>5000</v>
      </c>
      <c r="I99" s="27">
        <v>3000</v>
      </c>
      <c r="J99" s="20">
        <f t="shared" si="21"/>
        <v>17000</v>
      </c>
      <c r="K99" s="18" t="s">
        <v>80</v>
      </c>
    </row>
    <row r="100" spans="1:15" ht="30" customHeight="1" x14ac:dyDescent="0.15">
      <c r="A100" s="41" t="s">
        <v>51</v>
      </c>
      <c r="B100" s="42"/>
      <c r="C100" s="34">
        <v>6000</v>
      </c>
      <c r="D100" s="33"/>
      <c r="E100" s="26"/>
      <c r="F100" s="26">
        <v>3000</v>
      </c>
      <c r="G100" s="26">
        <v>6000</v>
      </c>
      <c r="H100" s="26">
        <v>6000</v>
      </c>
      <c r="I100" s="26">
        <v>3000</v>
      </c>
      <c r="J100" s="20">
        <f t="shared" si="21"/>
        <v>18000</v>
      </c>
      <c r="K100" s="1" t="s">
        <v>80</v>
      </c>
    </row>
    <row r="101" spans="1:15" ht="30" customHeight="1" thickBot="1" x14ac:dyDescent="0.2">
      <c r="A101" s="41" t="s">
        <v>52</v>
      </c>
      <c r="B101" s="42"/>
      <c r="C101" s="35">
        <v>4900</v>
      </c>
      <c r="D101" s="33"/>
      <c r="E101" s="26">
        <v>3000</v>
      </c>
      <c r="F101" s="26">
        <v>8000</v>
      </c>
      <c r="G101" s="26">
        <v>12000</v>
      </c>
      <c r="H101" s="26">
        <v>3000</v>
      </c>
      <c r="I101" s="26">
        <v>7000</v>
      </c>
      <c r="J101" s="20">
        <f>SUM(D101:I101)</f>
        <v>33000</v>
      </c>
      <c r="K101" s="1" t="s">
        <v>80</v>
      </c>
    </row>
    <row r="102" spans="1:15" ht="30" customHeight="1" thickTop="1" x14ac:dyDescent="0.15">
      <c r="A102" s="43" t="s">
        <v>36</v>
      </c>
      <c r="B102" s="44"/>
      <c r="C102" s="45"/>
      <c r="D102" s="17">
        <f t="shared" ref="D102:J102" si="22">SUM(D98:D101)</f>
        <v>2000</v>
      </c>
      <c r="E102" s="17">
        <f t="shared" si="22"/>
        <v>3000</v>
      </c>
      <c r="F102" s="17">
        <f t="shared" si="22"/>
        <v>20000</v>
      </c>
      <c r="G102" s="17">
        <f t="shared" si="22"/>
        <v>30000</v>
      </c>
      <c r="H102" s="17">
        <f t="shared" si="22"/>
        <v>20000</v>
      </c>
      <c r="I102" s="17">
        <f t="shared" si="22"/>
        <v>18000</v>
      </c>
      <c r="J102" s="17">
        <f t="shared" si="22"/>
        <v>93000</v>
      </c>
      <c r="K102" s="1" t="s">
        <v>80</v>
      </c>
    </row>
    <row r="103" spans="1:15" ht="23.45" customHeight="1" x14ac:dyDescent="0.15">
      <c r="K103" s="1" t="s">
        <v>81</v>
      </c>
    </row>
    <row r="104" spans="1:15" ht="30" customHeight="1" x14ac:dyDescent="0.15">
      <c r="A104" s="6" t="s">
        <v>96</v>
      </c>
      <c r="B104" s="6"/>
      <c r="C104" s="7"/>
      <c r="D104" s="7"/>
      <c r="E104" s="7"/>
      <c r="F104" s="9"/>
      <c r="G104" s="9"/>
      <c r="H104" s="9"/>
      <c r="I104" s="46" t="s">
        <v>34</v>
      </c>
      <c r="J104" s="46"/>
      <c r="K104" s="1" t="s">
        <v>95</v>
      </c>
    </row>
    <row r="105" spans="1:15" ht="30" customHeight="1" x14ac:dyDescent="0.15">
      <c r="A105" s="47" t="s">
        <v>35</v>
      </c>
      <c r="B105" s="48"/>
      <c r="C105" s="15" t="s">
        <v>84</v>
      </c>
      <c r="D105" s="16" t="s">
        <v>92</v>
      </c>
      <c r="E105" s="16" t="s">
        <v>93</v>
      </c>
      <c r="F105" s="16" t="s">
        <v>94</v>
      </c>
      <c r="G105" s="16" t="s">
        <v>89</v>
      </c>
      <c r="H105" s="16" t="s">
        <v>90</v>
      </c>
      <c r="I105" s="16" t="s">
        <v>91</v>
      </c>
      <c r="J105" s="16" t="s">
        <v>36</v>
      </c>
      <c r="K105" s="1" t="s">
        <v>95</v>
      </c>
    </row>
    <row r="106" spans="1:15" ht="30" customHeight="1" x14ac:dyDescent="0.15">
      <c r="A106" s="41" t="s">
        <v>97</v>
      </c>
      <c r="B106" s="42"/>
      <c r="C106" s="34">
        <v>12160</v>
      </c>
      <c r="D106" s="33">
        <v>3500</v>
      </c>
      <c r="E106" s="26">
        <v>2000</v>
      </c>
      <c r="F106" s="26">
        <v>10500</v>
      </c>
      <c r="G106" s="26">
        <v>10500</v>
      </c>
      <c r="H106" s="26">
        <v>10000</v>
      </c>
      <c r="I106" s="26">
        <v>4500</v>
      </c>
      <c r="J106" s="20">
        <f>SUM(D106:I106)</f>
        <v>41000</v>
      </c>
      <c r="K106" s="1" t="s">
        <v>95</v>
      </c>
    </row>
    <row r="107" spans="1:15" ht="30" customHeight="1" x14ac:dyDescent="0.15">
      <c r="A107" s="41" t="s">
        <v>98</v>
      </c>
      <c r="B107" s="42"/>
      <c r="C107" s="34">
        <v>6000</v>
      </c>
      <c r="D107" s="33"/>
      <c r="E107" s="26">
        <v>2000</v>
      </c>
      <c r="F107" s="26">
        <v>5000</v>
      </c>
      <c r="G107" s="26">
        <v>5000</v>
      </c>
      <c r="H107" s="26">
        <v>5000</v>
      </c>
      <c r="I107" s="26">
        <v>5000</v>
      </c>
      <c r="J107" s="20">
        <f t="shared" ref="J107:J108" si="23">SUM(D107:I107)</f>
        <v>22000</v>
      </c>
      <c r="K107" s="1" t="s">
        <v>95</v>
      </c>
    </row>
    <row r="108" spans="1:15" ht="30" customHeight="1" x14ac:dyDescent="0.15">
      <c r="A108" s="41" t="s">
        <v>99</v>
      </c>
      <c r="B108" s="42"/>
      <c r="C108" s="34">
        <v>6000</v>
      </c>
      <c r="D108" s="33"/>
      <c r="E108" s="26">
        <v>3000</v>
      </c>
      <c r="F108" s="26">
        <v>6000</v>
      </c>
      <c r="G108" s="26">
        <v>9000</v>
      </c>
      <c r="H108" s="26">
        <v>6000</v>
      </c>
      <c r="I108" s="26">
        <v>2000</v>
      </c>
      <c r="J108" s="20">
        <f t="shared" si="23"/>
        <v>26000</v>
      </c>
      <c r="K108" s="1" t="s">
        <v>95</v>
      </c>
    </row>
    <row r="109" spans="1:15" ht="30" customHeight="1" thickBot="1" x14ac:dyDescent="0.2">
      <c r="A109" s="49" t="s">
        <v>100</v>
      </c>
      <c r="B109" s="50"/>
      <c r="C109" s="35">
        <v>5000</v>
      </c>
      <c r="D109" s="40"/>
      <c r="E109" s="26">
        <v>5000</v>
      </c>
      <c r="F109" s="26">
        <v>6000</v>
      </c>
      <c r="G109" s="26">
        <v>6000</v>
      </c>
      <c r="H109" s="26">
        <v>6000</v>
      </c>
      <c r="I109" s="26">
        <v>1000</v>
      </c>
      <c r="J109" s="20">
        <f>SUM(D109:I109)</f>
        <v>24000</v>
      </c>
      <c r="K109" s="1" t="s">
        <v>95</v>
      </c>
    </row>
    <row r="110" spans="1:15" ht="30" customHeight="1" thickTop="1" x14ac:dyDescent="0.15">
      <c r="A110" s="43" t="s">
        <v>36</v>
      </c>
      <c r="B110" s="44"/>
      <c r="C110" s="45"/>
      <c r="D110" s="17">
        <f t="shared" ref="D110:J110" si="24">SUM(D106:D109)</f>
        <v>3500</v>
      </c>
      <c r="E110" s="17">
        <f t="shared" si="24"/>
        <v>12000</v>
      </c>
      <c r="F110" s="17">
        <f t="shared" si="24"/>
        <v>27500</v>
      </c>
      <c r="G110" s="17">
        <f t="shared" si="24"/>
        <v>30500</v>
      </c>
      <c r="H110" s="17">
        <f t="shared" si="24"/>
        <v>27000</v>
      </c>
      <c r="I110" s="17">
        <f t="shared" si="24"/>
        <v>12500</v>
      </c>
      <c r="J110" s="17">
        <f t="shared" si="24"/>
        <v>113000</v>
      </c>
      <c r="K110" s="1" t="s">
        <v>95</v>
      </c>
    </row>
    <row r="111" spans="1:15" ht="30" customHeight="1" x14ac:dyDescent="0.15">
      <c r="A111" s="4"/>
      <c r="B111" s="4"/>
      <c r="C111" s="11"/>
      <c r="D111" s="12"/>
      <c r="E111" s="12"/>
      <c r="F111" s="12"/>
      <c r="G111" s="12"/>
      <c r="H111" s="12"/>
      <c r="I111" s="12"/>
      <c r="J111" s="12"/>
      <c r="K111" s="1" t="s">
        <v>81</v>
      </c>
    </row>
  </sheetData>
  <autoFilter ref="A5:K102" xr:uid="{00000000-0009-0000-0000-000000000000}">
    <filterColumn colId="0" showButton="0"/>
  </autoFilter>
  <mergeCells count="99">
    <mergeCell ref="A109:B109"/>
    <mergeCell ref="A110:C110"/>
    <mergeCell ref="I104:J104"/>
    <mergeCell ref="A105:B105"/>
    <mergeCell ref="A106:B106"/>
    <mergeCell ref="A107:B107"/>
    <mergeCell ref="A108:B108"/>
    <mergeCell ref="A84:C84"/>
    <mergeCell ref="A78:B78"/>
    <mergeCell ref="A79:B79"/>
    <mergeCell ref="A81:B81"/>
    <mergeCell ref="A82:B82"/>
    <mergeCell ref="A83:B83"/>
    <mergeCell ref="A80:B80"/>
    <mergeCell ref="A21:B21"/>
    <mergeCell ref="A39:B39"/>
    <mergeCell ref="A34:B34"/>
    <mergeCell ref="A35:B35"/>
    <mergeCell ref="A36:B36"/>
    <mergeCell ref="A37:B37"/>
    <mergeCell ref="A38:B38"/>
    <mergeCell ref="A28:B28"/>
    <mergeCell ref="A30:B30"/>
    <mergeCell ref="A23:B23"/>
    <mergeCell ref="A24:B24"/>
    <mergeCell ref="A25:B25"/>
    <mergeCell ref="A26:B26"/>
    <mergeCell ref="A27:B27"/>
    <mergeCell ref="A40:B40"/>
    <mergeCell ref="A41:B41"/>
    <mergeCell ref="A74:C74"/>
    <mergeCell ref="A61:B61"/>
    <mergeCell ref="A42:C42"/>
    <mergeCell ref="A51:B51"/>
    <mergeCell ref="A49:B49"/>
    <mergeCell ref="A50:B50"/>
    <mergeCell ref="A73:B73"/>
    <mergeCell ref="A67:B67"/>
    <mergeCell ref="A53:C53"/>
    <mergeCell ref="A60:B60"/>
    <mergeCell ref="A62:C62"/>
    <mergeCell ref="A52:B52"/>
    <mergeCell ref="A3:J3"/>
    <mergeCell ref="I17:J17"/>
    <mergeCell ref="A18:B18"/>
    <mergeCell ref="A19:B19"/>
    <mergeCell ref="A20:B20"/>
    <mergeCell ref="I33:J33"/>
    <mergeCell ref="I4:J4"/>
    <mergeCell ref="A5:B5"/>
    <mergeCell ref="A8:B8"/>
    <mergeCell ref="A9:B9"/>
    <mergeCell ref="A10:B10"/>
    <mergeCell ref="A6:B6"/>
    <mergeCell ref="A7:B7"/>
    <mergeCell ref="A11:B11"/>
    <mergeCell ref="A12:B12"/>
    <mergeCell ref="A13:B13"/>
    <mergeCell ref="A14:B14"/>
    <mergeCell ref="A15:C15"/>
    <mergeCell ref="A31:C31"/>
    <mergeCell ref="A29:B29"/>
    <mergeCell ref="A22:B22"/>
    <mergeCell ref="I44:J44"/>
    <mergeCell ref="A45:B45"/>
    <mergeCell ref="A46:B46"/>
    <mergeCell ref="A47:B47"/>
    <mergeCell ref="A48:B48"/>
    <mergeCell ref="I55:J55"/>
    <mergeCell ref="A56:B56"/>
    <mergeCell ref="A57:B57"/>
    <mergeCell ref="A58:B58"/>
    <mergeCell ref="A59:B59"/>
    <mergeCell ref="I64:J64"/>
    <mergeCell ref="A65:B65"/>
    <mergeCell ref="A66:B66"/>
    <mergeCell ref="I76:J76"/>
    <mergeCell ref="A77:B77"/>
    <mergeCell ref="A68:B68"/>
    <mergeCell ref="A69:B69"/>
    <mergeCell ref="A70:B70"/>
    <mergeCell ref="A71:B71"/>
    <mergeCell ref="A72:B72"/>
    <mergeCell ref="A93:B93"/>
    <mergeCell ref="A102:C102"/>
    <mergeCell ref="I86:J86"/>
    <mergeCell ref="A87:B87"/>
    <mergeCell ref="A88:B88"/>
    <mergeCell ref="A97:B97"/>
    <mergeCell ref="A91:B91"/>
    <mergeCell ref="A98:B98"/>
    <mergeCell ref="A99:B99"/>
    <mergeCell ref="A100:B100"/>
    <mergeCell ref="A101:B101"/>
    <mergeCell ref="I96:J96"/>
    <mergeCell ref="A94:C94"/>
    <mergeCell ref="A89:B89"/>
    <mergeCell ref="A90:B90"/>
    <mergeCell ref="A92:B92"/>
  </mergeCells>
  <phoneticPr fontId="1"/>
  <pageMargins left="1.1023622047244095" right="0.70866141732283472" top="0.74803149606299213" bottom="0.74803149606299213" header="0.31496062992125984" footer="0.31496062992125984"/>
  <pageSetup paperSize="9" scale="61" fitToHeight="2" orientation="portrait" r:id="rId1"/>
  <headerFooter>
    <oddHeader>&amp;R&amp;12別表２</oddHeader>
  </headerFooter>
  <rowBreaks count="3" manualBreakCount="3">
    <brk id="31" max="9" man="1"/>
    <brk id="62" max="9" man="1"/>
    <brk id="8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予定数量</vt:lpstr>
      <vt:lpstr>予定数量!Print_Area</vt:lpstr>
      <vt:lpstr>予定数量!Print_Titles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N3000006</dc:creator>
  <cp:lastModifiedBy>竹村　綾</cp:lastModifiedBy>
  <cp:lastPrinted>2022-09-07T04:48:50Z</cp:lastPrinted>
  <dcterms:created xsi:type="dcterms:W3CDTF">2016-05-23T09:56:44Z</dcterms:created>
  <dcterms:modified xsi:type="dcterms:W3CDTF">2022-09-08T07:23:29Z</dcterms:modified>
</cp:coreProperties>
</file>