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920" activeTab="0"/>
  </bookViews>
  <sheets>
    <sheet name="②様式第６号の２（計算式入）【普通】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<sst xmlns="http://schemas.openxmlformats.org/spreadsheetml/2006/main" count="77" uniqueCount="65">
  <si>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別紙様式第６号の２</t>
  </si>
  <si>
    <t>会計ごと・部局ごとの算定基礎</t>
  </si>
  <si>
    <t>地方公共団体等名</t>
  </si>
  <si>
    <t>概算負担金算定額</t>
  </si>
  <si>
    <t>Ａ</t>
  </si>
  <si>
    <t>円</t>
  </si>
  <si>
    <t>※</t>
  </si>
  <si>
    <t>第 １ 期 分</t>
  </si>
  <si>
    <t>過年度からの充当額</t>
  </si>
  <si>
    <t>Ｂ</t>
  </si>
  <si>
    <t>分割納付</t>
  </si>
  <si>
    <t>第 ２ 期 分</t>
  </si>
  <si>
    <t>概算負担金納付額（Ａ－Ｂ）</t>
  </si>
  <si>
    <t>第 ３ 期 分</t>
  </si>
  <si>
    <t>納付の時期及び方法</t>
  </si>
  <si>
    <t>納付年月日</t>
  </si>
  <si>
    <t>年</t>
  </si>
  <si>
    <t>月</t>
  </si>
  <si>
    <t>日</t>
  </si>
  <si>
    <t>今回納付額</t>
  </si>
  <si>
    <t>振込み</t>
  </si>
  <si>
    <t>振込銀行名</t>
  </si>
  <si>
    <t>銀行</t>
  </si>
  <si>
    <t>支店</t>
  </si>
  <si>
    <t>備　　　　　　　　　　　考</t>
  </si>
  <si>
    <t>振込先銀行名</t>
  </si>
  <si>
    <t>報告書作成者の</t>
  </si>
  <si>
    <t>所属課、係名</t>
  </si>
  <si>
    <t>振込み以外の送金方法</t>
  </si>
  <si>
    <t>職、氏名</t>
  </si>
  <si>
    <t>電話番号</t>
  </si>
  <si>
    <t>(内線)</t>
  </si>
  <si>
    <t>算　　　　　定　　　　　基　　　　　礎</t>
  </si>
  <si>
    <t>区分</t>
  </si>
  <si>
    <t>職員数</t>
  </si>
  <si>
    <t>給与費総額</t>
  </si>
  <si>
    <t>左のうち　　　　　　　　　　　　　　　　　　　　　　　　　　　　　　　　　　　　　　　　　　　　　　　　　　　　　　　　　　　　　　　退職手当額</t>
  </si>
  <si>
    <t>給与の総額</t>
  </si>
  <si>
    <t>負担金　　　　　　　　　　　　　　　　　　　　　　　　　　　　　　　　　　　　　　　　　　　　　　　　　　　　　　　　　　　　　　　　　　　　　　割合</t>
  </si>
  <si>
    <t>理事長が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定める率</t>
  </si>
  <si>
    <t>概算負担金　　　　　　　　　　　　　　　　　　　　　　　　　　　　　　　　　　　　　　　　　　　　　　　　　　　　　　　　　　算定額</t>
  </si>
  <si>
    <t>備　考</t>
  </si>
  <si>
    <t>A</t>
  </si>
  <si>
    <t>B</t>
  </si>
  <si>
    <t>(A-B)</t>
  </si>
  <si>
    <t>C</t>
  </si>
  <si>
    <t>D</t>
  </si>
  <si>
    <t>E</t>
  </si>
  <si>
    <t>(C×D×E)</t>
  </si>
  <si>
    <t>F</t>
  </si>
  <si>
    <t>人</t>
  </si>
  <si>
    <t>義務教育学校職員</t>
  </si>
  <si>
    <t>義務教育学校職員　　　　　　　　　　　　　　　　　　　　　　　　　　　　　　　　　　　　　　　　　　　　　　　　　　　以外の教育職員</t>
  </si>
  <si>
    <t>警察職員</t>
  </si>
  <si>
    <t>消防職員</t>
  </si>
  <si>
    <t>電気・ガス・水道　　　　　　　　　　　　　　　　　　　　　　　　　　　　　　　　　　　　　　　　　　　　　　　　　　　　　　　事業職員</t>
  </si>
  <si>
    <t>運輸事業職員</t>
  </si>
  <si>
    <t>清掃事業職員</t>
  </si>
  <si>
    <t>船員</t>
  </si>
  <si>
    <t>その他の職員</t>
  </si>
  <si>
    <t>計</t>
  </si>
  <si>
    <t>（11月30日まで）</t>
  </si>
  <si>
    <t>令和</t>
  </si>
  <si>
    <t>（５月15日まで）</t>
  </si>
  <si>
    <t>（７月31日まで）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</si>
</sst>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0;&quot;△ &quot;0"/>
    <numFmt numFmtId="180" formatCode="#,##0.0000;&quot;△ &quot;#,##0.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,##0.0000_ "/>
    <numFmt numFmtId="185" formatCode="#,##0_ "/>
  </numFmts>
  <fonts count="46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u val="single"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distributed" vertical="center" wrapText="1"/>
    </xf>
    <xf numFmtId="0" fontId="5" fillId="0" borderId="23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distributed" vertical="center" wrapText="1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45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46" xfId="0" applyFont="1" applyBorder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10" fillId="0" borderId="47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0" fillId="0" borderId="4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176" fontId="8" fillId="0" borderId="12" xfId="0" applyNumberFormat="1" applyFont="1" applyBorder="1" applyAlignment="1">
      <alignment horizontal="right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distributed" wrapText="1"/>
    </xf>
    <xf numFmtId="0" fontId="5" fillId="0" borderId="2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8" fillId="0" borderId="22" xfId="0" applyNumberFormat="1" applyFont="1" applyBorder="1" applyAlignment="1">
      <alignment horizontal="right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176" fontId="0" fillId="0" borderId="28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58" xfId="0" applyFont="1" applyBorder="1" applyAlignment="1">
      <alignment horizontal="distributed" vertical="center" wrapText="1"/>
    </xf>
    <xf numFmtId="0" fontId="5" fillId="0" borderId="59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39" xfId="0" applyFont="1" applyBorder="1" applyAlignment="1">
      <alignment horizontal="distributed" vertical="center"/>
    </xf>
    <xf numFmtId="0" fontId="5" fillId="0" borderId="39" xfId="0" applyFont="1" applyBorder="1" applyAlignment="1" quotePrefix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9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5" fillId="0" borderId="65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 wrapText="1"/>
    </xf>
    <xf numFmtId="0" fontId="5" fillId="0" borderId="65" xfId="0" applyFont="1" applyBorder="1" applyAlignment="1">
      <alignment horizontal="distributed" vertical="center" wrapText="1"/>
    </xf>
    <xf numFmtId="0" fontId="5" fillId="0" borderId="59" xfId="0" applyFont="1" applyBorder="1" applyAlignment="1">
      <alignment horizontal="distributed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6" fontId="9" fillId="0" borderId="67" xfId="0" applyNumberFormat="1" applyFont="1" applyBorder="1" applyAlignment="1">
      <alignment horizontal="right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6" fontId="9" fillId="0" borderId="58" xfId="0" applyNumberFormat="1" applyFont="1" applyBorder="1" applyAlignment="1">
      <alignment horizontal="right" vertical="center" shrinkToFit="1"/>
    </xf>
    <xf numFmtId="176" fontId="9" fillId="0" borderId="59" xfId="0" applyNumberFormat="1" applyFont="1" applyBorder="1" applyAlignment="1">
      <alignment horizontal="right" vertical="center" shrinkToFit="1"/>
    </xf>
    <xf numFmtId="176" fontId="9" fillId="0" borderId="34" xfId="0" applyNumberFormat="1" applyFont="1" applyBorder="1" applyAlignment="1">
      <alignment horizontal="right" vertical="center" shrinkToFit="1"/>
    </xf>
    <xf numFmtId="176" fontId="9" fillId="0" borderId="31" xfId="0" applyNumberFormat="1" applyFont="1" applyBorder="1" applyAlignment="1">
      <alignment horizontal="right" vertical="center" shrinkToFit="1"/>
    </xf>
    <xf numFmtId="184" fontId="7" fillId="0" borderId="59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176" fontId="5" fillId="0" borderId="31" xfId="0" applyNumberFormat="1" applyFont="1" applyBorder="1" applyAlignment="1">
      <alignment horizontal="right" vertical="center" shrinkToFit="1"/>
    </xf>
    <xf numFmtId="176" fontId="5" fillId="0" borderId="67" xfId="0" applyNumberFormat="1" applyFont="1" applyBorder="1" applyAlignment="1">
      <alignment horizontal="right" vertical="center" shrinkToFit="1"/>
    </xf>
    <xf numFmtId="176" fontId="5" fillId="0" borderId="58" xfId="0" applyNumberFormat="1" applyFont="1" applyBorder="1" applyAlignment="1">
      <alignment horizontal="right" vertical="center" shrinkToFit="1"/>
    </xf>
    <xf numFmtId="178" fontId="7" fillId="0" borderId="0" xfId="0" applyNumberFormat="1" applyFont="1" applyAlignment="1">
      <alignment horizontal="center" vertical="center" shrinkToFit="1"/>
    </xf>
    <xf numFmtId="178" fontId="7" fillId="0" borderId="59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right" vertical="center" shrinkToFit="1"/>
    </xf>
    <xf numFmtId="184" fontId="7" fillId="0" borderId="18" xfId="0" applyNumberFormat="1" applyFont="1" applyBorder="1" applyAlignment="1">
      <alignment horizontal="center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85" fontId="5" fillId="0" borderId="18" xfId="0" applyNumberFormat="1" applyFont="1" applyBorder="1" applyAlignment="1">
      <alignment horizontal="center" vertical="center" shrinkToFit="1"/>
    </xf>
    <xf numFmtId="176" fontId="9" fillId="0" borderId="68" xfId="0" applyNumberFormat="1" applyFont="1" applyBorder="1" applyAlignment="1">
      <alignment horizontal="center" vertical="center" shrinkToFit="1"/>
    </xf>
    <xf numFmtId="176" fontId="9" fillId="0" borderId="69" xfId="0" applyNumberFormat="1" applyFont="1" applyBorder="1" applyAlignment="1">
      <alignment horizontal="center" vertical="center" shrinkToFit="1"/>
    </xf>
    <xf numFmtId="176" fontId="9" fillId="0" borderId="70" xfId="0" applyNumberFormat="1" applyFont="1" applyBorder="1" applyAlignment="1">
      <alignment horizontal="center" vertical="center" shrinkToFit="1"/>
    </xf>
    <xf numFmtId="176" fontId="9" fillId="0" borderId="71" xfId="0" applyNumberFormat="1" applyFont="1" applyBorder="1" applyAlignment="1">
      <alignment horizontal="center" vertical="center" shrinkToFit="1"/>
    </xf>
    <xf numFmtId="176" fontId="9" fillId="0" borderId="72" xfId="0" applyNumberFormat="1" applyFont="1" applyBorder="1" applyAlignment="1">
      <alignment horizontal="center" vertical="center" shrinkToFit="1"/>
    </xf>
    <xf numFmtId="176" fontId="9" fillId="0" borderId="73" xfId="0" applyNumberFormat="1" applyFont="1" applyBorder="1" applyAlignment="1">
      <alignment horizontal="center" vertical="center" shrinkToFit="1"/>
    </xf>
    <xf numFmtId="176" fontId="9" fillId="0" borderId="62" xfId="0" applyNumberFormat="1" applyFont="1" applyBorder="1" applyAlignment="1">
      <alignment horizontal="right" vertical="center" shrinkToFit="1"/>
    </xf>
    <xf numFmtId="176" fontId="9" fillId="0" borderId="39" xfId="0" applyNumberFormat="1" applyFont="1" applyBorder="1" applyAlignment="1">
      <alignment horizontal="right" vertical="center" shrinkToFit="1"/>
    </xf>
    <xf numFmtId="176" fontId="9" fillId="0" borderId="38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PageLayoutView="0" workbookViewId="0" topLeftCell="A1">
      <selection activeCell="A1" sqref="A1:AV1"/>
    </sheetView>
  </sheetViews>
  <sheetFormatPr defaultColWidth="9" defaultRowHeight="15"/>
  <cols>
    <col min="1" max="1" width="1.59765625" style="1" customWidth="1"/>
    <col min="2" max="2" width="2.59765625" style="1" customWidth="1"/>
    <col min="3" max="3" width="1.59765625" style="1" customWidth="1"/>
    <col min="4" max="10" width="2.59765625" style="1" customWidth="1"/>
    <col min="11" max="11" width="4.59765625" style="1" customWidth="1"/>
    <col min="12" max="12" width="2.59765625" style="1" customWidth="1"/>
    <col min="13" max="13" width="1.59765625" style="1" customWidth="1"/>
    <col min="14" max="16" width="2.59765625" style="1" customWidth="1"/>
    <col min="17" max="17" width="4.59765625" style="1" customWidth="1"/>
    <col min="18" max="18" width="5.69921875" style="1" customWidth="1"/>
    <col min="19" max="19" width="1.59765625" style="1" customWidth="1"/>
    <col min="20" max="23" width="2.59765625" style="1" customWidth="1"/>
    <col min="24" max="24" width="4.69921875" style="1" customWidth="1"/>
    <col min="25" max="25" width="1.59765625" style="1" customWidth="1"/>
    <col min="26" max="29" width="2.59765625" style="1" customWidth="1"/>
    <col min="30" max="30" width="7.5" style="1" customWidth="1"/>
    <col min="31" max="32" width="1.59765625" style="1" customWidth="1"/>
    <col min="33" max="35" width="2.59765625" style="1" customWidth="1"/>
    <col min="36" max="37" width="1.59765625" style="1" customWidth="1"/>
    <col min="38" max="42" width="2.59765625" style="1" customWidth="1"/>
    <col min="43" max="43" width="1.59765625" style="1" customWidth="1"/>
    <col min="44" max="44" width="4.59765625" style="1" customWidth="1"/>
    <col min="45" max="47" width="2.59765625" style="1" customWidth="1"/>
    <col min="48" max="48" width="8.59765625" style="1" customWidth="1"/>
    <col min="49" max="76" width="2.59765625" style="1" customWidth="1"/>
    <col min="77" max="16384" width="9" style="1" customWidth="1"/>
  </cols>
  <sheetData>
    <row r="1" spans="1:48" ht="19.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1:51" ht="39.75" customHeight="1" thickBo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2"/>
      <c r="AX2" s="2"/>
      <c r="AY2" s="2"/>
    </row>
    <row r="3" spans="1:48" ht="43.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6"/>
      <c r="Y3" s="67" t="s">
        <v>2</v>
      </c>
      <c r="Z3" s="68"/>
      <c r="AA3" s="68"/>
      <c r="AB3" s="68"/>
      <c r="AC3" s="68"/>
      <c r="AD3" s="68"/>
      <c r="AE3" s="69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1"/>
    </row>
    <row r="4" spans="1:48" ht="43.5" customHeight="1">
      <c r="A4" s="3"/>
      <c r="B4" s="72" t="s">
        <v>3</v>
      </c>
      <c r="C4" s="72"/>
      <c r="D4" s="72"/>
      <c r="E4" s="72"/>
      <c r="F4" s="72"/>
      <c r="G4" s="72"/>
      <c r="H4" s="72"/>
      <c r="I4" s="72"/>
      <c r="J4" s="72" t="s">
        <v>4</v>
      </c>
      <c r="K4" s="73"/>
      <c r="L4" s="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5" t="s">
        <v>5</v>
      </c>
      <c r="Y4" s="6" t="s">
        <v>6</v>
      </c>
      <c r="Z4" s="7"/>
      <c r="AA4" s="75" t="s">
        <v>7</v>
      </c>
      <c r="AB4" s="76"/>
      <c r="AC4" s="76"/>
      <c r="AD4" s="76"/>
      <c r="AE4" s="76" t="s">
        <v>63</v>
      </c>
      <c r="AF4" s="76"/>
      <c r="AG4" s="76"/>
      <c r="AH4" s="76"/>
      <c r="AI4" s="76"/>
      <c r="AJ4" s="76"/>
      <c r="AK4" s="77"/>
      <c r="AL4" s="78"/>
      <c r="AM4" s="79"/>
      <c r="AN4" s="79"/>
      <c r="AO4" s="79"/>
      <c r="AP4" s="79"/>
      <c r="AQ4" s="79"/>
      <c r="AR4" s="79"/>
      <c r="AS4" s="79"/>
      <c r="AT4" s="79"/>
      <c r="AU4" s="79"/>
      <c r="AV4" s="9" t="s">
        <v>5</v>
      </c>
    </row>
    <row r="5" spans="1:48" ht="43.5" customHeight="1">
      <c r="A5" s="10"/>
      <c r="B5" s="80" t="s">
        <v>8</v>
      </c>
      <c r="C5" s="80"/>
      <c r="D5" s="80"/>
      <c r="E5" s="80"/>
      <c r="F5" s="80"/>
      <c r="G5" s="80"/>
      <c r="H5" s="80"/>
      <c r="I5" s="80"/>
      <c r="J5" s="80" t="s">
        <v>9</v>
      </c>
      <c r="K5" s="81"/>
      <c r="L5" s="8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1" t="s">
        <v>5</v>
      </c>
      <c r="Y5" s="12"/>
      <c r="Z5" s="83" t="s">
        <v>10</v>
      </c>
      <c r="AA5" s="75" t="s">
        <v>11</v>
      </c>
      <c r="AB5" s="76"/>
      <c r="AC5" s="76"/>
      <c r="AD5" s="76"/>
      <c r="AE5" s="76" t="s">
        <v>64</v>
      </c>
      <c r="AF5" s="76"/>
      <c r="AG5" s="76"/>
      <c r="AH5" s="76"/>
      <c r="AI5" s="76"/>
      <c r="AJ5" s="76"/>
      <c r="AK5" s="77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9" t="s">
        <v>5</v>
      </c>
    </row>
    <row r="6" spans="1:48" ht="43.5" customHeight="1" thickBot="1">
      <c r="A6" s="13"/>
      <c r="B6" s="84" t="s">
        <v>12</v>
      </c>
      <c r="C6" s="84"/>
      <c r="D6" s="84"/>
      <c r="E6" s="84"/>
      <c r="F6" s="84"/>
      <c r="G6" s="84"/>
      <c r="H6" s="84"/>
      <c r="I6" s="84"/>
      <c r="J6" s="84"/>
      <c r="K6" s="85"/>
      <c r="L6" s="14"/>
      <c r="M6" s="86" t="str">
        <f>IF(ISBLANK(M4)," ",M4-M5)</f>
        <v> </v>
      </c>
      <c r="N6" s="86"/>
      <c r="O6" s="86"/>
      <c r="P6" s="86"/>
      <c r="Q6" s="86"/>
      <c r="R6" s="86"/>
      <c r="S6" s="86"/>
      <c r="T6" s="86"/>
      <c r="U6" s="86"/>
      <c r="V6" s="86"/>
      <c r="W6" s="86"/>
      <c r="X6" s="15" t="s">
        <v>5</v>
      </c>
      <c r="Y6" s="12"/>
      <c r="Z6" s="83"/>
      <c r="AA6" s="87" t="s">
        <v>13</v>
      </c>
      <c r="AB6" s="88"/>
      <c r="AC6" s="88"/>
      <c r="AD6" s="88"/>
      <c r="AE6" s="89" t="s">
        <v>61</v>
      </c>
      <c r="AF6" s="89"/>
      <c r="AG6" s="89"/>
      <c r="AH6" s="89"/>
      <c r="AI6" s="89"/>
      <c r="AJ6" s="89"/>
      <c r="AK6" s="90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16" t="s">
        <v>5</v>
      </c>
    </row>
    <row r="7" spans="1:48" ht="43.5" customHeight="1" thickTop="1">
      <c r="A7" s="17"/>
      <c r="B7" s="92" t="s">
        <v>14</v>
      </c>
      <c r="C7" s="18"/>
      <c r="D7" s="95" t="s">
        <v>15</v>
      </c>
      <c r="E7" s="96"/>
      <c r="F7" s="96"/>
      <c r="G7" s="96"/>
      <c r="H7" s="96"/>
      <c r="I7" s="96"/>
      <c r="J7" s="96"/>
      <c r="K7" s="19"/>
      <c r="L7" s="20"/>
      <c r="M7" s="97" t="s">
        <v>62</v>
      </c>
      <c r="N7" s="97"/>
      <c r="O7" s="98"/>
      <c r="P7" s="98"/>
      <c r="Q7" s="21" t="s">
        <v>16</v>
      </c>
      <c r="R7" s="98"/>
      <c r="S7" s="98"/>
      <c r="T7" s="21" t="s">
        <v>17</v>
      </c>
      <c r="U7" s="98"/>
      <c r="V7" s="98"/>
      <c r="W7" s="21" t="s">
        <v>18</v>
      </c>
      <c r="X7" s="22"/>
      <c r="Y7" s="23"/>
      <c r="Z7" s="24"/>
      <c r="AA7" s="99" t="s">
        <v>19</v>
      </c>
      <c r="AB7" s="100"/>
      <c r="AC7" s="100"/>
      <c r="AD7" s="100"/>
      <c r="AE7" s="100"/>
      <c r="AF7" s="100"/>
      <c r="AG7" s="100"/>
      <c r="AH7" s="100"/>
      <c r="AI7" s="100"/>
      <c r="AJ7" s="100"/>
      <c r="AK7" s="25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26" t="s">
        <v>5</v>
      </c>
    </row>
    <row r="8" spans="1:48" ht="21.75" customHeight="1">
      <c r="A8" s="27"/>
      <c r="B8" s="93"/>
      <c r="C8" s="28"/>
      <c r="D8" s="102" t="s">
        <v>20</v>
      </c>
      <c r="E8" s="105" t="s">
        <v>21</v>
      </c>
      <c r="F8" s="106"/>
      <c r="G8" s="106"/>
      <c r="H8" s="106"/>
      <c r="I8" s="106"/>
      <c r="J8" s="106"/>
      <c r="K8" s="109"/>
      <c r="L8" s="87"/>
      <c r="M8" s="112"/>
      <c r="N8" s="112"/>
      <c r="O8" s="112"/>
      <c r="P8" s="112"/>
      <c r="Q8" s="88" t="s">
        <v>22</v>
      </c>
      <c r="R8" s="88"/>
      <c r="S8" s="112"/>
      <c r="T8" s="112"/>
      <c r="U8" s="112"/>
      <c r="V8" s="112"/>
      <c r="W8" s="88" t="s">
        <v>23</v>
      </c>
      <c r="X8" s="115"/>
      <c r="Y8" s="117" t="s">
        <v>24</v>
      </c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121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29"/>
    </row>
    <row r="9" spans="1:48" ht="21.75" customHeight="1">
      <c r="A9" s="27"/>
      <c r="B9" s="93"/>
      <c r="C9" s="28"/>
      <c r="D9" s="103"/>
      <c r="E9" s="107"/>
      <c r="F9" s="108"/>
      <c r="G9" s="108"/>
      <c r="H9" s="108"/>
      <c r="I9" s="108"/>
      <c r="J9" s="108"/>
      <c r="K9" s="110"/>
      <c r="L9" s="111"/>
      <c r="M9" s="113"/>
      <c r="N9" s="113"/>
      <c r="O9" s="113"/>
      <c r="P9" s="113"/>
      <c r="Q9" s="114"/>
      <c r="R9" s="114"/>
      <c r="S9" s="113"/>
      <c r="T9" s="113"/>
      <c r="U9" s="113"/>
      <c r="V9" s="113"/>
      <c r="W9" s="114"/>
      <c r="X9" s="116"/>
      <c r="Y9" s="118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22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30"/>
    </row>
    <row r="10" spans="1:48" ht="21.75" customHeight="1">
      <c r="A10" s="27"/>
      <c r="B10" s="93"/>
      <c r="C10" s="28"/>
      <c r="D10" s="103"/>
      <c r="E10" s="105" t="s">
        <v>25</v>
      </c>
      <c r="F10" s="106"/>
      <c r="G10" s="106"/>
      <c r="H10" s="106"/>
      <c r="I10" s="106"/>
      <c r="J10" s="106"/>
      <c r="K10" s="109"/>
      <c r="L10" s="87"/>
      <c r="M10" s="112"/>
      <c r="N10" s="112"/>
      <c r="O10" s="112"/>
      <c r="P10" s="112"/>
      <c r="Q10" s="88" t="s">
        <v>22</v>
      </c>
      <c r="R10" s="88"/>
      <c r="S10" s="112"/>
      <c r="T10" s="112"/>
      <c r="U10" s="112"/>
      <c r="V10" s="112"/>
      <c r="W10" s="88" t="s">
        <v>23</v>
      </c>
      <c r="X10" s="115"/>
      <c r="Y10" s="120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23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31"/>
    </row>
    <row r="11" spans="1:48" ht="21.75" customHeight="1">
      <c r="A11" s="27"/>
      <c r="B11" s="93"/>
      <c r="C11" s="28"/>
      <c r="D11" s="104"/>
      <c r="E11" s="107"/>
      <c r="F11" s="108"/>
      <c r="G11" s="108"/>
      <c r="H11" s="108"/>
      <c r="I11" s="108"/>
      <c r="J11" s="108"/>
      <c r="K11" s="110"/>
      <c r="L11" s="111"/>
      <c r="M11" s="113"/>
      <c r="N11" s="113"/>
      <c r="O11" s="113"/>
      <c r="P11" s="113"/>
      <c r="Q11" s="114"/>
      <c r="R11" s="114"/>
      <c r="S11" s="113"/>
      <c r="T11" s="113"/>
      <c r="U11" s="113"/>
      <c r="V11" s="113"/>
      <c r="W11" s="114"/>
      <c r="X11" s="116"/>
      <c r="Y11" s="127" t="s">
        <v>26</v>
      </c>
      <c r="Z11" s="128"/>
      <c r="AA11" s="128"/>
      <c r="AB11" s="128"/>
      <c r="AC11" s="128"/>
      <c r="AD11" s="129" t="s">
        <v>27</v>
      </c>
      <c r="AE11" s="129"/>
      <c r="AF11" s="129"/>
      <c r="AG11" s="129"/>
      <c r="AH11" s="129"/>
      <c r="AI11" s="32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29"/>
    </row>
    <row r="12" spans="1:48" ht="21.75" customHeight="1">
      <c r="A12" s="27"/>
      <c r="B12" s="93"/>
      <c r="C12" s="28"/>
      <c r="D12" s="130" t="s">
        <v>28</v>
      </c>
      <c r="E12" s="131"/>
      <c r="F12" s="131"/>
      <c r="G12" s="131"/>
      <c r="H12" s="131"/>
      <c r="I12" s="131"/>
      <c r="J12" s="131"/>
      <c r="K12" s="109"/>
      <c r="L12" s="87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15"/>
      <c r="Y12" s="139"/>
      <c r="Z12" s="140"/>
      <c r="AA12" s="140"/>
      <c r="AB12" s="140"/>
      <c r="AC12" s="140"/>
      <c r="AD12" s="143" t="s">
        <v>29</v>
      </c>
      <c r="AE12" s="143"/>
      <c r="AF12" s="143"/>
      <c r="AG12" s="143"/>
      <c r="AH12" s="143"/>
      <c r="AI12" s="33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30"/>
    </row>
    <row r="13" spans="1:48" ht="21.75" customHeight="1" thickBot="1">
      <c r="A13" s="34"/>
      <c r="B13" s="94"/>
      <c r="C13" s="35"/>
      <c r="D13" s="132"/>
      <c r="E13" s="133"/>
      <c r="F13" s="133"/>
      <c r="G13" s="133"/>
      <c r="H13" s="133"/>
      <c r="I13" s="133"/>
      <c r="J13" s="133"/>
      <c r="K13" s="134"/>
      <c r="L13" s="135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8"/>
      <c r="Y13" s="141"/>
      <c r="Z13" s="142"/>
      <c r="AA13" s="142"/>
      <c r="AB13" s="142"/>
      <c r="AC13" s="142"/>
      <c r="AD13" s="144" t="s">
        <v>30</v>
      </c>
      <c r="AE13" s="144"/>
      <c r="AF13" s="144"/>
      <c r="AG13" s="144"/>
      <c r="AH13" s="144"/>
      <c r="AI13" s="36"/>
      <c r="AJ13" s="145"/>
      <c r="AK13" s="146"/>
      <c r="AL13" s="146"/>
      <c r="AM13" s="146"/>
      <c r="AN13" s="146"/>
      <c r="AO13" s="146"/>
      <c r="AP13" s="146"/>
      <c r="AQ13" s="142" t="s">
        <v>31</v>
      </c>
      <c r="AR13" s="142"/>
      <c r="AS13" s="147"/>
      <c r="AT13" s="65"/>
      <c r="AU13" s="65"/>
      <c r="AV13" s="37"/>
    </row>
    <row r="14" spans="1:48" ht="18" customHeight="1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</row>
    <row r="15" spans="1:49" ht="19.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33"/>
    </row>
    <row r="16" spans="1:57" ht="19.5" customHeight="1">
      <c r="A16" s="149" t="s">
        <v>32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/>
      <c r="AX16"/>
      <c r="AY16"/>
      <c r="AZ16"/>
      <c r="BA16"/>
      <c r="BB16"/>
      <c r="BC16"/>
      <c r="BD16"/>
      <c r="BE16"/>
    </row>
    <row r="17" spans="1:48" ht="19.5" customHeight="1" thickBo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</row>
    <row r="18" spans="1:48" s="42" customFormat="1" ht="27" customHeight="1">
      <c r="A18" s="38"/>
      <c r="B18" s="150" t="s">
        <v>33</v>
      </c>
      <c r="C18" s="150"/>
      <c r="D18" s="150"/>
      <c r="E18" s="150"/>
      <c r="F18" s="150"/>
      <c r="G18" s="150"/>
      <c r="H18" s="39"/>
      <c r="I18" s="151" t="s">
        <v>34</v>
      </c>
      <c r="J18" s="152"/>
      <c r="K18" s="152"/>
      <c r="L18" s="152"/>
      <c r="M18" s="40"/>
      <c r="N18" s="151" t="s">
        <v>35</v>
      </c>
      <c r="O18" s="152"/>
      <c r="P18" s="152"/>
      <c r="Q18" s="152"/>
      <c r="R18" s="152"/>
      <c r="S18" s="40"/>
      <c r="T18" s="151" t="s">
        <v>36</v>
      </c>
      <c r="U18" s="152"/>
      <c r="V18" s="152"/>
      <c r="W18" s="152"/>
      <c r="X18" s="152"/>
      <c r="Y18" s="40"/>
      <c r="Z18" s="151" t="s">
        <v>37</v>
      </c>
      <c r="AA18" s="152"/>
      <c r="AB18" s="152"/>
      <c r="AC18" s="152"/>
      <c r="AD18" s="152"/>
      <c r="AE18" s="40"/>
      <c r="AF18" s="151" t="s">
        <v>38</v>
      </c>
      <c r="AG18" s="152"/>
      <c r="AH18" s="152"/>
      <c r="AI18" s="152"/>
      <c r="AJ18" s="40"/>
      <c r="AK18" s="151" t="s">
        <v>39</v>
      </c>
      <c r="AL18" s="152"/>
      <c r="AM18" s="152"/>
      <c r="AN18" s="152"/>
      <c r="AO18" s="40"/>
      <c r="AP18" s="151" t="s">
        <v>40</v>
      </c>
      <c r="AQ18" s="152"/>
      <c r="AR18" s="152"/>
      <c r="AS18" s="152"/>
      <c r="AT18" s="152"/>
      <c r="AU18" s="40"/>
      <c r="AV18" s="41" t="s">
        <v>41</v>
      </c>
    </row>
    <row r="19" spans="1:48" s="42" customFormat="1" ht="12" customHeight="1">
      <c r="A19" s="43"/>
      <c r="B19" s="153"/>
      <c r="C19" s="153"/>
      <c r="D19" s="153"/>
      <c r="E19" s="153"/>
      <c r="F19" s="153"/>
      <c r="G19" s="153"/>
      <c r="H19" s="44"/>
      <c r="I19" s="107"/>
      <c r="J19" s="108"/>
      <c r="K19" s="108"/>
      <c r="L19" s="108"/>
      <c r="M19" s="45"/>
      <c r="N19" s="107"/>
      <c r="O19" s="108"/>
      <c r="P19" s="108"/>
      <c r="Q19" s="108"/>
      <c r="R19" s="108"/>
      <c r="S19" s="46" t="s">
        <v>42</v>
      </c>
      <c r="T19" s="107"/>
      <c r="U19" s="108"/>
      <c r="V19" s="108"/>
      <c r="W19" s="108"/>
      <c r="X19" s="108"/>
      <c r="Y19" s="45" t="s">
        <v>43</v>
      </c>
      <c r="Z19" s="107" t="s">
        <v>44</v>
      </c>
      <c r="AA19" s="108"/>
      <c r="AB19" s="108"/>
      <c r="AC19" s="108"/>
      <c r="AD19" s="108"/>
      <c r="AE19" s="45" t="s">
        <v>45</v>
      </c>
      <c r="AF19" s="107"/>
      <c r="AG19" s="108"/>
      <c r="AH19" s="108"/>
      <c r="AI19" s="108"/>
      <c r="AJ19" s="45" t="s">
        <v>46</v>
      </c>
      <c r="AK19" s="107"/>
      <c r="AL19" s="108"/>
      <c r="AM19" s="108"/>
      <c r="AN19" s="108"/>
      <c r="AO19" s="45" t="s">
        <v>47</v>
      </c>
      <c r="AP19" s="154" t="s">
        <v>48</v>
      </c>
      <c r="AQ19" s="155"/>
      <c r="AR19" s="155"/>
      <c r="AS19" s="155"/>
      <c r="AT19" s="155"/>
      <c r="AU19" s="45" t="s">
        <v>49</v>
      </c>
      <c r="AV19" s="47"/>
    </row>
    <row r="20" spans="1:48" s="51" customFormat="1" ht="18" customHeight="1">
      <c r="A20" s="48"/>
      <c r="B20" s="129"/>
      <c r="C20" s="129"/>
      <c r="D20" s="129"/>
      <c r="E20" s="129"/>
      <c r="F20" s="129"/>
      <c r="G20" s="129"/>
      <c r="H20" s="49"/>
      <c r="I20" s="156" t="s">
        <v>50</v>
      </c>
      <c r="J20" s="157"/>
      <c r="K20" s="157"/>
      <c r="L20" s="157"/>
      <c r="M20" s="158"/>
      <c r="N20" s="156" t="s">
        <v>5</v>
      </c>
      <c r="O20" s="157"/>
      <c r="P20" s="157"/>
      <c r="Q20" s="157"/>
      <c r="R20" s="157"/>
      <c r="S20" s="158"/>
      <c r="T20" s="156" t="s">
        <v>5</v>
      </c>
      <c r="U20" s="157"/>
      <c r="V20" s="157"/>
      <c r="W20" s="157"/>
      <c r="X20" s="157"/>
      <c r="Y20" s="158"/>
      <c r="Z20" s="156" t="s">
        <v>5</v>
      </c>
      <c r="AA20" s="157"/>
      <c r="AB20" s="157"/>
      <c r="AC20" s="157"/>
      <c r="AD20" s="157"/>
      <c r="AE20" s="158"/>
      <c r="AF20" s="159"/>
      <c r="AG20" s="160"/>
      <c r="AH20" s="160"/>
      <c r="AI20" s="160"/>
      <c r="AJ20" s="161"/>
      <c r="AK20" s="159"/>
      <c r="AL20" s="160"/>
      <c r="AM20" s="160"/>
      <c r="AN20" s="160"/>
      <c r="AO20" s="161"/>
      <c r="AP20" s="156" t="s">
        <v>5</v>
      </c>
      <c r="AQ20" s="157"/>
      <c r="AR20" s="157"/>
      <c r="AS20" s="157"/>
      <c r="AT20" s="157"/>
      <c r="AU20" s="158"/>
      <c r="AV20" s="50"/>
    </row>
    <row r="21" spans="1:48" ht="18.75" customHeight="1">
      <c r="A21" s="162"/>
      <c r="B21" s="93" t="s">
        <v>51</v>
      </c>
      <c r="C21" s="93"/>
      <c r="D21" s="93"/>
      <c r="E21" s="93"/>
      <c r="F21" s="93"/>
      <c r="G21" s="93"/>
      <c r="H21" s="122"/>
      <c r="I21" s="164"/>
      <c r="J21" s="165"/>
      <c r="K21" s="165"/>
      <c r="L21" s="165"/>
      <c r="M21" s="168"/>
      <c r="N21" s="164"/>
      <c r="O21" s="165"/>
      <c r="P21" s="165"/>
      <c r="Q21" s="165"/>
      <c r="R21" s="165"/>
      <c r="S21" s="168"/>
      <c r="T21" s="164"/>
      <c r="U21" s="165"/>
      <c r="V21" s="165"/>
      <c r="W21" s="165"/>
      <c r="X21" s="165"/>
      <c r="Y21" s="168"/>
      <c r="Z21" s="164" t="str">
        <f>IF(ISBLANK(I21)," ",N21-T21)</f>
        <v> </v>
      </c>
      <c r="AA21" s="165"/>
      <c r="AB21" s="165"/>
      <c r="AC21" s="165"/>
      <c r="AD21" s="165"/>
      <c r="AE21" s="168"/>
      <c r="AF21" s="164"/>
      <c r="AG21" s="170">
        <v>1</v>
      </c>
      <c r="AH21" s="170"/>
      <c r="AI21" s="170"/>
      <c r="AJ21" s="171"/>
      <c r="AK21" s="173"/>
      <c r="AL21" s="175">
        <v>1.022</v>
      </c>
      <c r="AM21" s="175"/>
      <c r="AN21" s="175"/>
      <c r="AO21" s="168"/>
      <c r="AP21" s="164" t="str">
        <f>IF(ISBLANK(I21)," ",ROUNDDOWN(ROUNDDOWN(Z21*AG21/AG22,0)*AL21,0))</f>
        <v> </v>
      </c>
      <c r="AQ21" s="165"/>
      <c r="AR21" s="165"/>
      <c r="AS21" s="165"/>
      <c r="AT21" s="165"/>
      <c r="AU21" s="168"/>
      <c r="AV21" s="52"/>
    </row>
    <row r="22" spans="1:48" ht="18.75" customHeight="1">
      <c r="A22" s="163"/>
      <c r="B22" s="108"/>
      <c r="C22" s="108"/>
      <c r="D22" s="108"/>
      <c r="E22" s="108"/>
      <c r="F22" s="108"/>
      <c r="G22" s="108"/>
      <c r="H22" s="123"/>
      <c r="I22" s="166"/>
      <c r="J22" s="167"/>
      <c r="K22" s="167"/>
      <c r="L22" s="167"/>
      <c r="M22" s="169"/>
      <c r="N22" s="166"/>
      <c r="O22" s="167"/>
      <c r="P22" s="167"/>
      <c r="Q22" s="167"/>
      <c r="R22" s="167"/>
      <c r="S22" s="169"/>
      <c r="T22" s="166"/>
      <c r="U22" s="167"/>
      <c r="V22" s="167"/>
      <c r="W22" s="167"/>
      <c r="X22" s="167"/>
      <c r="Y22" s="169"/>
      <c r="Z22" s="166"/>
      <c r="AA22" s="167"/>
      <c r="AB22" s="167"/>
      <c r="AC22" s="167"/>
      <c r="AD22" s="167"/>
      <c r="AE22" s="169"/>
      <c r="AF22" s="166"/>
      <c r="AG22" s="177">
        <v>1000</v>
      </c>
      <c r="AH22" s="177"/>
      <c r="AI22" s="177"/>
      <c r="AJ22" s="172"/>
      <c r="AK22" s="174"/>
      <c r="AL22" s="176"/>
      <c r="AM22" s="176"/>
      <c r="AN22" s="176"/>
      <c r="AO22" s="169"/>
      <c r="AP22" s="166"/>
      <c r="AQ22" s="167"/>
      <c r="AR22" s="167"/>
      <c r="AS22" s="167"/>
      <c r="AT22" s="167"/>
      <c r="AU22" s="169"/>
      <c r="AV22" s="53"/>
    </row>
    <row r="23" spans="1:48" ht="18.75" customHeight="1">
      <c r="A23" s="27"/>
      <c r="B23" s="93" t="s">
        <v>52</v>
      </c>
      <c r="C23" s="93"/>
      <c r="D23" s="93"/>
      <c r="E23" s="93"/>
      <c r="F23" s="93"/>
      <c r="G23" s="93"/>
      <c r="H23" s="54"/>
      <c r="I23" s="164"/>
      <c r="J23" s="178"/>
      <c r="K23" s="178"/>
      <c r="L23" s="178"/>
      <c r="M23" s="168"/>
      <c r="N23" s="164"/>
      <c r="O23" s="178"/>
      <c r="P23" s="178"/>
      <c r="Q23" s="178"/>
      <c r="R23" s="178"/>
      <c r="S23" s="168"/>
      <c r="T23" s="164"/>
      <c r="U23" s="165"/>
      <c r="V23" s="165"/>
      <c r="W23" s="165"/>
      <c r="X23" s="165"/>
      <c r="Y23" s="168"/>
      <c r="Z23" s="164" t="str">
        <f>IF(ISBLANK(I23)," ",N23-T23)</f>
        <v> </v>
      </c>
      <c r="AA23" s="165"/>
      <c r="AB23" s="165"/>
      <c r="AC23" s="165"/>
      <c r="AD23" s="165"/>
      <c r="AE23" s="168"/>
      <c r="AF23" s="164"/>
      <c r="AG23" s="179">
        <v>1.07</v>
      </c>
      <c r="AH23" s="179"/>
      <c r="AI23" s="179"/>
      <c r="AJ23" s="171"/>
      <c r="AK23" s="173"/>
      <c r="AL23" s="175">
        <v>1.042</v>
      </c>
      <c r="AM23" s="175"/>
      <c r="AN23" s="175"/>
      <c r="AO23" s="168"/>
      <c r="AP23" s="180" t="str">
        <f>IF(ISBLANK(I23)," ",ROUNDDOWN(ROUNDDOWN(Z23*AG23/AG24,0)*AL23,0))</f>
        <v> </v>
      </c>
      <c r="AQ23" s="178"/>
      <c r="AR23" s="178"/>
      <c r="AS23" s="178"/>
      <c r="AT23" s="178"/>
      <c r="AU23" s="168"/>
      <c r="AV23" s="50"/>
    </row>
    <row r="24" spans="1:48" ht="18.75" customHeight="1">
      <c r="A24" s="27"/>
      <c r="B24" s="93"/>
      <c r="C24" s="93"/>
      <c r="D24" s="93"/>
      <c r="E24" s="93"/>
      <c r="F24" s="93"/>
      <c r="G24" s="93"/>
      <c r="H24" s="54"/>
      <c r="I24" s="166"/>
      <c r="J24" s="167"/>
      <c r="K24" s="167"/>
      <c r="L24" s="167"/>
      <c r="M24" s="169"/>
      <c r="N24" s="166"/>
      <c r="O24" s="167"/>
      <c r="P24" s="167"/>
      <c r="Q24" s="167"/>
      <c r="R24" s="167"/>
      <c r="S24" s="169"/>
      <c r="T24" s="166"/>
      <c r="U24" s="167"/>
      <c r="V24" s="167"/>
      <c r="W24" s="167"/>
      <c r="X24" s="167"/>
      <c r="Y24" s="169"/>
      <c r="Z24" s="166"/>
      <c r="AA24" s="167"/>
      <c r="AB24" s="167"/>
      <c r="AC24" s="167"/>
      <c r="AD24" s="167"/>
      <c r="AE24" s="169"/>
      <c r="AF24" s="166"/>
      <c r="AG24" s="177">
        <v>1000</v>
      </c>
      <c r="AH24" s="177"/>
      <c r="AI24" s="177"/>
      <c r="AJ24" s="172"/>
      <c r="AK24" s="174"/>
      <c r="AL24" s="176"/>
      <c r="AM24" s="176"/>
      <c r="AN24" s="176"/>
      <c r="AO24" s="169"/>
      <c r="AP24" s="166"/>
      <c r="AQ24" s="167"/>
      <c r="AR24" s="167"/>
      <c r="AS24" s="167"/>
      <c r="AT24" s="167"/>
      <c r="AU24" s="169"/>
      <c r="AV24" s="53"/>
    </row>
    <row r="25" spans="1:48" ht="18.75" customHeight="1">
      <c r="A25" s="13"/>
      <c r="B25" s="106" t="s">
        <v>53</v>
      </c>
      <c r="C25" s="106"/>
      <c r="D25" s="106"/>
      <c r="E25" s="106"/>
      <c r="F25" s="106"/>
      <c r="G25" s="106"/>
      <c r="H25" s="7"/>
      <c r="I25" s="164"/>
      <c r="J25" s="178"/>
      <c r="K25" s="178"/>
      <c r="L25" s="178"/>
      <c r="M25" s="168"/>
      <c r="N25" s="164"/>
      <c r="O25" s="178"/>
      <c r="P25" s="178"/>
      <c r="Q25" s="178"/>
      <c r="R25" s="178"/>
      <c r="S25" s="168"/>
      <c r="T25" s="164"/>
      <c r="U25" s="165"/>
      <c r="V25" s="165"/>
      <c r="W25" s="165"/>
      <c r="X25" s="165"/>
      <c r="Y25" s="168"/>
      <c r="Z25" s="164" t="str">
        <f>IF(ISBLANK(I25)," ",N25-T25)</f>
        <v> </v>
      </c>
      <c r="AA25" s="165"/>
      <c r="AB25" s="165"/>
      <c r="AC25" s="165"/>
      <c r="AD25" s="165"/>
      <c r="AE25" s="168"/>
      <c r="AF25" s="164"/>
      <c r="AG25" s="179">
        <v>3.39</v>
      </c>
      <c r="AH25" s="179"/>
      <c r="AI25" s="179"/>
      <c r="AJ25" s="171"/>
      <c r="AK25" s="173"/>
      <c r="AL25" s="175">
        <v>1.015</v>
      </c>
      <c r="AM25" s="175"/>
      <c r="AN25" s="175"/>
      <c r="AO25" s="168"/>
      <c r="AP25" s="180" t="str">
        <f>IF(ISBLANK(I25)," ",ROUNDDOWN(ROUNDDOWN(Z25*AG25/AG26,0)*AL25,0))</f>
        <v> </v>
      </c>
      <c r="AQ25" s="178"/>
      <c r="AR25" s="178"/>
      <c r="AS25" s="178"/>
      <c r="AT25" s="178"/>
      <c r="AU25" s="168"/>
      <c r="AV25" s="50"/>
    </row>
    <row r="26" spans="1:48" ht="18.75" customHeight="1">
      <c r="A26" s="55"/>
      <c r="B26" s="108"/>
      <c r="C26" s="108"/>
      <c r="D26" s="108"/>
      <c r="E26" s="108"/>
      <c r="F26" s="108"/>
      <c r="G26" s="108"/>
      <c r="H26" s="24"/>
      <c r="I26" s="166"/>
      <c r="J26" s="167"/>
      <c r="K26" s="167"/>
      <c r="L26" s="167"/>
      <c r="M26" s="169"/>
      <c r="N26" s="166"/>
      <c r="O26" s="167"/>
      <c r="P26" s="167"/>
      <c r="Q26" s="167"/>
      <c r="R26" s="167"/>
      <c r="S26" s="169"/>
      <c r="T26" s="166"/>
      <c r="U26" s="167"/>
      <c r="V26" s="167"/>
      <c r="W26" s="167"/>
      <c r="X26" s="167"/>
      <c r="Y26" s="169"/>
      <c r="Z26" s="166"/>
      <c r="AA26" s="167"/>
      <c r="AB26" s="167"/>
      <c r="AC26" s="167"/>
      <c r="AD26" s="167"/>
      <c r="AE26" s="169"/>
      <c r="AF26" s="166"/>
      <c r="AG26" s="181">
        <v>1000</v>
      </c>
      <c r="AH26" s="181"/>
      <c r="AI26" s="181"/>
      <c r="AJ26" s="172"/>
      <c r="AK26" s="174"/>
      <c r="AL26" s="176"/>
      <c r="AM26" s="176"/>
      <c r="AN26" s="176"/>
      <c r="AO26" s="169"/>
      <c r="AP26" s="166"/>
      <c r="AQ26" s="167"/>
      <c r="AR26" s="167"/>
      <c r="AS26" s="167"/>
      <c r="AT26" s="167"/>
      <c r="AU26" s="169"/>
      <c r="AV26" s="53"/>
    </row>
    <row r="27" spans="1:48" ht="18.75" customHeight="1">
      <c r="A27" s="27"/>
      <c r="B27" s="93" t="s">
        <v>54</v>
      </c>
      <c r="C27" s="93"/>
      <c r="D27" s="93"/>
      <c r="E27" s="93"/>
      <c r="F27" s="93"/>
      <c r="G27" s="93"/>
      <c r="H27" s="54"/>
      <c r="I27" s="164"/>
      <c r="J27" s="178"/>
      <c r="K27" s="178"/>
      <c r="L27" s="178"/>
      <c r="M27" s="168"/>
      <c r="N27" s="164"/>
      <c r="O27" s="178"/>
      <c r="P27" s="178"/>
      <c r="Q27" s="178"/>
      <c r="R27" s="178"/>
      <c r="S27" s="168"/>
      <c r="T27" s="164"/>
      <c r="U27" s="165"/>
      <c r="V27" s="165"/>
      <c r="W27" s="165"/>
      <c r="X27" s="165"/>
      <c r="Y27" s="168"/>
      <c r="Z27" s="164" t="str">
        <f>IF(ISBLANK(I27)," ",N27-T27)</f>
        <v> </v>
      </c>
      <c r="AA27" s="165"/>
      <c r="AB27" s="165"/>
      <c r="AC27" s="165"/>
      <c r="AD27" s="165"/>
      <c r="AE27" s="168"/>
      <c r="AF27" s="164"/>
      <c r="AG27" s="179">
        <v>2.45</v>
      </c>
      <c r="AH27" s="179"/>
      <c r="AI27" s="179"/>
      <c r="AJ27" s="171"/>
      <c r="AK27" s="173"/>
      <c r="AL27" s="175">
        <v>1.017</v>
      </c>
      <c r="AM27" s="175"/>
      <c r="AN27" s="175"/>
      <c r="AO27" s="168"/>
      <c r="AP27" s="180" t="str">
        <f>IF(ISBLANK(I27)," ",ROUNDDOWN(ROUNDDOWN(Z27*AG27/AG28,0)*AL27,0))</f>
        <v> </v>
      </c>
      <c r="AQ27" s="178"/>
      <c r="AR27" s="178"/>
      <c r="AS27" s="178"/>
      <c r="AT27" s="178"/>
      <c r="AU27" s="168"/>
      <c r="AV27" s="50"/>
    </row>
    <row r="28" spans="1:48" ht="18.75" customHeight="1">
      <c r="A28" s="27"/>
      <c r="B28" s="93"/>
      <c r="C28" s="93"/>
      <c r="D28" s="93"/>
      <c r="E28" s="93"/>
      <c r="F28" s="93"/>
      <c r="G28" s="93"/>
      <c r="H28" s="54"/>
      <c r="I28" s="166"/>
      <c r="J28" s="167"/>
      <c r="K28" s="167"/>
      <c r="L28" s="167"/>
      <c r="M28" s="169"/>
      <c r="N28" s="166"/>
      <c r="O28" s="167"/>
      <c r="P28" s="167"/>
      <c r="Q28" s="167"/>
      <c r="R28" s="167"/>
      <c r="S28" s="169"/>
      <c r="T28" s="166"/>
      <c r="U28" s="167"/>
      <c r="V28" s="167"/>
      <c r="W28" s="167"/>
      <c r="X28" s="167"/>
      <c r="Y28" s="169"/>
      <c r="Z28" s="166"/>
      <c r="AA28" s="167"/>
      <c r="AB28" s="167"/>
      <c r="AC28" s="167"/>
      <c r="AD28" s="167"/>
      <c r="AE28" s="169"/>
      <c r="AF28" s="166"/>
      <c r="AG28" s="177">
        <v>1000</v>
      </c>
      <c r="AH28" s="177"/>
      <c r="AI28" s="177"/>
      <c r="AJ28" s="172"/>
      <c r="AK28" s="174"/>
      <c r="AL28" s="176"/>
      <c r="AM28" s="176"/>
      <c r="AN28" s="176"/>
      <c r="AO28" s="169"/>
      <c r="AP28" s="166"/>
      <c r="AQ28" s="167"/>
      <c r="AR28" s="167"/>
      <c r="AS28" s="167"/>
      <c r="AT28" s="167"/>
      <c r="AU28" s="169"/>
      <c r="AV28" s="53"/>
    </row>
    <row r="29" spans="1:48" ht="18.75" customHeight="1">
      <c r="A29" s="13"/>
      <c r="B29" s="106" t="s">
        <v>55</v>
      </c>
      <c r="C29" s="106"/>
      <c r="D29" s="106"/>
      <c r="E29" s="106"/>
      <c r="F29" s="106"/>
      <c r="G29" s="106"/>
      <c r="H29" s="7"/>
      <c r="I29" s="164"/>
      <c r="J29" s="178"/>
      <c r="K29" s="178"/>
      <c r="L29" s="178"/>
      <c r="M29" s="168"/>
      <c r="N29" s="164"/>
      <c r="O29" s="178"/>
      <c r="P29" s="178"/>
      <c r="Q29" s="178"/>
      <c r="R29" s="178"/>
      <c r="S29" s="168"/>
      <c r="T29" s="164"/>
      <c r="U29" s="165"/>
      <c r="V29" s="165"/>
      <c r="W29" s="165"/>
      <c r="X29" s="165"/>
      <c r="Y29" s="168"/>
      <c r="Z29" s="164" t="str">
        <f>IF(ISBLANK(I29)," ",N29-T29)</f>
        <v> </v>
      </c>
      <c r="AA29" s="165"/>
      <c r="AB29" s="165"/>
      <c r="AC29" s="165"/>
      <c r="AD29" s="165"/>
      <c r="AE29" s="168"/>
      <c r="AF29" s="164"/>
      <c r="AG29" s="179">
        <v>1.65</v>
      </c>
      <c r="AH29" s="179"/>
      <c r="AI29" s="179"/>
      <c r="AJ29" s="171"/>
      <c r="AK29" s="173"/>
      <c r="AL29" s="175">
        <v>1.017</v>
      </c>
      <c r="AM29" s="175"/>
      <c r="AN29" s="175"/>
      <c r="AO29" s="168"/>
      <c r="AP29" s="180" t="str">
        <f>IF(ISBLANK(I29)," ",ROUNDDOWN(ROUNDDOWN(Z29*AG29/AG30,0)*AL29,0))</f>
        <v> </v>
      </c>
      <c r="AQ29" s="178"/>
      <c r="AR29" s="178"/>
      <c r="AS29" s="178"/>
      <c r="AT29" s="178"/>
      <c r="AU29" s="168"/>
      <c r="AV29" s="50"/>
    </row>
    <row r="30" spans="1:48" ht="18.75" customHeight="1">
      <c r="A30" s="55"/>
      <c r="B30" s="108"/>
      <c r="C30" s="108"/>
      <c r="D30" s="108"/>
      <c r="E30" s="108"/>
      <c r="F30" s="108"/>
      <c r="G30" s="108"/>
      <c r="H30" s="24"/>
      <c r="I30" s="166"/>
      <c r="J30" s="167"/>
      <c r="K30" s="167"/>
      <c r="L30" s="167"/>
      <c r="M30" s="169"/>
      <c r="N30" s="166"/>
      <c r="O30" s="167"/>
      <c r="P30" s="167"/>
      <c r="Q30" s="167"/>
      <c r="R30" s="167"/>
      <c r="S30" s="169"/>
      <c r="T30" s="166"/>
      <c r="U30" s="167"/>
      <c r="V30" s="167"/>
      <c r="W30" s="167"/>
      <c r="X30" s="167"/>
      <c r="Y30" s="169"/>
      <c r="Z30" s="166"/>
      <c r="AA30" s="167"/>
      <c r="AB30" s="167"/>
      <c r="AC30" s="167"/>
      <c r="AD30" s="167"/>
      <c r="AE30" s="169"/>
      <c r="AF30" s="166"/>
      <c r="AG30" s="177">
        <v>1000</v>
      </c>
      <c r="AH30" s="177"/>
      <c r="AI30" s="177"/>
      <c r="AJ30" s="172"/>
      <c r="AK30" s="174"/>
      <c r="AL30" s="176"/>
      <c r="AM30" s="176"/>
      <c r="AN30" s="176"/>
      <c r="AO30" s="169"/>
      <c r="AP30" s="166"/>
      <c r="AQ30" s="167"/>
      <c r="AR30" s="167"/>
      <c r="AS30" s="167"/>
      <c r="AT30" s="167"/>
      <c r="AU30" s="169"/>
      <c r="AV30" s="53"/>
    </row>
    <row r="31" spans="1:48" ht="18.75" customHeight="1">
      <c r="A31" s="27"/>
      <c r="B31" s="93" t="s">
        <v>56</v>
      </c>
      <c r="C31" s="93"/>
      <c r="D31" s="93"/>
      <c r="E31" s="93"/>
      <c r="F31" s="93"/>
      <c r="G31" s="93"/>
      <c r="H31" s="54"/>
      <c r="I31" s="164"/>
      <c r="J31" s="178"/>
      <c r="K31" s="178"/>
      <c r="L31" s="178"/>
      <c r="M31" s="168"/>
      <c r="N31" s="164"/>
      <c r="O31" s="178"/>
      <c r="P31" s="178"/>
      <c r="Q31" s="178"/>
      <c r="R31" s="178"/>
      <c r="S31" s="168"/>
      <c r="T31" s="164"/>
      <c r="U31" s="165"/>
      <c r="V31" s="165"/>
      <c r="W31" s="165"/>
      <c r="X31" s="165"/>
      <c r="Y31" s="168"/>
      <c r="Z31" s="164" t="str">
        <f>IF(ISBLANK(I31)," ",N31-T31)</f>
        <v> </v>
      </c>
      <c r="AA31" s="165"/>
      <c r="AB31" s="165"/>
      <c r="AC31" s="165"/>
      <c r="AD31" s="165"/>
      <c r="AE31" s="168"/>
      <c r="AF31" s="164"/>
      <c r="AG31" s="179">
        <v>1.95</v>
      </c>
      <c r="AH31" s="179"/>
      <c r="AI31" s="179"/>
      <c r="AJ31" s="171"/>
      <c r="AK31" s="173"/>
      <c r="AL31" s="175">
        <v>1.012</v>
      </c>
      <c r="AM31" s="175"/>
      <c r="AN31" s="175"/>
      <c r="AO31" s="168"/>
      <c r="AP31" s="180" t="str">
        <f>IF(ISBLANK(I31)," ",ROUNDDOWN(ROUNDDOWN(Z31*AG31/AG32,0)*AL31,0))</f>
        <v> </v>
      </c>
      <c r="AQ31" s="178"/>
      <c r="AR31" s="178"/>
      <c r="AS31" s="178"/>
      <c r="AT31" s="178"/>
      <c r="AU31" s="168"/>
      <c r="AV31" s="50"/>
    </row>
    <row r="32" spans="1:48" ht="18.75" customHeight="1">
      <c r="A32" s="27"/>
      <c r="B32" s="93"/>
      <c r="C32" s="93"/>
      <c r="D32" s="93"/>
      <c r="E32" s="93"/>
      <c r="F32" s="93"/>
      <c r="G32" s="93"/>
      <c r="H32" s="54"/>
      <c r="I32" s="166"/>
      <c r="J32" s="167"/>
      <c r="K32" s="167"/>
      <c r="L32" s="167"/>
      <c r="M32" s="169"/>
      <c r="N32" s="166"/>
      <c r="O32" s="167"/>
      <c r="P32" s="167"/>
      <c r="Q32" s="167"/>
      <c r="R32" s="167"/>
      <c r="S32" s="169"/>
      <c r="T32" s="166"/>
      <c r="U32" s="167"/>
      <c r="V32" s="167"/>
      <c r="W32" s="167"/>
      <c r="X32" s="167"/>
      <c r="Y32" s="169"/>
      <c r="Z32" s="166"/>
      <c r="AA32" s="167"/>
      <c r="AB32" s="167"/>
      <c r="AC32" s="167"/>
      <c r="AD32" s="167"/>
      <c r="AE32" s="169"/>
      <c r="AF32" s="166"/>
      <c r="AG32" s="177">
        <v>1000</v>
      </c>
      <c r="AH32" s="177"/>
      <c r="AI32" s="177"/>
      <c r="AJ32" s="172"/>
      <c r="AK32" s="174"/>
      <c r="AL32" s="176"/>
      <c r="AM32" s="176"/>
      <c r="AN32" s="176"/>
      <c r="AO32" s="169"/>
      <c r="AP32" s="166"/>
      <c r="AQ32" s="167"/>
      <c r="AR32" s="167"/>
      <c r="AS32" s="167"/>
      <c r="AT32" s="167"/>
      <c r="AU32" s="169"/>
      <c r="AV32" s="53"/>
    </row>
    <row r="33" spans="1:48" ht="18.75" customHeight="1">
      <c r="A33" s="13"/>
      <c r="B33" s="106" t="s">
        <v>57</v>
      </c>
      <c r="C33" s="106"/>
      <c r="D33" s="106"/>
      <c r="E33" s="106"/>
      <c r="F33" s="106"/>
      <c r="G33" s="106"/>
      <c r="H33" s="7"/>
      <c r="I33" s="164"/>
      <c r="J33" s="178"/>
      <c r="K33" s="178"/>
      <c r="L33" s="178"/>
      <c r="M33" s="168"/>
      <c r="N33" s="164"/>
      <c r="O33" s="178"/>
      <c r="P33" s="178"/>
      <c r="Q33" s="178"/>
      <c r="R33" s="178"/>
      <c r="S33" s="168"/>
      <c r="T33" s="164"/>
      <c r="U33" s="165"/>
      <c r="V33" s="165"/>
      <c r="W33" s="165"/>
      <c r="X33" s="165"/>
      <c r="Y33" s="168"/>
      <c r="Z33" s="164" t="str">
        <f>IF(ISBLANK(I33)," ",N33-T33)</f>
        <v> </v>
      </c>
      <c r="AA33" s="165"/>
      <c r="AB33" s="165"/>
      <c r="AC33" s="165"/>
      <c r="AD33" s="165"/>
      <c r="AE33" s="168"/>
      <c r="AF33" s="164"/>
      <c r="AG33" s="179">
        <v>4.18</v>
      </c>
      <c r="AH33" s="179"/>
      <c r="AI33" s="179"/>
      <c r="AJ33" s="171"/>
      <c r="AK33" s="173"/>
      <c r="AL33" s="175">
        <v>0.999</v>
      </c>
      <c r="AM33" s="175"/>
      <c r="AN33" s="175"/>
      <c r="AO33" s="168"/>
      <c r="AP33" s="180" t="str">
        <f>IF(ISBLANK(I33)," ",ROUNDDOWN(ROUNDDOWN(Z33*AG33/AG34,0)*AL33,0))</f>
        <v> </v>
      </c>
      <c r="AQ33" s="178"/>
      <c r="AR33" s="178"/>
      <c r="AS33" s="178"/>
      <c r="AT33" s="178"/>
      <c r="AU33" s="168"/>
      <c r="AV33" s="50"/>
    </row>
    <row r="34" spans="1:48" ht="18.75" customHeight="1">
      <c r="A34" s="55"/>
      <c r="B34" s="108"/>
      <c r="C34" s="108"/>
      <c r="D34" s="108"/>
      <c r="E34" s="108"/>
      <c r="F34" s="108"/>
      <c r="G34" s="108"/>
      <c r="H34" s="24"/>
      <c r="I34" s="166"/>
      <c r="J34" s="167"/>
      <c r="K34" s="167"/>
      <c r="L34" s="167"/>
      <c r="M34" s="169"/>
      <c r="N34" s="166"/>
      <c r="O34" s="167"/>
      <c r="P34" s="167"/>
      <c r="Q34" s="167"/>
      <c r="R34" s="167"/>
      <c r="S34" s="169"/>
      <c r="T34" s="166"/>
      <c r="U34" s="167"/>
      <c r="V34" s="167"/>
      <c r="W34" s="167"/>
      <c r="X34" s="167"/>
      <c r="Y34" s="169"/>
      <c r="Z34" s="166"/>
      <c r="AA34" s="167"/>
      <c r="AB34" s="167"/>
      <c r="AC34" s="167"/>
      <c r="AD34" s="167"/>
      <c r="AE34" s="169"/>
      <c r="AF34" s="166"/>
      <c r="AG34" s="177">
        <v>1000</v>
      </c>
      <c r="AH34" s="177"/>
      <c r="AI34" s="177"/>
      <c r="AJ34" s="172"/>
      <c r="AK34" s="174"/>
      <c r="AL34" s="176"/>
      <c r="AM34" s="176"/>
      <c r="AN34" s="176"/>
      <c r="AO34" s="169"/>
      <c r="AP34" s="166"/>
      <c r="AQ34" s="167"/>
      <c r="AR34" s="167"/>
      <c r="AS34" s="167"/>
      <c r="AT34" s="167"/>
      <c r="AU34" s="169"/>
      <c r="AV34" s="53"/>
    </row>
    <row r="35" spans="1:48" ht="18.75" customHeight="1">
      <c r="A35" s="13"/>
      <c r="B35" s="106" t="s">
        <v>58</v>
      </c>
      <c r="C35" s="106"/>
      <c r="D35" s="106"/>
      <c r="E35" s="106"/>
      <c r="F35" s="106"/>
      <c r="G35" s="106"/>
      <c r="H35" s="7"/>
      <c r="I35" s="164"/>
      <c r="J35" s="178"/>
      <c r="K35" s="178"/>
      <c r="L35" s="178"/>
      <c r="M35" s="168"/>
      <c r="N35" s="164"/>
      <c r="O35" s="178"/>
      <c r="P35" s="178"/>
      <c r="Q35" s="178"/>
      <c r="R35" s="178"/>
      <c r="S35" s="168"/>
      <c r="T35" s="164"/>
      <c r="U35" s="165"/>
      <c r="V35" s="165"/>
      <c r="W35" s="165"/>
      <c r="X35" s="165"/>
      <c r="Y35" s="168"/>
      <c r="Z35" s="164" t="str">
        <f>IF(ISBLANK(I35)," ",N35-T35)</f>
        <v> </v>
      </c>
      <c r="AA35" s="165"/>
      <c r="AB35" s="165"/>
      <c r="AC35" s="165"/>
      <c r="AD35" s="165"/>
      <c r="AE35" s="168"/>
      <c r="AF35" s="164"/>
      <c r="AG35" s="179">
        <v>4.12</v>
      </c>
      <c r="AH35" s="179"/>
      <c r="AI35" s="179"/>
      <c r="AJ35" s="171"/>
      <c r="AK35" s="173"/>
      <c r="AL35" s="175">
        <v>1.035</v>
      </c>
      <c r="AM35" s="175"/>
      <c r="AN35" s="175"/>
      <c r="AO35" s="168"/>
      <c r="AP35" s="180" t="str">
        <f>IF(ISBLANK(I35)," ",ROUNDDOWN(ROUNDDOWN(Z35*AG35/AG36,0)*AL35,0))</f>
        <v> </v>
      </c>
      <c r="AQ35" s="178"/>
      <c r="AR35" s="178"/>
      <c r="AS35" s="178"/>
      <c r="AT35" s="178"/>
      <c r="AU35" s="168"/>
      <c r="AV35" s="50"/>
    </row>
    <row r="36" spans="1:48" ht="18.75" customHeight="1">
      <c r="A36" s="55"/>
      <c r="B36" s="108"/>
      <c r="C36" s="108"/>
      <c r="D36" s="108"/>
      <c r="E36" s="108"/>
      <c r="F36" s="108"/>
      <c r="G36" s="108"/>
      <c r="H36" s="24"/>
      <c r="I36" s="166"/>
      <c r="J36" s="167"/>
      <c r="K36" s="167"/>
      <c r="L36" s="167"/>
      <c r="M36" s="169"/>
      <c r="N36" s="166"/>
      <c r="O36" s="167"/>
      <c r="P36" s="167"/>
      <c r="Q36" s="167"/>
      <c r="R36" s="167"/>
      <c r="S36" s="169"/>
      <c r="T36" s="166"/>
      <c r="U36" s="167"/>
      <c r="V36" s="167"/>
      <c r="W36" s="167"/>
      <c r="X36" s="167"/>
      <c r="Y36" s="169"/>
      <c r="Z36" s="166"/>
      <c r="AA36" s="167"/>
      <c r="AB36" s="167"/>
      <c r="AC36" s="167"/>
      <c r="AD36" s="167"/>
      <c r="AE36" s="169"/>
      <c r="AF36" s="166"/>
      <c r="AG36" s="177">
        <v>1000</v>
      </c>
      <c r="AH36" s="177"/>
      <c r="AI36" s="177"/>
      <c r="AJ36" s="172"/>
      <c r="AK36" s="174"/>
      <c r="AL36" s="176"/>
      <c r="AM36" s="176"/>
      <c r="AN36" s="176"/>
      <c r="AO36" s="169"/>
      <c r="AP36" s="166"/>
      <c r="AQ36" s="167"/>
      <c r="AR36" s="167"/>
      <c r="AS36" s="167"/>
      <c r="AT36" s="167"/>
      <c r="AU36" s="169"/>
      <c r="AV36" s="52"/>
    </row>
    <row r="37" spans="1:48" ht="18.75" customHeight="1">
      <c r="A37" s="13"/>
      <c r="B37" s="106" t="s">
        <v>59</v>
      </c>
      <c r="C37" s="106"/>
      <c r="D37" s="106"/>
      <c r="E37" s="106"/>
      <c r="F37" s="106"/>
      <c r="G37" s="106"/>
      <c r="H37" s="7"/>
      <c r="I37" s="164"/>
      <c r="J37" s="178"/>
      <c r="K37" s="178"/>
      <c r="L37" s="178"/>
      <c r="M37" s="168"/>
      <c r="N37" s="164"/>
      <c r="O37" s="178"/>
      <c r="P37" s="178"/>
      <c r="Q37" s="178"/>
      <c r="R37" s="178"/>
      <c r="S37" s="168"/>
      <c r="T37" s="164"/>
      <c r="U37" s="165"/>
      <c r="V37" s="165"/>
      <c r="W37" s="165"/>
      <c r="X37" s="165"/>
      <c r="Y37" s="168"/>
      <c r="Z37" s="164" t="str">
        <f>IF(ISBLANK(I37)," ",N37-T37)</f>
        <v> </v>
      </c>
      <c r="AA37" s="165"/>
      <c r="AB37" s="165"/>
      <c r="AC37" s="165"/>
      <c r="AD37" s="165"/>
      <c r="AE37" s="168"/>
      <c r="AF37" s="164"/>
      <c r="AG37" s="179">
        <v>1.08</v>
      </c>
      <c r="AH37" s="179"/>
      <c r="AI37" s="179"/>
      <c r="AJ37" s="171"/>
      <c r="AK37" s="173"/>
      <c r="AL37" s="175">
        <v>1.036</v>
      </c>
      <c r="AM37" s="175"/>
      <c r="AN37" s="175"/>
      <c r="AO37" s="168"/>
      <c r="AP37" s="180" t="str">
        <f>IF(ISBLANK(I37)," ",ROUNDDOWN(ROUNDDOWN(Z37*AG37/AG38,0)*AL37,0))</f>
        <v> </v>
      </c>
      <c r="AQ37" s="178"/>
      <c r="AR37" s="178"/>
      <c r="AS37" s="178"/>
      <c r="AT37" s="178"/>
      <c r="AU37" s="168"/>
      <c r="AV37" s="50"/>
    </row>
    <row r="38" spans="1:48" ht="18.75" customHeight="1">
      <c r="A38" s="55"/>
      <c r="B38" s="108"/>
      <c r="C38" s="108"/>
      <c r="D38" s="108"/>
      <c r="E38" s="108"/>
      <c r="F38" s="108"/>
      <c r="G38" s="108"/>
      <c r="H38" s="24"/>
      <c r="I38" s="166"/>
      <c r="J38" s="167"/>
      <c r="K38" s="167"/>
      <c r="L38" s="167"/>
      <c r="M38" s="169"/>
      <c r="N38" s="166"/>
      <c r="O38" s="167"/>
      <c r="P38" s="167"/>
      <c r="Q38" s="167"/>
      <c r="R38" s="167"/>
      <c r="S38" s="169"/>
      <c r="T38" s="166"/>
      <c r="U38" s="167"/>
      <c r="V38" s="167"/>
      <c r="W38" s="167"/>
      <c r="X38" s="167"/>
      <c r="Y38" s="169"/>
      <c r="Z38" s="166"/>
      <c r="AA38" s="167"/>
      <c r="AB38" s="167"/>
      <c r="AC38" s="167"/>
      <c r="AD38" s="167"/>
      <c r="AE38" s="169"/>
      <c r="AF38" s="166"/>
      <c r="AG38" s="177">
        <v>1000</v>
      </c>
      <c r="AH38" s="177"/>
      <c r="AI38" s="177"/>
      <c r="AJ38" s="172"/>
      <c r="AK38" s="174"/>
      <c r="AL38" s="176"/>
      <c r="AM38" s="176"/>
      <c r="AN38" s="176"/>
      <c r="AO38" s="169"/>
      <c r="AP38" s="166"/>
      <c r="AQ38" s="167"/>
      <c r="AR38" s="167"/>
      <c r="AS38" s="167"/>
      <c r="AT38" s="167"/>
      <c r="AU38" s="169"/>
      <c r="AV38" s="52"/>
    </row>
    <row r="39" spans="1:49" ht="18.75" customHeight="1">
      <c r="A39" s="13"/>
      <c r="B39" s="106" t="s">
        <v>60</v>
      </c>
      <c r="C39" s="106"/>
      <c r="D39" s="106"/>
      <c r="E39" s="106"/>
      <c r="F39" s="106"/>
      <c r="G39" s="106"/>
      <c r="H39" s="7"/>
      <c r="I39" s="164">
        <f>SUM(I21:L38)</f>
        <v>0</v>
      </c>
      <c r="J39" s="178"/>
      <c r="K39" s="178"/>
      <c r="L39" s="178"/>
      <c r="M39" s="168"/>
      <c r="N39" s="164">
        <f>SUM(N21:R38)</f>
        <v>0</v>
      </c>
      <c r="O39" s="178"/>
      <c r="P39" s="178"/>
      <c r="Q39" s="178"/>
      <c r="R39" s="178"/>
      <c r="S39" s="168"/>
      <c r="T39" s="164">
        <f>SUM(T21:X38)</f>
        <v>0</v>
      </c>
      <c r="U39" s="178"/>
      <c r="V39" s="178"/>
      <c r="W39" s="178"/>
      <c r="X39" s="178"/>
      <c r="Y39" s="168"/>
      <c r="Z39" s="164">
        <f>SUM(Z21:AD38)</f>
        <v>0</v>
      </c>
      <c r="AA39" s="178"/>
      <c r="AB39" s="178"/>
      <c r="AC39" s="178"/>
      <c r="AD39" s="178"/>
      <c r="AE39" s="168"/>
      <c r="AF39" s="182"/>
      <c r="AG39" s="183"/>
      <c r="AH39" s="183"/>
      <c r="AI39" s="183"/>
      <c r="AJ39" s="184"/>
      <c r="AK39" s="182"/>
      <c r="AL39" s="183"/>
      <c r="AM39" s="183"/>
      <c r="AN39" s="183"/>
      <c r="AO39" s="184"/>
      <c r="AP39" s="180">
        <f>SUM(AP21:AT38)</f>
        <v>0</v>
      </c>
      <c r="AQ39" s="178"/>
      <c r="AR39" s="178"/>
      <c r="AS39" s="178"/>
      <c r="AT39" s="178"/>
      <c r="AU39" s="168"/>
      <c r="AV39" s="50"/>
      <c r="AW39" s="33"/>
    </row>
    <row r="40" spans="1:49" ht="18.75" customHeight="1" thickBot="1">
      <c r="A40" s="34"/>
      <c r="B40" s="94"/>
      <c r="C40" s="94"/>
      <c r="D40" s="94"/>
      <c r="E40" s="94"/>
      <c r="F40" s="94"/>
      <c r="G40" s="94"/>
      <c r="H40" s="56"/>
      <c r="I40" s="188"/>
      <c r="J40" s="189"/>
      <c r="K40" s="189"/>
      <c r="L40" s="189"/>
      <c r="M40" s="190"/>
      <c r="N40" s="188"/>
      <c r="O40" s="189"/>
      <c r="P40" s="189"/>
      <c r="Q40" s="189"/>
      <c r="R40" s="189"/>
      <c r="S40" s="190"/>
      <c r="T40" s="188"/>
      <c r="U40" s="189"/>
      <c r="V40" s="189"/>
      <c r="W40" s="189"/>
      <c r="X40" s="189"/>
      <c r="Y40" s="190"/>
      <c r="Z40" s="188"/>
      <c r="AA40" s="189"/>
      <c r="AB40" s="189"/>
      <c r="AC40" s="189"/>
      <c r="AD40" s="189"/>
      <c r="AE40" s="190"/>
      <c r="AF40" s="185"/>
      <c r="AG40" s="186"/>
      <c r="AH40" s="186"/>
      <c r="AI40" s="186"/>
      <c r="AJ40" s="187"/>
      <c r="AK40" s="185"/>
      <c r="AL40" s="186"/>
      <c r="AM40" s="186"/>
      <c r="AN40" s="186"/>
      <c r="AO40" s="187"/>
      <c r="AP40" s="188"/>
      <c r="AQ40" s="189"/>
      <c r="AR40" s="189"/>
      <c r="AS40" s="189"/>
      <c r="AT40" s="189"/>
      <c r="AU40" s="190"/>
      <c r="AV40" s="57"/>
      <c r="AW40" s="33"/>
    </row>
    <row r="41" spans="1:48" ht="18" customHeight="1">
      <c r="A41" s="58"/>
      <c r="B41" s="58"/>
      <c r="C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</row>
    <row r="42" spans="1:49" s="61" customFormat="1" ht="18" customHeight="1">
      <c r="A42" s="191"/>
      <c r="B42" s="191"/>
      <c r="C42" s="191"/>
      <c r="D42" s="59"/>
      <c r="E42" s="60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</row>
    <row r="43" spans="1:49" s="61" customFormat="1" ht="18" customHeight="1">
      <c r="A43" s="191"/>
      <c r="B43" s="191"/>
      <c r="C43" s="191"/>
      <c r="D43" s="59"/>
      <c r="E43" s="60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</row>
    <row r="44" spans="1:49" s="61" customFormat="1" ht="28.5" customHeight="1">
      <c r="A44" s="191"/>
      <c r="B44" s="191"/>
      <c r="C44" s="191"/>
      <c r="D44" s="59"/>
      <c r="E44" s="60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</row>
    <row r="45" spans="1:49" s="61" customFormat="1" ht="18" customHeight="1">
      <c r="A45" s="191"/>
      <c r="B45" s="191"/>
      <c r="C45" s="191"/>
      <c r="D45" s="59"/>
      <c r="E45" s="60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</row>
    <row r="46" spans="1:49" s="61" customFormat="1" ht="30" customHeight="1">
      <c r="A46" s="191"/>
      <c r="B46" s="191"/>
      <c r="C46" s="191"/>
      <c r="D46" s="59"/>
      <c r="E46" s="60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</row>
    <row r="47" spans="4:49" ht="15" customHeight="1">
      <c r="D47" s="59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</row>
    <row r="48" spans="6:49" ht="15" customHeight="1"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</row>
    <row r="49" spans="5:49" ht="12.75" customHeight="1"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</row>
    <row r="50" spans="5:49" ht="12.75" customHeight="1"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</row>
    <row r="51" spans="5:49" ht="12.75" customHeight="1"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</row>
    <row r="52" spans="5:49" ht="12.75" customHeight="1"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</row>
    <row r="53" ht="12.75" customHeight="1"/>
    <row r="54" spans="4:6" ht="12.75" customHeight="1">
      <c r="D54" s="59"/>
      <c r="F54" s="62"/>
    </row>
  </sheetData>
  <sheetProtection/>
  <mergeCells count="284">
    <mergeCell ref="E51:AW52"/>
    <mergeCell ref="A45:C45"/>
    <mergeCell ref="F45:AW45"/>
    <mergeCell ref="A46:C46"/>
    <mergeCell ref="F46:AW46"/>
    <mergeCell ref="F47:AW48"/>
    <mergeCell ref="E49:AW50"/>
    <mergeCell ref="AU39:AU40"/>
    <mergeCell ref="A42:C42"/>
    <mergeCell ref="F42:AW42"/>
    <mergeCell ref="A43:C43"/>
    <mergeCell ref="F43:AW43"/>
    <mergeCell ref="A44:C44"/>
    <mergeCell ref="F44:AW44"/>
    <mergeCell ref="Y39:Y40"/>
    <mergeCell ref="Z39:AD40"/>
    <mergeCell ref="AE39:AE40"/>
    <mergeCell ref="AF39:AJ40"/>
    <mergeCell ref="AK39:AO40"/>
    <mergeCell ref="AP39:AT40"/>
    <mergeCell ref="B39:G40"/>
    <mergeCell ref="I39:L40"/>
    <mergeCell ref="M39:M40"/>
    <mergeCell ref="N39:R40"/>
    <mergeCell ref="S39:S40"/>
    <mergeCell ref="T39:X40"/>
    <mergeCell ref="AK37:AK38"/>
    <mergeCell ref="AL37:AN38"/>
    <mergeCell ref="AO37:AO38"/>
    <mergeCell ref="AP37:AT38"/>
    <mergeCell ref="AU37:AU38"/>
    <mergeCell ref="AG38:AI38"/>
    <mergeCell ref="Y37:Y38"/>
    <mergeCell ref="Z37:AD38"/>
    <mergeCell ref="AE37:AE38"/>
    <mergeCell ref="AF37:AF38"/>
    <mergeCell ref="AG37:AI37"/>
    <mergeCell ref="AJ37:AJ38"/>
    <mergeCell ref="B37:G38"/>
    <mergeCell ref="I37:L38"/>
    <mergeCell ref="M37:M38"/>
    <mergeCell ref="N37:R38"/>
    <mergeCell ref="S37:S38"/>
    <mergeCell ref="T37:X38"/>
    <mergeCell ref="AK35:AK36"/>
    <mergeCell ref="AL35:AN36"/>
    <mergeCell ref="AO35:AO36"/>
    <mergeCell ref="AP35:AT36"/>
    <mergeCell ref="AU35:AU36"/>
    <mergeCell ref="AG36:AI36"/>
    <mergeCell ref="Y35:Y36"/>
    <mergeCell ref="Z35:AD36"/>
    <mergeCell ref="AE35:AE36"/>
    <mergeCell ref="AF35:AF36"/>
    <mergeCell ref="AG35:AI35"/>
    <mergeCell ref="AJ35:AJ36"/>
    <mergeCell ref="B35:G36"/>
    <mergeCell ref="I35:L36"/>
    <mergeCell ref="M35:M36"/>
    <mergeCell ref="N35:R36"/>
    <mergeCell ref="S35:S36"/>
    <mergeCell ref="T35:X36"/>
    <mergeCell ref="AK33:AK34"/>
    <mergeCell ref="AL33:AN34"/>
    <mergeCell ref="AO33:AO34"/>
    <mergeCell ref="AP33:AT34"/>
    <mergeCell ref="AU33:AU34"/>
    <mergeCell ref="AG34:AI34"/>
    <mergeCell ref="Y33:Y34"/>
    <mergeCell ref="Z33:AD34"/>
    <mergeCell ref="AE33:AE34"/>
    <mergeCell ref="AF33:AF34"/>
    <mergeCell ref="AG33:AI33"/>
    <mergeCell ref="AJ33:AJ34"/>
    <mergeCell ref="B33:G34"/>
    <mergeCell ref="I33:L34"/>
    <mergeCell ref="M33:M34"/>
    <mergeCell ref="N33:R34"/>
    <mergeCell ref="S33:S34"/>
    <mergeCell ref="T33:X34"/>
    <mergeCell ref="AK31:AK32"/>
    <mergeCell ref="AL31:AN32"/>
    <mergeCell ref="AO31:AO32"/>
    <mergeCell ref="AP31:AT32"/>
    <mergeCell ref="AU31:AU32"/>
    <mergeCell ref="AG32:AI32"/>
    <mergeCell ref="Y31:Y32"/>
    <mergeCell ref="Z31:AD32"/>
    <mergeCell ref="AE31:AE32"/>
    <mergeCell ref="AF31:AF32"/>
    <mergeCell ref="AG31:AI31"/>
    <mergeCell ref="AJ31:AJ32"/>
    <mergeCell ref="B31:G32"/>
    <mergeCell ref="I31:L32"/>
    <mergeCell ref="M31:M32"/>
    <mergeCell ref="N31:R32"/>
    <mergeCell ref="S31:S32"/>
    <mergeCell ref="T31:X32"/>
    <mergeCell ref="AK29:AK30"/>
    <mergeCell ref="AL29:AN30"/>
    <mergeCell ref="AO29:AO30"/>
    <mergeCell ref="AP29:AT30"/>
    <mergeCell ref="AU29:AU30"/>
    <mergeCell ref="AG30:AI30"/>
    <mergeCell ref="Y29:Y30"/>
    <mergeCell ref="Z29:AD30"/>
    <mergeCell ref="AE29:AE30"/>
    <mergeCell ref="AF29:AF30"/>
    <mergeCell ref="AG29:AI29"/>
    <mergeCell ref="AJ29:AJ30"/>
    <mergeCell ref="B29:G30"/>
    <mergeCell ref="I29:L30"/>
    <mergeCell ref="M29:M30"/>
    <mergeCell ref="N29:R30"/>
    <mergeCell ref="S29:S30"/>
    <mergeCell ref="T29:X30"/>
    <mergeCell ref="AK27:AK28"/>
    <mergeCell ref="AL27:AN28"/>
    <mergeCell ref="AO27:AO28"/>
    <mergeCell ref="AP27:AT28"/>
    <mergeCell ref="AU27:AU28"/>
    <mergeCell ref="AG28:AI28"/>
    <mergeCell ref="Y27:Y28"/>
    <mergeCell ref="Z27:AD28"/>
    <mergeCell ref="AE27:AE28"/>
    <mergeCell ref="AF27:AF28"/>
    <mergeCell ref="AG27:AI27"/>
    <mergeCell ref="AJ27:AJ28"/>
    <mergeCell ref="B27:G28"/>
    <mergeCell ref="I27:L28"/>
    <mergeCell ref="M27:M28"/>
    <mergeCell ref="N27:R28"/>
    <mergeCell ref="S27:S28"/>
    <mergeCell ref="T27:X28"/>
    <mergeCell ref="AK25:AK26"/>
    <mergeCell ref="AL25:AN26"/>
    <mergeCell ref="AO25:AO26"/>
    <mergeCell ref="AP25:AT26"/>
    <mergeCell ref="AU25:AU26"/>
    <mergeCell ref="AG26:AI26"/>
    <mergeCell ref="Y25:Y26"/>
    <mergeCell ref="Z25:AD26"/>
    <mergeCell ref="AE25:AE26"/>
    <mergeCell ref="AF25:AF26"/>
    <mergeCell ref="AG25:AI25"/>
    <mergeCell ref="AJ25:AJ26"/>
    <mergeCell ref="B25:G26"/>
    <mergeCell ref="I25:L26"/>
    <mergeCell ref="M25:M26"/>
    <mergeCell ref="N25:R26"/>
    <mergeCell ref="S25:S26"/>
    <mergeCell ref="T25:X26"/>
    <mergeCell ref="AK23:AK24"/>
    <mergeCell ref="AL23:AN24"/>
    <mergeCell ref="AO23:AO24"/>
    <mergeCell ref="AP23:AT24"/>
    <mergeCell ref="AU23:AU24"/>
    <mergeCell ref="AG24:AI24"/>
    <mergeCell ref="Y23:Y24"/>
    <mergeCell ref="Z23:AD24"/>
    <mergeCell ref="AE23:AE24"/>
    <mergeCell ref="AF23:AF24"/>
    <mergeCell ref="AG23:AI23"/>
    <mergeCell ref="AJ23:AJ24"/>
    <mergeCell ref="B23:G24"/>
    <mergeCell ref="I23:L24"/>
    <mergeCell ref="M23:M24"/>
    <mergeCell ref="N23:R24"/>
    <mergeCell ref="S23:S24"/>
    <mergeCell ref="T23:X24"/>
    <mergeCell ref="AK21:AK22"/>
    <mergeCell ref="AL21:AN22"/>
    <mergeCell ref="AO21:AO22"/>
    <mergeCell ref="AP21:AT22"/>
    <mergeCell ref="AU21:AU22"/>
    <mergeCell ref="AG22:AI22"/>
    <mergeCell ref="Y21:Y22"/>
    <mergeCell ref="Z21:AD22"/>
    <mergeCell ref="AE21:AE22"/>
    <mergeCell ref="AF21:AF22"/>
    <mergeCell ref="AG21:AI21"/>
    <mergeCell ref="AJ21:AJ22"/>
    <mergeCell ref="AK20:AO20"/>
    <mergeCell ref="AP20:AU20"/>
    <mergeCell ref="A21:A22"/>
    <mergeCell ref="B21:G22"/>
    <mergeCell ref="H21:H22"/>
    <mergeCell ref="I21:L22"/>
    <mergeCell ref="M21:M22"/>
    <mergeCell ref="N21:R22"/>
    <mergeCell ref="S21:S22"/>
    <mergeCell ref="T21:X22"/>
    <mergeCell ref="B20:G20"/>
    <mergeCell ref="I20:M20"/>
    <mergeCell ref="N20:S20"/>
    <mergeCell ref="T20:Y20"/>
    <mergeCell ref="Z20:AE20"/>
    <mergeCell ref="AF20:AJ20"/>
    <mergeCell ref="AK18:AN18"/>
    <mergeCell ref="AP18:AT18"/>
    <mergeCell ref="B19:G19"/>
    <mergeCell ref="I19:L19"/>
    <mergeCell ref="N19:R19"/>
    <mergeCell ref="T19:X19"/>
    <mergeCell ref="Z19:AD19"/>
    <mergeCell ref="AF19:AI19"/>
    <mergeCell ref="AK19:AN19"/>
    <mergeCell ref="AP19:AT19"/>
    <mergeCell ref="A14:AV14"/>
    <mergeCell ref="A15:AV15"/>
    <mergeCell ref="A16:AV16"/>
    <mergeCell ref="A17:AV17"/>
    <mergeCell ref="B18:G18"/>
    <mergeCell ref="I18:L18"/>
    <mergeCell ref="N18:R18"/>
    <mergeCell ref="T18:X18"/>
    <mergeCell ref="Z18:AD18"/>
    <mergeCell ref="AF18:AI18"/>
    <mergeCell ref="AD12:AH12"/>
    <mergeCell ref="AJ12:AU12"/>
    <mergeCell ref="AD13:AH13"/>
    <mergeCell ref="AJ13:AP13"/>
    <mergeCell ref="AQ13:AR13"/>
    <mergeCell ref="AS13:AU13"/>
    <mergeCell ref="AL10:AU10"/>
    <mergeCell ref="Y11:AC11"/>
    <mergeCell ref="AD11:AH11"/>
    <mergeCell ref="AJ11:AU11"/>
    <mergeCell ref="D12:J13"/>
    <mergeCell ref="K12:K13"/>
    <mergeCell ref="L12:L13"/>
    <mergeCell ref="M12:W13"/>
    <mergeCell ref="X12:X13"/>
    <mergeCell ref="Y12:AC13"/>
    <mergeCell ref="AK8:AK10"/>
    <mergeCell ref="AL8:AU8"/>
    <mergeCell ref="AL9:AU9"/>
    <mergeCell ref="E10:J11"/>
    <mergeCell ref="K10:K11"/>
    <mergeCell ref="L10:L11"/>
    <mergeCell ref="M10:P11"/>
    <mergeCell ref="Q10:R11"/>
    <mergeCell ref="S10:V11"/>
    <mergeCell ref="W10:X11"/>
    <mergeCell ref="AL7:AU7"/>
    <mergeCell ref="D8:D11"/>
    <mergeCell ref="E8:J9"/>
    <mergeCell ref="K8:K9"/>
    <mergeCell ref="L8:L9"/>
    <mergeCell ref="M8:P9"/>
    <mergeCell ref="Q8:R9"/>
    <mergeCell ref="S8:V9"/>
    <mergeCell ref="W8:X9"/>
    <mergeCell ref="Y8:AJ10"/>
    <mergeCell ref="AA6:AD6"/>
    <mergeCell ref="AE6:AK6"/>
    <mergeCell ref="AL6:AU6"/>
    <mergeCell ref="B7:B13"/>
    <mergeCell ref="D7:J7"/>
    <mergeCell ref="M7:N7"/>
    <mergeCell ref="O7:P7"/>
    <mergeCell ref="R7:S7"/>
    <mergeCell ref="U7:V7"/>
    <mergeCell ref="AA7:AJ7"/>
    <mergeCell ref="AL4:AU4"/>
    <mergeCell ref="B5:I5"/>
    <mergeCell ref="J5:K5"/>
    <mergeCell ref="M5:W5"/>
    <mergeCell ref="Z5:Z6"/>
    <mergeCell ref="AA5:AD5"/>
    <mergeCell ref="AE5:AK5"/>
    <mergeCell ref="AL5:AU5"/>
    <mergeCell ref="B6:K6"/>
    <mergeCell ref="M6:W6"/>
    <mergeCell ref="A1:AV1"/>
    <mergeCell ref="A2:AV2"/>
    <mergeCell ref="A3:X3"/>
    <mergeCell ref="Y3:AD3"/>
    <mergeCell ref="AE3:AV3"/>
    <mergeCell ref="B4:I4"/>
    <mergeCell ref="J4:K4"/>
    <mergeCell ref="M4:W4"/>
    <mergeCell ref="AA4:AD4"/>
    <mergeCell ref="AE4:AK4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菜乃香</dc:creator>
  <cp:keywords/>
  <dc:description/>
  <cp:lastModifiedBy>久保　裕美子</cp:lastModifiedBy>
  <cp:lastPrinted>2024-02-15T02:01:43Z</cp:lastPrinted>
  <dcterms:created xsi:type="dcterms:W3CDTF">2019-02-12T00:43:26Z</dcterms:created>
  <dcterms:modified xsi:type="dcterms:W3CDTF">2024-02-20T02:12:12Z</dcterms:modified>
  <cp:category/>
  <cp:version/>
  <cp:contentType/>
  <cp:contentStatus/>
</cp:coreProperties>
</file>