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4_在宅支援係\n188 手話関連事業  遠隔\2 手話の普及\Ｒ6\ｻｰｸﾙ補助\00 募集\各様式\"/>
    </mc:Choice>
  </mc:AlternateContent>
  <xr:revisionPtr revIDLastSave="0" documentId="8_{1D61CB8C-7C20-48BA-A826-F92F4D8EB425}" xr6:coauthVersionLast="47" xr6:coauthVersionMax="47" xr10:uidLastSave="{00000000-0000-0000-0000-000000000000}"/>
  <bookViews>
    <workbookView xWindow="-110" yWindow="-110" windowWidth="19420" windowHeight="10420" firstSheet="1" activeTab="1"/>
  </bookViews>
  <sheets>
    <sheet name="自立生活体験" sheetId="7" state="hidden" r:id="rId1"/>
    <sheet name="計画書" sheetId="9" r:id="rId2"/>
    <sheet name="ワーカー" sheetId="10" state="hidden" r:id="rId3"/>
    <sheet name="ワーカー（収支）" sheetId="1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7" l="1"/>
  <c r="H19" i="7"/>
  <c r="H20" i="7"/>
  <c r="H27" i="7"/>
  <c r="C12" i="7"/>
  <c r="E12" i="7"/>
  <c r="G12" i="7"/>
  <c r="H12" i="7"/>
  <c r="H21" i="7"/>
  <c r="H22" i="7"/>
  <c r="H23" i="7"/>
  <c r="H24" i="7"/>
  <c r="H25" i="7"/>
  <c r="H26" i="7"/>
  <c r="I18" i="7"/>
  <c r="I19" i="7"/>
  <c r="I20" i="7"/>
  <c r="I27" i="7"/>
  <c r="I21" i="7"/>
  <c r="I22" i="7"/>
  <c r="I23" i="7"/>
  <c r="I24" i="7"/>
  <c r="I25" i="7"/>
  <c r="I26" i="7"/>
  <c r="F27" i="7"/>
  <c r="B12" i="7"/>
</calcChain>
</file>

<file path=xl/sharedStrings.xml><?xml version="1.0" encoding="utf-8"?>
<sst xmlns="http://schemas.openxmlformats.org/spreadsheetml/2006/main" count="97" uniqueCount="90">
  <si>
    <t>Ｃ</t>
  </si>
  <si>
    <t>差　引　額</t>
  </si>
  <si>
    <t>（Ｂ－Ｃ）</t>
  </si>
  <si>
    <t>　　Ｄ</t>
  </si>
  <si>
    <t>県補助対象額</t>
  </si>
  <si>
    <t>（Ｄ欄とＥ欄の少　</t>
  </si>
  <si>
    <t>Ｇ</t>
  </si>
  <si>
    <t>県補助所要額</t>
  </si>
  <si>
    <t>（千円未満切捨）</t>
  </si>
  <si>
    <t>円</t>
  </si>
  <si>
    <t>Ｆ</t>
  </si>
  <si>
    <t>人</t>
    <rPh sb="0" eb="1">
      <t>ニン</t>
    </rPh>
    <phoneticPr fontId="2"/>
  </si>
  <si>
    <t>サービス種別</t>
    <rPh sb="4" eb="6">
      <t>シュベツ</t>
    </rPh>
    <phoneticPr fontId="2"/>
  </si>
  <si>
    <t>日中活動・宿泊</t>
    <rPh sb="0" eb="2">
      <t>ニッチュウ</t>
    </rPh>
    <rPh sb="2" eb="4">
      <t>カツドウ</t>
    </rPh>
    <rPh sb="5" eb="7">
      <t>シュクハク</t>
    </rPh>
    <phoneticPr fontId="2"/>
  </si>
  <si>
    <t>①　１時間あたり</t>
    <rPh sb="3" eb="5">
      <t>ジカン</t>
    </rPh>
    <phoneticPr fontId="2"/>
  </si>
  <si>
    <t>②　８時間以上（１日）</t>
    <rPh sb="3" eb="5">
      <t>ジカン</t>
    </rPh>
    <rPh sb="5" eb="7">
      <t>イジョウ</t>
    </rPh>
    <rPh sb="9" eb="10">
      <t>ニチ</t>
    </rPh>
    <phoneticPr fontId="2"/>
  </si>
  <si>
    <t>③　30分未満</t>
    <rPh sb="4" eb="5">
      <t>フン</t>
    </rPh>
    <rPh sb="5" eb="7">
      <t>ミマン</t>
    </rPh>
    <phoneticPr fontId="2"/>
  </si>
  <si>
    <t>④　30分以上1時間未満</t>
    <rPh sb="4" eb="5">
      <t>フン</t>
    </rPh>
    <rPh sb="5" eb="7">
      <t>イジョウ</t>
    </rPh>
    <rPh sb="8" eb="10">
      <t>ジカン</t>
    </rPh>
    <rPh sb="10" eb="12">
      <t>ミマン</t>
    </rPh>
    <phoneticPr fontId="2"/>
  </si>
  <si>
    <t>⑤　1時間以上1時間30分未満</t>
    <rPh sb="3" eb="5">
      <t>ジカン</t>
    </rPh>
    <rPh sb="5" eb="7">
      <t>イジョウ</t>
    </rPh>
    <rPh sb="8" eb="10">
      <t>ジカン</t>
    </rPh>
    <rPh sb="12" eb="13">
      <t>フン</t>
    </rPh>
    <rPh sb="13" eb="15">
      <t>ミマン</t>
    </rPh>
    <phoneticPr fontId="2"/>
  </si>
  <si>
    <t>支給実人数</t>
    <rPh sb="2" eb="3">
      <t>ジツ</t>
    </rPh>
    <rPh sb="3" eb="4">
      <t>ニン</t>
    </rPh>
    <phoneticPr fontId="2"/>
  </si>
  <si>
    <t>支給実人数（見込）</t>
    <rPh sb="0" eb="2">
      <t>シキュウ</t>
    </rPh>
    <rPh sb="2" eb="3">
      <t>ジツ</t>
    </rPh>
    <rPh sb="3" eb="5">
      <t>ニンズウ</t>
    </rPh>
    <rPh sb="6" eb="8">
      <t>ミコ</t>
    </rPh>
    <phoneticPr fontId="2"/>
  </si>
  <si>
    <t>上記Ａ欄へ</t>
    <rPh sb="0" eb="2">
      <t>ジョウキ</t>
    </rPh>
    <rPh sb="3" eb="4">
      <t>ラン</t>
    </rPh>
    <phoneticPr fontId="2"/>
  </si>
  <si>
    <t>上記Ｂ欄へ</t>
    <rPh sb="0" eb="2">
      <t>ジョウキ</t>
    </rPh>
    <rPh sb="3" eb="4">
      <t>ラン</t>
    </rPh>
    <phoneticPr fontId="2"/>
  </si>
  <si>
    <t>⑥　1時間30分以上2時間未満</t>
    <rPh sb="3" eb="5">
      <t>ジカン</t>
    </rPh>
    <rPh sb="7" eb="8">
      <t>フン</t>
    </rPh>
    <rPh sb="8" eb="10">
      <t>イジョウ</t>
    </rPh>
    <rPh sb="11" eb="13">
      <t>ジカン</t>
    </rPh>
    <rPh sb="13" eb="15">
      <t>ミマン</t>
    </rPh>
    <phoneticPr fontId="2"/>
  </si>
  <si>
    <t>以降、30分増すごとに⑥に700円を加算</t>
    <rPh sb="0" eb="2">
      <t>イコウ</t>
    </rPh>
    <rPh sb="5" eb="6">
      <t>フン</t>
    </rPh>
    <rPh sb="6" eb="7">
      <t>マ</t>
    </rPh>
    <rPh sb="16" eb="17">
      <t>エン</t>
    </rPh>
    <rPh sb="18" eb="20">
      <t>カサン</t>
    </rPh>
    <phoneticPr fontId="2"/>
  </si>
  <si>
    <t>延所要時間等　※２</t>
    <rPh sb="0" eb="1">
      <t>ノ</t>
    </rPh>
    <rPh sb="1" eb="3">
      <t>ショヨウ</t>
    </rPh>
    <rPh sb="3" eb="5">
      <t>ジカン</t>
    </rPh>
    <rPh sb="5" eb="6">
      <t>トウ</t>
    </rPh>
    <phoneticPr fontId="2"/>
  </si>
  <si>
    <t>（参考）延利用時間</t>
    <rPh sb="1" eb="3">
      <t>サンコウ</t>
    </rPh>
    <rPh sb="4" eb="5">
      <t>ノ</t>
    </rPh>
    <rPh sb="5" eb="7">
      <t>リヨウ</t>
    </rPh>
    <rPh sb="7" eb="9">
      <t>ジカン</t>
    </rPh>
    <phoneticPr fontId="2"/>
  </si>
  <si>
    <t>利用者負担額</t>
    <rPh sb="0" eb="3">
      <t>リヨウシャ</t>
    </rPh>
    <phoneticPr fontId="2"/>
  </si>
  <si>
    <t>補助基準額</t>
    <rPh sb="0" eb="2">
      <t>ホジョ</t>
    </rPh>
    <rPh sb="2" eb="4">
      <t>キジュン</t>
    </rPh>
    <phoneticPr fontId="2"/>
  </si>
  <si>
    <t>※２　延所要時間等について記入する際の単位は、次のとおりとしてください。
　　　・単価①・・・時間、単価②・・・日、単価③～⑥・・・回</t>
    <rPh sb="3" eb="4">
      <t>ノ</t>
    </rPh>
    <rPh sb="4" eb="6">
      <t>ショヨウ</t>
    </rPh>
    <rPh sb="6" eb="8">
      <t>ジカン</t>
    </rPh>
    <rPh sb="8" eb="9">
      <t>トウ</t>
    </rPh>
    <rPh sb="13" eb="15">
      <t>キニュウ</t>
    </rPh>
    <rPh sb="17" eb="18">
      <t>サイ</t>
    </rPh>
    <rPh sb="19" eb="21">
      <t>タンイ</t>
    </rPh>
    <rPh sb="23" eb="24">
      <t>ツギ</t>
    </rPh>
    <phoneticPr fontId="2"/>
  </si>
  <si>
    <t>※上記Ａ欄・Ｂ欄の内訳</t>
    <rPh sb="1" eb="3">
      <t>ジョウキ</t>
    </rPh>
    <rPh sb="4" eb="5">
      <t>ラン</t>
    </rPh>
    <rPh sb="7" eb="8">
      <t>ラン</t>
    </rPh>
    <rPh sb="9" eb="11">
      <t>ウチワケ</t>
    </rPh>
    <phoneticPr fontId="2"/>
  </si>
  <si>
    <r>
      <t>当該年度支給額</t>
    </r>
    <r>
      <rPr>
        <sz val="8"/>
        <rFont val="ＭＳ 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（単価×時間・日・回）</t>
    </r>
    <rPh sb="0" eb="2">
      <t>トウガイ</t>
    </rPh>
    <rPh sb="2" eb="4">
      <t>ネンド</t>
    </rPh>
    <rPh sb="4" eb="6">
      <t>シキュウ</t>
    </rPh>
    <rPh sb="6" eb="7">
      <t>ガク</t>
    </rPh>
    <rPh sb="9" eb="11">
      <t>タンカ</t>
    </rPh>
    <rPh sb="12" eb="14">
      <t>ジカン</t>
    </rPh>
    <rPh sb="15" eb="16">
      <t>ニチ</t>
    </rPh>
    <rPh sb="17" eb="18">
      <t>カイ</t>
    </rPh>
    <phoneticPr fontId="2"/>
  </si>
  <si>
    <t>実施市町村名</t>
    <rPh sb="0" eb="2">
      <t>ジッシ</t>
    </rPh>
    <rPh sb="2" eb="5">
      <t>シチョウソン</t>
    </rPh>
    <rPh sb="5" eb="6">
      <t>メイ</t>
    </rPh>
    <phoneticPr fontId="2"/>
  </si>
  <si>
    <t>※１　利用者負担額については、現時点で算出困難な場合は記載不要です。</t>
    <rPh sb="3" eb="5">
      <t>リヨウ</t>
    </rPh>
    <rPh sb="5" eb="6">
      <t>シャ</t>
    </rPh>
    <rPh sb="6" eb="8">
      <t>フタン</t>
    </rPh>
    <rPh sb="8" eb="9">
      <t>ガク</t>
    </rPh>
    <rPh sb="15" eb="18">
      <t>ゲンジテン</t>
    </rPh>
    <rPh sb="19" eb="21">
      <t>サンシュツ</t>
    </rPh>
    <rPh sb="21" eb="23">
      <t>コンナン</t>
    </rPh>
    <rPh sb="24" eb="26">
      <t>バアイ</t>
    </rPh>
    <rPh sb="27" eb="29">
      <t>キサイ</t>
    </rPh>
    <rPh sb="29" eb="31">
      <t>フヨウ</t>
    </rPh>
    <phoneticPr fontId="2"/>
  </si>
  <si>
    <t>単　　　価</t>
    <rPh sb="0" eb="1">
      <t>タン</t>
    </rPh>
    <rPh sb="4" eb="5">
      <t>アタイ</t>
    </rPh>
    <phoneticPr fontId="2"/>
  </si>
  <si>
    <t>当該年度支給額</t>
    <phoneticPr fontId="2"/>
  </si>
  <si>
    <t>（Ｆ×1/2）</t>
    <phoneticPr fontId="2"/>
  </si>
  <si>
    <t>ホームヘルプ</t>
    <phoneticPr fontId="2"/>
  </si>
  <si>
    <t>↓</t>
    <phoneticPr fontId="2"/>
  </si>
  <si>
    <t>ない方の金額）</t>
    <phoneticPr fontId="2"/>
  </si>
  <si>
    <t>Ｂ</t>
    <phoneticPr fontId="2"/>
  </si>
  <si>
    <t>Ｅ</t>
    <phoneticPr fontId="2"/>
  </si>
  <si>
    <t>Ａ</t>
    <phoneticPr fontId="2"/>
  </si>
  <si>
    <t>※１</t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</si>
  <si>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</si>
  <si>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障害者居宅福祉事業実施計画書</t>
    <rPh sb="0" eb="3">
      <t>ショウガイシャ</t>
    </rPh>
    <rPh sb="3" eb="5">
      <t>キョタク</t>
    </rPh>
    <rPh sb="5" eb="7">
      <t>フクシ</t>
    </rPh>
    <rPh sb="7" eb="9">
      <t>ジギョウ</t>
    </rPh>
    <rPh sb="9" eb="11">
      <t>ジッシ</t>
    </rPh>
    <rPh sb="11" eb="14">
      <t>ケイカクショ</t>
    </rPh>
    <phoneticPr fontId="2"/>
  </si>
  <si>
    <t>市町村名</t>
    <rPh sb="0" eb="3">
      <t>シチョウソン</t>
    </rPh>
    <rPh sb="3" eb="4">
      <t>メイ</t>
    </rPh>
    <phoneticPr fontId="2"/>
  </si>
  <si>
    <t>１　障害(児)者等自立生活体験事業</t>
    <phoneticPr fontId="2"/>
  </si>
  <si>
    <t>実施団体名</t>
    <rPh sb="0" eb="2">
      <t>ジッシ</t>
    </rPh>
    <rPh sb="2" eb="4">
      <t>ダンタイ</t>
    </rPh>
    <rPh sb="4" eb="5">
      <t>メイ</t>
    </rPh>
    <phoneticPr fontId="2"/>
  </si>
  <si>
    <t>　　　　　　　　　　　　　　　　　　　　　　　　　　　　　</t>
  </si>
  <si>
    <t>名　　　称</t>
  </si>
  <si>
    <t>〒</t>
  </si>
  <si>
    <t>補助</t>
    <rPh sb="0" eb="2">
      <t>ホジョ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</si>
  <si>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</si>
  <si>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対象</t>
    <rPh sb="0" eb="2">
      <t>タイショウ</t>
    </rPh>
    <phoneticPr fontId="2"/>
  </si>
  <si>
    <t>団体</t>
    <rPh sb="0" eb="2">
      <t>ダンタイ</t>
    </rPh>
    <phoneticPr fontId="2"/>
  </si>
  <si>
    <t>代 表 者 名</t>
  </si>
  <si>
    <t>開催日</t>
    <rPh sb="0" eb="2">
      <t>カイサイ</t>
    </rPh>
    <rPh sb="2" eb="3">
      <t>ヒ</t>
    </rPh>
    <phoneticPr fontId="2"/>
  </si>
  <si>
    <t>実　　施　　主　　体</t>
    <rPh sb="0" eb="1">
      <t>ジツ</t>
    </rPh>
    <rPh sb="3" eb="4">
      <t>シ</t>
    </rPh>
    <rPh sb="6" eb="7">
      <t>シュ</t>
    </rPh>
    <rPh sb="9" eb="10">
      <t>カラダ</t>
    </rPh>
    <phoneticPr fontId="2"/>
  </si>
  <si>
    <t>住　　　　　　所</t>
    <rPh sb="0" eb="1">
      <t>ジュウ</t>
    </rPh>
    <rPh sb="7" eb="8">
      <t>ショ</t>
    </rPh>
    <phoneticPr fontId="2"/>
  </si>
  <si>
    <t>事　業　実　施　区　域</t>
    <rPh sb="0" eb="1">
      <t>コト</t>
    </rPh>
    <rPh sb="2" eb="3">
      <t>ギョウ</t>
    </rPh>
    <rPh sb="4" eb="5">
      <t>ジツ</t>
    </rPh>
    <rPh sb="6" eb="7">
      <t>シ</t>
    </rPh>
    <rPh sb="8" eb="9">
      <t>ク</t>
    </rPh>
    <rPh sb="10" eb="11">
      <t>イキ</t>
    </rPh>
    <phoneticPr fontId="2"/>
  </si>
  <si>
    <t>担当者職　・　氏　名</t>
    <rPh sb="0" eb="1">
      <t>タン</t>
    </rPh>
    <rPh sb="1" eb="2">
      <t>トウ</t>
    </rPh>
    <rPh sb="2" eb="3">
      <t>シャ</t>
    </rPh>
    <rPh sb="3" eb="4">
      <t>ショク</t>
    </rPh>
    <rPh sb="7" eb="8">
      <t>シ</t>
    </rPh>
    <rPh sb="9" eb="10">
      <t>メイ</t>
    </rPh>
    <phoneticPr fontId="2"/>
  </si>
  <si>
    <t>電　　話　　番　　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</si>
  <si>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ＦＡＸ番号</t>
    <rPh sb="3" eb="5">
      <t>バンゴウ</t>
    </rPh>
    <phoneticPr fontId="2"/>
  </si>
  <si>
    <t>事　　業　　期　　間</t>
    <rPh sb="0" eb="1">
      <t>コト</t>
    </rPh>
    <rPh sb="3" eb="4">
      <t>ギョウ</t>
    </rPh>
    <rPh sb="6" eb="7">
      <t>キ</t>
    </rPh>
    <rPh sb="9" eb="10">
      <t>アイダ</t>
    </rPh>
    <phoneticPr fontId="2"/>
  </si>
  <si>
    <t>　　　年　　　　月　　　　日から　　　　　年　　　　月　　　　日</t>
    <rPh sb="3" eb="4">
      <t>ネン</t>
    </rPh>
    <rPh sb="8" eb="9">
      <t>ガツ</t>
    </rPh>
    <rPh sb="13" eb="14">
      <t>ニチ</t>
    </rPh>
    <rPh sb="21" eb="22">
      <t>ネン</t>
    </rPh>
    <rPh sb="26" eb="27">
      <t>ガツ</t>
    </rPh>
    <rPh sb="31" eb="32">
      <t>ニチ</t>
    </rPh>
    <phoneticPr fontId="2"/>
  </si>
  <si>
    <t>事　業　の　内　容</t>
    <rPh sb="0" eb="1">
      <t>コト</t>
    </rPh>
    <rPh sb="2" eb="3">
      <t>ギョウ</t>
    </rPh>
    <rPh sb="6" eb="7">
      <t>ナイ</t>
    </rPh>
    <rPh sb="8" eb="9">
      <t>カタチ</t>
    </rPh>
    <phoneticPr fontId="2"/>
  </si>
  <si>
    <t>事　　業　　予　　定
（支援対象障害
者予定数等）</t>
    <rPh sb="0" eb="1">
      <t>コト</t>
    </rPh>
    <rPh sb="3" eb="4">
      <t>ギョウ</t>
    </rPh>
    <rPh sb="6" eb="7">
      <t>ヨ</t>
    </rPh>
    <rPh sb="9" eb="10">
      <t>サダム</t>
    </rPh>
    <rPh sb="12" eb="14">
      <t>シエン</t>
    </rPh>
    <rPh sb="14" eb="16">
      <t>タイショウ</t>
    </rPh>
    <rPh sb="16" eb="18">
      <t>ショウガイ</t>
    </rPh>
    <rPh sb="19" eb="20">
      <t>モノ</t>
    </rPh>
    <rPh sb="20" eb="22">
      <t>ヨテイ</t>
    </rPh>
    <rPh sb="22" eb="23">
      <t>スウ</t>
    </rPh>
    <rPh sb="23" eb="24">
      <t>トウ</t>
    </rPh>
    <phoneticPr fontId="2"/>
  </si>
  <si>
    <t>事業に係わる職員
の状況（職、氏名等）</t>
    <rPh sb="0" eb="2">
      <t>ジギョウ</t>
    </rPh>
    <rPh sb="3" eb="4">
      <t>カカ</t>
    </rPh>
    <rPh sb="6" eb="8">
      <t>ショクイン</t>
    </rPh>
    <rPh sb="10" eb="12">
      <t>ジョウキョウ</t>
    </rPh>
    <rPh sb="13" eb="14">
      <t>ショク</t>
    </rPh>
    <rPh sb="15" eb="17">
      <t>シメイ</t>
    </rPh>
    <rPh sb="17" eb="18">
      <t>トウ</t>
    </rPh>
    <phoneticPr fontId="2"/>
  </si>
  <si>
    <t>（添付書類）　収支予算書</t>
    <rPh sb="1" eb="3">
      <t>テンプ</t>
    </rPh>
    <rPh sb="3" eb="5">
      <t>ショルイ</t>
    </rPh>
    <rPh sb="7" eb="9">
      <t>シュウシ</t>
    </rPh>
    <rPh sb="9" eb="11">
      <t>ヨサン</t>
    </rPh>
    <rPh sb="11" eb="12">
      <t>ショ</t>
    </rPh>
    <phoneticPr fontId="2"/>
  </si>
  <si>
    <t>障害者生活支援ワーカー等設置事業</t>
    <rPh sb="0" eb="3">
      <t>ショウガイシャ</t>
    </rPh>
    <rPh sb="3" eb="5">
      <t>セイカツ</t>
    </rPh>
    <rPh sb="5" eb="7">
      <t>シエン</t>
    </rPh>
    <rPh sb="11" eb="12">
      <t>トウ</t>
    </rPh>
    <rPh sb="12" eb="14">
      <t>セッチ</t>
    </rPh>
    <rPh sb="14" eb="16">
      <t>ジギョウ</t>
    </rPh>
    <phoneticPr fontId="2"/>
  </si>
  <si>
    <t>（収支予算書）</t>
    <rPh sb="1" eb="3">
      <t>シュウシ</t>
    </rPh>
    <rPh sb="3" eb="6">
      <t>ヨサンショ</t>
    </rPh>
    <phoneticPr fontId="2"/>
  </si>
  <si>
    <t>実施主体名</t>
    <rPh sb="0" eb="2">
      <t>ジッシ</t>
    </rPh>
    <rPh sb="2" eb="4">
      <t>シュタイ</t>
    </rPh>
    <rPh sb="4" eb="5">
      <t>メイ</t>
    </rPh>
    <phoneticPr fontId="2"/>
  </si>
  <si>
    <t>　事業概要
　　事業目的
　　事業内容
　　事業効果
　　　　　　　等</t>
    <rPh sb="1" eb="3">
      <t>ジギョウ</t>
    </rPh>
    <rPh sb="3" eb="5">
      <t>ガイヨウ</t>
    </rPh>
    <rPh sb="9" eb="11">
      <t>ジギョウ</t>
    </rPh>
    <rPh sb="11" eb="13">
      <t>モクテキ</t>
    </rPh>
    <rPh sb="16" eb="18">
      <t>ジギョウ</t>
    </rPh>
    <rPh sb="18" eb="20">
      <t>ナイヨウ</t>
    </rPh>
    <rPh sb="23" eb="25">
      <t>ジギョウ</t>
    </rPh>
    <rPh sb="25" eb="27">
      <t>コウカ</t>
    </rPh>
    <rPh sb="35" eb="36">
      <t>トウ</t>
    </rPh>
    <phoneticPr fontId="2"/>
  </si>
  <si>
    <t>事業内容</t>
    <rPh sb="0" eb="2">
      <t>ジギョウ</t>
    </rPh>
    <rPh sb="2" eb="4">
      <t>ナイヨウ</t>
    </rPh>
    <phoneticPr fontId="2"/>
  </si>
  <si>
    <t>対象経費
支出予定額(円)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rPh sb="11" eb="12">
      <t>エン</t>
    </rPh>
    <phoneticPr fontId="2"/>
  </si>
  <si>
    <t>積算内訳(円)</t>
    <rPh sb="0" eb="2">
      <t>セキサン</t>
    </rPh>
    <rPh sb="2" eb="4">
      <t>ウチワケ</t>
    </rPh>
    <rPh sb="5" eb="6">
      <t>エン</t>
    </rPh>
    <phoneticPr fontId="2"/>
  </si>
  <si>
    <t>合計</t>
    <rPh sb="0" eb="2">
      <t>ゴウケイ</t>
    </rPh>
    <phoneticPr fontId="2"/>
  </si>
  <si>
    <t>団体構成員数</t>
    <phoneticPr fontId="2"/>
  </si>
  <si>
    <t>３　障害者生活支援ワーカー等設置事業</t>
    <rPh sb="2" eb="5">
      <t>ショウガイシャ</t>
    </rPh>
    <rPh sb="5" eb="7">
      <t>セイカツ</t>
    </rPh>
    <rPh sb="7" eb="9">
      <t>シエン</t>
    </rPh>
    <rPh sb="13" eb="14">
      <t>トウ</t>
    </rPh>
    <rPh sb="14" eb="16">
      <t>セッチ</t>
    </rPh>
    <rPh sb="16" eb="18">
      <t>ジギョウ</t>
    </rPh>
    <phoneticPr fontId="2"/>
  </si>
  <si>
    <t>（様式第2号）</t>
    <rPh sb="1" eb="3">
      <t>ヨウシキ</t>
    </rPh>
    <rPh sb="3" eb="4">
      <t>ダイ</t>
    </rPh>
    <rPh sb="5" eb="6">
      <t>ゴウ</t>
    </rPh>
    <phoneticPr fontId="2"/>
  </si>
  <si>
    <t>ＴＥＬ（　　　　　―　　　　　―　　　　　）　ＦＡＸ（　　　　　―　　　　　―　　　　　）</t>
    <phoneticPr fontId="2"/>
  </si>
  <si>
    <t>場所</t>
    <rPh sb="0" eb="2">
      <t>バショ</t>
    </rPh>
    <phoneticPr fontId="2"/>
  </si>
  <si>
    <t>参加予定者数</t>
    <rPh sb="0" eb="2">
      <t>サンカ</t>
    </rPh>
    <rPh sb="2" eb="5">
      <t>ヨテイシャ</t>
    </rPh>
    <rPh sb="5" eb="6">
      <t>スウ</t>
    </rPh>
    <phoneticPr fontId="2"/>
  </si>
  <si>
    <t>内容</t>
    <rPh sb="0" eb="2">
      <t>ナイヨウ</t>
    </rPh>
    <phoneticPr fontId="2"/>
  </si>
  <si>
    <t>事業
計画</t>
    <rPh sb="0" eb="2">
      <t>ジギョウ</t>
    </rPh>
    <rPh sb="5" eb="7">
      <t>ケイカク</t>
    </rPh>
    <phoneticPr fontId="2"/>
  </si>
  <si>
    <t>　　　　　　　　　　人　　</t>
    <rPh sb="10" eb="11">
      <t>ヒト</t>
    </rPh>
    <phoneticPr fontId="2"/>
  </si>
  <si>
    <t>　　　　　　　　　　人</t>
    <rPh sb="10" eb="11">
      <t>ニン</t>
    </rPh>
    <phoneticPr fontId="2"/>
  </si>
  <si>
    <t>令和 　　　　　年　　　　　　月　　　　　　　日　　</t>
    <rPh sb="0" eb="2">
      <t>レイワ</t>
    </rPh>
    <rPh sb="8" eb="9">
      <t>ネン</t>
    </rPh>
    <rPh sb="15" eb="16">
      <t>ガツ</t>
    </rPh>
    <rPh sb="23" eb="24">
      <t>ニチ</t>
    </rPh>
    <phoneticPr fontId="2"/>
  </si>
  <si>
    <t>手話を通じたささえあい活動への助成事業実施計画書</t>
    <rPh sb="17" eb="19">
      <t>ジギョウ</t>
    </rPh>
    <rPh sb="19" eb="21">
      <t>ジッシ</t>
    </rPh>
    <rPh sb="21" eb="24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</si>
</sst>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5" formatCode="0_);[Red]\(0\)"/>
    <numFmt numFmtId="188" formatCode="#,##0&quot;円&quot;;&quot;¥&quot;\-#,##0"/>
    <numFmt numFmtId="189" formatCode="#,##0&quot;時間&quot;;&quot;¥&quot;\-#,##0"/>
    <numFmt numFmtId="190" formatCode="#,##0&quot;日&quot;;&quot;¥&quot;\-#,##0"/>
    <numFmt numFmtId="191" formatCode="#,##0&quot;回&quot;;&quot;¥&quot;\-#,##0"/>
    <numFmt numFmtId="192" formatCode="#,##0&quot;人&quot;;&quot;¥&quot;\-#,##0"/>
    <numFmt numFmtId="193" formatCode="#,##0.0&quot;時間&quot;;&quot;¥&quot;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top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 shrinkToFit="1"/>
    </xf>
    <xf numFmtId="0" fontId="4" fillId="0" borderId="1" xfId="0" applyFont="1" applyBorder="1">
      <alignment vertical="center"/>
    </xf>
    <xf numFmtId="0" fontId="5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188" fontId="3" fillId="0" borderId="10" xfId="0" applyNumberFormat="1" applyFont="1" applyFill="1" applyBorder="1">
      <alignment vertical="center"/>
    </xf>
    <xf numFmtId="193" fontId="4" fillId="0" borderId="11" xfId="0" applyNumberFormat="1" applyFont="1" applyFill="1" applyBorder="1">
      <alignment vertical="center"/>
    </xf>
    <xf numFmtId="0" fontId="4" fillId="0" borderId="12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192" fontId="3" fillId="0" borderId="10" xfId="0" applyNumberFormat="1" applyFont="1" applyFill="1" applyBorder="1">
      <alignment vertical="center"/>
    </xf>
    <xf numFmtId="0" fontId="4" fillId="0" borderId="13" xfId="0" applyFont="1" applyFill="1" applyBorder="1" applyAlignment="1">
      <alignment horizontal="center" vertical="center" wrapText="1" shrinkToFit="1"/>
    </xf>
    <xf numFmtId="188" fontId="4" fillId="0" borderId="14" xfId="0" applyNumberFormat="1" applyFont="1" applyFill="1" applyBorder="1">
      <alignment vertical="center"/>
    </xf>
    <xf numFmtId="192" fontId="4" fillId="0" borderId="15" xfId="0" applyNumberFormat="1" applyFont="1" applyFill="1" applyBorder="1">
      <alignment vertical="center"/>
    </xf>
    <xf numFmtId="189" fontId="4" fillId="0" borderId="14" xfId="0" applyNumberFormat="1" applyFont="1" applyFill="1" applyBorder="1">
      <alignment vertical="center"/>
    </xf>
    <xf numFmtId="193" fontId="4" fillId="0" borderId="14" xfId="0" applyNumberFormat="1" applyFont="1" applyFill="1" applyBorder="1">
      <alignment vertical="center"/>
    </xf>
    <xf numFmtId="188" fontId="4" fillId="0" borderId="16" xfId="0" applyNumberFormat="1" applyFont="1" applyFill="1" applyBorder="1">
      <alignment vertical="center"/>
    </xf>
    <xf numFmtId="192" fontId="4" fillId="0" borderId="17" xfId="0" applyNumberFormat="1" applyFont="1" applyFill="1" applyBorder="1">
      <alignment vertical="center"/>
    </xf>
    <xf numFmtId="190" fontId="4" fillId="0" borderId="16" xfId="0" applyNumberFormat="1" applyFont="1" applyFill="1" applyBorder="1">
      <alignment vertical="center"/>
    </xf>
    <xf numFmtId="193" fontId="4" fillId="0" borderId="16" xfId="0" applyNumberFormat="1" applyFont="1" applyFill="1" applyBorder="1">
      <alignment vertical="center"/>
    </xf>
    <xf numFmtId="191" fontId="4" fillId="0" borderId="14" xfId="0" applyNumberFormat="1" applyFont="1" applyFill="1" applyBorder="1">
      <alignment vertical="center"/>
    </xf>
    <xf numFmtId="188" fontId="4" fillId="0" borderId="18" xfId="0" applyNumberFormat="1" applyFont="1" applyFill="1" applyBorder="1">
      <alignment vertical="center"/>
    </xf>
    <xf numFmtId="192" fontId="4" fillId="0" borderId="19" xfId="0" applyNumberFormat="1" applyFont="1" applyFill="1" applyBorder="1">
      <alignment vertical="center"/>
    </xf>
    <xf numFmtId="191" fontId="4" fillId="0" borderId="18" xfId="0" applyNumberFormat="1" applyFont="1" applyFill="1" applyBorder="1">
      <alignment vertical="center"/>
    </xf>
    <xf numFmtId="193" fontId="4" fillId="0" borderId="18" xfId="0" applyNumberFormat="1" applyFont="1" applyFill="1" applyBorder="1">
      <alignment vertical="center"/>
    </xf>
    <xf numFmtId="192" fontId="4" fillId="0" borderId="20" xfId="0" applyNumberFormat="1" applyFont="1" applyFill="1" applyBorder="1">
      <alignment vertical="center"/>
    </xf>
    <xf numFmtId="191" fontId="4" fillId="0" borderId="16" xfId="0" applyNumberFormat="1" applyFont="1" applyFill="1" applyBorder="1">
      <alignment vertical="center"/>
    </xf>
    <xf numFmtId="188" fontId="4" fillId="0" borderId="21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4" fillId="0" borderId="6" xfId="0" applyFont="1" applyBorder="1">
      <alignment vertical="center"/>
    </xf>
    <xf numFmtId="49" fontId="10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Continuous"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2" fillId="0" borderId="0" xfId="0" applyFont="1" applyAlignment="1">
      <alignment horizontal="left" vertical="center" indent="5"/>
    </xf>
    <xf numFmtId="0" fontId="12" fillId="0" borderId="0" xfId="0" applyFont="1">
      <alignment vertical="center"/>
    </xf>
    <xf numFmtId="0" fontId="12" fillId="0" borderId="6" xfId="0" applyFont="1" applyBorder="1" applyAlignment="1">
      <alignment horizontal="distributed" vertical="center" justifyLastLine="1"/>
    </xf>
    <xf numFmtId="0" fontId="12" fillId="0" borderId="6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justify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4" xfId="0" applyFont="1" applyBorder="1" applyAlignment="1">
      <alignment horizontal="left" vertical="top" indent="1"/>
    </xf>
    <xf numFmtId="0" fontId="12" fillId="0" borderId="0" xfId="0" applyFont="1" applyBorder="1" applyAlignment="1">
      <alignment horizontal="left" vertical="top" indent="1"/>
    </xf>
    <xf numFmtId="0" fontId="12" fillId="0" borderId="0" xfId="0" applyFont="1" applyBorder="1" applyAlignment="1">
      <alignment horizontal="centerContinuous" vertical="center"/>
    </xf>
    <xf numFmtId="0" fontId="12" fillId="0" borderId="9" xfId="0" applyFont="1" applyBorder="1">
      <alignment vertical="center"/>
    </xf>
    <xf numFmtId="0" fontId="12" fillId="0" borderId="23" xfId="0" applyFont="1" applyBorder="1">
      <alignment vertical="center"/>
    </xf>
    <xf numFmtId="0" fontId="11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3" fontId="11" fillId="0" borderId="0" xfId="2" applyNumberFormat="1" applyFont="1"/>
    <xf numFmtId="3" fontId="11" fillId="0" borderId="0" xfId="2" applyNumberFormat="1" applyFont="1" applyAlignment="1">
      <alignment shrinkToFit="1"/>
    </xf>
    <xf numFmtId="0" fontId="11" fillId="0" borderId="0" xfId="2" applyFont="1"/>
    <xf numFmtId="185" fontId="11" fillId="0" borderId="0" xfId="2" applyNumberFormat="1" applyFont="1"/>
    <xf numFmtId="3" fontId="1" fillId="0" borderId="0" xfId="2" applyNumberFormat="1" applyFont="1" applyAlignment="1">
      <alignment horizontal="right"/>
    </xf>
    <xf numFmtId="0" fontId="11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vertical="center" wrapText="1"/>
    </xf>
    <xf numFmtId="3" fontId="13" fillId="0" borderId="13" xfId="2" applyNumberFormat="1" applyFont="1" applyBorder="1" applyAlignment="1">
      <alignment horizontal="center" vertical="center" wrapText="1" shrinkToFit="1"/>
    </xf>
    <xf numFmtId="0" fontId="11" fillId="0" borderId="2" xfId="2" applyFont="1" applyBorder="1" applyAlignment="1">
      <alignment shrinkToFit="1"/>
    </xf>
    <xf numFmtId="3" fontId="11" fillId="0" borderId="2" xfId="2" applyNumberFormat="1" applyFont="1" applyBorder="1"/>
    <xf numFmtId="3" fontId="11" fillId="0" borderId="22" xfId="2" applyNumberFormat="1" applyFont="1" applyBorder="1" applyAlignment="1">
      <alignment shrinkToFit="1"/>
    </xf>
    <xf numFmtId="0" fontId="11" fillId="0" borderId="22" xfId="2" applyFont="1" applyBorder="1"/>
    <xf numFmtId="3" fontId="11" fillId="0" borderId="1" xfId="2" applyNumberFormat="1" applyFont="1" applyBorder="1"/>
    <xf numFmtId="0" fontId="11" fillId="0" borderId="3" xfId="2" applyFont="1" applyBorder="1"/>
    <xf numFmtId="3" fontId="11" fillId="0" borderId="3" xfId="2" applyNumberFormat="1" applyFont="1" applyBorder="1"/>
    <xf numFmtId="0" fontId="1" fillId="0" borderId="0" xfId="2" applyFont="1" applyBorder="1" applyAlignment="1">
      <alignment shrinkToFit="1"/>
    </xf>
    <xf numFmtId="0" fontId="11" fillId="0" borderId="0" xfId="2" applyFont="1" applyBorder="1"/>
    <xf numFmtId="3" fontId="1" fillId="0" borderId="4" xfId="2" applyNumberFormat="1" applyFont="1" applyBorder="1" applyAlignment="1">
      <alignment shrinkToFit="1"/>
    </xf>
    <xf numFmtId="3" fontId="11" fillId="0" borderId="4" xfId="2" applyNumberFormat="1" applyFont="1" applyBorder="1"/>
    <xf numFmtId="0" fontId="11" fillId="0" borderId="0" xfId="2" applyFont="1" applyBorder="1" applyAlignment="1">
      <alignment shrinkToFit="1"/>
    </xf>
    <xf numFmtId="3" fontId="11" fillId="0" borderId="0" xfId="2" applyNumberFormat="1" applyFont="1" applyBorder="1" applyAlignment="1">
      <alignment shrinkToFit="1"/>
    </xf>
    <xf numFmtId="0" fontId="11" fillId="0" borderId="5" xfId="2" applyFont="1" applyBorder="1"/>
    <xf numFmtId="3" fontId="11" fillId="0" borderId="5" xfId="2" applyNumberFormat="1" applyFont="1" applyBorder="1"/>
    <xf numFmtId="3" fontId="11" fillId="0" borderId="6" xfId="2" applyNumberFormat="1" applyFont="1" applyBorder="1" applyAlignment="1">
      <alignment shrinkToFit="1"/>
    </xf>
    <xf numFmtId="0" fontId="11" fillId="0" borderId="6" xfId="2" applyFont="1" applyBorder="1"/>
    <xf numFmtId="3" fontId="11" fillId="0" borderId="23" xfId="2" applyNumberFormat="1" applyFont="1" applyBorder="1"/>
    <xf numFmtId="3" fontId="11" fillId="0" borderId="13" xfId="2" applyNumberFormat="1" applyFont="1" applyBorder="1" applyAlignment="1">
      <alignment horizontal="center"/>
    </xf>
    <xf numFmtId="3" fontId="11" fillId="0" borderId="13" xfId="2" applyNumberFormat="1" applyFont="1" applyBorder="1"/>
    <xf numFmtId="3" fontId="11" fillId="0" borderId="24" xfId="2" applyNumberFormat="1" applyFont="1" applyBorder="1" applyAlignment="1">
      <alignment shrinkToFit="1"/>
    </xf>
    <xf numFmtId="0" fontId="11" fillId="0" borderId="24" xfId="2" applyFont="1" applyBorder="1"/>
    <xf numFmtId="3" fontId="11" fillId="0" borderId="11" xfId="2" applyNumberFormat="1" applyFont="1" applyBorder="1"/>
    <xf numFmtId="0" fontId="0" fillId="0" borderId="0" xfId="0" applyFo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indent="1"/>
    </xf>
    <xf numFmtId="0" fontId="12" fillId="0" borderId="4" xfId="0" applyFont="1" applyBorder="1" applyAlignment="1">
      <alignment horizontal="left" vertical="top" wrapText="1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7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2" xfId="2" applyFont="1" applyBorder="1" applyAlignment="1">
      <alignment horizontal="right" vertical="center" wrapText="1"/>
    </xf>
    <xf numFmtId="0" fontId="1" fillId="0" borderId="24" xfId="2" applyFont="1" applyBorder="1" applyAlignment="1">
      <alignment horizontal="right" vertical="center" wrapText="1"/>
    </xf>
    <xf numFmtId="0" fontId="1" fillId="0" borderId="11" xfId="2" applyFont="1" applyBorder="1" applyAlignment="1">
      <alignment horizontal="right" wrapText="1"/>
    </xf>
    <xf numFmtId="0" fontId="11" fillId="0" borderId="13" xfId="2" applyFont="1" applyBorder="1" applyAlignment="1">
      <alignment horizontal="left" vertical="center"/>
    </xf>
    <xf numFmtId="0" fontId="1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様式第03号の05（地域推進生活推進モデル事業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="75" workbookViewId="0">
      <selection activeCell="E4" sqref="E4"/>
    </sheetView>
  </sheetViews>
  <sheetFormatPr defaultColWidth="9" defaultRowHeight="13" x14ac:dyDescent="0.2"/>
  <cols>
    <col min="1" max="1" width="12.6328125" style="2" customWidth="1"/>
    <col min="2" max="2" width="11.90625" style="2" customWidth="1"/>
    <col min="3" max="9" width="16.26953125" style="2" customWidth="1"/>
    <col min="10" max="37" width="0.90625" style="2" customWidth="1"/>
    <col min="38" max="16384" width="9" style="2"/>
  </cols>
  <sheetData>
    <row r="1" spans="1:9" x14ac:dyDescent="0.2">
      <c r="A1" s="58" t="s">
        <v>44</v>
      </c>
    </row>
    <row r="2" spans="1:9" x14ac:dyDescent="0.2">
      <c r="A2" s="58"/>
    </row>
    <row r="3" spans="1:9" ht="16.5" x14ac:dyDescent="0.2">
      <c r="A3" s="59" t="s">
        <v>45</v>
      </c>
    </row>
    <row r="4" spans="1:9" ht="16.5" x14ac:dyDescent="0.2">
      <c r="A4" s="59"/>
      <c r="H4" s="60" t="s">
        <v>46</v>
      </c>
      <c r="I4" s="60"/>
    </row>
    <row r="5" spans="1:9" ht="16.5" x14ac:dyDescent="0.2">
      <c r="A5" s="57" t="s">
        <v>47</v>
      </c>
      <c r="C5" s="1"/>
      <c r="D5" s="1"/>
      <c r="E5" s="1"/>
      <c r="F5" s="1"/>
      <c r="G5" s="1"/>
      <c r="H5" s="1"/>
    </row>
    <row r="6" spans="1:9" ht="16.5" x14ac:dyDescent="0.2">
      <c r="A6" s="57"/>
      <c r="C6" s="1"/>
      <c r="D6" s="1"/>
      <c r="E6" s="1"/>
      <c r="F6" s="1"/>
      <c r="G6" s="1"/>
      <c r="H6" s="1"/>
    </row>
    <row r="7" spans="1:9" ht="14.25" customHeight="1" x14ac:dyDescent="0.2">
      <c r="A7" s="27"/>
      <c r="B7" s="29"/>
      <c r="C7" s="29"/>
      <c r="D7" s="31"/>
      <c r="E7" s="5"/>
      <c r="F7" s="5"/>
      <c r="G7" s="6" t="s">
        <v>4</v>
      </c>
      <c r="H7" s="4" t="s">
        <v>7</v>
      </c>
    </row>
    <row r="8" spans="1:9" ht="14.25" customHeight="1" x14ac:dyDescent="0.2">
      <c r="A8" s="26" t="s">
        <v>32</v>
      </c>
      <c r="B8" s="32" t="s">
        <v>19</v>
      </c>
      <c r="C8" s="30" t="s">
        <v>35</v>
      </c>
      <c r="D8" s="9" t="s">
        <v>27</v>
      </c>
      <c r="E8" s="7" t="s">
        <v>1</v>
      </c>
      <c r="F8" s="7" t="s">
        <v>28</v>
      </c>
      <c r="G8" s="8" t="s">
        <v>5</v>
      </c>
      <c r="H8" s="10" t="s">
        <v>36</v>
      </c>
    </row>
    <row r="9" spans="1:9" ht="15.75" customHeight="1" x14ac:dyDescent="0.2">
      <c r="A9" s="26"/>
      <c r="B9" s="32"/>
      <c r="C9" s="30"/>
      <c r="D9" s="12" t="s">
        <v>43</v>
      </c>
      <c r="E9" s="7" t="s">
        <v>2</v>
      </c>
      <c r="F9" s="11"/>
      <c r="G9" s="7" t="s">
        <v>39</v>
      </c>
      <c r="H9" s="10" t="s">
        <v>8</v>
      </c>
    </row>
    <row r="10" spans="1:9" ht="13.5" customHeight="1" x14ac:dyDescent="0.2">
      <c r="A10" s="28"/>
      <c r="B10" s="13" t="s">
        <v>42</v>
      </c>
      <c r="C10" s="20" t="s">
        <v>40</v>
      </c>
      <c r="D10" s="14" t="s">
        <v>0</v>
      </c>
      <c r="E10" s="15" t="s">
        <v>3</v>
      </c>
      <c r="F10" s="15" t="s">
        <v>41</v>
      </c>
      <c r="G10" s="16" t="s">
        <v>10</v>
      </c>
      <c r="H10" s="15" t="s">
        <v>6</v>
      </c>
    </row>
    <row r="11" spans="1:9" ht="15" customHeight="1" x14ac:dyDescent="0.2">
      <c r="A11" s="5"/>
      <c r="B11" s="17" t="s">
        <v>11</v>
      </c>
      <c r="C11" s="17" t="s">
        <v>9</v>
      </c>
      <c r="D11" s="18" t="s">
        <v>9</v>
      </c>
      <c r="E11" s="17" t="s">
        <v>9</v>
      </c>
      <c r="F11" s="17" t="s">
        <v>9</v>
      </c>
      <c r="G11" s="17" t="s">
        <v>9</v>
      </c>
      <c r="H11" s="17" t="s">
        <v>9</v>
      </c>
    </row>
    <row r="12" spans="1:9" ht="38.25" customHeight="1" x14ac:dyDescent="0.2">
      <c r="A12" s="22"/>
      <c r="B12" s="24">
        <f>F27</f>
        <v>0</v>
      </c>
      <c r="C12" s="23">
        <f>H27</f>
        <v>0</v>
      </c>
      <c r="D12" s="25"/>
      <c r="E12" s="23">
        <f>C12-D12</f>
        <v>0</v>
      </c>
      <c r="F12" s="23"/>
      <c r="G12" s="23">
        <f>MIN(E12:F12)</f>
        <v>0</v>
      </c>
      <c r="H12" s="23">
        <f>ROUNDDOWN(G12*1/2,-3)</f>
        <v>0</v>
      </c>
    </row>
    <row r="13" spans="1:9" x14ac:dyDescent="0.2">
      <c r="B13" s="3"/>
    </row>
    <row r="14" spans="1:9" x14ac:dyDescent="0.2">
      <c r="A14" s="2" t="s">
        <v>33</v>
      </c>
    </row>
    <row r="16" spans="1:9" ht="14" x14ac:dyDescent="0.2">
      <c r="A16" s="21" t="s">
        <v>30</v>
      </c>
    </row>
    <row r="17" spans="1:9" ht="27" customHeight="1" x14ac:dyDescent="0.2">
      <c r="A17" s="147" t="s">
        <v>12</v>
      </c>
      <c r="B17" s="147"/>
      <c r="C17" s="147" t="s">
        <v>34</v>
      </c>
      <c r="D17" s="147"/>
      <c r="E17" s="147"/>
      <c r="F17" s="36" t="s">
        <v>20</v>
      </c>
      <c r="G17" s="37" t="s">
        <v>25</v>
      </c>
      <c r="H17" s="40" t="s">
        <v>31</v>
      </c>
      <c r="I17" s="37" t="s">
        <v>26</v>
      </c>
    </row>
    <row r="18" spans="1:9" ht="20.25" customHeight="1" x14ac:dyDescent="0.2">
      <c r="A18" s="147" t="s">
        <v>13</v>
      </c>
      <c r="B18" s="147"/>
      <c r="C18" s="148" t="s">
        <v>14</v>
      </c>
      <c r="D18" s="148"/>
      <c r="E18" s="41">
        <v>795</v>
      </c>
      <c r="F18" s="42">
        <v>0</v>
      </c>
      <c r="G18" s="43">
        <v>0</v>
      </c>
      <c r="H18" s="41">
        <f t="shared" ref="H18:H26" si="0">E18*G18</f>
        <v>0</v>
      </c>
      <c r="I18" s="44">
        <f>G18</f>
        <v>0</v>
      </c>
    </row>
    <row r="19" spans="1:9" ht="20.25" customHeight="1" x14ac:dyDescent="0.2">
      <c r="A19" s="147"/>
      <c r="B19" s="147"/>
      <c r="C19" s="149" t="s">
        <v>15</v>
      </c>
      <c r="D19" s="149"/>
      <c r="E19" s="45">
        <v>6360</v>
      </c>
      <c r="F19" s="46">
        <v>0</v>
      </c>
      <c r="G19" s="47">
        <v>0</v>
      </c>
      <c r="H19" s="45">
        <f t="shared" si="0"/>
        <v>0</v>
      </c>
      <c r="I19" s="48">
        <f>G19*8</f>
        <v>0</v>
      </c>
    </row>
    <row r="20" spans="1:9" ht="20.25" customHeight="1" x14ac:dyDescent="0.2">
      <c r="A20" s="150" t="s">
        <v>37</v>
      </c>
      <c r="B20" s="151"/>
      <c r="C20" s="148" t="s">
        <v>16</v>
      </c>
      <c r="D20" s="148"/>
      <c r="E20" s="41">
        <v>800</v>
      </c>
      <c r="F20" s="42">
        <v>0</v>
      </c>
      <c r="G20" s="49">
        <v>0</v>
      </c>
      <c r="H20" s="41">
        <f t="shared" si="0"/>
        <v>0</v>
      </c>
      <c r="I20" s="44">
        <f>G20*0.5</f>
        <v>0</v>
      </c>
    </row>
    <row r="21" spans="1:9" ht="20.25" customHeight="1" x14ac:dyDescent="0.2">
      <c r="A21" s="152"/>
      <c r="B21" s="153"/>
      <c r="C21" s="162" t="s">
        <v>17</v>
      </c>
      <c r="D21" s="162"/>
      <c r="E21" s="50">
        <v>1500</v>
      </c>
      <c r="F21" s="51">
        <v>0</v>
      </c>
      <c r="G21" s="52">
        <v>0</v>
      </c>
      <c r="H21" s="50">
        <f t="shared" si="0"/>
        <v>0</v>
      </c>
      <c r="I21" s="53">
        <f>G21*1</f>
        <v>0</v>
      </c>
    </row>
    <row r="22" spans="1:9" ht="20.25" customHeight="1" x14ac:dyDescent="0.2">
      <c r="A22" s="152"/>
      <c r="B22" s="153"/>
      <c r="C22" s="162" t="s">
        <v>18</v>
      </c>
      <c r="D22" s="162"/>
      <c r="E22" s="50">
        <v>2250</v>
      </c>
      <c r="F22" s="51">
        <v>0</v>
      </c>
      <c r="G22" s="52">
        <v>0</v>
      </c>
      <c r="H22" s="50">
        <f t="shared" si="0"/>
        <v>0</v>
      </c>
      <c r="I22" s="53">
        <f>G22*1.5</f>
        <v>0</v>
      </c>
    </row>
    <row r="23" spans="1:9" ht="20.25" customHeight="1" x14ac:dyDescent="0.2">
      <c r="A23" s="152"/>
      <c r="B23" s="153"/>
      <c r="C23" s="162" t="s">
        <v>23</v>
      </c>
      <c r="D23" s="162"/>
      <c r="E23" s="50">
        <v>2950</v>
      </c>
      <c r="F23" s="51">
        <v>0</v>
      </c>
      <c r="G23" s="52">
        <v>0</v>
      </c>
      <c r="H23" s="50">
        <f t="shared" si="0"/>
        <v>0</v>
      </c>
      <c r="I23" s="53">
        <f>G23*2</f>
        <v>0</v>
      </c>
    </row>
    <row r="24" spans="1:9" ht="20.25" customHeight="1" x14ac:dyDescent="0.2">
      <c r="A24" s="152"/>
      <c r="B24" s="153"/>
      <c r="C24" s="156" t="s">
        <v>24</v>
      </c>
      <c r="D24" s="157"/>
      <c r="E24" s="50">
        <v>3650</v>
      </c>
      <c r="F24" s="51">
        <v>0</v>
      </c>
      <c r="G24" s="52">
        <v>0</v>
      </c>
      <c r="H24" s="50">
        <f t="shared" si="0"/>
        <v>0</v>
      </c>
      <c r="I24" s="53">
        <f>G24*2.5</f>
        <v>0</v>
      </c>
    </row>
    <row r="25" spans="1:9" ht="20.25" customHeight="1" x14ac:dyDescent="0.2">
      <c r="A25" s="152"/>
      <c r="B25" s="153"/>
      <c r="C25" s="156"/>
      <c r="D25" s="157"/>
      <c r="E25" s="50">
        <v>4350</v>
      </c>
      <c r="F25" s="51">
        <v>0</v>
      </c>
      <c r="G25" s="52">
        <v>0</v>
      </c>
      <c r="H25" s="50">
        <f t="shared" si="0"/>
        <v>0</v>
      </c>
      <c r="I25" s="53">
        <f>G25*3</f>
        <v>0</v>
      </c>
    </row>
    <row r="26" spans="1:9" ht="20.25" customHeight="1" thickBot="1" x14ac:dyDescent="0.25">
      <c r="A26" s="154"/>
      <c r="B26" s="155"/>
      <c r="C26" s="158"/>
      <c r="D26" s="159"/>
      <c r="E26" s="45">
        <v>5050</v>
      </c>
      <c r="F26" s="54">
        <v>0</v>
      </c>
      <c r="G26" s="55">
        <v>0</v>
      </c>
      <c r="H26" s="56">
        <f t="shared" si="0"/>
        <v>0</v>
      </c>
      <c r="I26" s="48">
        <f>G26*3.5</f>
        <v>0</v>
      </c>
    </row>
    <row r="27" spans="1:9" ht="22.5" customHeight="1" thickBot="1" x14ac:dyDescent="0.25">
      <c r="A27" s="38"/>
      <c r="B27" s="38"/>
      <c r="C27" s="38"/>
      <c r="D27" s="38"/>
      <c r="E27" s="38"/>
      <c r="F27" s="39">
        <f>SUM(F18:F26)</f>
        <v>0</v>
      </c>
      <c r="G27" s="38"/>
      <c r="H27" s="34">
        <f>SUM(H18:H26)</f>
        <v>0</v>
      </c>
      <c r="I27" s="35">
        <f>SUM(I18:I26)</f>
        <v>0</v>
      </c>
    </row>
    <row r="28" spans="1:9" x14ac:dyDescent="0.2">
      <c r="A28" s="160" t="s">
        <v>29</v>
      </c>
      <c r="B28" s="160"/>
      <c r="C28" s="160"/>
      <c r="D28" s="160"/>
      <c r="E28" s="160"/>
      <c r="F28" s="19" t="s">
        <v>38</v>
      </c>
      <c r="H28" s="19" t="s">
        <v>38</v>
      </c>
    </row>
    <row r="29" spans="1:9" ht="20.25" customHeight="1" x14ac:dyDescent="0.2">
      <c r="A29" s="160"/>
      <c r="B29" s="160"/>
      <c r="C29" s="160"/>
      <c r="D29" s="160"/>
      <c r="E29" s="160"/>
      <c r="F29" s="33" t="s">
        <v>21</v>
      </c>
      <c r="H29" s="33" t="s">
        <v>22</v>
      </c>
    </row>
    <row r="30" spans="1:9" x14ac:dyDescent="0.2">
      <c r="A30" s="161"/>
      <c r="B30" s="161"/>
      <c r="C30" s="161"/>
      <c r="D30" s="161"/>
      <c r="E30" s="161"/>
    </row>
    <row r="31" spans="1:9" x14ac:dyDescent="0.2">
      <c r="A31" s="161"/>
      <c r="B31" s="161"/>
      <c r="C31" s="161"/>
      <c r="D31" s="161"/>
      <c r="E31" s="161"/>
    </row>
  </sheetData>
  <mergeCells count="13">
    <mergeCell ref="A28:E29"/>
    <mergeCell ref="A30:E31"/>
    <mergeCell ref="C20:D20"/>
    <mergeCell ref="C21:D21"/>
    <mergeCell ref="C22:D22"/>
    <mergeCell ref="C23:D23"/>
    <mergeCell ref="A17:B17"/>
    <mergeCell ref="C18:D18"/>
    <mergeCell ref="C19:D19"/>
    <mergeCell ref="A18:B19"/>
    <mergeCell ref="C17:E17"/>
    <mergeCell ref="A20:B26"/>
    <mergeCell ref="C24:D26"/>
  </mergeCells>
  <phoneticPr fontId="2"/>
  <pageMargins left="0.49" right="0.44" top="0.85" bottom="0.46" header="0.51200000000000001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3"/>
  <sheetViews>
    <sheetView tabSelected="1" zoomScaleNormal="100" zoomScaleSheetLayoutView="75" workbookViewId="0"/>
  </sheetViews>
  <sheetFormatPr defaultColWidth="9" defaultRowHeight="13" x14ac:dyDescent="0.2"/>
  <cols>
    <col min="1" max="1" width="1.6328125" style="63" customWidth="1"/>
    <col min="2" max="2" width="5.6328125" style="63" customWidth="1"/>
    <col min="3" max="3" width="13.08984375" style="63" customWidth="1"/>
    <col min="4" max="4" width="17.26953125" style="63" customWidth="1"/>
    <col min="5" max="5" width="12.26953125" style="63" customWidth="1"/>
    <col min="6" max="6" width="35.7265625" style="63" customWidth="1"/>
    <col min="7" max="12" width="1.36328125" style="63" customWidth="1"/>
    <col min="13" max="16384" width="9" style="63"/>
  </cols>
  <sheetData>
    <row r="1" spans="1:6" x14ac:dyDescent="0.2">
      <c r="A1" s="137" t="s">
        <v>80</v>
      </c>
    </row>
    <row r="2" spans="1:6" x14ac:dyDescent="0.2">
      <c r="A2" s="61" t="s">
        <v>89</v>
      </c>
      <c r="B2" s="62"/>
    </row>
    <row r="3" spans="1:6" ht="14" x14ac:dyDescent="0.2">
      <c r="A3" s="64"/>
      <c r="B3" s="65"/>
      <c r="C3" s="65"/>
      <c r="D3" s="65"/>
      <c r="E3" s="65"/>
      <c r="F3" s="65"/>
    </row>
    <row r="4" spans="1:6" s="67" customFormat="1" ht="12" x14ac:dyDescent="0.2">
      <c r="A4" s="66"/>
    </row>
    <row r="5" spans="1:6" s="67" customFormat="1" ht="22.5" customHeight="1" x14ac:dyDescent="0.2">
      <c r="E5" s="68" t="s">
        <v>48</v>
      </c>
      <c r="F5" s="69"/>
    </row>
    <row r="6" spans="1:6" s="67" customFormat="1" ht="12" x14ac:dyDescent="0.2">
      <c r="A6" s="66" t="s">
        <v>49</v>
      </c>
    </row>
    <row r="7" spans="1:6" s="67" customFormat="1" ht="29.25" customHeight="1" x14ac:dyDescent="0.2">
      <c r="A7" s="175"/>
      <c r="B7" s="176"/>
      <c r="C7" s="70" t="s">
        <v>50</v>
      </c>
      <c r="D7" s="71"/>
      <c r="E7" s="71"/>
      <c r="F7" s="72"/>
    </row>
    <row r="8" spans="1:6" s="67" customFormat="1" ht="18.75" customHeight="1" x14ac:dyDescent="0.2">
      <c r="A8" s="171"/>
      <c r="B8" s="172"/>
      <c r="C8" s="70"/>
      <c r="D8" s="71" t="s">
        <v>51</v>
      </c>
      <c r="E8" s="71"/>
      <c r="F8" s="72"/>
    </row>
    <row r="9" spans="1:6" s="67" customFormat="1" ht="18.75" customHeight="1" x14ac:dyDescent="0.2">
      <c r="A9" s="173" t="s">
        <v>52</v>
      </c>
      <c r="B9" s="174"/>
      <c r="C9" s="74" t="s">
        <v>53</v>
      </c>
      <c r="D9" s="75"/>
      <c r="E9" s="75"/>
      <c r="F9" s="76"/>
    </row>
    <row r="10" spans="1:6" s="67" customFormat="1" ht="18.75" customHeight="1" x14ac:dyDescent="0.2">
      <c r="A10" s="173" t="s">
        <v>54</v>
      </c>
      <c r="B10" s="174"/>
      <c r="C10" s="77"/>
      <c r="D10" s="78" t="s">
        <v>81</v>
      </c>
      <c r="E10" s="78"/>
      <c r="F10" s="79"/>
    </row>
    <row r="11" spans="1:6" s="67" customFormat="1" ht="26.25" customHeight="1" x14ac:dyDescent="0.2">
      <c r="A11" s="173" t="s">
        <v>55</v>
      </c>
      <c r="B11" s="179"/>
      <c r="C11" s="74" t="s">
        <v>56</v>
      </c>
      <c r="D11" s="75"/>
      <c r="E11" s="75"/>
      <c r="F11" s="76"/>
    </row>
    <row r="12" spans="1:6" s="67" customFormat="1" ht="25.5" customHeight="1" x14ac:dyDescent="0.2">
      <c r="A12" s="177"/>
      <c r="B12" s="178"/>
      <c r="C12" s="80" t="s">
        <v>78</v>
      </c>
      <c r="D12" s="163" t="s">
        <v>86</v>
      </c>
      <c r="E12" s="164"/>
      <c r="F12" s="165"/>
    </row>
    <row r="13" spans="1:6" s="67" customFormat="1" ht="30" customHeight="1" x14ac:dyDescent="0.2">
      <c r="A13" s="81"/>
      <c r="B13" s="144"/>
      <c r="C13" s="80" t="s">
        <v>57</v>
      </c>
      <c r="D13" s="163" t="s">
        <v>88</v>
      </c>
      <c r="E13" s="164"/>
      <c r="F13" s="165"/>
    </row>
    <row r="14" spans="1:6" s="67" customFormat="1" ht="30" customHeight="1" x14ac:dyDescent="0.2">
      <c r="A14" s="83"/>
      <c r="B14" s="145"/>
      <c r="C14" s="70" t="s">
        <v>82</v>
      </c>
      <c r="D14" s="180"/>
      <c r="E14" s="181"/>
      <c r="F14" s="182"/>
    </row>
    <row r="15" spans="1:6" s="67" customFormat="1" ht="30" customHeight="1" x14ac:dyDescent="0.2">
      <c r="A15" s="84"/>
      <c r="B15" s="145"/>
      <c r="C15" s="82" t="s">
        <v>83</v>
      </c>
      <c r="D15" s="163" t="s">
        <v>87</v>
      </c>
      <c r="E15" s="164"/>
      <c r="F15" s="165"/>
    </row>
    <row r="16" spans="1:6" s="67" customFormat="1" ht="30" customHeight="1" x14ac:dyDescent="0.2">
      <c r="A16" s="84"/>
      <c r="B16" s="145"/>
      <c r="C16" s="166" t="s">
        <v>84</v>
      </c>
      <c r="D16" s="138"/>
      <c r="E16" s="139"/>
      <c r="F16" s="143"/>
    </row>
    <row r="17" spans="1:7" s="67" customFormat="1" ht="30" customHeight="1" x14ac:dyDescent="0.2">
      <c r="A17" s="85"/>
      <c r="B17" s="145"/>
      <c r="C17" s="167"/>
      <c r="D17" s="138"/>
      <c r="E17" s="73"/>
      <c r="F17" s="143"/>
    </row>
    <row r="18" spans="1:7" s="67" customFormat="1" ht="30" customHeight="1" x14ac:dyDescent="0.2">
      <c r="A18" s="85"/>
      <c r="B18" s="145"/>
      <c r="C18" s="167"/>
      <c r="D18" s="141"/>
      <c r="E18" s="87"/>
      <c r="F18" s="90"/>
      <c r="G18" s="88"/>
    </row>
    <row r="19" spans="1:7" s="67" customFormat="1" ht="30" customHeight="1" x14ac:dyDescent="0.2">
      <c r="A19" s="89"/>
      <c r="B19" s="145"/>
      <c r="C19" s="167"/>
      <c r="D19" s="89"/>
      <c r="E19" s="87"/>
      <c r="F19" s="90"/>
    </row>
    <row r="20" spans="1:7" s="67" customFormat="1" ht="30" customHeight="1" x14ac:dyDescent="0.2">
      <c r="A20" s="91"/>
      <c r="B20" s="145"/>
      <c r="C20" s="167"/>
      <c r="D20" s="142"/>
      <c r="E20" s="93"/>
      <c r="F20" s="92"/>
    </row>
    <row r="21" spans="1:7" s="67" customFormat="1" ht="30" customHeight="1" x14ac:dyDescent="0.2">
      <c r="A21" s="169" t="s">
        <v>85</v>
      </c>
      <c r="B21" s="170"/>
      <c r="C21" s="167"/>
      <c r="D21" s="141"/>
      <c r="E21" s="94"/>
      <c r="F21" s="86"/>
    </row>
    <row r="22" spans="1:7" s="67" customFormat="1" ht="30" customHeight="1" x14ac:dyDescent="0.2">
      <c r="A22" s="169"/>
      <c r="B22" s="170"/>
      <c r="C22" s="167"/>
      <c r="D22" s="88"/>
      <c r="E22" s="75"/>
      <c r="F22" s="76"/>
    </row>
    <row r="23" spans="1:7" s="67" customFormat="1" ht="30" customHeight="1" x14ac:dyDescent="0.2">
      <c r="A23" s="169"/>
      <c r="B23" s="170"/>
      <c r="C23" s="167"/>
      <c r="D23" s="88"/>
      <c r="E23" s="75"/>
      <c r="F23" s="76"/>
    </row>
    <row r="24" spans="1:7" s="67" customFormat="1" ht="30" customHeight="1" x14ac:dyDescent="0.2">
      <c r="A24" s="169"/>
      <c r="B24" s="170"/>
      <c r="C24" s="167"/>
      <c r="D24" s="88"/>
      <c r="E24" s="75"/>
      <c r="F24" s="76"/>
    </row>
    <row r="25" spans="1:7" s="67" customFormat="1" ht="30" customHeight="1" x14ac:dyDescent="0.2">
      <c r="A25" s="140"/>
      <c r="B25" s="145"/>
      <c r="C25" s="167"/>
      <c r="D25" s="88"/>
      <c r="E25" s="75"/>
      <c r="F25" s="76"/>
    </row>
    <row r="26" spans="1:7" s="67" customFormat="1" ht="30" customHeight="1" x14ac:dyDescent="0.2">
      <c r="A26" s="140"/>
      <c r="B26" s="145"/>
      <c r="C26" s="167"/>
      <c r="D26" s="88"/>
      <c r="E26" s="75"/>
      <c r="F26" s="76"/>
    </row>
    <row r="27" spans="1:7" s="67" customFormat="1" ht="30" customHeight="1" x14ac:dyDescent="0.2">
      <c r="A27" s="140"/>
      <c r="B27" s="145"/>
      <c r="C27" s="167"/>
      <c r="D27" s="88"/>
      <c r="E27" s="75"/>
      <c r="F27" s="76"/>
    </row>
    <row r="28" spans="1:7" s="67" customFormat="1" ht="30" customHeight="1" x14ac:dyDescent="0.2">
      <c r="A28" s="140"/>
      <c r="B28" s="145"/>
      <c r="C28" s="167"/>
      <c r="D28" s="88"/>
      <c r="E28" s="93"/>
      <c r="F28" s="92"/>
    </row>
    <row r="29" spans="1:7" s="67" customFormat="1" ht="30" customHeight="1" x14ac:dyDescent="0.2">
      <c r="A29" s="140"/>
      <c r="B29" s="145"/>
      <c r="C29" s="167"/>
      <c r="D29" s="88"/>
      <c r="E29" s="93"/>
      <c r="F29" s="92"/>
    </row>
    <row r="30" spans="1:7" s="67" customFormat="1" ht="30" customHeight="1" x14ac:dyDescent="0.2">
      <c r="A30" s="95"/>
      <c r="B30" s="146"/>
      <c r="C30" s="168"/>
      <c r="D30" s="95"/>
      <c r="E30" s="69"/>
      <c r="F30" s="96"/>
    </row>
    <row r="31" spans="1:7" s="67" customFormat="1" ht="30" customHeight="1" x14ac:dyDescent="0.2"/>
    <row r="32" spans="1:7" s="67" customFormat="1" ht="30" customHeight="1" x14ac:dyDescent="0.2"/>
    <row r="33" s="67" customFormat="1" ht="30" customHeight="1" x14ac:dyDescent="0.2"/>
    <row r="34" s="67" customFormat="1" ht="30" customHeight="1" x14ac:dyDescent="0.2"/>
    <row r="35" s="67" customFormat="1" ht="30" customHeight="1" x14ac:dyDescent="0.2"/>
    <row r="36" s="67" customFormat="1" ht="30" customHeight="1" x14ac:dyDescent="0.2"/>
    <row r="37" s="67" customFormat="1" ht="30" customHeight="1" x14ac:dyDescent="0.2"/>
    <row r="38" s="67" customFormat="1" ht="30" customHeight="1" x14ac:dyDescent="0.2"/>
    <row r="39" s="67" customFormat="1" ht="30" customHeight="1" x14ac:dyDescent="0.2"/>
    <row r="40" s="67" customFormat="1" ht="30" customHeight="1" x14ac:dyDescent="0.2"/>
    <row r="41" s="67" customFormat="1" ht="12" x14ac:dyDescent="0.2"/>
    <row r="42" s="67" customFormat="1" ht="12" x14ac:dyDescent="0.2"/>
    <row r="43" s="67" customFormat="1" ht="12" x14ac:dyDescent="0.2"/>
    <row r="44" s="67" customFormat="1" ht="12" x14ac:dyDescent="0.2"/>
    <row r="45" s="67" customFormat="1" ht="12" x14ac:dyDescent="0.2"/>
    <row r="46" s="67" customFormat="1" ht="12" x14ac:dyDescent="0.2"/>
    <row r="47" s="67" customFormat="1" ht="12" x14ac:dyDescent="0.2"/>
    <row r="48" s="67" customFormat="1" ht="12" x14ac:dyDescent="0.2"/>
    <row r="49" s="67" customFormat="1" ht="12" x14ac:dyDescent="0.2"/>
    <row r="50" s="67" customFormat="1" ht="12" x14ac:dyDescent="0.2"/>
    <row r="51" s="67" customFormat="1" ht="12" x14ac:dyDescent="0.2"/>
    <row r="52" s="67" customFormat="1" ht="12" x14ac:dyDescent="0.2"/>
    <row r="53" s="67" customFormat="1" ht="12" x14ac:dyDescent="0.2"/>
    <row r="54" s="67" customFormat="1" ht="12" x14ac:dyDescent="0.2"/>
    <row r="55" s="67" customFormat="1" ht="12" x14ac:dyDescent="0.2"/>
    <row r="56" s="67" customFormat="1" ht="12" x14ac:dyDescent="0.2"/>
    <row r="57" s="67" customFormat="1" ht="12" x14ac:dyDescent="0.2"/>
    <row r="58" s="67" customFormat="1" ht="12" x14ac:dyDescent="0.2"/>
    <row r="59" s="67" customFormat="1" ht="12" x14ac:dyDescent="0.2"/>
    <row r="60" s="67" customFormat="1" ht="12" x14ac:dyDescent="0.2"/>
    <row r="61" s="67" customFormat="1" ht="12" x14ac:dyDescent="0.2"/>
    <row r="62" s="67" customFormat="1" ht="12" x14ac:dyDescent="0.2"/>
    <row r="63" s="67" customFormat="1" ht="12" x14ac:dyDescent="0.2"/>
    <row r="64" s="67" customFormat="1" ht="12" x14ac:dyDescent="0.2"/>
    <row r="65" s="67" customFormat="1" ht="12" x14ac:dyDescent="0.2"/>
    <row r="66" s="67" customFormat="1" ht="12" x14ac:dyDescent="0.2"/>
    <row r="67" s="67" customFormat="1" ht="12" x14ac:dyDescent="0.2"/>
    <row r="68" s="67" customFormat="1" ht="12" x14ac:dyDescent="0.2"/>
    <row r="69" s="67" customFormat="1" ht="12" x14ac:dyDescent="0.2"/>
    <row r="70" s="67" customFormat="1" ht="12" x14ac:dyDescent="0.2"/>
    <row r="71" s="67" customFormat="1" ht="12" x14ac:dyDescent="0.2"/>
    <row r="72" s="67" customFormat="1" ht="12" x14ac:dyDescent="0.2"/>
    <row r="73" s="67" customFormat="1" ht="12" x14ac:dyDescent="0.2"/>
  </sheetData>
  <mergeCells count="12">
    <mergeCell ref="A7:B7"/>
    <mergeCell ref="A12:B12"/>
    <mergeCell ref="A10:B10"/>
    <mergeCell ref="A11:B11"/>
    <mergeCell ref="D13:F13"/>
    <mergeCell ref="D14:F14"/>
    <mergeCell ref="D15:F15"/>
    <mergeCell ref="C16:C30"/>
    <mergeCell ref="A21:B24"/>
    <mergeCell ref="D12:F12"/>
    <mergeCell ref="A8:B8"/>
    <mergeCell ref="A9:B9"/>
  </mergeCells>
  <phoneticPr fontId="2"/>
  <pageMargins left="0.78740157480314965" right="0.21" top="0.67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3"/>
  <sheetViews>
    <sheetView showGridLines="0" zoomScale="75" zoomScaleNormal="50" workbookViewId="0">
      <selection activeCell="A2" sqref="A2"/>
    </sheetView>
  </sheetViews>
  <sheetFormatPr defaultRowHeight="13" x14ac:dyDescent="0.2"/>
  <cols>
    <col min="1" max="1" width="21.6328125" customWidth="1"/>
    <col min="2" max="2" width="23.36328125" customWidth="1"/>
    <col min="3" max="3" width="11.6328125" customWidth="1"/>
    <col min="4" max="4" width="23.36328125" customWidth="1"/>
  </cols>
  <sheetData>
    <row r="1" spans="1:6" ht="14" x14ac:dyDescent="0.2">
      <c r="A1" s="97" t="s">
        <v>79</v>
      </c>
    </row>
    <row r="2" spans="1:6" ht="14" x14ac:dyDescent="0.2">
      <c r="A2" s="97"/>
      <c r="C2" s="98" t="s">
        <v>46</v>
      </c>
      <c r="D2" s="99"/>
    </row>
    <row r="4" spans="1:6" ht="34.5" customHeight="1" x14ac:dyDescent="0.2">
      <c r="A4" s="100" t="s">
        <v>58</v>
      </c>
      <c r="B4" s="183"/>
      <c r="C4" s="184"/>
      <c r="D4" s="185"/>
    </row>
    <row r="5" spans="1:6" ht="34.5" customHeight="1" x14ac:dyDescent="0.2">
      <c r="A5" s="100" t="s">
        <v>59</v>
      </c>
      <c r="B5" s="183"/>
      <c r="C5" s="184"/>
      <c r="D5" s="185"/>
      <c r="F5" s="101"/>
    </row>
    <row r="6" spans="1:6" ht="34.5" customHeight="1" x14ac:dyDescent="0.2">
      <c r="A6" s="100" t="s">
        <v>60</v>
      </c>
      <c r="B6" s="183"/>
      <c r="C6" s="184"/>
      <c r="D6" s="185"/>
    </row>
    <row r="7" spans="1:6" ht="34.5" customHeight="1" x14ac:dyDescent="0.2">
      <c r="A7" s="100" t="s">
        <v>61</v>
      </c>
      <c r="B7" s="183"/>
      <c r="C7" s="184"/>
      <c r="D7" s="185"/>
    </row>
    <row r="8" spans="1:6" ht="34.5" customHeight="1" x14ac:dyDescent="0.2">
      <c r="A8" s="100" t="s">
        <v>62</v>
      </c>
      <c r="B8" s="102"/>
      <c r="C8" s="100" t="s">
        <v>63</v>
      </c>
      <c r="D8" s="103"/>
    </row>
    <row r="9" spans="1:6" ht="34.5" customHeight="1" x14ac:dyDescent="0.2">
      <c r="A9" s="100" t="s">
        <v>64</v>
      </c>
      <c r="B9" s="183" t="s">
        <v>65</v>
      </c>
      <c r="C9" s="184"/>
      <c r="D9" s="185"/>
    </row>
    <row r="10" spans="1:6" ht="210" customHeight="1" x14ac:dyDescent="0.2">
      <c r="A10" s="100" t="s">
        <v>66</v>
      </c>
      <c r="B10" s="183"/>
      <c r="C10" s="184"/>
      <c r="D10" s="185"/>
    </row>
    <row r="11" spans="1:6" ht="135.75" customHeight="1" x14ac:dyDescent="0.2">
      <c r="A11" s="104" t="s">
        <v>67</v>
      </c>
      <c r="B11" s="183"/>
      <c r="C11" s="184"/>
      <c r="D11" s="185"/>
    </row>
    <row r="12" spans="1:6" ht="63" customHeight="1" x14ac:dyDescent="0.2">
      <c r="A12" s="104" t="s">
        <v>68</v>
      </c>
      <c r="B12" s="183"/>
      <c r="C12" s="184"/>
      <c r="D12" s="185"/>
    </row>
    <row r="13" spans="1:6" x14ac:dyDescent="0.2">
      <c r="A13" s="105" t="s">
        <v>69</v>
      </c>
    </row>
  </sheetData>
  <mergeCells count="8">
    <mergeCell ref="B11:D11"/>
    <mergeCell ref="B12:D12"/>
    <mergeCell ref="B4:D4"/>
    <mergeCell ref="B5:D5"/>
    <mergeCell ref="B6:D6"/>
    <mergeCell ref="B7:D7"/>
    <mergeCell ref="B9:D9"/>
    <mergeCell ref="B10:D10"/>
  </mergeCells>
  <phoneticPr fontId="2"/>
  <pageMargins left="1.181102362204724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59"/>
  <sheetViews>
    <sheetView showGridLines="0" zoomScale="75" workbookViewId="0">
      <selection activeCell="M23" sqref="M23"/>
    </sheetView>
  </sheetViews>
  <sheetFormatPr defaultColWidth="9" defaultRowHeight="14" x14ac:dyDescent="0.2"/>
  <cols>
    <col min="1" max="1" width="19" style="108" customWidth="1"/>
    <col min="2" max="2" width="12.453125" style="106" customWidth="1"/>
    <col min="3" max="3" width="13.90625" style="107" customWidth="1"/>
    <col min="4" max="4" width="31.90625" style="108" customWidth="1"/>
    <col min="5" max="5" width="9.6328125" style="106" customWidth="1"/>
    <col min="6" max="9" width="9" style="108"/>
    <col min="10" max="10" width="9" style="109"/>
    <col min="11" max="16384" width="9" style="108"/>
  </cols>
  <sheetData>
    <row r="1" spans="1:5" x14ac:dyDescent="0.2">
      <c r="A1" s="97" t="s">
        <v>70</v>
      </c>
    </row>
    <row r="2" spans="1:5" x14ac:dyDescent="0.2">
      <c r="E2" s="110" t="s">
        <v>71</v>
      </c>
    </row>
    <row r="3" spans="1:5" ht="24.75" customHeight="1" x14ac:dyDescent="0.2">
      <c r="A3" s="111" t="s">
        <v>72</v>
      </c>
      <c r="B3" s="189"/>
      <c r="C3" s="190"/>
      <c r="D3" s="190"/>
      <c r="E3" s="190"/>
    </row>
    <row r="4" spans="1:5" ht="94.5" customHeight="1" x14ac:dyDescent="0.2">
      <c r="A4" s="112" t="s">
        <v>73</v>
      </c>
      <c r="B4" s="186"/>
      <c r="C4" s="187"/>
      <c r="D4" s="187"/>
      <c r="E4" s="188"/>
    </row>
    <row r="5" spans="1:5" ht="25.5" customHeight="1" x14ac:dyDescent="0.2">
      <c r="A5" s="111" t="s">
        <v>74</v>
      </c>
      <c r="B5" s="113" t="s">
        <v>75</v>
      </c>
      <c r="C5" s="191" t="s">
        <v>76</v>
      </c>
      <c r="D5" s="192"/>
      <c r="E5" s="192"/>
    </row>
    <row r="6" spans="1:5" ht="16" customHeight="1" x14ac:dyDescent="0.2">
      <c r="A6" s="114"/>
      <c r="B6" s="115"/>
      <c r="C6" s="116"/>
      <c r="D6" s="117"/>
      <c r="E6" s="118"/>
    </row>
    <row r="7" spans="1:5" ht="16" customHeight="1" x14ac:dyDescent="0.2">
      <c r="A7" s="119"/>
      <c r="B7" s="120"/>
      <c r="C7" s="121"/>
      <c r="D7" s="122"/>
      <c r="E7" s="123"/>
    </row>
    <row r="8" spans="1:5" ht="16" customHeight="1" x14ac:dyDescent="0.2">
      <c r="A8" s="119"/>
      <c r="B8" s="120"/>
      <c r="C8" s="121"/>
      <c r="D8" s="122"/>
      <c r="E8" s="123"/>
    </row>
    <row r="9" spans="1:5" ht="16" customHeight="1" x14ac:dyDescent="0.2">
      <c r="A9" s="119"/>
      <c r="B9" s="120"/>
      <c r="C9" s="121"/>
      <c r="D9" s="122"/>
      <c r="E9" s="123"/>
    </row>
    <row r="10" spans="1:5" ht="16" customHeight="1" x14ac:dyDescent="0.2">
      <c r="A10" s="119"/>
      <c r="B10" s="120"/>
      <c r="C10" s="121"/>
      <c r="D10" s="122"/>
      <c r="E10" s="123"/>
    </row>
    <row r="11" spans="1:5" ht="16" customHeight="1" x14ac:dyDescent="0.2">
      <c r="A11" s="119"/>
      <c r="B11" s="120"/>
      <c r="C11" s="121"/>
      <c r="D11" s="122"/>
      <c r="E11" s="123"/>
    </row>
    <row r="12" spans="1:5" ht="16" customHeight="1" x14ac:dyDescent="0.2">
      <c r="A12" s="119"/>
      <c r="B12" s="120"/>
      <c r="C12" s="121"/>
      <c r="D12" s="122"/>
      <c r="E12" s="123"/>
    </row>
    <row r="13" spans="1:5" ht="16" customHeight="1" x14ac:dyDescent="0.2">
      <c r="A13" s="119"/>
      <c r="B13" s="120"/>
      <c r="C13" s="121"/>
      <c r="D13" s="122"/>
      <c r="E13" s="123"/>
    </row>
    <row r="14" spans="1:5" ht="16" customHeight="1" x14ac:dyDescent="0.2">
      <c r="A14" s="119"/>
      <c r="B14" s="120"/>
      <c r="C14" s="121"/>
      <c r="D14" s="122"/>
      <c r="E14" s="123"/>
    </row>
    <row r="15" spans="1:5" ht="16" customHeight="1" x14ac:dyDescent="0.2">
      <c r="A15" s="119"/>
      <c r="B15" s="120"/>
      <c r="C15" s="121"/>
      <c r="D15" s="122"/>
      <c r="E15" s="124"/>
    </row>
    <row r="16" spans="1:5" ht="16" customHeight="1" x14ac:dyDescent="0.2">
      <c r="A16" s="119"/>
      <c r="B16" s="120"/>
      <c r="C16" s="121"/>
      <c r="D16" s="122"/>
      <c r="E16" s="124"/>
    </row>
    <row r="17" spans="1:5" ht="16" customHeight="1" x14ac:dyDescent="0.2">
      <c r="A17" s="119"/>
      <c r="B17" s="120"/>
      <c r="C17" s="121"/>
      <c r="D17" s="125"/>
      <c r="E17" s="124"/>
    </row>
    <row r="18" spans="1:5" ht="16" customHeight="1" x14ac:dyDescent="0.2">
      <c r="A18" s="119"/>
      <c r="B18" s="120"/>
      <c r="C18" s="121"/>
      <c r="D18" s="122"/>
      <c r="E18" s="124"/>
    </row>
    <row r="19" spans="1:5" ht="16" customHeight="1" x14ac:dyDescent="0.2">
      <c r="A19" s="119"/>
      <c r="B19" s="120"/>
      <c r="C19" s="126"/>
      <c r="D19" s="122"/>
      <c r="E19" s="124"/>
    </row>
    <row r="20" spans="1:5" ht="16" customHeight="1" x14ac:dyDescent="0.2">
      <c r="A20" s="119"/>
      <c r="B20" s="120"/>
      <c r="C20" s="126"/>
      <c r="D20" s="122"/>
      <c r="E20" s="124"/>
    </row>
    <row r="21" spans="1:5" ht="16" customHeight="1" x14ac:dyDescent="0.2">
      <c r="A21" s="119"/>
      <c r="B21" s="120"/>
      <c r="C21" s="126"/>
      <c r="D21" s="122"/>
      <c r="E21" s="124"/>
    </row>
    <row r="22" spans="1:5" ht="16" customHeight="1" x14ac:dyDescent="0.2">
      <c r="A22" s="119"/>
      <c r="B22" s="120"/>
      <c r="C22" s="126"/>
      <c r="D22" s="122"/>
      <c r="E22" s="124"/>
    </row>
    <row r="23" spans="1:5" ht="16" customHeight="1" x14ac:dyDescent="0.2">
      <c r="A23" s="119"/>
      <c r="B23" s="120"/>
      <c r="C23" s="126"/>
      <c r="D23" s="122"/>
      <c r="E23" s="124"/>
    </row>
    <row r="24" spans="1:5" ht="16" customHeight="1" x14ac:dyDescent="0.2">
      <c r="A24" s="119"/>
      <c r="B24" s="120"/>
      <c r="C24" s="126"/>
      <c r="D24" s="122"/>
      <c r="E24" s="124"/>
    </row>
    <row r="25" spans="1:5" ht="16" customHeight="1" x14ac:dyDescent="0.2">
      <c r="A25" s="119"/>
      <c r="B25" s="120"/>
      <c r="C25" s="121"/>
      <c r="D25" s="122"/>
      <c r="E25" s="124"/>
    </row>
    <row r="26" spans="1:5" ht="16" customHeight="1" x14ac:dyDescent="0.2">
      <c r="A26" s="119"/>
      <c r="B26" s="120"/>
      <c r="C26" s="121"/>
      <c r="D26" s="122"/>
      <c r="E26" s="124"/>
    </row>
    <row r="27" spans="1:5" ht="16" customHeight="1" x14ac:dyDescent="0.2">
      <c r="A27" s="119"/>
      <c r="B27" s="120"/>
      <c r="C27" s="121"/>
      <c r="D27" s="122"/>
      <c r="E27" s="124"/>
    </row>
    <row r="28" spans="1:5" ht="16" customHeight="1" x14ac:dyDescent="0.2">
      <c r="A28" s="119"/>
      <c r="B28" s="120"/>
      <c r="C28" s="121"/>
      <c r="D28" s="122"/>
      <c r="E28" s="124"/>
    </row>
    <row r="29" spans="1:5" ht="16" customHeight="1" x14ac:dyDescent="0.2">
      <c r="A29" s="119"/>
      <c r="B29" s="120"/>
      <c r="C29" s="126"/>
      <c r="D29" s="122"/>
      <c r="E29" s="124"/>
    </row>
    <row r="30" spans="1:5" ht="16" customHeight="1" x14ac:dyDescent="0.2">
      <c r="A30" s="119"/>
      <c r="B30" s="120"/>
      <c r="C30" s="121"/>
      <c r="D30" s="122"/>
      <c r="E30" s="124"/>
    </row>
    <row r="31" spans="1:5" ht="16" customHeight="1" x14ac:dyDescent="0.2">
      <c r="A31" s="119"/>
      <c r="B31" s="120"/>
      <c r="C31" s="121"/>
      <c r="D31" s="122"/>
      <c r="E31" s="124"/>
    </row>
    <row r="32" spans="1:5" ht="16" customHeight="1" x14ac:dyDescent="0.2">
      <c r="A32" s="119"/>
      <c r="B32" s="120"/>
      <c r="C32" s="121"/>
      <c r="D32" s="122"/>
      <c r="E32" s="124"/>
    </row>
    <row r="33" spans="1:5" ht="16" customHeight="1" x14ac:dyDescent="0.2">
      <c r="A33" s="119"/>
      <c r="B33" s="120"/>
      <c r="C33" s="121"/>
      <c r="D33" s="122"/>
      <c r="E33" s="124"/>
    </row>
    <row r="34" spans="1:5" ht="16" customHeight="1" x14ac:dyDescent="0.2">
      <c r="A34" s="119"/>
      <c r="B34" s="120"/>
      <c r="C34" s="121"/>
      <c r="D34" s="122"/>
      <c r="E34" s="124"/>
    </row>
    <row r="35" spans="1:5" ht="16" customHeight="1" x14ac:dyDescent="0.2">
      <c r="A35" s="119"/>
      <c r="B35" s="120"/>
      <c r="C35" s="126"/>
      <c r="D35" s="122"/>
      <c r="E35" s="124"/>
    </row>
    <row r="36" spans="1:5" ht="16" customHeight="1" x14ac:dyDescent="0.2">
      <c r="A36" s="119"/>
      <c r="B36" s="120"/>
      <c r="C36" s="121"/>
      <c r="D36" s="122"/>
      <c r="E36" s="124"/>
    </row>
    <row r="37" spans="1:5" ht="16" customHeight="1" x14ac:dyDescent="0.2">
      <c r="A37" s="119"/>
      <c r="B37" s="120"/>
      <c r="C37" s="121"/>
      <c r="D37" s="122"/>
      <c r="E37" s="124"/>
    </row>
    <row r="38" spans="1:5" ht="18" customHeight="1" x14ac:dyDescent="0.2">
      <c r="A38" s="119"/>
      <c r="B38" s="120"/>
      <c r="C38" s="126"/>
      <c r="D38" s="122"/>
      <c r="E38" s="124"/>
    </row>
    <row r="39" spans="1:5" ht="18" customHeight="1" x14ac:dyDescent="0.2">
      <c r="A39" s="119"/>
      <c r="B39" s="120"/>
      <c r="C39" s="126"/>
      <c r="D39" s="122"/>
      <c r="E39" s="124"/>
    </row>
    <row r="40" spans="1:5" ht="18" customHeight="1" x14ac:dyDescent="0.2">
      <c r="A40" s="127"/>
      <c r="B40" s="128"/>
      <c r="C40" s="129"/>
      <c r="D40" s="130"/>
      <c r="E40" s="131"/>
    </row>
    <row r="41" spans="1:5" ht="18" customHeight="1" x14ac:dyDescent="0.2">
      <c r="A41" s="132" t="s">
        <v>77</v>
      </c>
      <c r="B41" s="133"/>
      <c r="C41" s="134"/>
      <c r="D41" s="135"/>
      <c r="E41" s="136"/>
    </row>
    <row r="42" spans="1:5" ht="18" customHeight="1" x14ac:dyDescent="0.2"/>
    <row r="43" spans="1:5" ht="18" customHeight="1" x14ac:dyDescent="0.2"/>
    <row r="44" spans="1:5" ht="18" customHeight="1" x14ac:dyDescent="0.2"/>
    <row r="45" spans="1:5" ht="18" customHeight="1" x14ac:dyDescent="0.2"/>
    <row r="46" spans="1:5" ht="18" customHeight="1" x14ac:dyDescent="0.2"/>
    <row r="47" spans="1:5" ht="18" customHeight="1" x14ac:dyDescent="0.2"/>
    <row r="48" spans="1:5" ht="18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</sheetData>
  <mergeCells count="3">
    <mergeCell ref="B4:E4"/>
    <mergeCell ref="B3:E3"/>
    <mergeCell ref="C5:E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自立生活体験</vt:lpstr>
      <vt:lpstr>計画書</vt:lpstr>
      <vt:lpstr>ワーカー</vt:lpstr>
      <vt:lpstr>ワーカー（収支）</vt:lpstr>
    </vt:vector>
  </TitlesOfParts>
  <Company>長野県庁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瀧澤　ゆかり</cp:lastModifiedBy>
  <cp:lastPrinted>2016-05-25T01:08:36Z</cp:lastPrinted>
  <dcterms:created xsi:type="dcterms:W3CDTF">2006-10-23T11:00:59Z</dcterms:created>
  <dcterms:modified xsi:type="dcterms:W3CDTF">2024-05-28T05:01:04Z</dcterms:modified>
</cp:coreProperties>
</file>