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1 障がい者就労支援（福祉就労）\04_★工賃調査\★R08（R07年度分）\Ｂ型工賃実績調査\"/>
    </mc:Choice>
  </mc:AlternateContent>
  <xr:revisionPtr revIDLastSave="0" documentId="13_ncr:1_{8BF02735-DAF9-464F-8454-9BDE275E9BBC}" xr6:coauthVersionLast="47" xr6:coauthVersionMax="47" xr10:uidLastSave="{00000000-0000-0000-0000-000000000000}"/>
  <bookViews>
    <workbookView xWindow="-108" yWindow="-108" windowWidth="23256" windowHeight="12456" xr2:uid="{10F95C93-27C7-42B4-8A90-16B2EAB5907B}"/>
  </bookViews>
  <sheets>
    <sheet name="20人以下 " sheetId="5" r:id="rId1"/>
  </sheets>
  <definedNames>
    <definedName name="_xlnm._FilterDatabase" localSheetId="0" hidden="1">'20人以下 '!$AN$9:$AQ$13</definedName>
    <definedName name="_xlnm.Print_Area" localSheetId="0">'20人以下 '!$B$2:$AQ$57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9" i="5" l="1"/>
  <c r="AO43" i="5"/>
  <c r="AQ25" i="5"/>
  <c r="AQ24" i="5"/>
  <c r="AQ43" i="5"/>
  <c r="AQ41" i="5"/>
  <c r="AP41" i="5"/>
  <c r="AO41" i="5"/>
  <c r="AO25" i="5"/>
  <c r="AO24" i="5"/>
  <c r="AO17" i="5"/>
  <c r="AQ29" i="5"/>
  <c r="AQ30" i="5"/>
  <c r="AQ31" i="5"/>
  <c r="AQ32" i="5"/>
  <c r="AQ33" i="5"/>
  <c r="AQ34" i="5"/>
  <c r="AQ35" i="5"/>
  <c r="AQ36" i="5"/>
  <c r="AQ37" i="5"/>
  <c r="AQ38" i="5"/>
  <c r="AQ39" i="5"/>
  <c r="AQ40" i="5"/>
  <c r="AQ42" i="5"/>
  <c r="AQ28" i="5"/>
  <c r="AP29" i="5"/>
  <c r="AP30" i="5"/>
  <c r="AP31" i="5"/>
  <c r="AP32" i="5"/>
  <c r="AP33" i="5"/>
  <c r="AP34" i="5"/>
  <c r="AP35" i="5"/>
  <c r="AP36" i="5"/>
  <c r="AP37" i="5"/>
  <c r="AP38" i="5"/>
  <c r="AP39" i="5"/>
  <c r="AP40" i="5"/>
  <c r="AP42" i="5"/>
  <c r="AP43" i="5"/>
  <c r="AP24" i="5"/>
  <c r="AO30" i="5"/>
  <c r="AO31" i="5"/>
  <c r="AO32" i="5"/>
  <c r="AO33" i="5"/>
  <c r="AO34" i="5"/>
  <c r="AO35" i="5"/>
  <c r="AO36" i="5"/>
  <c r="AO37" i="5"/>
  <c r="AO38" i="5"/>
  <c r="AO39" i="5"/>
  <c r="AO40" i="5"/>
  <c r="AO42" i="5"/>
  <c r="AO28" i="5"/>
  <c r="AO29" i="5"/>
  <c r="L13" i="5"/>
  <c r="AP17" i="5"/>
  <c r="AV24" i="5"/>
  <c r="AW24" i="5"/>
  <c r="AX24" i="5"/>
  <c r="AY24" i="5"/>
  <c r="AZ24" i="5"/>
  <c r="BA24" i="5"/>
  <c r="BB24" i="5"/>
  <c r="BC24" i="5"/>
  <c r="BD24" i="5"/>
  <c r="BE24" i="5"/>
  <c r="BF24" i="5"/>
  <c r="BG24" i="5"/>
  <c r="AP25" i="5"/>
  <c r="AV25" i="5"/>
  <c r="AW25" i="5"/>
  <c r="AX25" i="5"/>
  <c r="AY25" i="5"/>
  <c r="AZ25" i="5"/>
  <c r="BA25" i="5"/>
  <c r="BB25" i="5"/>
  <c r="BC25" i="5"/>
  <c r="BD25" i="5"/>
  <c r="BE25" i="5"/>
  <c r="BF25" i="5"/>
  <c r="BH25" i="5"/>
  <c r="BG25" i="5"/>
  <c r="AO26" i="5"/>
  <c r="AP26" i="5"/>
  <c r="AQ26" i="5"/>
  <c r="AV26" i="5"/>
  <c r="AW26" i="5"/>
  <c r="BH26" i="5"/>
  <c r="AX26" i="5"/>
  <c r="AY26" i="5"/>
  <c r="AZ26" i="5"/>
  <c r="BA26" i="5"/>
  <c r="BB26" i="5"/>
  <c r="BC26" i="5"/>
  <c r="BD26" i="5"/>
  <c r="BE26" i="5"/>
  <c r="BF26" i="5"/>
  <c r="BG26" i="5"/>
  <c r="AO27" i="5"/>
  <c r="AP27" i="5"/>
  <c r="AQ27" i="5"/>
  <c r="AV27" i="5"/>
  <c r="AW27" i="5"/>
  <c r="AX27" i="5"/>
  <c r="AY27" i="5"/>
  <c r="AZ27" i="5"/>
  <c r="BA27" i="5"/>
  <c r="BB27" i="5"/>
  <c r="BC27" i="5"/>
  <c r="BD27" i="5"/>
  <c r="BE27" i="5"/>
  <c r="BF27" i="5"/>
  <c r="BH27" i="5"/>
  <c r="BG27" i="5"/>
  <c r="AP28" i="5"/>
  <c r="AV28" i="5"/>
  <c r="AW28" i="5"/>
  <c r="AX28" i="5"/>
  <c r="AY28" i="5"/>
  <c r="AZ28" i="5"/>
  <c r="BA28" i="5"/>
  <c r="BB28" i="5"/>
  <c r="BC28" i="5"/>
  <c r="BD28" i="5"/>
  <c r="BE28" i="5"/>
  <c r="BF28" i="5"/>
  <c r="BG28" i="5"/>
  <c r="E44" i="5"/>
  <c r="F44" i="5"/>
  <c r="G44" i="5"/>
  <c r="H44" i="5"/>
  <c r="I44" i="5"/>
  <c r="J44" i="5"/>
  <c r="K44" i="5"/>
  <c r="L44" i="5"/>
  <c r="M44" i="5"/>
  <c r="N44" i="5"/>
  <c r="O44" i="5"/>
  <c r="P44" i="5"/>
  <c r="Q44" i="5"/>
  <c r="R44" i="5"/>
  <c r="S44" i="5"/>
  <c r="T44" i="5"/>
  <c r="U44" i="5"/>
  <c r="V44" i="5"/>
  <c r="W44" i="5"/>
  <c r="X44" i="5"/>
  <c r="Y44" i="5"/>
  <c r="Z44" i="5"/>
  <c r="AA44" i="5"/>
  <c r="AB44" i="5"/>
  <c r="AC44" i="5"/>
  <c r="AD44" i="5"/>
  <c r="AE44" i="5"/>
  <c r="AF44" i="5"/>
  <c r="AG44" i="5"/>
  <c r="AH44" i="5"/>
  <c r="AI44" i="5"/>
  <c r="AJ44" i="5"/>
  <c r="AK44" i="5"/>
  <c r="AL44" i="5"/>
  <c r="AM44" i="5"/>
  <c r="AN44" i="5"/>
  <c r="BH28" i="5"/>
  <c r="BH24" i="5"/>
  <c r="AP44" i="5"/>
  <c r="N49" i="5"/>
  <c r="AQ44" i="5"/>
  <c r="Y49" i="5"/>
  <c r="S49" i="5"/>
  <c r="V49" i="5"/>
  <c r="AO44" i="5"/>
  <c r="AD49" i="5"/>
  <c r="AM49" i="5"/>
</calcChain>
</file>

<file path=xl/sharedStrings.xml><?xml version="1.0" encoding="utf-8"?>
<sst xmlns="http://schemas.openxmlformats.org/spreadsheetml/2006/main" count="160" uniqueCount="80">
  <si>
    <t>（別紙１）</t>
    <rPh sb="1" eb="3">
      <t>ベッシ</t>
    </rPh>
    <phoneticPr fontId="2"/>
  </si>
  <si>
    <t>円</t>
    <rPh sb="0" eb="1">
      <t>エン</t>
    </rPh>
    <phoneticPr fontId="2"/>
  </si>
  <si>
    <t>※事業所毎、サービス種類毎に提出してください。</t>
    <rPh sb="1" eb="3">
      <t>ジギョウ</t>
    </rPh>
    <rPh sb="3" eb="4">
      <t>ショ</t>
    </rPh>
    <rPh sb="4" eb="5">
      <t>ゴト</t>
    </rPh>
    <rPh sb="10" eb="12">
      <t>シュルイ</t>
    </rPh>
    <rPh sb="12" eb="13">
      <t>ゴト</t>
    </rPh>
    <rPh sb="14" eb="16">
      <t>テイシュツ</t>
    </rPh>
    <phoneticPr fontId="2"/>
  </si>
  <si>
    <t>事業所名</t>
    <rPh sb="0" eb="2">
      <t>ジギョウ</t>
    </rPh>
    <rPh sb="2" eb="3">
      <t>ショ</t>
    </rPh>
    <rPh sb="3" eb="4">
      <t>メイ</t>
    </rPh>
    <phoneticPr fontId="2"/>
  </si>
  <si>
    <t>事業の種類　　　　　　　　　　　　　</t>
    <rPh sb="0" eb="2">
      <t>ジギョウ</t>
    </rPh>
    <rPh sb="3" eb="5">
      <t>シュルイ</t>
    </rPh>
    <phoneticPr fontId="2"/>
  </si>
  <si>
    <t>就労実績</t>
    <rPh sb="0" eb="2">
      <t>シュウロウ</t>
    </rPh>
    <rPh sb="2" eb="4">
      <t>ジッセキ</t>
    </rPh>
    <phoneticPr fontId="2"/>
  </si>
  <si>
    <t>時間</t>
    <rPh sb="0" eb="2">
      <t>ジカン</t>
    </rPh>
    <phoneticPr fontId="2"/>
  </si>
  <si>
    <t>５月</t>
    <rPh sb="1" eb="2">
      <t>ツキ</t>
    </rPh>
    <phoneticPr fontId="2"/>
  </si>
  <si>
    <t>６月</t>
    <rPh sb="1" eb="2">
      <t>ツキ</t>
    </rPh>
    <phoneticPr fontId="2"/>
  </si>
  <si>
    <t>７月</t>
    <rPh sb="1" eb="2">
      <t>ツキ</t>
    </rPh>
    <phoneticPr fontId="2"/>
  </si>
  <si>
    <t>８月</t>
    <rPh sb="1" eb="2">
      <t>ツキ</t>
    </rPh>
    <phoneticPr fontId="2"/>
  </si>
  <si>
    <t>９月</t>
    <rPh sb="1" eb="2">
      <t>ツキ</t>
    </rPh>
    <phoneticPr fontId="2"/>
  </si>
  <si>
    <t>１０月</t>
    <rPh sb="2" eb="3">
      <t>ツキ</t>
    </rPh>
    <phoneticPr fontId="2"/>
  </si>
  <si>
    <t>１１月</t>
    <rPh sb="2" eb="3">
      <t>ツキ</t>
    </rPh>
    <phoneticPr fontId="2"/>
  </si>
  <si>
    <t>１２月</t>
    <rPh sb="2" eb="3">
      <t>ツキ</t>
    </rPh>
    <phoneticPr fontId="2"/>
  </si>
  <si>
    <t>日</t>
    <rPh sb="0" eb="1">
      <t>ヒ</t>
    </rPh>
    <phoneticPr fontId="2"/>
  </si>
  <si>
    <t>1月</t>
    <rPh sb="1" eb="2">
      <t>ツキ</t>
    </rPh>
    <phoneticPr fontId="2"/>
  </si>
  <si>
    <t>２月</t>
    <rPh sb="1" eb="2">
      <t>ツキ</t>
    </rPh>
    <phoneticPr fontId="2"/>
  </si>
  <si>
    <t>３月</t>
    <rPh sb="1" eb="2">
      <t>ツキ</t>
    </rPh>
    <phoneticPr fontId="2"/>
  </si>
  <si>
    <t>計</t>
    <rPh sb="0" eb="1">
      <t>ケイ</t>
    </rPh>
    <phoneticPr fontId="2"/>
  </si>
  <si>
    <t>月給</t>
    <rPh sb="0" eb="2">
      <t>ゲッキュウ</t>
    </rPh>
    <phoneticPr fontId="2"/>
  </si>
  <si>
    <t>事業所の就労時間　</t>
    <rPh sb="0" eb="2">
      <t>ジギョウ</t>
    </rPh>
    <rPh sb="2" eb="3">
      <t>ショ</t>
    </rPh>
    <rPh sb="4" eb="6">
      <t>シュウロウ</t>
    </rPh>
    <rPh sb="6" eb="8">
      <t>ジカン</t>
    </rPh>
    <phoneticPr fontId="2"/>
  </si>
  <si>
    <t>工賃月額</t>
    <rPh sb="0" eb="2">
      <t>コウチン</t>
    </rPh>
    <rPh sb="2" eb="4">
      <t>ゲツガク</t>
    </rPh>
    <phoneticPr fontId="2"/>
  </si>
  <si>
    <t>時</t>
    <rPh sb="0" eb="1">
      <t>トキ</t>
    </rPh>
    <phoneticPr fontId="2"/>
  </si>
  <si>
    <t>分から</t>
    <rPh sb="0" eb="1">
      <t>フン</t>
    </rPh>
    <phoneticPr fontId="2"/>
  </si>
  <si>
    <t>分まで</t>
    <rPh sb="0" eb="1">
      <t>フン</t>
    </rPh>
    <phoneticPr fontId="2"/>
  </si>
  <si>
    <t>日数</t>
    <rPh sb="0" eb="1">
      <t>ヒ</t>
    </rPh>
    <rPh sb="1" eb="2">
      <t>カズ</t>
    </rPh>
    <phoneticPr fontId="2"/>
  </si>
  <si>
    <t>時給換算額⑪</t>
    <rPh sb="0" eb="2">
      <t>ジキュウ</t>
    </rPh>
    <rPh sb="2" eb="4">
      <t>カンサン</t>
    </rPh>
    <rPh sb="4" eb="5">
      <t>ガク</t>
    </rPh>
    <phoneticPr fontId="2"/>
  </si>
  <si>
    <t>本報告表作成者氏名</t>
    <rPh sb="0" eb="1">
      <t>ホン</t>
    </rPh>
    <rPh sb="1" eb="3">
      <t>ホウコク</t>
    </rPh>
    <rPh sb="3" eb="4">
      <t>ヒョウ</t>
    </rPh>
    <rPh sb="4" eb="7">
      <t>サクセイシャ</t>
    </rPh>
    <rPh sb="7" eb="9">
      <t>シメイ</t>
    </rPh>
    <phoneticPr fontId="2"/>
  </si>
  <si>
    <t>日給</t>
    <rPh sb="0" eb="2">
      <t>ニッキュウ</t>
    </rPh>
    <phoneticPr fontId="2"/>
  </si>
  <si>
    <r>
      <t>氏名</t>
    </r>
    <r>
      <rPr>
        <sz val="9"/>
        <rFont val="ＭＳ Ｐゴシック"/>
        <family val="3"/>
        <charset val="128"/>
      </rPr>
      <t>　　　　　　　　　　　</t>
    </r>
    <rPh sb="0" eb="2">
      <t>シメイ</t>
    </rPh>
    <phoneticPr fontId="2"/>
  </si>
  <si>
    <t>（</t>
    <phoneticPr fontId="2"/>
  </si>
  <si>
    <t>枚中　　</t>
    <rPh sb="0" eb="1">
      <t>マイ</t>
    </rPh>
    <rPh sb="1" eb="2">
      <t>ナカ</t>
    </rPh>
    <phoneticPr fontId="2"/>
  </si>
  <si>
    <t>枚目）</t>
    <rPh sb="0" eb="1">
      <t>マイ</t>
    </rPh>
    <rPh sb="1" eb="2">
      <t>メ</t>
    </rPh>
    <phoneticPr fontId="2"/>
  </si>
  <si>
    <t>&gt;0</t>
    <phoneticPr fontId="2"/>
  </si>
  <si>
    <t>作成年月日</t>
    <rPh sb="0" eb="2">
      <t>サクセイ</t>
    </rPh>
    <rPh sb="2" eb="5">
      <t>ネンガッピ</t>
    </rPh>
    <phoneticPr fontId="2"/>
  </si>
  <si>
    <t>年</t>
    <rPh sb="0" eb="1">
      <t>ネン</t>
    </rPh>
    <phoneticPr fontId="2"/>
  </si>
  <si>
    <t>月</t>
    <rPh sb="0" eb="1">
      <t>ツキ</t>
    </rPh>
    <phoneticPr fontId="2"/>
  </si>
  <si>
    <t>事業所の電話番号</t>
    <rPh sb="0" eb="3">
      <t>ジギョウショ</t>
    </rPh>
    <rPh sb="4" eb="6">
      <t>デンワ</t>
    </rPh>
    <rPh sb="6" eb="8">
      <t>バンゴウ</t>
    </rPh>
    <phoneticPr fontId="2"/>
  </si>
  <si>
    <t>年度  工賃実績報告表</t>
    <rPh sb="0" eb="2">
      <t>ネンド</t>
    </rPh>
    <rPh sb="4" eb="6">
      <t>コウチン</t>
    </rPh>
    <rPh sb="6" eb="8">
      <t>ジッセキ</t>
    </rPh>
    <rPh sb="8" eb="10">
      <t>ホウコク</t>
    </rPh>
    <rPh sb="10" eb="11">
      <t>ヒョウ</t>
    </rPh>
    <phoneticPr fontId="2"/>
  </si>
  <si>
    <t>作業の内容</t>
    <rPh sb="0" eb="2">
      <t>サギョウ</t>
    </rPh>
    <rPh sb="3" eb="5">
      <t>ナイヨウ</t>
    </rPh>
    <phoneticPr fontId="2"/>
  </si>
  <si>
    <t>※４　「工賃（賃金）」には、工賃・賃金・給与・手当・賞与、その他名称を問わず、事業者が利用者に支払う全てのものをいいます。</t>
    <rPh sb="4" eb="6">
      <t>コウチン</t>
    </rPh>
    <rPh sb="7" eb="9">
      <t>チンギン</t>
    </rPh>
    <rPh sb="14" eb="16">
      <t>コウチン</t>
    </rPh>
    <rPh sb="17" eb="19">
      <t>チンギン</t>
    </rPh>
    <rPh sb="20" eb="22">
      <t>キュウヨ</t>
    </rPh>
    <rPh sb="23" eb="24">
      <t>テ</t>
    </rPh>
    <rPh sb="24" eb="25">
      <t>ア</t>
    </rPh>
    <rPh sb="26" eb="28">
      <t>ショウヨ</t>
    </rPh>
    <rPh sb="31" eb="32">
      <t>タ</t>
    </rPh>
    <rPh sb="32" eb="34">
      <t>メイショウ</t>
    </rPh>
    <rPh sb="35" eb="36">
      <t>ト</t>
    </rPh>
    <rPh sb="39" eb="42">
      <t>ジギョウシャ</t>
    </rPh>
    <rPh sb="43" eb="46">
      <t>リヨウシャ</t>
    </rPh>
    <rPh sb="47" eb="49">
      <t>シハラ</t>
    </rPh>
    <rPh sb="50" eb="51">
      <t>スベ</t>
    </rPh>
    <phoneticPr fontId="2"/>
  </si>
  <si>
    <t>※５　シートの改造（行の挿入、縮尺の拡大等）はしないでください。</t>
    <rPh sb="7" eb="9">
      <t>カイゾウ</t>
    </rPh>
    <rPh sb="10" eb="11">
      <t>ギョウ</t>
    </rPh>
    <rPh sb="12" eb="14">
      <t>ソウニュウ</t>
    </rPh>
    <rPh sb="15" eb="17">
      <t>シュクシャク</t>
    </rPh>
    <rPh sb="18" eb="20">
      <t>カクダイ</t>
    </rPh>
    <rPh sb="20" eb="21">
      <t>トウ</t>
    </rPh>
    <phoneticPr fontId="2"/>
  </si>
  <si>
    <t>利用者定員</t>
    <rPh sb="0" eb="3">
      <t>リヨウシャ</t>
    </rPh>
    <rPh sb="3" eb="5">
      <t>テイイン</t>
    </rPh>
    <phoneticPr fontId="2"/>
  </si>
  <si>
    <t>名</t>
    <rPh sb="0" eb="1">
      <t>メイ</t>
    </rPh>
    <phoneticPr fontId="2"/>
  </si>
  <si>
    <t>工賃</t>
    <rPh sb="0" eb="2">
      <t>コウチン</t>
    </rPh>
    <phoneticPr fontId="2"/>
  </si>
  <si>
    <t>対象者数（延人時）</t>
    <rPh sb="0" eb="2">
      <t>タイショウ</t>
    </rPh>
    <rPh sb="2" eb="3">
      <t>シャ</t>
    </rPh>
    <rPh sb="3" eb="4">
      <t>スウ</t>
    </rPh>
    <phoneticPr fontId="2"/>
  </si>
  <si>
    <t>農福連携</t>
    <rPh sb="0" eb="4">
      <t>ノウフクレンケイ</t>
    </rPh>
    <phoneticPr fontId="2"/>
  </si>
  <si>
    <t>収入の割合</t>
    <rPh sb="0" eb="2">
      <t>シュウニュウ</t>
    </rPh>
    <rPh sb="3" eb="5">
      <t>ワリアイ</t>
    </rPh>
    <phoneticPr fontId="2"/>
  </si>
  <si>
    <t>実施の有無</t>
    <rPh sb="0" eb="2">
      <t>ジッシ</t>
    </rPh>
    <rPh sb="3" eb="5">
      <t>ウム</t>
    </rPh>
    <phoneticPr fontId="2"/>
  </si>
  <si>
    <t>令和</t>
    <rPh sb="0" eb="2">
      <t>レイワ</t>
    </rPh>
    <phoneticPr fontId="2"/>
  </si>
  <si>
    <t>在宅利用</t>
    <rPh sb="0" eb="2">
      <t>ザイタク</t>
    </rPh>
    <rPh sb="2" eb="4">
      <t>リヨウ</t>
    </rPh>
    <phoneticPr fontId="2"/>
  </si>
  <si>
    <t>利用者の割合</t>
    <rPh sb="0" eb="3">
      <t>リヨウシャ</t>
    </rPh>
    <rPh sb="4" eb="6">
      <t>ワリアイ</t>
    </rPh>
    <phoneticPr fontId="2"/>
  </si>
  <si>
    <t>就労支援事業収入額（Ａ）</t>
    <rPh sb="0" eb="2">
      <t>シュウロウ</t>
    </rPh>
    <rPh sb="2" eb="4">
      <t>シエン</t>
    </rPh>
    <rPh sb="4" eb="6">
      <t>ジギョウ</t>
    </rPh>
    <rPh sb="6" eb="8">
      <t>シュウニュウ</t>
    </rPh>
    <rPh sb="8" eb="9">
      <t>ガク</t>
    </rPh>
    <phoneticPr fontId="2"/>
  </si>
  <si>
    <t>就労支援事業支出額（Ｂ）</t>
    <rPh sb="0" eb="2">
      <t>シュウロウ</t>
    </rPh>
    <rPh sb="2" eb="4">
      <t>シエン</t>
    </rPh>
    <rPh sb="4" eb="6">
      <t>ジギョウ</t>
    </rPh>
    <rPh sb="6" eb="8">
      <t>シシュツ</t>
    </rPh>
    <rPh sb="8" eb="9">
      <t>ガク</t>
    </rPh>
    <phoneticPr fontId="2"/>
  </si>
  <si>
    <t>積立金の有無</t>
    <rPh sb="0" eb="2">
      <t>ツミタテ</t>
    </rPh>
    <rPh sb="2" eb="3">
      <t>キン</t>
    </rPh>
    <rPh sb="4" eb="6">
      <t>ウム</t>
    </rPh>
    <phoneticPr fontId="2"/>
  </si>
  <si>
    <t>就労支援事業収支額（Ｃ＝Ａ－Ｂ）</t>
    <rPh sb="0" eb="2">
      <t>シュウロウ</t>
    </rPh>
    <rPh sb="2" eb="4">
      <t>シエン</t>
    </rPh>
    <rPh sb="4" eb="6">
      <t>ジギョウ</t>
    </rPh>
    <rPh sb="6" eb="8">
      <t>シュウシ</t>
    </rPh>
    <rPh sb="8" eb="9">
      <t>ガク</t>
    </rPh>
    <phoneticPr fontId="2"/>
  </si>
  <si>
    <t>工賃実績（時給換算）</t>
    <rPh sb="0" eb="2">
      <t>コウチン</t>
    </rPh>
    <rPh sb="2" eb="4">
      <t>ジッセキ</t>
    </rPh>
    <rPh sb="5" eb="7">
      <t>ジキュウ</t>
    </rPh>
    <rPh sb="7" eb="9">
      <t>カンサン</t>
    </rPh>
    <phoneticPr fontId="2"/>
  </si>
  <si>
    <t>※１　令和６年度報酬改定により工賃額を算出する際の除外規定がなくなりましたのでご留意ください。（月の中途において、利用開始又は終了した者の当該月の工賃等も含めてください。）</t>
    <rPh sb="3" eb="5">
      <t>レイワ</t>
    </rPh>
    <rPh sb="6" eb="8">
      <t>ネンド</t>
    </rPh>
    <rPh sb="8" eb="10">
      <t>ホウシュウ</t>
    </rPh>
    <rPh sb="10" eb="12">
      <t>カイテイ</t>
    </rPh>
    <rPh sb="15" eb="17">
      <t>コウチン</t>
    </rPh>
    <rPh sb="17" eb="18">
      <t>ガク</t>
    </rPh>
    <rPh sb="19" eb="21">
      <t>サンシュツ</t>
    </rPh>
    <rPh sb="23" eb="24">
      <t>サイ</t>
    </rPh>
    <rPh sb="25" eb="27">
      <t>ジョガイ</t>
    </rPh>
    <rPh sb="27" eb="29">
      <t>キテイ</t>
    </rPh>
    <rPh sb="40" eb="42">
      <t>リュウイ</t>
    </rPh>
    <rPh sb="48" eb="49">
      <t>ゲツ</t>
    </rPh>
    <rPh sb="49" eb="50">
      <t>コンゲツ</t>
    </rPh>
    <rPh sb="50" eb="52">
      <t>チュウト</t>
    </rPh>
    <rPh sb="57" eb="59">
      <t>リヨウ</t>
    </rPh>
    <rPh sb="59" eb="61">
      <t>カイシ</t>
    </rPh>
    <rPh sb="61" eb="62">
      <t>マタ</t>
    </rPh>
    <rPh sb="63" eb="65">
      <t>シュウリョウ</t>
    </rPh>
    <rPh sb="67" eb="68">
      <t>モノ</t>
    </rPh>
    <rPh sb="69" eb="71">
      <t>トウガイ</t>
    </rPh>
    <rPh sb="71" eb="72">
      <t>ツキ</t>
    </rPh>
    <rPh sb="73" eb="75">
      <t>コウチン</t>
    </rPh>
    <rPh sb="75" eb="76">
      <t>ナド</t>
    </rPh>
    <rPh sb="77" eb="78">
      <t>フク</t>
    </rPh>
    <phoneticPr fontId="2"/>
  </si>
  <si>
    <t>日</t>
    <rPh sb="0" eb="1">
      <t>ニチ</t>
    </rPh>
    <phoneticPr fontId="2"/>
  </si>
  <si>
    <t>平均工賃月額実績（厚労省報告用）</t>
    <rPh sb="0" eb="2">
      <t>ヘイキン</t>
    </rPh>
    <rPh sb="2" eb="4">
      <t>コウチン</t>
    </rPh>
    <rPh sb="4" eb="6">
      <t>ゲツガク</t>
    </rPh>
    <rPh sb="6" eb="8">
      <t>ジッセキ</t>
    </rPh>
    <rPh sb="9" eb="12">
      <t>コウロウショウ</t>
    </rPh>
    <rPh sb="12" eb="14">
      <t>ホウコク</t>
    </rPh>
    <rPh sb="14" eb="15">
      <t>ヨウ</t>
    </rPh>
    <phoneticPr fontId="2"/>
  </si>
  <si>
    <t>※２　月の開所日数につきましては、生産活動を行うために開所した日数を記載してください。（レクリエーション活動などで生産活動を行っていない日については除外してください。）</t>
    <rPh sb="3" eb="4">
      <t>ツキ</t>
    </rPh>
    <rPh sb="5" eb="7">
      <t>カイショ</t>
    </rPh>
    <rPh sb="7" eb="9">
      <t>ニッスウ</t>
    </rPh>
    <rPh sb="17" eb="19">
      <t>セイサン</t>
    </rPh>
    <rPh sb="19" eb="21">
      <t>カツドウ</t>
    </rPh>
    <rPh sb="22" eb="23">
      <t>オコナ</t>
    </rPh>
    <rPh sb="27" eb="29">
      <t>カイショ</t>
    </rPh>
    <rPh sb="31" eb="33">
      <t>ニッスウ</t>
    </rPh>
    <rPh sb="34" eb="36">
      <t>キサイ</t>
    </rPh>
    <rPh sb="52" eb="54">
      <t>カツドウ</t>
    </rPh>
    <rPh sb="57" eb="61">
      <t>セイサンカツドウ</t>
    </rPh>
    <rPh sb="62" eb="63">
      <t>オコナ</t>
    </rPh>
    <rPh sb="68" eb="69">
      <t>ヒ</t>
    </rPh>
    <rPh sb="74" eb="76">
      <t>ジョガイ</t>
    </rPh>
    <phoneticPr fontId="2"/>
  </si>
  <si>
    <r>
      <t>各月の開所日数</t>
    </r>
    <r>
      <rPr>
        <sz val="9"/>
        <color indexed="10"/>
        <rFont val="ＭＳ Ｐゴシック"/>
        <family val="3"/>
        <charset val="128"/>
      </rPr>
      <t>※</t>
    </r>
    <r>
      <rPr>
        <sz val="9"/>
        <rFont val="ＭＳ Ｐゴシック"/>
        <family val="3"/>
        <charset val="128"/>
      </rPr>
      <t xml:space="preserve">
（生産活動を行った日）</t>
    </r>
    <rPh sb="0" eb="2">
      <t>カクツキ</t>
    </rPh>
    <rPh sb="3" eb="5">
      <t>カイショ</t>
    </rPh>
    <rPh sb="5" eb="7">
      <t>ニッスウ</t>
    </rPh>
    <rPh sb="10" eb="12">
      <t>セイサン</t>
    </rPh>
    <rPh sb="12" eb="14">
      <t>カツドウ</t>
    </rPh>
    <rPh sb="15" eb="16">
      <t>オコナ</t>
    </rPh>
    <rPh sb="18" eb="19">
      <t>ヒ</t>
    </rPh>
    <phoneticPr fontId="2"/>
  </si>
  <si>
    <t>４月</t>
    <rPh sb="1" eb="2">
      <t>ツキ</t>
    </rPh>
    <phoneticPr fontId="2"/>
  </si>
  <si>
    <t>※着色部分のセルの入力をお願いします。</t>
    <rPh sb="1" eb="3">
      <t>チャクショク</t>
    </rPh>
    <rPh sb="3" eb="5">
      <t>ブブン</t>
    </rPh>
    <rPh sb="9" eb="11">
      <t>ニュウリョク</t>
    </rPh>
    <rPh sb="13" eb="14">
      <t>ネガ</t>
    </rPh>
    <phoneticPr fontId="2"/>
  </si>
  <si>
    <t>%</t>
    <phoneticPr fontId="2"/>
  </si>
  <si>
    <t>①工賃支払総額</t>
    <rPh sb="1" eb="3">
      <t>コウチン</t>
    </rPh>
    <rPh sb="3" eb="5">
      <t>シハラ</t>
    </rPh>
    <rPh sb="5" eb="7">
      <t>ソウガク</t>
    </rPh>
    <phoneticPr fontId="2"/>
  </si>
  <si>
    <r>
      <t xml:space="preserve">②1日当たりの平均利用者数
</t>
    </r>
    <r>
      <rPr>
        <b/>
        <sz val="8"/>
        <rFont val="ＭＳ Ｐゴシック"/>
        <family val="3"/>
        <charset val="128"/>
      </rPr>
      <t>前年度の延べ利用者数/前年度の年間開所日数</t>
    </r>
    <rPh sb="2" eb="3">
      <t>ニチ</t>
    </rPh>
    <rPh sb="3" eb="4">
      <t>ア</t>
    </rPh>
    <rPh sb="7" eb="9">
      <t>ヘイキン</t>
    </rPh>
    <rPh sb="9" eb="11">
      <t>リヨウ</t>
    </rPh>
    <rPh sb="11" eb="12">
      <t>シャ</t>
    </rPh>
    <rPh sb="12" eb="13">
      <t>スウ</t>
    </rPh>
    <rPh sb="14" eb="16">
      <t>ゼンネン</t>
    </rPh>
    <rPh sb="16" eb="17">
      <t>ド</t>
    </rPh>
    <rPh sb="18" eb="19">
      <t>ノ</t>
    </rPh>
    <rPh sb="20" eb="22">
      <t>リヨウ</t>
    </rPh>
    <rPh sb="22" eb="23">
      <t>シャ</t>
    </rPh>
    <rPh sb="23" eb="24">
      <t>スウ</t>
    </rPh>
    <rPh sb="25" eb="28">
      <t>ゼンネンド</t>
    </rPh>
    <rPh sb="29" eb="31">
      <t>ネンカン</t>
    </rPh>
    <rPh sb="31" eb="33">
      <t>カイショ</t>
    </rPh>
    <rPh sb="33" eb="35">
      <t>ニッスウ</t>
    </rPh>
    <phoneticPr fontId="2"/>
  </si>
  <si>
    <t>③開所月数</t>
    <rPh sb="1" eb="3">
      <t>カイショ</t>
    </rPh>
    <rPh sb="3" eb="5">
      <t>ゲッスウ</t>
    </rPh>
    <phoneticPr fontId="2"/>
  </si>
  <si>
    <r>
      <rPr>
        <b/>
        <sz val="8"/>
        <rFont val="ＭＳ Ｐゴシック"/>
        <family val="3"/>
        <charset val="128"/>
      </rPr>
      <t>工賃支払総額/１日当たりの平均利用者数/開所月数　　</t>
    </r>
    <r>
      <rPr>
        <b/>
        <sz val="6"/>
        <rFont val="ＭＳ Ｐゴシック"/>
        <family val="3"/>
        <charset val="128"/>
      </rPr>
      <t xml:space="preserve">
</t>
    </r>
    <r>
      <rPr>
        <b/>
        <sz val="9"/>
        <rFont val="ＭＳ Ｐゴシック"/>
        <family val="3"/>
        <charset val="128"/>
      </rPr>
      <t>①/②/③</t>
    </r>
    <rPh sb="0" eb="2">
      <t>コウチン</t>
    </rPh>
    <rPh sb="2" eb="4">
      <t>シハラ</t>
    </rPh>
    <rPh sb="4" eb="6">
      <t>ソウガク</t>
    </rPh>
    <rPh sb="8" eb="9">
      <t>ニチ</t>
    </rPh>
    <rPh sb="9" eb="10">
      <t>ア</t>
    </rPh>
    <rPh sb="13" eb="15">
      <t>ヘイキン</t>
    </rPh>
    <rPh sb="15" eb="17">
      <t>リヨウ</t>
    </rPh>
    <rPh sb="17" eb="18">
      <t>シャ</t>
    </rPh>
    <rPh sb="18" eb="19">
      <t>スウ</t>
    </rPh>
    <rPh sb="20" eb="22">
      <t>カイショ</t>
    </rPh>
    <rPh sb="22" eb="24">
      <t>ゲッスウ</t>
    </rPh>
    <phoneticPr fontId="2"/>
  </si>
  <si>
    <t>　令和８年度の目標工賃額　</t>
    <rPh sb="1" eb="3">
      <t>レイワ</t>
    </rPh>
    <rPh sb="4" eb="5">
      <t>ネン</t>
    </rPh>
    <rPh sb="5" eb="6">
      <t>ド</t>
    </rPh>
    <rPh sb="7" eb="9">
      <t>モクヒョウ</t>
    </rPh>
    <rPh sb="9" eb="11">
      <t>コウチン</t>
    </rPh>
    <rPh sb="11" eb="12">
      <t>ガク</t>
    </rPh>
    <phoneticPr fontId="2"/>
  </si>
  <si>
    <t>　令和６年度の工賃実績額　　　　　</t>
    <rPh sb="1" eb="3">
      <t>レイワ</t>
    </rPh>
    <rPh sb="4" eb="6">
      <t>ネンド</t>
    </rPh>
    <rPh sb="5" eb="6">
      <t>ド</t>
    </rPh>
    <rPh sb="6" eb="8">
      <t>ヘイネンド</t>
    </rPh>
    <rPh sb="7" eb="9">
      <t>コウチン</t>
    </rPh>
    <rPh sb="9" eb="11">
      <t>ジッセキ</t>
    </rPh>
    <rPh sb="11" eb="12">
      <t>ガク</t>
    </rPh>
    <phoneticPr fontId="2"/>
  </si>
  <si>
    <t>前年度に提出した令和７年度の目標工賃額</t>
    <rPh sb="0" eb="3">
      <t>ゼンネンド</t>
    </rPh>
    <rPh sb="4" eb="6">
      <t>テイシュツ</t>
    </rPh>
    <rPh sb="8" eb="10">
      <t>レイワ</t>
    </rPh>
    <rPh sb="11" eb="13">
      <t>ネンド</t>
    </rPh>
    <rPh sb="14" eb="16">
      <t>モクヒョウ</t>
    </rPh>
    <rPh sb="16" eb="18">
      <t>コウチン</t>
    </rPh>
    <rPh sb="18" eb="19">
      <t>ガク</t>
    </rPh>
    <phoneticPr fontId="2"/>
  </si>
  <si>
    <t>令和７年度の長野県の最低賃金額（時給）</t>
    <rPh sb="0" eb="2">
      <t>レイワ</t>
    </rPh>
    <rPh sb="3" eb="5">
      <t>ネンド</t>
    </rPh>
    <rPh sb="6" eb="9">
      <t>ナガノケン</t>
    </rPh>
    <rPh sb="10" eb="12">
      <t>サイテイ</t>
    </rPh>
    <rPh sb="12" eb="14">
      <t>チンギン</t>
    </rPh>
    <rPh sb="14" eb="15">
      <t>ガク</t>
    </rPh>
    <rPh sb="16" eb="18">
      <t>ジキュウ</t>
    </rPh>
    <phoneticPr fontId="2"/>
  </si>
  <si>
    <t>○令和７年度の工賃実績額</t>
    <rPh sb="1" eb="3">
      <t>レイワ</t>
    </rPh>
    <rPh sb="4" eb="6">
      <t>ネンド</t>
    </rPh>
    <rPh sb="7" eb="9">
      <t>コウチン</t>
    </rPh>
    <rPh sb="9" eb="11">
      <t>ジッセキ</t>
    </rPh>
    <rPh sb="11" eb="12">
      <t>ガク</t>
    </rPh>
    <phoneticPr fontId="2"/>
  </si>
  <si>
    <r>
      <t>※３　「令和７年度の工賃実績額」中、「就労実績」欄には、１か月あたりの</t>
    </r>
    <r>
      <rPr>
        <u/>
        <sz val="9"/>
        <rFont val="ＭＳ Ｐゴシック"/>
        <family val="3"/>
        <charset val="128"/>
      </rPr>
      <t>就労時間数を「時間」欄、勤労日数を「日数」欄</t>
    </r>
    <r>
      <rPr>
        <sz val="9"/>
        <rFont val="ＭＳ Ｐゴシック"/>
        <family val="3"/>
        <charset val="128"/>
      </rPr>
      <t>に記入してください。</t>
    </r>
    <rPh sb="4" eb="6">
      <t>レイワ</t>
    </rPh>
    <rPh sb="8" eb="9">
      <t>ド</t>
    </rPh>
    <rPh sb="10" eb="12">
      <t>コウチン</t>
    </rPh>
    <rPh sb="12" eb="14">
      <t>ジッセキ</t>
    </rPh>
    <rPh sb="14" eb="15">
      <t>ガク</t>
    </rPh>
    <rPh sb="16" eb="17">
      <t>ナカ</t>
    </rPh>
    <rPh sb="19" eb="21">
      <t>シュウロウ</t>
    </rPh>
    <rPh sb="21" eb="23">
      <t>ジッセキ</t>
    </rPh>
    <rPh sb="24" eb="25">
      <t>ラン</t>
    </rPh>
    <rPh sb="30" eb="31">
      <t>ゲツ</t>
    </rPh>
    <rPh sb="35" eb="37">
      <t>シュウロウ</t>
    </rPh>
    <rPh sb="37" eb="39">
      <t>ジカン</t>
    </rPh>
    <rPh sb="39" eb="40">
      <t>スウ</t>
    </rPh>
    <rPh sb="42" eb="44">
      <t>ジカン</t>
    </rPh>
    <rPh sb="45" eb="46">
      <t>ラン</t>
    </rPh>
    <rPh sb="47" eb="49">
      <t>キンロウ</t>
    </rPh>
    <rPh sb="49" eb="51">
      <t>ニッスウ</t>
    </rPh>
    <rPh sb="53" eb="55">
      <t>ニッスウ</t>
    </rPh>
    <rPh sb="56" eb="57">
      <t>ラン</t>
    </rPh>
    <rPh sb="58" eb="60">
      <t>キニュウ</t>
    </rPh>
    <phoneticPr fontId="2"/>
  </si>
  <si>
    <t>農福連携を実施している場合の詳細</t>
    <rPh sb="0" eb="4">
      <t>ノウフクレンケイ</t>
    </rPh>
    <rPh sb="5" eb="7">
      <t>ジッシ</t>
    </rPh>
    <rPh sb="11" eb="13">
      <t>バアイ</t>
    </rPh>
    <rPh sb="14" eb="16">
      <t>ショウサイ</t>
    </rPh>
    <phoneticPr fontId="2"/>
  </si>
  <si>
    <t>作業環境</t>
    <rPh sb="0" eb="4">
      <t>サギョウカンキョウ</t>
    </rPh>
    <phoneticPr fontId="2"/>
  </si>
  <si>
    <t>作業の内容（自由記述）</t>
    <rPh sb="0" eb="2">
      <t>サギョウ</t>
    </rPh>
    <rPh sb="3" eb="5">
      <t>ナイヨウ</t>
    </rPh>
    <rPh sb="6" eb="10">
      <t>ジユウキジュツ</t>
    </rPh>
    <phoneticPr fontId="2"/>
  </si>
  <si>
    <t>※就労支援事業会計の状況、農福連携の実施の有無及び収入割合（％）、在宅利用の実施の有無及び利用者割合（％）、農福連携をしている場合の作業環境、作業内容の詳細も漏れなく記載してください。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</si>
</sst>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u/>
      <sz val="9"/>
      <name val="ＭＳ Ｐゴシック"/>
      <family val="3"/>
      <charset val="128"/>
    </font>
    <font>
      <b/>
      <sz val="9"/>
      <name val="ＭＳ Ｐゴシック"/>
      <family val="3"/>
      <charset val="128"/>
    </font>
    <font>
      <sz val="9"/>
      <color indexed="10"/>
      <name val="ＭＳ Ｐゴシック"/>
      <family val="3"/>
      <charset val="128"/>
    </font>
    <font>
      <b/>
      <sz val="8"/>
      <name val="ＭＳ Ｐゴシック"/>
      <family val="3"/>
      <charset val="128"/>
    </font>
    <font>
      <b/>
      <sz val="6"/>
      <name val="ＭＳ Ｐゴシック"/>
      <family val="3"/>
      <charset val="128"/>
    </font>
    <font>
      <b/>
      <sz val="11"/>
      <name val="ＭＳ Ｐゴシック"/>
      <family val="3"/>
      <charset val="128"/>
    </font>
    <font>
      <b/>
      <u/>
      <sz val="9"/>
      <color rgb="FFFF0000"/>
      <name val="ＭＳ Ｐゴシック"/>
      <family val="3"/>
      <charset val="128"/>
    </font>
    <font>
      <b/>
      <sz val="9"/>
      <color rgb="FFFF0000"/>
      <name val="ＭＳ Ｐゴシック"/>
      <family val="3"/>
      <charset val="128"/>
    </font>
    <font>
      <b/>
      <sz val="12"/>
      <color rgb="FFFF0000"/>
      <name val="ＭＳ Ｐゴシック"/>
      <family val="3"/>
      <charset val="128"/>
    </font>
    <font>
      <b/>
      <sz val="10"/>
      <color rgb="FFFF0000"/>
      <name val="ＭＳ Ｐゴシック"/>
      <family val="3"/>
      <charset val="128"/>
    </font>
    <font>
      <b/>
      <i/>
      <sz val="9"/>
      <color rgb="FFFF0000"/>
      <name val="ＭＳ Ｐゴシック"/>
      <family val="3"/>
      <charset val="128"/>
    </font>
    <font>
      <b/>
      <sz val="11"/>
      <color rgb="FFFF0000"/>
      <name val="ＭＳ Ｐゴシック"/>
      <family val="3"/>
      <charset val="128"/>
    </font>
  </fonts>
  <fills count="9">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00B0F0"/>
        <bgColor indexed="64"/>
      </patternFill>
    </fill>
    <fill>
      <patternFill patternType="solid">
        <fgColor rgb="FFFF00FF"/>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rgb="FFFFFF00"/>
        <bgColor indexed="64"/>
      </patternFill>
    </fill>
  </fills>
  <borders count="6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hair">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top/>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hair">
        <color indexed="64"/>
      </right>
      <top style="hair">
        <color indexed="64"/>
      </top>
      <bottom/>
      <diagonal/>
    </border>
    <border>
      <left/>
      <right style="hair">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top style="medium">
        <color indexed="64"/>
      </top>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14">
    <xf numFmtId="0" fontId="0" fillId="0" borderId="0" xfId="0">
      <alignment vertical="center"/>
    </xf>
    <xf numFmtId="0" fontId="0" fillId="2" borderId="1" xfId="0" applyFill="1" applyBorder="1" applyAlignment="1" applyProtection="1">
      <alignment vertical="center"/>
      <protection locked="0"/>
    </xf>
    <xf numFmtId="38" fontId="3" fillId="2" borderId="2" xfId="2" applyFont="1" applyFill="1" applyBorder="1" applyProtection="1">
      <alignment vertical="center"/>
      <protection locked="0"/>
    </xf>
    <xf numFmtId="38" fontId="4" fillId="2" borderId="1" xfId="2" applyFont="1" applyFill="1" applyBorder="1" applyProtection="1">
      <alignment vertical="center"/>
      <protection locked="0"/>
    </xf>
    <xf numFmtId="38" fontId="4" fillId="2" borderId="1" xfId="2" applyFont="1" applyFill="1" applyBorder="1" applyAlignment="1" applyProtection="1">
      <alignment horizontal="center" vertical="center"/>
      <protection locked="0"/>
    </xf>
    <xf numFmtId="38" fontId="3" fillId="2" borderId="0" xfId="2" applyFont="1" applyFill="1" applyBorder="1" applyProtection="1">
      <alignment vertical="center"/>
      <protection locked="0"/>
    </xf>
    <xf numFmtId="38" fontId="3" fillId="2" borderId="3" xfId="2" applyFont="1" applyFill="1" applyBorder="1" applyProtection="1">
      <alignment vertical="center"/>
      <protection locked="0"/>
    </xf>
    <xf numFmtId="38" fontId="3" fillId="2" borderId="4" xfId="2" applyFont="1" applyFill="1" applyBorder="1" applyProtection="1">
      <alignment vertical="center"/>
      <protection locked="0"/>
    </xf>
    <xf numFmtId="38" fontId="4" fillId="2" borderId="4" xfId="2" applyFont="1" applyFill="1" applyBorder="1" applyProtection="1">
      <alignment vertical="center"/>
      <protection locked="0"/>
    </xf>
    <xf numFmtId="38" fontId="3" fillId="2" borderId="1" xfId="2" applyFont="1" applyFill="1" applyBorder="1" applyProtection="1">
      <alignment vertical="center"/>
      <protection locked="0"/>
    </xf>
    <xf numFmtId="38" fontId="3" fillId="2" borderId="5" xfId="2" applyFont="1" applyFill="1" applyBorder="1" applyProtection="1">
      <alignment vertical="center"/>
      <protection locked="0"/>
    </xf>
    <xf numFmtId="38" fontId="3" fillId="2" borderId="6" xfId="2" applyFont="1" applyFill="1" applyBorder="1" applyProtection="1">
      <alignment vertical="center"/>
      <protection locked="0"/>
    </xf>
    <xf numFmtId="38" fontId="3" fillId="0" borderId="0" xfId="2" applyFont="1" applyProtection="1">
      <alignment vertical="center"/>
    </xf>
    <xf numFmtId="38" fontId="3" fillId="0" borderId="0" xfId="2" applyFont="1" applyAlignment="1" applyProtection="1">
      <alignment horizontal="right" vertical="center"/>
    </xf>
    <xf numFmtId="38" fontId="3" fillId="2" borderId="0" xfId="2" applyFont="1" applyFill="1" applyProtection="1">
      <alignment vertical="center"/>
    </xf>
    <xf numFmtId="38" fontId="6" fillId="0" borderId="0" xfId="2" applyFont="1" applyAlignment="1" applyProtection="1">
      <alignment horizontal="right" vertical="center"/>
    </xf>
    <xf numFmtId="38" fontId="6" fillId="0" borderId="0" xfId="2" applyFont="1" applyProtection="1">
      <alignment vertical="center"/>
    </xf>
    <xf numFmtId="38" fontId="3" fillId="0" borderId="1" xfId="2" applyFont="1" applyBorder="1" applyProtection="1">
      <alignment vertical="center"/>
    </xf>
    <xf numFmtId="0" fontId="0" fillId="0" borderId="1" xfId="0" applyBorder="1" applyAlignment="1" applyProtection="1">
      <alignment vertical="center"/>
    </xf>
    <xf numFmtId="0" fontId="0" fillId="0" borderId="7" xfId="0" applyBorder="1" applyAlignment="1" applyProtection="1">
      <alignment vertical="center"/>
    </xf>
    <xf numFmtId="38" fontId="4" fillId="0" borderId="2" xfId="2" applyFont="1" applyBorder="1" applyProtection="1">
      <alignment vertical="center"/>
    </xf>
    <xf numFmtId="38" fontId="4" fillId="0" borderId="1" xfId="2" applyFont="1" applyBorder="1" applyProtection="1">
      <alignment vertical="center"/>
    </xf>
    <xf numFmtId="38" fontId="4" fillId="0" borderId="7" xfId="2" applyFont="1" applyBorder="1" applyProtection="1">
      <alignment vertical="center"/>
    </xf>
    <xf numFmtId="38" fontId="4" fillId="0" borderId="0" xfId="2" applyFont="1" applyProtection="1">
      <alignment vertical="center"/>
    </xf>
    <xf numFmtId="38" fontId="4" fillId="0" borderId="2" xfId="2" applyFont="1" applyBorder="1" applyAlignment="1" applyProtection="1">
      <alignment vertical="center"/>
    </xf>
    <xf numFmtId="38" fontId="4" fillId="0" borderId="1" xfId="2" applyFont="1" applyBorder="1" applyAlignment="1" applyProtection="1">
      <alignment vertical="center"/>
    </xf>
    <xf numFmtId="38" fontId="4" fillId="0" borderId="7" xfId="2" applyFont="1" applyBorder="1" applyAlignment="1" applyProtection="1">
      <alignment vertical="center"/>
    </xf>
    <xf numFmtId="38" fontId="4" fillId="0" borderId="7" xfId="2" applyFont="1" applyBorder="1" applyAlignment="1" applyProtection="1">
      <alignment horizontal="right" vertical="center"/>
    </xf>
    <xf numFmtId="38" fontId="4" fillId="0" borderId="1" xfId="2" applyFont="1" applyFill="1" applyBorder="1" applyProtection="1">
      <alignment vertical="center"/>
    </xf>
    <xf numFmtId="38" fontId="4" fillId="0" borderId="1" xfId="2" applyFont="1" applyFill="1" applyBorder="1" applyAlignment="1" applyProtection="1">
      <alignment horizontal="center" vertical="center"/>
    </xf>
    <xf numFmtId="38" fontId="4" fillId="0" borderId="7" xfId="2" applyFont="1" applyFill="1" applyBorder="1" applyAlignment="1" applyProtection="1">
      <alignment horizontal="center" vertical="center"/>
    </xf>
    <xf numFmtId="38" fontId="4" fillId="0" borderId="0" xfId="2" applyFont="1" applyAlignment="1" applyProtection="1">
      <alignment vertical="center"/>
    </xf>
    <xf numFmtId="38" fontId="4" fillId="0" borderId="0" xfId="2" applyFont="1" applyAlignment="1" applyProtection="1">
      <alignment horizontal="right" vertical="center"/>
    </xf>
    <xf numFmtId="38" fontId="3" fillId="0" borderId="8" xfId="2" applyFont="1" applyBorder="1" applyAlignment="1" applyProtection="1">
      <alignment horizontal="center" vertical="center"/>
    </xf>
    <xf numFmtId="38" fontId="3" fillId="0" borderId="9" xfId="2" applyFont="1" applyBorder="1" applyAlignment="1" applyProtection="1">
      <alignment horizontal="center" vertical="center"/>
    </xf>
    <xf numFmtId="38" fontId="3" fillId="0" borderId="10" xfId="2" applyFont="1" applyBorder="1" applyAlignment="1" applyProtection="1">
      <alignment horizontal="right" vertical="center"/>
    </xf>
    <xf numFmtId="38" fontId="3" fillId="0" borderId="11" xfId="2" applyFont="1" applyBorder="1" applyAlignment="1" applyProtection="1">
      <alignment horizontal="right" vertical="center"/>
    </xf>
    <xf numFmtId="38" fontId="3" fillId="0" borderId="12" xfId="2" applyFont="1" applyBorder="1" applyAlignment="1" applyProtection="1">
      <alignment horizontal="right" vertical="center"/>
    </xf>
    <xf numFmtId="38" fontId="3" fillId="0" borderId="13" xfId="2" applyFont="1" applyBorder="1" applyProtection="1">
      <alignment vertical="center"/>
    </xf>
    <xf numFmtId="38" fontId="3" fillId="0" borderId="14" xfId="2" applyFont="1" applyBorder="1" applyProtection="1">
      <alignment vertical="center"/>
    </xf>
    <xf numFmtId="38" fontId="3" fillId="0" borderId="15" xfId="2" applyFont="1" applyBorder="1" applyProtection="1">
      <alignment vertical="center"/>
    </xf>
    <xf numFmtId="38" fontId="3" fillId="0" borderId="16" xfId="2" applyFont="1" applyBorder="1" applyProtection="1">
      <alignment vertical="center"/>
    </xf>
    <xf numFmtId="38" fontId="3" fillId="0" borderId="17" xfId="2" applyFont="1" applyBorder="1" applyProtection="1">
      <alignment vertical="center"/>
    </xf>
    <xf numFmtId="38" fontId="3" fillId="0" borderId="5" xfId="2" applyFont="1" applyBorder="1" applyProtection="1">
      <alignment vertical="center"/>
    </xf>
    <xf numFmtId="38" fontId="3" fillId="0" borderId="18" xfId="2" applyFont="1" applyBorder="1" applyProtection="1">
      <alignment vertical="center"/>
    </xf>
    <xf numFmtId="38" fontId="5" fillId="0" borderId="19" xfId="2" applyFont="1" applyBorder="1" applyProtection="1">
      <alignment vertical="center"/>
    </xf>
    <xf numFmtId="38" fontId="5" fillId="0" borderId="20" xfId="2" applyFont="1" applyBorder="1" applyProtection="1">
      <alignment vertical="center"/>
    </xf>
    <xf numFmtId="38" fontId="5" fillId="0" borderId="21" xfId="2" applyFont="1" applyBorder="1" applyProtection="1">
      <alignment vertical="center"/>
    </xf>
    <xf numFmtId="38" fontId="5" fillId="0" borderId="22" xfId="2" applyFont="1" applyBorder="1" applyProtection="1">
      <alignment vertical="center"/>
    </xf>
    <xf numFmtId="38" fontId="5" fillId="0" borderId="23" xfId="2" applyFont="1" applyBorder="1" applyProtection="1">
      <alignment vertical="center"/>
    </xf>
    <xf numFmtId="38" fontId="5" fillId="0" borderId="24" xfId="2" applyFont="1" applyBorder="1" applyProtection="1">
      <alignment vertical="center"/>
    </xf>
    <xf numFmtId="38" fontId="3" fillId="0" borderId="25" xfId="2" applyFont="1" applyBorder="1" applyProtection="1">
      <alignment vertical="center"/>
    </xf>
    <xf numFmtId="38" fontId="3" fillId="0" borderId="0" xfId="2" applyFont="1" applyBorder="1" applyProtection="1">
      <alignment vertical="center"/>
    </xf>
    <xf numFmtId="38" fontId="3" fillId="0" borderId="26" xfId="2" applyFont="1" applyBorder="1" applyProtection="1">
      <alignment vertical="center"/>
    </xf>
    <xf numFmtId="0" fontId="0" fillId="0" borderId="27" xfId="0" applyBorder="1" applyAlignment="1" applyProtection="1">
      <alignment vertical="center"/>
    </xf>
    <xf numFmtId="0" fontId="0" fillId="0" borderId="0" xfId="0" applyBorder="1" applyAlignment="1" applyProtection="1">
      <alignment vertical="center"/>
    </xf>
    <xf numFmtId="38" fontId="4" fillId="0" borderId="28" xfId="2" applyFont="1" applyBorder="1" applyProtection="1">
      <alignment vertical="center"/>
    </xf>
    <xf numFmtId="38" fontId="4" fillId="0" borderId="29" xfId="2" applyFont="1" applyBorder="1" applyAlignment="1" applyProtection="1">
      <alignment vertical="center"/>
    </xf>
    <xf numFmtId="38" fontId="13" fillId="0" borderId="0" xfId="2" applyFont="1" applyProtection="1">
      <alignment vertical="center"/>
    </xf>
    <xf numFmtId="38" fontId="3" fillId="0" borderId="0" xfId="2" applyFont="1" applyBorder="1" applyAlignment="1" applyProtection="1">
      <alignment horizontal="left" vertical="center"/>
    </xf>
    <xf numFmtId="38" fontId="3" fillId="0" borderId="0" xfId="2" applyFont="1" applyBorder="1" applyAlignment="1" applyProtection="1">
      <alignment horizontal="center" vertical="center"/>
    </xf>
    <xf numFmtId="38" fontId="3" fillId="0" borderId="0" xfId="2" applyFont="1" applyBorder="1" applyAlignment="1" applyProtection="1">
      <alignment vertical="center"/>
    </xf>
    <xf numFmtId="38" fontId="3" fillId="0" borderId="0" xfId="2" applyFont="1" applyFill="1" applyBorder="1" applyAlignment="1" applyProtection="1">
      <alignment vertical="center"/>
    </xf>
    <xf numFmtId="38" fontId="14" fillId="0" borderId="0" xfId="2" applyFont="1" applyProtection="1">
      <alignment vertical="center"/>
    </xf>
    <xf numFmtId="38" fontId="15" fillId="0" borderId="0" xfId="2" applyFont="1" applyProtection="1">
      <alignment vertical="center"/>
    </xf>
    <xf numFmtId="38" fontId="3" fillId="2" borderId="2" xfId="2" applyFont="1" applyFill="1" applyBorder="1" applyAlignment="1" applyProtection="1">
      <alignment vertical="center"/>
      <protection locked="0"/>
    </xf>
    <xf numFmtId="0" fontId="0" fillId="2" borderId="7" xfId="0" applyFill="1" applyBorder="1" applyAlignment="1" applyProtection="1">
      <alignment vertical="center"/>
      <protection locked="0"/>
    </xf>
    <xf numFmtId="38" fontId="16" fillId="0" borderId="0" xfId="2" applyFont="1" applyFill="1" applyBorder="1" applyAlignment="1" applyProtection="1">
      <alignment horizontal="center" vertical="center"/>
      <protection locked="0"/>
    </xf>
    <xf numFmtId="38" fontId="3" fillId="0" borderId="0" xfId="2" applyFont="1" applyFill="1" applyProtection="1">
      <alignment vertical="center"/>
    </xf>
    <xf numFmtId="38" fontId="12" fillId="0" borderId="0" xfId="2" applyFont="1" applyProtection="1">
      <alignment vertical="center"/>
    </xf>
    <xf numFmtId="0" fontId="18" fillId="0" borderId="2"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0" borderId="7" xfId="0" applyFont="1" applyBorder="1" applyAlignment="1" applyProtection="1">
      <alignment horizontal="center" vertical="center"/>
    </xf>
    <xf numFmtId="38" fontId="16" fillId="2" borderId="16" xfId="2" applyFont="1" applyFill="1" applyBorder="1" applyAlignment="1" applyProtection="1">
      <alignment horizontal="center" vertical="center"/>
      <protection locked="0"/>
    </xf>
    <xf numFmtId="38" fontId="16" fillId="0" borderId="16" xfId="2" applyFont="1" applyFill="1" applyBorder="1" applyAlignment="1" applyProtection="1">
      <alignment horizontal="center" vertical="center"/>
      <protection locked="0"/>
    </xf>
    <xf numFmtId="38" fontId="3" fillId="2" borderId="32" xfId="2" applyFont="1" applyFill="1" applyBorder="1" applyAlignment="1" applyProtection="1">
      <alignment horizontal="center" vertical="center"/>
      <protection locked="0"/>
    </xf>
    <xf numFmtId="38" fontId="3" fillId="2" borderId="31" xfId="2" applyFont="1" applyFill="1" applyBorder="1" applyAlignment="1" applyProtection="1">
      <alignment horizontal="center" vertical="center"/>
      <protection locked="0"/>
    </xf>
    <xf numFmtId="38" fontId="16" fillId="0" borderId="2" xfId="2" applyFont="1" applyBorder="1" applyAlignment="1" applyProtection="1">
      <alignment horizontal="center" vertical="center"/>
    </xf>
    <xf numFmtId="38" fontId="16" fillId="0" borderId="1" xfId="2" applyFont="1" applyBorder="1" applyAlignment="1" applyProtection="1">
      <alignment horizontal="center" vertical="center"/>
    </xf>
    <xf numFmtId="38" fontId="16" fillId="0" borderId="7" xfId="2" applyFont="1" applyBorder="1" applyAlignment="1" applyProtection="1">
      <alignment horizontal="center" vertical="center"/>
    </xf>
    <xf numFmtId="0" fontId="3" fillId="0" borderId="29" xfId="2" applyNumberFormat="1" applyFont="1" applyBorder="1" applyAlignment="1" applyProtection="1">
      <alignment horizontal="center" vertical="center"/>
    </xf>
    <xf numFmtId="0" fontId="3" fillId="0" borderId="27" xfId="2" applyNumberFormat="1" applyFont="1" applyBorder="1" applyAlignment="1" applyProtection="1">
      <alignment horizontal="center" vertical="center"/>
    </xf>
    <xf numFmtId="0" fontId="3" fillId="0" borderId="62" xfId="2" applyNumberFormat="1" applyFont="1" applyBorder="1" applyAlignment="1" applyProtection="1">
      <alignment horizontal="center" vertical="center"/>
    </xf>
    <xf numFmtId="0" fontId="3" fillId="0" borderId="61" xfId="2" applyNumberFormat="1" applyFont="1" applyBorder="1" applyAlignment="1" applyProtection="1">
      <alignment horizontal="center" vertical="center"/>
    </xf>
    <xf numFmtId="0" fontId="3" fillId="0" borderId="59" xfId="2" applyNumberFormat="1" applyFont="1" applyBorder="1" applyAlignment="1" applyProtection="1">
      <alignment horizontal="center" vertical="center"/>
    </xf>
    <xf numFmtId="0" fontId="3" fillId="0" borderId="63" xfId="2" applyNumberFormat="1" applyFont="1" applyBorder="1" applyAlignment="1" applyProtection="1">
      <alignment horizontal="center" vertical="center"/>
    </xf>
    <xf numFmtId="38" fontId="3" fillId="8" borderId="53" xfId="2" applyFont="1" applyFill="1" applyBorder="1" applyAlignment="1" applyProtection="1">
      <alignment horizontal="center" vertical="center"/>
    </xf>
    <xf numFmtId="38" fontId="3" fillId="8" borderId="54" xfId="2" applyFont="1" applyFill="1" applyBorder="1" applyAlignment="1" applyProtection="1">
      <alignment horizontal="center" vertical="center"/>
    </xf>
    <xf numFmtId="38" fontId="3" fillId="8" borderId="55" xfId="2" applyFont="1" applyFill="1" applyBorder="1" applyAlignment="1" applyProtection="1">
      <alignment horizontal="center" vertical="center"/>
    </xf>
    <xf numFmtId="38" fontId="3" fillId="8" borderId="64" xfId="2" applyFont="1" applyFill="1" applyBorder="1" applyAlignment="1" applyProtection="1">
      <alignment horizontal="center" vertical="center"/>
    </xf>
    <xf numFmtId="38" fontId="3" fillId="8" borderId="8" xfId="2" applyFont="1" applyFill="1" applyBorder="1" applyAlignment="1" applyProtection="1">
      <alignment horizontal="center" vertical="center"/>
    </xf>
    <xf numFmtId="38" fontId="3" fillId="8" borderId="65" xfId="2" applyFont="1" applyFill="1" applyBorder="1" applyAlignment="1" applyProtection="1">
      <alignment horizontal="center" vertical="center"/>
    </xf>
    <xf numFmtId="38" fontId="3" fillId="8" borderId="13" xfId="2" applyFont="1" applyFill="1" applyBorder="1" applyAlignment="1" applyProtection="1">
      <alignment horizontal="center" vertical="center"/>
    </xf>
    <xf numFmtId="38" fontId="3" fillId="8" borderId="66" xfId="2" applyFont="1" applyFill="1" applyBorder="1" applyAlignment="1" applyProtection="1">
      <alignment horizontal="center" vertical="center"/>
    </xf>
    <xf numFmtId="38" fontId="3" fillId="8" borderId="52" xfId="2" applyFont="1" applyFill="1" applyBorder="1" applyAlignment="1" applyProtection="1">
      <alignment horizontal="center" vertical="center"/>
    </xf>
    <xf numFmtId="38" fontId="3" fillId="8" borderId="67" xfId="2" applyFont="1" applyFill="1" applyBorder="1" applyAlignment="1" applyProtection="1">
      <alignment horizontal="center" vertical="center"/>
    </xf>
    <xf numFmtId="38" fontId="3" fillId="8" borderId="51" xfId="2" applyFont="1" applyFill="1" applyBorder="1" applyAlignment="1" applyProtection="1">
      <alignment horizontal="center" vertical="center"/>
    </xf>
    <xf numFmtId="38" fontId="3" fillId="8" borderId="9" xfId="2" applyFont="1" applyFill="1" applyBorder="1" applyAlignment="1" applyProtection="1">
      <alignment horizontal="center" vertical="center"/>
    </xf>
    <xf numFmtId="38" fontId="3" fillId="8" borderId="15" xfId="2" applyFont="1" applyFill="1" applyBorder="1" applyAlignment="1" applyProtection="1">
      <alignment horizontal="center" vertical="center"/>
    </xf>
    <xf numFmtId="0" fontId="3" fillId="0" borderId="56" xfId="2" applyNumberFormat="1" applyFont="1" applyBorder="1" applyAlignment="1" applyProtection="1">
      <alignment horizontal="center" vertical="center"/>
    </xf>
    <xf numFmtId="0" fontId="3" fillId="0" borderId="28" xfId="2" applyNumberFormat="1" applyFont="1" applyBorder="1" applyAlignment="1" applyProtection="1">
      <alignment horizontal="center" vertical="center"/>
    </xf>
    <xf numFmtId="0" fontId="3" fillId="0" borderId="41" xfId="2" applyNumberFormat="1" applyFont="1" applyBorder="1" applyAlignment="1" applyProtection="1">
      <alignment horizontal="center" vertical="center"/>
    </xf>
    <xf numFmtId="0" fontId="3" fillId="0" borderId="60" xfId="2" applyNumberFormat="1" applyFont="1" applyBorder="1" applyAlignment="1" applyProtection="1">
      <alignment horizontal="center" vertical="center"/>
    </xf>
    <xf numFmtId="0" fontId="3" fillId="0" borderId="53" xfId="2" applyNumberFormat="1" applyFont="1" applyBorder="1" applyAlignment="1" applyProtection="1">
      <alignment horizontal="center" vertical="center"/>
    </xf>
    <xf numFmtId="0" fontId="3" fillId="0" borderId="54" xfId="2" applyNumberFormat="1" applyFont="1" applyBorder="1" applyAlignment="1" applyProtection="1">
      <alignment horizontal="center" vertical="center"/>
    </xf>
    <xf numFmtId="0" fontId="3" fillId="0" borderId="55" xfId="2" applyNumberFormat="1" applyFont="1" applyBorder="1" applyAlignment="1" applyProtection="1">
      <alignment horizontal="center" vertical="center"/>
    </xf>
    <xf numFmtId="38" fontId="8" fillId="4" borderId="53" xfId="2" applyFont="1" applyFill="1" applyBorder="1" applyAlignment="1" applyProtection="1">
      <alignment horizontal="center" vertical="center"/>
    </xf>
    <xf numFmtId="38" fontId="8" fillId="4" borderId="54" xfId="2" applyFont="1" applyFill="1" applyBorder="1" applyAlignment="1" applyProtection="1">
      <alignment horizontal="center" vertical="center"/>
    </xf>
    <xf numFmtId="38" fontId="8" fillId="4" borderId="55" xfId="2" applyFont="1" applyFill="1" applyBorder="1" applyAlignment="1" applyProtection="1">
      <alignment horizontal="center" vertical="center"/>
    </xf>
    <xf numFmtId="38" fontId="8" fillId="5" borderId="53" xfId="2" applyFont="1" applyFill="1" applyBorder="1" applyAlignment="1" applyProtection="1">
      <alignment horizontal="center" vertical="center" wrapText="1"/>
    </xf>
    <xf numFmtId="38" fontId="8" fillId="5" borderId="54" xfId="2" applyFont="1" applyFill="1" applyBorder="1" applyAlignment="1" applyProtection="1">
      <alignment horizontal="center" vertical="center" wrapText="1"/>
    </xf>
    <xf numFmtId="38" fontId="8" fillId="5" borderId="55" xfId="2" applyFont="1" applyFill="1" applyBorder="1" applyAlignment="1" applyProtection="1">
      <alignment horizontal="center" vertical="center" wrapText="1"/>
    </xf>
    <xf numFmtId="38" fontId="11" fillId="4" borderId="53" xfId="2" applyFont="1" applyFill="1" applyBorder="1" applyAlignment="1" applyProtection="1">
      <alignment horizontal="center" vertical="center" wrapText="1" shrinkToFit="1"/>
    </xf>
    <xf numFmtId="38" fontId="11" fillId="4" borderId="54" xfId="2" applyFont="1" applyFill="1" applyBorder="1" applyAlignment="1" applyProtection="1">
      <alignment horizontal="center" vertical="center" shrinkToFit="1"/>
    </xf>
    <xf numFmtId="38" fontId="11" fillId="4" borderId="55" xfId="2" applyFont="1" applyFill="1" applyBorder="1" applyAlignment="1" applyProtection="1">
      <alignment horizontal="center" vertical="center" shrinkToFit="1"/>
    </xf>
    <xf numFmtId="38" fontId="11" fillId="4" borderId="53" xfId="2" applyFont="1" applyFill="1" applyBorder="1" applyAlignment="1" applyProtection="1">
      <alignment horizontal="center" vertical="center" shrinkToFit="1"/>
    </xf>
    <xf numFmtId="38" fontId="4" fillId="0" borderId="56" xfId="2" applyFont="1"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60" xfId="0" applyBorder="1" applyAlignment="1" applyProtection="1">
      <alignment horizontal="center" vertical="center" wrapText="1"/>
    </xf>
    <xf numFmtId="38" fontId="3" fillId="0" borderId="37" xfId="2" applyFont="1" applyBorder="1" applyAlignment="1" applyProtection="1">
      <alignment vertical="center" wrapText="1"/>
    </xf>
    <xf numFmtId="0" fontId="0" fillId="0" borderId="3" xfId="0" applyBorder="1" applyAlignment="1" applyProtection="1">
      <alignment vertical="center" wrapText="1"/>
    </xf>
    <xf numFmtId="0" fontId="0" fillId="0" borderId="38" xfId="0" applyBorder="1" applyAlignment="1" applyProtection="1">
      <alignment vertical="center" wrapText="1"/>
    </xf>
    <xf numFmtId="38" fontId="5" fillId="0" borderId="42" xfId="2" applyFont="1" applyBorder="1" applyAlignment="1" applyProtection="1">
      <alignment horizontal="left" vertical="center"/>
    </xf>
    <xf numFmtId="38" fontId="5" fillId="0" borderId="40" xfId="2" applyFont="1" applyBorder="1" applyAlignment="1" applyProtection="1">
      <alignment horizontal="left" vertical="center"/>
    </xf>
    <xf numFmtId="38" fontId="3" fillId="0" borderId="2" xfId="2" applyFont="1" applyBorder="1" applyAlignment="1" applyProtection="1">
      <alignment horizontal="center" vertical="center"/>
    </xf>
    <xf numFmtId="0" fontId="0" fillId="0" borderId="1" xfId="0" applyBorder="1" applyAlignment="1" applyProtection="1">
      <alignment horizontal="center" vertical="center"/>
    </xf>
    <xf numFmtId="0" fontId="0" fillId="0" borderId="7" xfId="0" applyBorder="1" applyAlignment="1" applyProtection="1">
      <alignment horizontal="center" vertical="center"/>
    </xf>
    <xf numFmtId="38" fontId="3" fillId="0" borderId="33" xfId="2" applyFont="1" applyBorder="1" applyAlignment="1" applyProtection="1">
      <alignment vertical="center" wrapText="1"/>
    </xf>
    <xf numFmtId="0" fontId="0" fillId="0" borderId="4" xfId="0" applyBorder="1" applyAlignment="1" applyProtection="1">
      <alignment vertical="center" wrapText="1"/>
    </xf>
    <xf numFmtId="38" fontId="8" fillId="6" borderId="53" xfId="2" applyFont="1" applyFill="1" applyBorder="1" applyAlignment="1" applyProtection="1">
      <alignment horizontal="center" vertical="center"/>
    </xf>
    <xf numFmtId="38" fontId="8" fillId="6" borderId="54" xfId="2" applyFont="1" applyFill="1" applyBorder="1" applyAlignment="1" applyProtection="1">
      <alignment horizontal="center" vertical="center"/>
    </xf>
    <xf numFmtId="38" fontId="8" fillId="6" borderId="55" xfId="2" applyFont="1" applyFill="1" applyBorder="1" applyAlignment="1" applyProtection="1">
      <alignment horizontal="center" vertical="center"/>
    </xf>
    <xf numFmtId="38" fontId="8" fillId="7" borderId="53" xfId="2" applyFont="1" applyFill="1" applyBorder="1" applyAlignment="1" applyProtection="1">
      <alignment horizontal="center" vertical="center"/>
    </xf>
    <xf numFmtId="38" fontId="8" fillId="7" borderId="54" xfId="2" applyFont="1" applyFill="1" applyBorder="1" applyAlignment="1" applyProtection="1">
      <alignment horizontal="center" vertical="center"/>
    </xf>
    <xf numFmtId="38" fontId="8" fillId="7" borderId="55" xfId="2" applyFont="1" applyFill="1" applyBorder="1" applyAlignment="1" applyProtection="1">
      <alignment horizontal="center" vertical="center"/>
    </xf>
    <xf numFmtId="38" fontId="3" fillId="0" borderId="53" xfId="2" applyNumberFormat="1" applyFont="1" applyBorder="1" applyAlignment="1" applyProtection="1">
      <alignment horizontal="center" vertical="center"/>
    </xf>
    <xf numFmtId="38" fontId="3" fillId="2" borderId="2" xfId="2" applyFont="1" applyFill="1" applyBorder="1" applyAlignment="1" applyProtection="1">
      <alignment vertical="center"/>
      <protection locked="0"/>
    </xf>
    <xf numFmtId="0" fontId="0" fillId="2" borderId="7" xfId="0" applyFill="1" applyBorder="1" applyAlignment="1" applyProtection="1">
      <alignment vertical="center"/>
      <protection locked="0"/>
    </xf>
    <xf numFmtId="38" fontId="4" fillId="2" borderId="2" xfId="2" applyFont="1" applyFill="1" applyBorder="1" applyAlignment="1" applyProtection="1">
      <alignment vertical="center"/>
      <protection locked="0"/>
    </xf>
    <xf numFmtId="38" fontId="4" fillId="2" borderId="1" xfId="2" applyFont="1" applyFill="1" applyBorder="1" applyAlignment="1" applyProtection="1">
      <alignment vertical="center"/>
      <protection locked="0"/>
    </xf>
    <xf numFmtId="38" fontId="4" fillId="2" borderId="27" xfId="2" applyFont="1" applyFill="1" applyBorder="1" applyAlignment="1" applyProtection="1">
      <alignment vertical="center"/>
      <protection locked="0"/>
    </xf>
    <xf numFmtId="0" fontId="0" fillId="2" borderId="1" xfId="0" applyFill="1" applyBorder="1" applyAlignment="1" applyProtection="1">
      <alignment vertical="center"/>
      <protection locked="0"/>
    </xf>
    <xf numFmtId="38" fontId="3" fillId="0" borderId="49" xfId="2" applyFont="1" applyBorder="1" applyAlignment="1" applyProtection="1">
      <alignment vertical="center" wrapText="1"/>
    </xf>
    <xf numFmtId="0" fontId="0" fillId="0" borderId="26" xfId="0" applyBorder="1" applyAlignment="1" applyProtection="1">
      <alignment vertical="center" wrapText="1"/>
    </xf>
    <xf numFmtId="0" fontId="0" fillId="0" borderId="50" xfId="0" applyBorder="1" applyAlignment="1" applyProtection="1">
      <alignment vertical="center" wrapText="1"/>
    </xf>
    <xf numFmtId="38" fontId="3" fillId="2" borderId="51" xfId="2" applyFont="1" applyFill="1" applyBorder="1" applyAlignment="1" applyProtection="1">
      <alignment vertical="center"/>
      <protection locked="0"/>
    </xf>
    <xf numFmtId="0" fontId="0" fillId="2" borderId="52" xfId="0" applyFill="1" applyBorder="1" applyAlignment="1" applyProtection="1">
      <alignment vertical="center"/>
      <protection locked="0"/>
    </xf>
    <xf numFmtId="38" fontId="3" fillId="0" borderId="30" xfId="2" applyFont="1" applyBorder="1" applyAlignment="1" applyProtection="1">
      <alignment horizontal="center" vertical="center" wrapText="1"/>
    </xf>
    <xf numFmtId="0" fontId="3" fillId="0" borderId="31" xfId="0" applyFont="1" applyBorder="1" applyAlignment="1" applyProtection="1">
      <alignment horizontal="center" vertical="center"/>
    </xf>
    <xf numFmtId="38" fontId="16" fillId="0" borderId="2" xfId="2" applyFont="1" applyFill="1" applyBorder="1" applyAlignment="1" applyProtection="1">
      <alignment horizontal="center" vertical="center"/>
      <protection locked="0"/>
    </xf>
    <xf numFmtId="38" fontId="16" fillId="0" borderId="1" xfId="2" applyFont="1" applyFill="1" applyBorder="1" applyAlignment="1" applyProtection="1">
      <alignment horizontal="center" vertical="center"/>
      <protection locked="0"/>
    </xf>
    <xf numFmtId="38" fontId="16" fillId="0" borderId="7" xfId="2" applyFont="1" applyFill="1" applyBorder="1" applyAlignment="1" applyProtection="1">
      <alignment horizontal="center" vertical="center"/>
      <protection locked="0"/>
    </xf>
    <xf numFmtId="38" fontId="14" fillId="0" borderId="2" xfId="2" applyFont="1" applyBorder="1" applyAlignment="1" applyProtection="1">
      <alignment horizontal="center" vertical="center"/>
    </xf>
    <xf numFmtId="38" fontId="14" fillId="0" borderId="1" xfId="2" applyFont="1" applyBorder="1" applyAlignment="1" applyProtection="1">
      <alignment horizontal="center" vertical="center"/>
    </xf>
    <xf numFmtId="38" fontId="14" fillId="0" borderId="7" xfId="2" applyFont="1" applyBorder="1" applyAlignment="1" applyProtection="1">
      <alignment horizontal="center" vertical="center"/>
    </xf>
    <xf numFmtId="38" fontId="17" fillId="3" borderId="16" xfId="2" applyFont="1" applyFill="1" applyBorder="1" applyAlignment="1" applyProtection="1">
      <alignment horizontal="center" vertical="center"/>
    </xf>
    <xf numFmtId="9" fontId="14" fillId="3" borderId="16" xfId="1" applyFont="1" applyFill="1" applyBorder="1" applyAlignment="1" applyProtection="1">
      <alignment horizontal="center" vertical="center"/>
    </xf>
    <xf numFmtId="38" fontId="14" fillId="3" borderId="16" xfId="2" applyFont="1" applyFill="1" applyBorder="1" applyAlignment="1" applyProtection="1">
      <alignment horizontal="center" vertical="center"/>
    </xf>
    <xf numFmtId="38" fontId="3" fillId="0" borderId="34" xfId="2" applyFont="1" applyBorder="1" applyAlignment="1" applyProtection="1">
      <alignment vertical="center" wrapText="1"/>
    </xf>
    <xf numFmtId="0" fontId="0" fillId="0" borderId="35" xfId="0" applyBorder="1" applyAlignment="1" applyProtection="1">
      <alignment vertical="center" wrapText="1"/>
    </xf>
    <xf numFmtId="0" fontId="0" fillId="0" borderId="36" xfId="0" applyBorder="1" applyAlignment="1" applyProtection="1">
      <alignment vertical="center" wrapText="1"/>
    </xf>
    <xf numFmtId="38" fontId="5" fillId="0" borderId="39" xfId="2" applyFont="1" applyBorder="1" applyAlignment="1" applyProtection="1">
      <alignment horizontal="left" vertical="center"/>
    </xf>
    <xf numFmtId="38" fontId="3" fillId="0" borderId="41" xfId="2" applyFont="1" applyBorder="1" applyAlignment="1" applyProtection="1">
      <alignment horizontal="center" vertical="center"/>
    </xf>
    <xf numFmtId="0" fontId="0" fillId="0" borderId="19" xfId="0" applyBorder="1" applyAlignment="1" applyProtection="1">
      <alignment horizontal="center" vertical="center"/>
    </xf>
    <xf numFmtId="38" fontId="3" fillId="0" borderId="1" xfId="2" applyFont="1" applyBorder="1" applyAlignment="1" applyProtection="1">
      <alignment horizontal="center" vertical="center"/>
    </xf>
    <xf numFmtId="38" fontId="3" fillId="0" borderId="7" xfId="2" applyFont="1" applyBorder="1" applyAlignment="1" applyProtection="1">
      <alignment horizontal="center" vertical="center"/>
    </xf>
    <xf numFmtId="38" fontId="3" fillId="0" borderId="17" xfId="2" applyFont="1" applyBorder="1" applyAlignment="1" applyProtection="1">
      <alignment horizontal="center" vertical="center"/>
    </xf>
    <xf numFmtId="0" fontId="0" fillId="0" borderId="18" xfId="0" applyBorder="1" applyAlignment="1" applyProtection="1">
      <alignment horizontal="center" vertical="center"/>
    </xf>
    <xf numFmtId="38" fontId="3" fillId="0" borderId="30" xfId="2" applyFont="1" applyBorder="1" applyAlignment="1" applyProtection="1">
      <alignment horizontal="center" vertical="center"/>
    </xf>
    <xf numFmtId="38" fontId="3" fillId="0" borderId="31" xfId="2" applyFont="1" applyBorder="1" applyAlignment="1" applyProtection="1">
      <alignment horizontal="center" vertical="center"/>
    </xf>
    <xf numFmtId="38" fontId="4" fillId="2" borderId="2" xfId="2" applyFont="1" applyFill="1" applyBorder="1" applyAlignment="1" applyProtection="1">
      <alignment horizontal="right" vertical="center"/>
      <protection locked="0"/>
    </xf>
    <xf numFmtId="0" fontId="0" fillId="2" borderId="1" xfId="0" applyFill="1" applyBorder="1" applyAlignment="1" applyProtection="1">
      <alignment horizontal="right" vertical="center"/>
      <protection locked="0"/>
    </xf>
    <xf numFmtId="38" fontId="3" fillId="0" borderId="43" xfId="2" applyFont="1" applyBorder="1" applyAlignment="1" applyProtection="1">
      <alignment vertical="center" wrapText="1"/>
    </xf>
    <xf numFmtId="0" fontId="0" fillId="0" borderId="25" xfId="0" applyBorder="1" applyAlignment="1" applyProtection="1">
      <alignment vertical="center" wrapText="1"/>
    </xf>
    <xf numFmtId="38" fontId="3" fillId="0" borderId="44" xfId="2" applyFont="1" applyBorder="1" applyAlignment="1" applyProtection="1">
      <alignment vertical="center" wrapText="1"/>
    </xf>
    <xf numFmtId="0" fontId="0" fillId="0" borderId="45" xfId="0" applyBorder="1" applyAlignment="1" applyProtection="1">
      <alignment vertical="center" wrapText="1"/>
    </xf>
    <xf numFmtId="38" fontId="3" fillId="0" borderId="46" xfId="2" applyFont="1" applyBorder="1" applyAlignment="1" applyProtection="1">
      <alignment vertical="center" wrapText="1"/>
    </xf>
    <xf numFmtId="0" fontId="0" fillId="0" borderId="47" xfId="0" applyBorder="1" applyAlignment="1" applyProtection="1">
      <alignment vertical="center" wrapText="1"/>
    </xf>
    <xf numFmtId="0" fontId="0" fillId="0" borderId="48" xfId="0" applyBorder="1" applyAlignment="1" applyProtection="1">
      <alignment vertical="center" wrapText="1"/>
    </xf>
    <xf numFmtId="38" fontId="4" fillId="0" borderId="2" xfId="2" applyFont="1" applyFill="1" applyBorder="1" applyAlignment="1" applyProtection="1">
      <alignment vertical="center"/>
    </xf>
    <xf numFmtId="0" fontId="0" fillId="0" borderId="1" xfId="0" applyBorder="1" applyAlignment="1" applyProtection="1">
      <alignment vertical="center"/>
    </xf>
    <xf numFmtId="38" fontId="6" fillId="2" borderId="0" xfId="2" applyFont="1" applyFill="1" applyAlignment="1" applyProtection="1">
      <alignment horizontal="center" vertical="center"/>
    </xf>
    <xf numFmtId="38" fontId="3" fillId="2" borderId="1" xfId="2" applyFont="1" applyFill="1" applyBorder="1" applyAlignment="1" applyProtection="1">
      <alignment vertical="center"/>
      <protection locked="0"/>
    </xf>
    <xf numFmtId="0" fontId="4" fillId="0" borderId="2" xfId="2" applyNumberFormat="1" applyFont="1" applyFill="1" applyBorder="1" applyAlignment="1" applyProtection="1">
      <alignment vertical="center"/>
      <protection locked="0"/>
    </xf>
    <xf numFmtId="0" fontId="0" fillId="0" borderId="1" xfId="0" applyNumberFormat="1" applyFill="1" applyBorder="1" applyAlignment="1" applyProtection="1">
      <alignment vertical="center"/>
      <protection locked="0"/>
    </xf>
    <xf numFmtId="38" fontId="3" fillId="0" borderId="2" xfId="2" applyFont="1" applyBorder="1" applyAlignment="1" applyProtection="1">
      <alignment vertical="center"/>
    </xf>
    <xf numFmtId="0" fontId="0" fillId="0" borderId="7" xfId="0" applyBorder="1" applyAlignment="1" applyProtection="1">
      <alignment vertical="center"/>
    </xf>
    <xf numFmtId="38" fontId="3" fillId="0" borderId="2" xfId="2" applyFont="1" applyBorder="1" applyAlignment="1" applyProtection="1">
      <alignment horizontal="left" vertical="center"/>
    </xf>
    <xf numFmtId="0" fontId="0" fillId="0" borderId="1" xfId="0" applyBorder="1" applyAlignment="1" applyProtection="1">
      <alignment horizontal="left" vertical="center"/>
    </xf>
    <xf numFmtId="0" fontId="0" fillId="0" borderId="7" xfId="0" applyBorder="1" applyAlignment="1" applyProtection="1">
      <alignment horizontal="left" vertical="center"/>
    </xf>
    <xf numFmtId="38" fontId="16" fillId="0" borderId="0" xfId="2" applyFont="1" applyBorder="1" applyAlignment="1" applyProtection="1">
      <alignment horizontal="center" vertical="center"/>
    </xf>
    <xf numFmtId="38" fontId="16" fillId="0" borderId="2" xfId="2" applyFont="1" applyBorder="1" applyAlignment="1" applyProtection="1">
      <alignment horizontal="center" vertical="center" wrapText="1"/>
    </xf>
    <xf numFmtId="38" fontId="16" fillId="0" borderId="1" xfId="2" applyFont="1" applyBorder="1" applyAlignment="1" applyProtection="1">
      <alignment horizontal="center" vertical="center" wrapText="1"/>
    </xf>
    <xf numFmtId="38" fontId="16" fillId="0" borderId="7" xfId="2" applyFont="1" applyBorder="1" applyAlignment="1" applyProtection="1">
      <alignment horizontal="center" vertical="center" wrapText="1"/>
    </xf>
    <xf numFmtId="38" fontId="14" fillId="3" borderId="2" xfId="2" applyFont="1" applyFill="1" applyBorder="1" applyAlignment="1" applyProtection="1">
      <alignment horizontal="center" vertical="center"/>
    </xf>
    <xf numFmtId="38" fontId="14" fillId="3" borderId="1" xfId="2" applyFont="1" applyFill="1" applyBorder="1" applyAlignment="1" applyProtection="1">
      <alignment horizontal="center" vertical="center"/>
    </xf>
    <xf numFmtId="38" fontId="14" fillId="3" borderId="7" xfId="2" applyFont="1" applyFill="1" applyBorder="1" applyAlignment="1" applyProtection="1">
      <alignment horizontal="center" vertical="center"/>
    </xf>
    <xf numFmtId="38" fontId="16" fillId="0" borderId="29" xfId="2" applyFont="1" applyFill="1" applyBorder="1" applyAlignment="1" applyProtection="1">
      <alignment horizontal="center" vertical="center"/>
    </xf>
    <xf numFmtId="38" fontId="16" fillId="0" borderId="27" xfId="2" applyFont="1" applyFill="1" applyBorder="1" applyAlignment="1" applyProtection="1">
      <alignment horizontal="center" vertical="center"/>
    </xf>
    <xf numFmtId="38" fontId="16" fillId="0" borderId="28" xfId="2" applyFont="1" applyFill="1" applyBorder="1" applyAlignment="1" applyProtection="1">
      <alignment horizontal="center" vertical="center"/>
    </xf>
    <xf numFmtId="38" fontId="3" fillId="3" borderId="29" xfId="2" applyFont="1" applyFill="1" applyBorder="1" applyAlignment="1" applyProtection="1">
      <alignment horizontal="center" vertical="center"/>
    </xf>
    <xf numFmtId="38" fontId="3" fillId="3" borderId="27" xfId="2" applyFont="1" applyFill="1" applyBorder="1" applyAlignment="1" applyProtection="1">
      <alignment horizontal="center" vertical="center"/>
    </xf>
    <xf numFmtId="38" fontId="3" fillId="3" borderId="28" xfId="2" applyFont="1" applyFill="1" applyBorder="1" applyAlignment="1" applyProtection="1">
      <alignment horizontal="center" vertical="center"/>
    </xf>
    <xf numFmtId="38" fontId="16" fillId="0" borderId="51" xfId="2" applyFont="1" applyFill="1" applyBorder="1" applyAlignment="1" applyProtection="1">
      <alignment horizontal="center" vertical="center"/>
    </xf>
    <xf numFmtId="38" fontId="16" fillId="0" borderId="66" xfId="2" applyFont="1" applyFill="1" applyBorder="1" applyAlignment="1" applyProtection="1">
      <alignment horizontal="center" vertical="center"/>
    </xf>
    <xf numFmtId="38" fontId="16" fillId="0" borderId="52" xfId="2" applyFont="1" applyFill="1" applyBorder="1" applyAlignment="1" applyProtection="1">
      <alignment horizontal="center" vertical="center"/>
    </xf>
    <xf numFmtId="38" fontId="3" fillId="3" borderId="51" xfId="2" applyFont="1" applyFill="1" applyBorder="1" applyAlignment="1" applyProtection="1">
      <alignment horizontal="center" vertical="center"/>
    </xf>
    <xf numFmtId="38" fontId="3" fillId="3" borderId="66" xfId="2" applyFont="1" applyFill="1" applyBorder="1" applyAlignment="1" applyProtection="1">
      <alignment horizontal="center" vertical="center"/>
    </xf>
    <xf numFmtId="38" fontId="3" fillId="3" borderId="52" xfId="2" applyFont="1" applyFill="1" applyBorder="1" applyAlignment="1" applyProtection="1">
      <alignment horizontal="center" vertical="center"/>
    </xf>
  </cellXfs>
  <cellStyles count="3">
    <cellStyle name="パーセント" xfId="1" builtinId="5"/>
    <cellStyle name="桁区切り" xfId="2" builtinId="6"/>
    <cellStyle name="標準" xfId="0" builtinId="0"/>
  </cellStyles>
  <dxfs count="2">
    <dxf>
      <font>
        <condense val="0"/>
        <extend val="0"/>
        <color indexed="23"/>
      </font>
    </dxf>
    <dxf>
      <font>
        <condense val="0"/>
        <extend val="0"/>
        <color indexed="2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097AA-B4ED-4C89-9245-5743B00FC143}">
  <sheetPr>
    <pageSetUpPr fitToPage="1"/>
  </sheetPr>
  <dimension ref="A1:BH93"/>
  <sheetViews>
    <sheetView showGridLines="0" tabSelected="1" topLeftCell="A4" zoomScale="81" zoomScaleNormal="81" zoomScaleSheetLayoutView="100" workbookViewId="0">
      <selection activeCell="G15" sqref="G15"/>
    </sheetView>
  </sheetViews>
  <sheetFormatPr defaultColWidth="9" defaultRowHeight="10.8" x14ac:dyDescent="0.2"/>
  <cols>
    <col min="1" max="1" width="0.21875" style="12" customWidth="1"/>
    <col min="2" max="2" width="2.44140625" style="12" customWidth="1"/>
    <col min="3" max="3" width="2.88671875" style="12" customWidth="1"/>
    <col min="4" max="4" width="16.109375" style="12" customWidth="1"/>
    <col min="5" max="40" width="5.6640625" style="12" customWidth="1"/>
    <col min="41" max="41" width="8.77734375" style="12" customWidth="1"/>
    <col min="42" max="42" width="8.44140625" style="12" customWidth="1"/>
    <col min="43" max="43" width="9" style="12" customWidth="1"/>
    <col min="44" max="45" width="3.6640625" style="12" customWidth="1"/>
    <col min="46" max="46" width="7.109375" style="12" hidden="1" customWidth="1"/>
    <col min="47" max="60" width="3.6640625" style="12" hidden="1" customWidth="1"/>
    <col min="61" max="67" width="3.6640625" style="12" customWidth="1"/>
    <col min="68" max="16384" width="9" style="12"/>
  </cols>
  <sheetData>
    <row r="1" spans="2:44" ht="0.75" customHeight="1" x14ac:dyDescent="0.2"/>
    <row r="2" spans="2:44" ht="13.5" customHeight="1" x14ac:dyDescent="0.2">
      <c r="B2" s="12" t="s">
        <v>0</v>
      </c>
      <c r="AL2" s="13" t="s">
        <v>31</v>
      </c>
      <c r="AM2" s="14"/>
      <c r="AN2" s="12" t="s">
        <v>32</v>
      </c>
      <c r="AO2" s="14"/>
      <c r="AP2" s="12" t="s">
        <v>33</v>
      </c>
    </row>
    <row r="3" spans="2:44" ht="21" customHeight="1" x14ac:dyDescent="0.2">
      <c r="B3" s="64" t="s">
        <v>64</v>
      </c>
      <c r="P3" s="15" t="s">
        <v>50</v>
      </c>
      <c r="Q3" s="186">
        <v>7</v>
      </c>
      <c r="R3" s="186"/>
      <c r="S3" s="16" t="s">
        <v>39</v>
      </c>
    </row>
    <row r="4" spans="2:44" ht="19.5" customHeight="1" x14ac:dyDescent="0.2">
      <c r="B4" s="12" t="s">
        <v>2</v>
      </c>
      <c r="N4" s="16"/>
      <c r="AH4" s="20" t="s">
        <v>35</v>
      </c>
      <c r="AI4" s="22"/>
      <c r="AJ4" s="188">
        <v>2026</v>
      </c>
      <c r="AK4" s="189"/>
      <c r="AL4" s="28" t="s">
        <v>36</v>
      </c>
      <c r="AM4" s="3"/>
      <c r="AN4" s="29" t="s">
        <v>37</v>
      </c>
      <c r="AO4" s="4"/>
      <c r="AP4" s="30" t="s">
        <v>15</v>
      </c>
    </row>
    <row r="5" spans="2:44" ht="24.75" customHeight="1" x14ac:dyDescent="0.2">
      <c r="E5" s="129" t="s">
        <v>3</v>
      </c>
      <c r="F5" s="130"/>
      <c r="G5" s="131"/>
      <c r="H5" s="141"/>
      <c r="I5" s="187"/>
      <c r="J5" s="187"/>
      <c r="K5" s="187"/>
      <c r="L5" s="187"/>
      <c r="M5" s="187"/>
      <c r="N5" s="187"/>
      <c r="O5" s="187"/>
      <c r="P5" s="146"/>
      <c r="Q5" s="146"/>
      <c r="R5" s="142"/>
      <c r="S5" s="192" t="s">
        <v>4</v>
      </c>
      <c r="T5" s="193"/>
      <c r="U5" s="194"/>
      <c r="V5" s="141"/>
      <c r="W5" s="146"/>
      <c r="X5" s="146"/>
      <c r="Y5" s="146"/>
      <c r="Z5" s="146"/>
      <c r="AA5" s="146"/>
      <c r="AB5" s="146"/>
      <c r="AC5" s="142"/>
      <c r="AD5" s="17" t="s">
        <v>40</v>
      </c>
      <c r="AE5" s="17"/>
      <c r="AF5" s="141"/>
      <c r="AG5" s="146"/>
      <c r="AH5" s="146"/>
      <c r="AI5" s="146"/>
      <c r="AJ5" s="146"/>
      <c r="AK5" s="146"/>
      <c r="AL5" s="146"/>
      <c r="AM5" s="146"/>
      <c r="AN5" s="146"/>
      <c r="AO5" s="146"/>
      <c r="AP5" s="142"/>
    </row>
    <row r="6" spans="2:44" ht="18.75" customHeight="1" x14ac:dyDescent="0.2">
      <c r="E6" s="129" t="s">
        <v>21</v>
      </c>
      <c r="F6" s="130"/>
      <c r="G6" s="130"/>
      <c r="H6" s="130"/>
      <c r="I6" s="131"/>
      <c r="J6" s="2"/>
      <c r="K6" s="18" t="s">
        <v>23</v>
      </c>
      <c r="L6" s="146"/>
      <c r="M6" s="146"/>
      <c r="N6" s="185" t="s">
        <v>24</v>
      </c>
      <c r="O6" s="185"/>
      <c r="P6" s="1"/>
      <c r="Q6" s="18" t="s">
        <v>23</v>
      </c>
      <c r="R6" s="146"/>
      <c r="S6" s="146"/>
      <c r="T6" s="185" t="s">
        <v>25</v>
      </c>
      <c r="U6" s="185"/>
      <c r="V6" s="191"/>
      <c r="W6" s="190" t="s">
        <v>28</v>
      </c>
      <c r="X6" s="185"/>
      <c r="Y6" s="185"/>
      <c r="Z6" s="185"/>
      <c r="AA6" s="191"/>
      <c r="AB6" s="141"/>
      <c r="AC6" s="146"/>
      <c r="AD6" s="146"/>
      <c r="AE6" s="142"/>
      <c r="AF6" s="190" t="s">
        <v>38</v>
      </c>
      <c r="AG6" s="185"/>
      <c r="AH6" s="185"/>
      <c r="AI6" s="191"/>
      <c r="AJ6" s="141"/>
      <c r="AK6" s="146"/>
      <c r="AL6" s="146"/>
      <c r="AM6" s="146"/>
      <c r="AN6" s="146"/>
      <c r="AO6" s="146"/>
      <c r="AP6" s="142"/>
    </row>
    <row r="7" spans="2:44" ht="5.25" customHeight="1" x14ac:dyDescent="0.2"/>
    <row r="8" spans="2:44" ht="9" customHeight="1" x14ac:dyDescent="0.2"/>
    <row r="9" spans="2:44" s="23" customFormat="1" ht="20.100000000000001" customHeight="1" x14ac:dyDescent="0.2">
      <c r="B9" s="20" t="s">
        <v>70</v>
      </c>
      <c r="C9" s="21"/>
      <c r="D9" s="21"/>
      <c r="E9" s="21"/>
      <c r="F9" s="21"/>
      <c r="G9" s="22"/>
      <c r="H9" s="143"/>
      <c r="I9" s="144"/>
      <c r="J9" s="144"/>
      <c r="K9" s="144"/>
      <c r="L9" s="144"/>
      <c r="M9" s="144"/>
      <c r="N9" s="22" t="s">
        <v>1</v>
      </c>
      <c r="P9" s="24" t="s">
        <v>72</v>
      </c>
      <c r="Q9" s="25"/>
      <c r="R9" s="25"/>
      <c r="S9" s="25"/>
      <c r="T9" s="25"/>
      <c r="U9" s="25"/>
      <c r="V9" s="25"/>
      <c r="W9" s="25"/>
      <c r="X9" s="25"/>
      <c r="Y9" s="26"/>
      <c r="Z9" s="143"/>
      <c r="AA9" s="144"/>
      <c r="AB9" s="144"/>
      <c r="AC9" s="144"/>
      <c r="AD9" s="144"/>
      <c r="AE9" s="27" t="s">
        <v>1</v>
      </c>
      <c r="AH9" s="20" t="s">
        <v>43</v>
      </c>
      <c r="AI9" s="22"/>
      <c r="AJ9" s="175"/>
      <c r="AK9" s="176"/>
      <c r="AL9" s="30" t="s">
        <v>44</v>
      </c>
      <c r="AN9" s="195"/>
      <c r="AO9" s="195"/>
      <c r="AP9" s="195"/>
      <c r="AQ9" s="195"/>
    </row>
    <row r="10" spans="2:44" s="23" customFormat="1" ht="4.5" customHeight="1" x14ac:dyDescent="0.2">
      <c r="P10" s="31"/>
      <c r="Q10" s="31"/>
      <c r="R10" s="31"/>
      <c r="S10" s="31"/>
      <c r="T10" s="31"/>
      <c r="U10" s="31"/>
      <c r="V10" s="31"/>
      <c r="W10" s="31"/>
      <c r="X10" s="31"/>
      <c r="Y10" s="31"/>
      <c r="Z10" s="31"/>
      <c r="AA10" s="31"/>
      <c r="AB10" s="31"/>
      <c r="AC10" s="31"/>
      <c r="AD10" s="31"/>
      <c r="AE10" s="32"/>
      <c r="AN10" s="195"/>
      <c r="AO10" s="195"/>
      <c r="AP10" s="195"/>
      <c r="AQ10" s="195"/>
    </row>
    <row r="11" spans="2:44" s="23" customFormat="1" ht="20.100000000000001" customHeight="1" x14ac:dyDescent="0.2">
      <c r="B11" s="20" t="s">
        <v>71</v>
      </c>
      <c r="C11" s="21"/>
      <c r="D11" s="21"/>
      <c r="E11" s="21"/>
      <c r="F11" s="21"/>
      <c r="G11" s="22"/>
      <c r="H11" s="143"/>
      <c r="I11" s="144"/>
      <c r="J11" s="144"/>
      <c r="K11" s="144"/>
      <c r="L11" s="145"/>
      <c r="M11" s="145"/>
      <c r="N11" s="56" t="s">
        <v>1</v>
      </c>
      <c r="P11" s="57" t="s">
        <v>73</v>
      </c>
      <c r="Q11" s="54"/>
      <c r="R11" s="18"/>
      <c r="S11" s="18"/>
      <c r="T11" s="18"/>
      <c r="U11" s="18"/>
      <c r="V11" s="18"/>
      <c r="W11" s="18"/>
      <c r="X11" s="18"/>
      <c r="Y11" s="19"/>
      <c r="Z11" s="184">
        <v>1061</v>
      </c>
      <c r="AA11" s="185"/>
      <c r="AB11" s="185"/>
      <c r="AC11" s="185"/>
      <c r="AD11" s="185"/>
      <c r="AE11" s="27" t="s">
        <v>1</v>
      </c>
      <c r="AH11" s="196" t="s">
        <v>76</v>
      </c>
      <c r="AI11" s="197"/>
      <c r="AJ11" s="197"/>
      <c r="AK11" s="197"/>
      <c r="AL11" s="197"/>
      <c r="AM11" s="197"/>
      <c r="AN11" s="197"/>
      <c r="AO11" s="197"/>
      <c r="AP11" s="197"/>
      <c r="AQ11" s="197"/>
      <c r="AR11" s="198"/>
    </row>
    <row r="12" spans="2:44" s="23" customFormat="1" ht="20.100000000000001" customHeight="1" x14ac:dyDescent="0.2">
      <c r="B12" s="77" t="s">
        <v>53</v>
      </c>
      <c r="C12" s="78"/>
      <c r="D12" s="78"/>
      <c r="E12" s="77" t="s">
        <v>54</v>
      </c>
      <c r="F12" s="78"/>
      <c r="G12" s="78"/>
      <c r="H12" s="78"/>
      <c r="I12" s="78"/>
      <c r="J12" s="78"/>
      <c r="K12" s="79"/>
      <c r="L12" s="154" t="s">
        <v>56</v>
      </c>
      <c r="M12" s="155"/>
      <c r="N12" s="155"/>
      <c r="O12" s="155"/>
      <c r="P12" s="155"/>
      <c r="Q12" s="156"/>
      <c r="R12" s="70" t="s">
        <v>55</v>
      </c>
      <c r="S12" s="71"/>
      <c r="T12" s="71"/>
      <c r="U12" s="71"/>
      <c r="V12" s="72"/>
      <c r="W12" s="55"/>
      <c r="X12" s="157" t="s">
        <v>51</v>
      </c>
      <c r="Y12" s="158"/>
      <c r="Z12" s="158"/>
      <c r="AA12" s="159"/>
      <c r="AB12" s="55"/>
      <c r="AC12" s="77" t="s">
        <v>47</v>
      </c>
      <c r="AD12" s="78"/>
      <c r="AE12" s="78"/>
      <c r="AF12" s="79"/>
      <c r="AH12" s="77" t="s">
        <v>77</v>
      </c>
      <c r="AI12" s="78"/>
      <c r="AJ12" s="78"/>
      <c r="AK12" s="79"/>
      <c r="AL12" s="199"/>
      <c r="AM12" s="200"/>
      <c r="AN12" s="200"/>
      <c r="AO12" s="200"/>
      <c r="AP12" s="200"/>
      <c r="AQ12" s="200"/>
      <c r="AR12" s="201"/>
    </row>
    <row r="13" spans="2:44" ht="19.5" customHeight="1" x14ac:dyDescent="0.2">
      <c r="B13" s="73"/>
      <c r="C13" s="73"/>
      <c r="D13" s="73"/>
      <c r="E13" s="73"/>
      <c r="F13" s="73"/>
      <c r="G13" s="73"/>
      <c r="H13" s="73"/>
      <c r="I13" s="73"/>
      <c r="J13" s="73"/>
      <c r="K13" s="73"/>
      <c r="L13" s="74">
        <f>B13-E13</f>
        <v>0</v>
      </c>
      <c r="M13" s="74"/>
      <c r="N13" s="74"/>
      <c r="O13" s="74"/>
      <c r="P13" s="74"/>
      <c r="Q13" s="74"/>
      <c r="R13" s="73"/>
      <c r="S13" s="73"/>
      <c r="T13" s="73"/>
      <c r="U13" s="73"/>
      <c r="V13" s="73"/>
      <c r="X13" s="77" t="s">
        <v>49</v>
      </c>
      <c r="Y13" s="79"/>
      <c r="Z13" s="77" t="s">
        <v>52</v>
      </c>
      <c r="AA13" s="79"/>
      <c r="AC13" s="77" t="s">
        <v>49</v>
      </c>
      <c r="AD13" s="79"/>
      <c r="AE13" s="77" t="s">
        <v>48</v>
      </c>
      <c r="AF13" s="79"/>
      <c r="AH13" s="202" t="s">
        <v>78</v>
      </c>
      <c r="AI13" s="203"/>
      <c r="AJ13" s="203"/>
      <c r="AK13" s="204"/>
      <c r="AL13" s="205"/>
      <c r="AM13" s="206"/>
      <c r="AN13" s="206"/>
      <c r="AO13" s="206"/>
      <c r="AP13" s="206"/>
      <c r="AQ13" s="206"/>
      <c r="AR13" s="207"/>
    </row>
    <row r="14" spans="2:44" s="68" customFormat="1" ht="19.5" customHeight="1" x14ac:dyDescent="0.2">
      <c r="B14" s="67"/>
      <c r="C14" s="67"/>
      <c r="D14" s="67"/>
      <c r="E14" s="67"/>
      <c r="F14" s="67"/>
      <c r="G14" s="67"/>
      <c r="H14" s="67"/>
      <c r="I14" s="67"/>
      <c r="J14" s="67"/>
      <c r="K14" s="67"/>
      <c r="L14" s="67"/>
      <c r="M14" s="67"/>
      <c r="N14" s="67"/>
      <c r="O14" s="67"/>
      <c r="P14" s="67"/>
      <c r="Q14" s="67"/>
      <c r="R14" s="67"/>
      <c r="S14" s="67"/>
      <c r="T14" s="67"/>
      <c r="U14" s="67"/>
      <c r="V14" s="67"/>
      <c r="X14" s="162"/>
      <c r="Y14" s="162"/>
      <c r="Z14" s="161" t="s">
        <v>65</v>
      </c>
      <c r="AA14" s="161"/>
      <c r="AC14" s="160"/>
      <c r="AD14" s="160"/>
      <c r="AE14" s="161" t="s">
        <v>65</v>
      </c>
      <c r="AF14" s="161"/>
      <c r="AH14" s="208"/>
      <c r="AI14" s="209"/>
      <c r="AJ14" s="209"/>
      <c r="AK14" s="210"/>
      <c r="AL14" s="211"/>
      <c r="AM14" s="212"/>
      <c r="AN14" s="212"/>
      <c r="AO14" s="212"/>
      <c r="AP14" s="212"/>
      <c r="AQ14" s="212"/>
      <c r="AR14" s="213"/>
    </row>
    <row r="15" spans="2:44" ht="22.2" customHeight="1" x14ac:dyDescent="0.2">
      <c r="B15" s="23" t="s">
        <v>74</v>
      </c>
      <c r="F15" s="69"/>
      <c r="H15" s="69" t="s">
        <v>79</v>
      </c>
    </row>
    <row r="16" spans="2:44" ht="5.25" customHeight="1" thickBot="1" x14ac:dyDescent="0.25"/>
    <row r="17" spans="1:60" ht="27.75" customHeight="1" x14ac:dyDescent="0.2">
      <c r="B17" s="152" t="s">
        <v>62</v>
      </c>
      <c r="C17" s="153"/>
      <c r="D17" s="153"/>
      <c r="E17" s="76"/>
      <c r="F17" s="76"/>
      <c r="G17" s="33" t="s">
        <v>15</v>
      </c>
      <c r="H17" s="75"/>
      <c r="I17" s="76"/>
      <c r="J17" s="33" t="s">
        <v>15</v>
      </c>
      <c r="K17" s="75"/>
      <c r="L17" s="76"/>
      <c r="M17" s="33" t="s">
        <v>59</v>
      </c>
      <c r="N17" s="75"/>
      <c r="O17" s="76"/>
      <c r="P17" s="33" t="s">
        <v>15</v>
      </c>
      <c r="Q17" s="75"/>
      <c r="R17" s="76"/>
      <c r="S17" s="33" t="s">
        <v>15</v>
      </c>
      <c r="T17" s="75"/>
      <c r="U17" s="76"/>
      <c r="V17" s="33" t="s">
        <v>15</v>
      </c>
      <c r="W17" s="75"/>
      <c r="X17" s="76"/>
      <c r="Y17" s="33" t="s">
        <v>15</v>
      </c>
      <c r="Z17" s="75"/>
      <c r="AA17" s="76"/>
      <c r="AB17" s="33" t="s">
        <v>15</v>
      </c>
      <c r="AC17" s="75"/>
      <c r="AD17" s="76"/>
      <c r="AE17" s="33" t="s">
        <v>15</v>
      </c>
      <c r="AF17" s="75"/>
      <c r="AG17" s="76"/>
      <c r="AH17" s="33" t="s">
        <v>15</v>
      </c>
      <c r="AI17" s="75"/>
      <c r="AJ17" s="76"/>
      <c r="AK17" s="33" t="s">
        <v>15</v>
      </c>
      <c r="AL17" s="75"/>
      <c r="AM17" s="76"/>
      <c r="AN17" s="33" t="s">
        <v>15</v>
      </c>
      <c r="AO17" s="173">
        <f>SUM(E17,H17,K17,N17,Q17,T17,W17,Z17,AC17,AF17,AI17,AL17)</f>
        <v>0</v>
      </c>
      <c r="AP17" s="174">
        <f>SUM(F17,I17,L17,O17,R17,U17,X17,AA17,AD17,AG17,AJ17,AM17)</f>
        <v>0</v>
      </c>
      <c r="AQ17" s="34" t="s">
        <v>15</v>
      </c>
    </row>
    <row r="18" spans="1:60" ht="13.2" x14ac:dyDescent="0.2">
      <c r="B18" s="116" t="s">
        <v>30</v>
      </c>
      <c r="C18" s="117"/>
      <c r="D18" s="118"/>
      <c r="E18" s="169" t="s">
        <v>63</v>
      </c>
      <c r="F18" s="130"/>
      <c r="G18" s="131"/>
      <c r="H18" s="129" t="s">
        <v>7</v>
      </c>
      <c r="I18" s="130"/>
      <c r="J18" s="131"/>
      <c r="K18" s="129" t="s">
        <v>8</v>
      </c>
      <c r="L18" s="169"/>
      <c r="M18" s="170"/>
      <c r="N18" s="129" t="s">
        <v>9</v>
      </c>
      <c r="O18" s="130"/>
      <c r="P18" s="131"/>
      <c r="Q18" s="129" t="s">
        <v>10</v>
      </c>
      <c r="R18" s="169"/>
      <c r="S18" s="170"/>
      <c r="T18" s="129" t="s">
        <v>11</v>
      </c>
      <c r="U18" s="130"/>
      <c r="V18" s="131"/>
      <c r="W18" s="129" t="s">
        <v>12</v>
      </c>
      <c r="X18" s="169"/>
      <c r="Y18" s="170"/>
      <c r="Z18" s="129" t="s">
        <v>13</v>
      </c>
      <c r="AA18" s="130"/>
      <c r="AB18" s="131"/>
      <c r="AC18" s="129" t="s">
        <v>14</v>
      </c>
      <c r="AD18" s="130"/>
      <c r="AE18" s="131"/>
      <c r="AF18" s="129" t="s">
        <v>16</v>
      </c>
      <c r="AG18" s="130"/>
      <c r="AH18" s="131"/>
      <c r="AI18" s="129" t="s">
        <v>17</v>
      </c>
      <c r="AJ18" s="169"/>
      <c r="AK18" s="170"/>
      <c r="AL18" s="129" t="s">
        <v>18</v>
      </c>
      <c r="AM18" s="130"/>
      <c r="AN18" s="130"/>
      <c r="AO18" s="171" t="s">
        <v>19</v>
      </c>
      <c r="AP18" s="130"/>
      <c r="AQ18" s="172"/>
    </row>
    <row r="19" spans="1:60" ht="11.25" customHeight="1" x14ac:dyDescent="0.2">
      <c r="B19" s="119"/>
      <c r="C19" s="120"/>
      <c r="D19" s="121"/>
      <c r="E19" s="127" t="s">
        <v>5</v>
      </c>
      <c r="F19" s="128"/>
      <c r="G19" s="132" t="s">
        <v>22</v>
      </c>
      <c r="H19" s="166" t="s">
        <v>5</v>
      </c>
      <c r="I19" s="128"/>
      <c r="J19" s="132" t="s">
        <v>22</v>
      </c>
      <c r="K19" s="166" t="s">
        <v>5</v>
      </c>
      <c r="L19" s="128"/>
      <c r="M19" s="132" t="s">
        <v>22</v>
      </c>
      <c r="N19" s="166" t="s">
        <v>5</v>
      </c>
      <c r="O19" s="128"/>
      <c r="P19" s="132" t="s">
        <v>22</v>
      </c>
      <c r="Q19" s="166" t="s">
        <v>5</v>
      </c>
      <c r="R19" s="128"/>
      <c r="S19" s="132" t="s">
        <v>22</v>
      </c>
      <c r="T19" s="166" t="s">
        <v>5</v>
      </c>
      <c r="U19" s="128"/>
      <c r="V19" s="132" t="s">
        <v>22</v>
      </c>
      <c r="W19" s="166" t="s">
        <v>5</v>
      </c>
      <c r="X19" s="128"/>
      <c r="Y19" s="132" t="s">
        <v>22</v>
      </c>
      <c r="Z19" s="166" t="s">
        <v>5</v>
      </c>
      <c r="AA19" s="128"/>
      <c r="AB19" s="132" t="s">
        <v>22</v>
      </c>
      <c r="AC19" s="166" t="s">
        <v>5</v>
      </c>
      <c r="AD19" s="128"/>
      <c r="AE19" s="132" t="s">
        <v>22</v>
      </c>
      <c r="AF19" s="166" t="s">
        <v>5</v>
      </c>
      <c r="AG19" s="128"/>
      <c r="AH19" s="132" t="s">
        <v>22</v>
      </c>
      <c r="AI19" s="166" t="s">
        <v>5</v>
      </c>
      <c r="AJ19" s="128"/>
      <c r="AK19" s="132" t="s">
        <v>22</v>
      </c>
      <c r="AL19" s="166" t="s">
        <v>5</v>
      </c>
      <c r="AM19" s="128"/>
      <c r="AN19" s="177" t="s">
        <v>22</v>
      </c>
      <c r="AO19" s="127" t="s">
        <v>5</v>
      </c>
      <c r="AP19" s="128"/>
      <c r="AQ19" s="179" t="s">
        <v>22</v>
      </c>
    </row>
    <row r="20" spans="1:60" ht="11.25" customHeight="1" x14ac:dyDescent="0.2">
      <c r="B20" s="119"/>
      <c r="C20" s="120"/>
      <c r="D20" s="121"/>
      <c r="E20" s="147" t="s">
        <v>26</v>
      </c>
      <c r="F20" s="124" t="s">
        <v>6</v>
      </c>
      <c r="G20" s="133"/>
      <c r="H20" s="163" t="s">
        <v>26</v>
      </c>
      <c r="I20" s="124" t="s">
        <v>6</v>
      </c>
      <c r="J20" s="133"/>
      <c r="K20" s="163" t="s">
        <v>26</v>
      </c>
      <c r="L20" s="124" t="s">
        <v>6</v>
      </c>
      <c r="M20" s="133"/>
      <c r="N20" s="163" t="s">
        <v>26</v>
      </c>
      <c r="O20" s="124" t="s">
        <v>6</v>
      </c>
      <c r="P20" s="133"/>
      <c r="Q20" s="163" t="s">
        <v>26</v>
      </c>
      <c r="R20" s="124" t="s">
        <v>6</v>
      </c>
      <c r="S20" s="133"/>
      <c r="T20" s="163" t="s">
        <v>26</v>
      </c>
      <c r="U20" s="124" t="s">
        <v>6</v>
      </c>
      <c r="V20" s="133"/>
      <c r="W20" s="163" t="s">
        <v>26</v>
      </c>
      <c r="X20" s="124" t="s">
        <v>6</v>
      </c>
      <c r="Y20" s="133"/>
      <c r="Z20" s="163" t="s">
        <v>26</v>
      </c>
      <c r="AA20" s="124" t="s">
        <v>6</v>
      </c>
      <c r="AB20" s="133"/>
      <c r="AC20" s="163" t="s">
        <v>26</v>
      </c>
      <c r="AD20" s="124" t="s">
        <v>6</v>
      </c>
      <c r="AE20" s="133"/>
      <c r="AF20" s="163" t="s">
        <v>26</v>
      </c>
      <c r="AG20" s="124" t="s">
        <v>6</v>
      </c>
      <c r="AH20" s="133"/>
      <c r="AI20" s="163" t="s">
        <v>26</v>
      </c>
      <c r="AJ20" s="124" t="s">
        <v>6</v>
      </c>
      <c r="AK20" s="133"/>
      <c r="AL20" s="163" t="s">
        <v>26</v>
      </c>
      <c r="AM20" s="124" t="s">
        <v>6</v>
      </c>
      <c r="AN20" s="178"/>
      <c r="AO20" s="181" t="s">
        <v>26</v>
      </c>
      <c r="AP20" s="124" t="s">
        <v>6</v>
      </c>
      <c r="AQ20" s="180"/>
    </row>
    <row r="21" spans="1:60" ht="11.25" customHeight="1" x14ac:dyDescent="0.2">
      <c r="B21" s="119"/>
      <c r="C21" s="120"/>
      <c r="D21" s="121"/>
      <c r="E21" s="148"/>
      <c r="F21" s="125"/>
      <c r="G21" s="133"/>
      <c r="H21" s="164"/>
      <c r="I21" s="125"/>
      <c r="J21" s="133"/>
      <c r="K21" s="164"/>
      <c r="L21" s="125"/>
      <c r="M21" s="133"/>
      <c r="N21" s="164"/>
      <c r="O21" s="125"/>
      <c r="P21" s="133"/>
      <c r="Q21" s="164"/>
      <c r="R21" s="125"/>
      <c r="S21" s="133"/>
      <c r="T21" s="164"/>
      <c r="U21" s="125"/>
      <c r="V21" s="133"/>
      <c r="W21" s="164"/>
      <c r="X21" s="125"/>
      <c r="Y21" s="133"/>
      <c r="Z21" s="164"/>
      <c r="AA21" s="125"/>
      <c r="AB21" s="133"/>
      <c r="AC21" s="164"/>
      <c r="AD21" s="125"/>
      <c r="AE21" s="133"/>
      <c r="AF21" s="164"/>
      <c r="AG21" s="125"/>
      <c r="AH21" s="133"/>
      <c r="AI21" s="164"/>
      <c r="AJ21" s="125"/>
      <c r="AK21" s="133"/>
      <c r="AL21" s="164"/>
      <c r="AM21" s="125"/>
      <c r="AN21" s="178"/>
      <c r="AO21" s="182"/>
      <c r="AP21" s="125"/>
      <c r="AQ21" s="180"/>
    </row>
    <row r="22" spans="1:60" ht="11.25" customHeight="1" x14ac:dyDescent="0.2">
      <c r="B22" s="119"/>
      <c r="C22" s="120"/>
      <c r="D22" s="121"/>
      <c r="E22" s="148"/>
      <c r="F22" s="125"/>
      <c r="G22" s="133"/>
      <c r="H22" s="164"/>
      <c r="I22" s="125"/>
      <c r="J22" s="133"/>
      <c r="K22" s="164"/>
      <c r="L22" s="125"/>
      <c r="M22" s="133"/>
      <c r="N22" s="164"/>
      <c r="O22" s="125"/>
      <c r="P22" s="133"/>
      <c r="Q22" s="164"/>
      <c r="R22" s="125"/>
      <c r="S22" s="133"/>
      <c r="T22" s="164"/>
      <c r="U22" s="125"/>
      <c r="V22" s="133"/>
      <c r="W22" s="164"/>
      <c r="X22" s="125"/>
      <c r="Y22" s="133"/>
      <c r="Z22" s="164"/>
      <c r="AA22" s="125"/>
      <c r="AB22" s="133"/>
      <c r="AC22" s="164"/>
      <c r="AD22" s="125"/>
      <c r="AE22" s="133"/>
      <c r="AF22" s="164"/>
      <c r="AG22" s="125"/>
      <c r="AH22" s="133"/>
      <c r="AI22" s="164"/>
      <c r="AJ22" s="125"/>
      <c r="AK22" s="133"/>
      <c r="AL22" s="164"/>
      <c r="AM22" s="125"/>
      <c r="AN22" s="178"/>
      <c r="AO22" s="182"/>
      <c r="AP22" s="125"/>
      <c r="AQ22" s="180"/>
    </row>
    <row r="23" spans="1:60" ht="11.25" customHeight="1" thickBot="1" x14ac:dyDescent="0.25">
      <c r="B23" s="119"/>
      <c r="C23" s="122"/>
      <c r="D23" s="123"/>
      <c r="E23" s="149"/>
      <c r="F23" s="126"/>
      <c r="G23" s="35" t="s">
        <v>1</v>
      </c>
      <c r="H23" s="165"/>
      <c r="I23" s="126"/>
      <c r="J23" s="35" t="s">
        <v>1</v>
      </c>
      <c r="K23" s="165"/>
      <c r="L23" s="126"/>
      <c r="M23" s="35" t="s">
        <v>1</v>
      </c>
      <c r="N23" s="165"/>
      <c r="O23" s="126"/>
      <c r="P23" s="35" t="s">
        <v>1</v>
      </c>
      <c r="Q23" s="165"/>
      <c r="R23" s="126"/>
      <c r="S23" s="35" t="s">
        <v>1</v>
      </c>
      <c r="T23" s="165"/>
      <c r="U23" s="126"/>
      <c r="V23" s="35" t="s">
        <v>1</v>
      </c>
      <c r="W23" s="165"/>
      <c r="X23" s="126"/>
      <c r="Y23" s="35" t="s">
        <v>1</v>
      </c>
      <c r="Z23" s="165"/>
      <c r="AA23" s="126"/>
      <c r="AB23" s="35" t="s">
        <v>1</v>
      </c>
      <c r="AC23" s="165"/>
      <c r="AD23" s="126"/>
      <c r="AE23" s="35" t="s">
        <v>1</v>
      </c>
      <c r="AF23" s="165"/>
      <c r="AG23" s="126"/>
      <c r="AH23" s="35" t="s">
        <v>1</v>
      </c>
      <c r="AI23" s="165"/>
      <c r="AJ23" s="126"/>
      <c r="AK23" s="35" t="s">
        <v>1</v>
      </c>
      <c r="AL23" s="165"/>
      <c r="AM23" s="126"/>
      <c r="AN23" s="36" t="s">
        <v>1</v>
      </c>
      <c r="AO23" s="183"/>
      <c r="AP23" s="126"/>
      <c r="AQ23" s="37" t="s">
        <v>1</v>
      </c>
    </row>
    <row r="24" spans="1:60" ht="18" customHeight="1" x14ac:dyDescent="0.2">
      <c r="A24" s="41"/>
      <c r="B24" s="41">
        <v>1</v>
      </c>
      <c r="C24" s="150"/>
      <c r="D24" s="151"/>
      <c r="E24" s="5"/>
      <c r="F24" s="6"/>
      <c r="G24" s="7"/>
      <c r="H24" s="5"/>
      <c r="I24" s="6"/>
      <c r="J24" s="8"/>
      <c r="K24" s="5"/>
      <c r="L24" s="6"/>
      <c r="M24" s="8"/>
      <c r="N24" s="5"/>
      <c r="O24" s="6"/>
      <c r="P24" s="8"/>
      <c r="Q24" s="5"/>
      <c r="R24" s="6"/>
      <c r="S24" s="8"/>
      <c r="T24" s="5"/>
      <c r="U24" s="6"/>
      <c r="V24" s="8"/>
      <c r="W24" s="5"/>
      <c r="X24" s="6"/>
      <c r="Y24" s="8"/>
      <c r="Z24" s="5"/>
      <c r="AA24" s="6"/>
      <c r="AB24" s="8"/>
      <c r="AC24" s="5"/>
      <c r="AD24" s="6"/>
      <c r="AE24" s="8"/>
      <c r="AF24" s="5"/>
      <c r="AG24" s="6"/>
      <c r="AH24" s="8"/>
      <c r="AI24" s="5"/>
      <c r="AJ24" s="6"/>
      <c r="AK24" s="8"/>
      <c r="AL24" s="5"/>
      <c r="AM24" s="6"/>
      <c r="AN24" s="8"/>
      <c r="AO24" s="38">
        <f>SUM(E24,H24,K24,N24,Q24,T24,W24,Z24,AC24,AF24,AI24,AL24)</f>
        <v>0</v>
      </c>
      <c r="AP24" s="39">
        <f>SUM(F24,I24,L24,O24,R24,U24,X24,AA24,AD24,AG24,AJ24,AM24)</f>
        <v>0</v>
      </c>
      <c r="AQ24" s="40">
        <f>SUM(G24,J24,M24,P24,S24,V24,Y24,AB24,AE24,AH24,AK24,AN24)</f>
        <v>0</v>
      </c>
      <c r="AV24" s="41">
        <f>F24</f>
        <v>0</v>
      </c>
      <c r="AW24" s="41">
        <f>I24</f>
        <v>0</v>
      </c>
      <c r="AX24" s="41">
        <f>L24</f>
        <v>0</v>
      </c>
      <c r="AY24" s="41">
        <f>O24</f>
        <v>0</v>
      </c>
      <c r="AZ24" s="41">
        <f>R24</f>
        <v>0</v>
      </c>
      <c r="BA24" s="41">
        <f>U24</f>
        <v>0</v>
      </c>
      <c r="BB24" s="41">
        <f>X24</f>
        <v>0</v>
      </c>
      <c r="BC24" s="41">
        <f>AA24</f>
        <v>0</v>
      </c>
      <c r="BD24" s="41">
        <f>AD24</f>
        <v>0</v>
      </c>
      <c r="BE24" s="41">
        <f>AG24</f>
        <v>0</v>
      </c>
      <c r="BF24" s="41">
        <f>AJ24</f>
        <v>0</v>
      </c>
      <c r="BG24" s="41">
        <f>AM24</f>
        <v>0</v>
      </c>
      <c r="BH24" s="41">
        <f>COUNTIF(AV24:BG24,$AT$25)</f>
        <v>0</v>
      </c>
    </row>
    <row r="25" spans="1:60" ht="18" customHeight="1" x14ac:dyDescent="0.2">
      <c r="A25" s="41"/>
      <c r="B25" s="41">
        <v>2</v>
      </c>
      <c r="C25" s="141"/>
      <c r="D25" s="142"/>
      <c r="E25" s="9"/>
      <c r="F25" s="10"/>
      <c r="G25" s="11"/>
      <c r="H25" s="9"/>
      <c r="I25" s="10"/>
      <c r="J25" s="11"/>
      <c r="K25" s="9"/>
      <c r="L25" s="10"/>
      <c r="M25" s="11"/>
      <c r="N25" s="9"/>
      <c r="O25" s="10"/>
      <c r="P25" s="11"/>
      <c r="Q25" s="9"/>
      <c r="R25" s="10"/>
      <c r="S25" s="11"/>
      <c r="T25" s="9"/>
      <c r="U25" s="10"/>
      <c r="V25" s="11"/>
      <c r="W25" s="9"/>
      <c r="X25" s="10"/>
      <c r="Y25" s="11"/>
      <c r="Z25" s="9"/>
      <c r="AA25" s="10"/>
      <c r="AB25" s="11"/>
      <c r="AC25" s="9"/>
      <c r="AD25" s="10"/>
      <c r="AE25" s="11"/>
      <c r="AF25" s="9"/>
      <c r="AG25" s="10"/>
      <c r="AH25" s="11"/>
      <c r="AI25" s="9"/>
      <c r="AJ25" s="10"/>
      <c r="AK25" s="11"/>
      <c r="AL25" s="9"/>
      <c r="AM25" s="10"/>
      <c r="AN25" s="11"/>
      <c r="AO25" s="42">
        <f>SUM(E25,H25,K25,N25,Q25,T25,W25,Z25,AC25,AF25,AI25,AL25)</f>
        <v>0</v>
      </c>
      <c r="AP25" s="43">
        <f t="shared" ref="AP25:AP43" si="0">SUM(F25,I25,L25,O25,R25,U25,X25,AA25,AD25,AG25,AJ25,AM25)</f>
        <v>0</v>
      </c>
      <c r="AQ25" s="44">
        <f>SUM(G25,J25,M25,P25,S25,V25,Y25,AB25,AE25,AH25,AK25,AN25)</f>
        <v>0</v>
      </c>
      <c r="AT25" s="41" t="s">
        <v>34</v>
      </c>
      <c r="AV25" s="41">
        <f>F25</f>
        <v>0</v>
      </c>
      <c r="AW25" s="41">
        <f>I25</f>
        <v>0</v>
      </c>
      <c r="AX25" s="41">
        <f>L25</f>
        <v>0</v>
      </c>
      <c r="AY25" s="41">
        <f>O25</f>
        <v>0</v>
      </c>
      <c r="AZ25" s="41">
        <f>R25</f>
        <v>0</v>
      </c>
      <c r="BA25" s="41">
        <f>U25</f>
        <v>0</v>
      </c>
      <c r="BB25" s="41">
        <f>X25</f>
        <v>0</v>
      </c>
      <c r="BC25" s="41">
        <f>AA25</f>
        <v>0</v>
      </c>
      <c r="BD25" s="41">
        <f>AD25</f>
        <v>0</v>
      </c>
      <c r="BE25" s="41">
        <f>AG25</f>
        <v>0</v>
      </c>
      <c r="BF25" s="41">
        <f>AJ25</f>
        <v>0</v>
      </c>
      <c r="BG25" s="41">
        <f>AM25</f>
        <v>0</v>
      </c>
      <c r="BH25" s="41">
        <f>COUNTIF(AV25:BG25,$AT$25)</f>
        <v>0</v>
      </c>
    </row>
    <row r="26" spans="1:60" ht="18" customHeight="1" x14ac:dyDescent="0.2">
      <c r="A26" s="41"/>
      <c r="B26" s="41">
        <v>3</v>
      </c>
      <c r="C26" s="141"/>
      <c r="D26" s="142"/>
      <c r="E26" s="9"/>
      <c r="F26" s="10"/>
      <c r="G26" s="11"/>
      <c r="H26" s="9"/>
      <c r="I26" s="10"/>
      <c r="J26" s="11"/>
      <c r="K26" s="9"/>
      <c r="L26" s="10"/>
      <c r="M26" s="11"/>
      <c r="N26" s="9"/>
      <c r="O26" s="10"/>
      <c r="P26" s="11"/>
      <c r="Q26" s="9"/>
      <c r="R26" s="10"/>
      <c r="S26" s="11"/>
      <c r="T26" s="9"/>
      <c r="U26" s="10"/>
      <c r="V26" s="11"/>
      <c r="W26" s="9"/>
      <c r="X26" s="10"/>
      <c r="Y26" s="11"/>
      <c r="Z26" s="9"/>
      <c r="AA26" s="10"/>
      <c r="AB26" s="11"/>
      <c r="AC26" s="9"/>
      <c r="AD26" s="10"/>
      <c r="AE26" s="11"/>
      <c r="AF26" s="9"/>
      <c r="AG26" s="10"/>
      <c r="AH26" s="11"/>
      <c r="AI26" s="9"/>
      <c r="AJ26" s="10"/>
      <c r="AK26" s="11"/>
      <c r="AL26" s="9"/>
      <c r="AM26" s="10"/>
      <c r="AN26" s="11"/>
      <c r="AO26" s="42">
        <f>SUM(E26,H26,K26,N26,Q26,T26,W26,Z26,AC26,AF26,AI26,AL26)</f>
        <v>0</v>
      </c>
      <c r="AP26" s="43">
        <f t="shared" si="0"/>
        <v>0</v>
      </c>
      <c r="AQ26" s="44">
        <f>SUM(G26,J26,M26,P26,S26,V26,Y26,AB26,AE26,AH26,AK26,AN26)</f>
        <v>0</v>
      </c>
      <c r="AV26" s="41">
        <f>F26</f>
        <v>0</v>
      </c>
      <c r="AW26" s="41">
        <f>I26</f>
        <v>0</v>
      </c>
      <c r="AX26" s="41">
        <f>L26</f>
        <v>0</v>
      </c>
      <c r="AY26" s="41">
        <f>O26</f>
        <v>0</v>
      </c>
      <c r="AZ26" s="41">
        <f>R26</f>
        <v>0</v>
      </c>
      <c r="BA26" s="41">
        <f>U26</f>
        <v>0</v>
      </c>
      <c r="BB26" s="41">
        <f>X26</f>
        <v>0</v>
      </c>
      <c r="BC26" s="41">
        <f>AA26</f>
        <v>0</v>
      </c>
      <c r="BD26" s="41">
        <f>AD26</f>
        <v>0</v>
      </c>
      <c r="BE26" s="41">
        <f>AG26</f>
        <v>0</v>
      </c>
      <c r="BF26" s="41">
        <f>AJ26</f>
        <v>0</v>
      </c>
      <c r="BG26" s="41">
        <f>AM26</f>
        <v>0</v>
      </c>
      <c r="BH26" s="41">
        <f>COUNTIF(AV26:BG26,$AT$25)</f>
        <v>0</v>
      </c>
    </row>
    <row r="27" spans="1:60" ht="18" customHeight="1" x14ac:dyDescent="0.2">
      <c r="A27" s="41"/>
      <c r="B27" s="41">
        <v>4</v>
      </c>
      <c r="C27" s="141"/>
      <c r="D27" s="142"/>
      <c r="E27" s="9"/>
      <c r="F27" s="10"/>
      <c r="G27" s="11"/>
      <c r="H27" s="9"/>
      <c r="I27" s="10"/>
      <c r="J27" s="11"/>
      <c r="K27" s="9"/>
      <c r="L27" s="10"/>
      <c r="M27" s="11"/>
      <c r="N27" s="9"/>
      <c r="O27" s="10"/>
      <c r="P27" s="11"/>
      <c r="Q27" s="9"/>
      <c r="R27" s="10"/>
      <c r="S27" s="11"/>
      <c r="T27" s="9"/>
      <c r="U27" s="10"/>
      <c r="V27" s="11"/>
      <c r="W27" s="9"/>
      <c r="X27" s="10"/>
      <c r="Y27" s="11"/>
      <c r="Z27" s="9"/>
      <c r="AA27" s="10"/>
      <c r="AB27" s="11"/>
      <c r="AC27" s="9"/>
      <c r="AD27" s="10"/>
      <c r="AE27" s="11"/>
      <c r="AF27" s="9"/>
      <c r="AG27" s="10"/>
      <c r="AH27" s="11"/>
      <c r="AI27" s="9"/>
      <c r="AJ27" s="10"/>
      <c r="AK27" s="11"/>
      <c r="AL27" s="9"/>
      <c r="AM27" s="10"/>
      <c r="AN27" s="11"/>
      <c r="AO27" s="42">
        <f>SUM(E27,H27,K27,N27,Q27,T27,W27,Z27,AC27,AF27,AI27,AL27)</f>
        <v>0</v>
      </c>
      <c r="AP27" s="43">
        <f t="shared" si="0"/>
        <v>0</v>
      </c>
      <c r="AQ27" s="44">
        <f>SUM(G27,J27,M27,P27,S27,V27,Y27,AB27,AE27,AH27,AK27,AN27)</f>
        <v>0</v>
      </c>
      <c r="AU27" s="41" t="s">
        <v>20</v>
      </c>
      <c r="AV27" s="41">
        <f>F27</f>
        <v>0</v>
      </c>
      <c r="AW27" s="41">
        <f>I27</f>
        <v>0</v>
      </c>
      <c r="AX27" s="41">
        <f>L27</f>
        <v>0</v>
      </c>
      <c r="AY27" s="41">
        <f>O27</f>
        <v>0</v>
      </c>
      <c r="AZ27" s="41">
        <f>R27</f>
        <v>0</v>
      </c>
      <c r="BA27" s="41">
        <f>U27</f>
        <v>0</v>
      </c>
      <c r="BB27" s="41">
        <f>X27</f>
        <v>0</v>
      </c>
      <c r="BC27" s="41">
        <f>AA27</f>
        <v>0</v>
      </c>
      <c r="BD27" s="41">
        <f>AD27</f>
        <v>0</v>
      </c>
      <c r="BE27" s="41">
        <f>AG27</f>
        <v>0</v>
      </c>
      <c r="BF27" s="41">
        <f>AJ27</f>
        <v>0</v>
      </c>
      <c r="BG27" s="41">
        <f>AM27</f>
        <v>0</v>
      </c>
      <c r="BH27" s="41">
        <f>COUNTIF(AV27:BG27,$AT$25)</f>
        <v>0</v>
      </c>
    </row>
    <row r="28" spans="1:60" ht="18" customHeight="1" x14ac:dyDescent="0.2">
      <c r="A28" s="41"/>
      <c r="B28" s="41">
        <v>5</v>
      </c>
      <c r="C28" s="141"/>
      <c r="D28" s="142"/>
      <c r="E28" s="9"/>
      <c r="F28" s="10"/>
      <c r="G28" s="11"/>
      <c r="H28" s="9"/>
      <c r="I28" s="10"/>
      <c r="J28" s="11"/>
      <c r="K28" s="9"/>
      <c r="L28" s="10"/>
      <c r="M28" s="11"/>
      <c r="N28" s="9"/>
      <c r="O28" s="10"/>
      <c r="P28" s="11"/>
      <c r="Q28" s="9"/>
      <c r="R28" s="10"/>
      <c r="S28" s="11"/>
      <c r="T28" s="9"/>
      <c r="U28" s="10"/>
      <c r="V28" s="11"/>
      <c r="W28" s="9"/>
      <c r="X28" s="10"/>
      <c r="Y28" s="11"/>
      <c r="Z28" s="9"/>
      <c r="AA28" s="10"/>
      <c r="AB28" s="11"/>
      <c r="AC28" s="9"/>
      <c r="AD28" s="10"/>
      <c r="AE28" s="11"/>
      <c r="AF28" s="9"/>
      <c r="AG28" s="10"/>
      <c r="AH28" s="11"/>
      <c r="AI28" s="9"/>
      <c r="AJ28" s="10"/>
      <c r="AK28" s="11"/>
      <c r="AL28" s="9"/>
      <c r="AM28" s="10"/>
      <c r="AN28" s="11"/>
      <c r="AO28" s="42">
        <f>SUM(E28,H28,K28,N28,Q28,T28,W28,Z28,AC28,AF28,AI28,AL28)</f>
        <v>0</v>
      </c>
      <c r="AP28" s="43">
        <f t="shared" si="0"/>
        <v>0</v>
      </c>
      <c r="AQ28" s="44">
        <f>SUM(G28,J28,M28,P28,S28,V28,Y28,AB28,AE28,AH28,AK28,AN28)</f>
        <v>0</v>
      </c>
      <c r="AU28" s="41" t="s">
        <v>29</v>
      </c>
      <c r="AV28" s="41">
        <f>F28</f>
        <v>0</v>
      </c>
      <c r="AW28" s="41">
        <f>I28</f>
        <v>0</v>
      </c>
      <c r="AX28" s="41">
        <f>L28</f>
        <v>0</v>
      </c>
      <c r="AY28" s="41">
        <f>O28</f>
        <v>0</v>
      </c>
      <c r="AZ28" s="41">
        <f>R28</f>
        <v>0</v>
      </c>
      <c r="BA28" s="41">
        <f>U28</f>
        <v>0</v>
      </c>
      <c r="BB28" s="41">
        <f>X28</f>
        <v>0</v>
      </c>
      <c r="BC28" s="41">
        <f>AA28</f>
        <v>0</v>
      </c>
      <c r="BD28" s="41">
        <f>AD28</f>
        <v>0</v>
      </c>
      <c r="BE28" s="41">
        <f>AG28</f>
        <v>0</v>
      </c>
      <c r="BF28" s="41">
        <f>AJ28</f>
        <v>0</v>
      </c>
      <c r="BG28" s="41">
        <f>AM28</f>
        <v>0</v>
      </c>
      <c r="BH28" s="41">
        <f>COUNTIF(AV28:BG28,$AT$25)</f>
        <v>0</v>
      </c>
    </row>
    <row r="29" spans="1:60" ht="18" customHeight="1" x14ac:dyDescent="0.2">
      <c r="A29" s="41"/>
      <c r="B29" s="41">
        <v>6</v>
      </c>
      <c r="C29" s="65"/>
      <c r="D29" s="66"/>
      <c r="E29" s="9"/>
      <c r="F29" s="10"/>
      <c r="G29" s="11"/>
      <c r="H29" s="9"/>
      <c r="I29" s="10"/>
      <c r="J29" s="11"/>
      <c r="K29" s="9"/>
      <c r="L29" s="10"/>
      <c r="M29" s="11"/>
      <c r="N29" s="9"/>
      <c r="O29" s="10"/>
      <c r="P29" s="11"/>
      <c r="Q29" s="9"/>
      <c r="R29" s="10"/>
      <c r="S29" s="11"/>
      <c r="T29" s="9"/>
      <c r="U29" s="10"/>
      <c r="V29" s="11"/>
      <c r="W29" s="9"/>
      <c r="X29" s="10"/>
      <c r="Y29" s="11"/>
      <c r="Z29" s="9"/>
      <c r="AA29" s="10"/>
      <c r="AB29" s="11"/>
      <c r="AC29" s="9"/>
      <c r="AD29" s="10"/>
      <c r="AE29" s="11"/>
      <c r="AF29" s="9"/>
      <c r="AG29" s="10"/>
      <c r="AH29" s="11"/>
      <c r="AI29" s="9"/>
      <c r="AJ29" s="10"/>
      <c r="AK29" s="11"/>
      <c r="AL29" s="9"/>
      <c r="AM29" s="10"/>
      <c r="AN29" s="11"/>
      <c r="AO29" s="42">
        <f>SUM(E29,H29,K29,N29,Q29,T29,W29,Z29,AC29,AF29,AI29,AL29)</f>
        <v>0</v>
      </c>
      <c r="AP29" s="43">
        <f t="shared" si="0"/>
        <v>0</v>
      </c>
      <c r="AQ29" s="44">
        <f t="shared" ref="AQ29:AQ42" si="1">SUM(G29,J29,M29,P29,S29,V29,Y29,AB29,AE29,AH29,AK29,AN29)</f>
        <v>0</v>
      </c>
      <c r="AU29" s="41"/>
      <c r="AV29" s="41"/>
      <c r="AW29" s="41"/>
      <c r="AX29" s="41"/>
      <c r="AY29" s="41"/>
      <c r="AZ29" s="41"/>
      <c r="BA29" s="41"/>
      <c r="BB29" s="41"/>
      <c r="BC29" s="41"/>
      <c r="BD29" s="41"/>
      <c r="BE29" s="41"/>
      <c r="BF29" s="41"/>
      <c r="BG29" s="41"/>
      <c r="BH29" s="41"/>
    </row>
    <row r="30" spans="1:60" ht="18" customHeight="1" x14ac:dyDescent="0.2">
      <c r="A30" s="41"/>
      <c r="B30" s="41">
        <v>7</v>
      </c>
      <c r="C30" s="65"/>
      <c r="D30" s="66"/>
      <c r="E30" s="9"/>
      <c r="F30" s="10"/>
      <c r="G30" s="11"/>
      <c r="H30" s="9"/>
      <c r="I30" s="10"/>
      <c r="J30" s="11"/>
      <c r="K30" s="9"/>
      <c r="L30" s="10"/>
      <c r="M30" s="11"/>
      <c r="N30" s="9"/>
      <c r="O30" s="10"/>
      <c r="P30" s="11"/>
      <c r="Q30" s="9"/>
      <c r="R30" s="10"/>
      <c r="S30" s="11"/>
      <c r="T30" s="9"/>
      <c r="U30" s="10"/>
      <c r="V30" s="11"/>
      <c r="W30" s="9"/>
      <c r="X30" s="10"/>
      <c r="Y30" s="11"/>
      <c r="Z30" s="9"/>
      <c r="AA30" s="10"/>
      <c r="AB30" s="11"/>
      <c r="AC30" s="9"/>
      <c r="AD30" s="10"/>
      <c r="AE30" s="11"/>
      <c r="AF30" s="9"/>
      <c r="AG30" s="10"/>
      <c r="AH30" s="11"/>
      <c r="AI30" s="9"/>
      <c r="AJ30" s="10"/>
      <c r="AK30" s="11"/>
      <c r="AL30" s="9"/>
      <c r="AM30" s="10"/>
      <c r="AN30" s="11"/>
      <c r="AO30" s="42">
        <f t="shared" ref="AO30:AO42" si="2">SUM(E30,H30,K30,N30,Q30,T30,W30,Z30,AC30,AF30,AI30,AL30)</f>
        <v>0</v>
      </c>
      <c r="AP30" s="43">
        <f t="shared" si="0"/>
        <v>0</v>
      </c>
      <c r="AQ30" s="44">
        <f t="shared" si="1"/>
        <v>0</v>
      </c>
      <c r="AU30" s="41"/>
      <c r="AV30" s="41"/>
      <c r="AW30" s="41"/>
      <c r="AX30" s="41"/>
      <c r="AY30" s="41"/>
      <c r="AZ30" s="41"/>
      <c r="BA30" s="41"/>
      <c r="BB30" s="41"/>
      <c r="BC30" s="41"/>
      <c r="BD30" s="41"/>
      <c r="BE30" s="41"/>
      <c r="BF30" s="41"/>
      <c r="BG30" s="41"/>
      <c r="BH30" s="41"/>
    </row>
    <row r="31" spans="1:60" ht="18" customHeight="1" x14ac:dyDescent="0.2">
      <c r="A31" s="41"/>
      <c r="B31" s="41">
        <v>8</v>
      </c>
      <c r="C31" s="65"/>
      <c r="D31" s="66"/>
      <c r="E31" s="9"/>
      <c r="F31" s="10"/>
      <c r="G31" s="11"/>
      <c r="H31" s="9"/>
      <c r="I31" s="10"/>
      <c r="J31" s="11"/>
      <c r="K31" s="9"/>
      <c r="L31" s="10"/>
      <c r="M31" s="11"/>
      <c r="N31" s="9"/>
      <c r="O31" s="10"/>
      <c r="P31" s="11"/>
      <c r="Q31" s="9"/>
      <c r="R31" s="10"/>
      <c r="S31" s="11"/>
      <c r="T31" s="9"/>
      <c r="U31" s="10"/>
      <c r="V31" s="11"/>
      <c r="W31" s="9"/>
      <c r="X31" s="10"/>
      <c r="Y31" s="11"/>
      <c r="Z31" s="9"/>
      <c r="AA31" s="10"/>
      <c r="AB31" s="11"/>
      <c r="AC31" s="9"/>
      <c r="AD31" s="10"/>
      <c r="AE31" s="11"/>
      <c r="AF31" s="9"/>
      <c r="AG31" s="10"/>
      <c r="AH31" s="11"/>
      <c r="AI31" s="9"/>
      <c r="AJ31" s="10"/>
      <c r="AK31" s="11"/>
      <c r="AL31" s="9"/>
      <c r="AM31" s="10"/>
      <c r="AN31" s="11"/>
      <c r="AO31" s="42">
        <f t="shared" si="2"/>
        <v>0</v>
      </c>
      <c r="AP31" s="43">
        <f t="shared" si="0"/>
        <v>0</v>
      </c>
      <c r="AQ31" s="44">
        <f t="shared" si="1"/>
        <v>0</v>
      </c>
      <c r="AU31" s="41"/>
      <c r="AV31" s="41"/>
      <c r="AW31" s="41"/>
      <c r="AX31" s="41"/>
      <c r="AY31" s="41"/>
      <c r="AZ31" s="41"/>
      <c r="BA31" s="41"/>
      <c r="BB31" s="41"/>
      <c r="BC31" s="41"/>
      <c r="BD31" s="41"/>
      <c r="BE31" s="41"/>
      <c r="BF31" s="41"/>
      <c r="BG31" s="41"/>
      <c r="BH31" s="41"/>
    </row>
    <row r="32" spans="1:60" ht="18" customHeight="1" x14ac:dyDescent="0.2">
      <c r="A32" s="41"/>
      <c r="B32" s="41">
        <v>9</v>
      </c>
      <c r="C32" s="65"/>
      <c r="D32" s="66"/>
      <c r="E32" s="9"/>
      <c r="F32" s="10"/>
      <c r="G32" s="11"/>
      <c r="H32" s="9"/>
      <c r="I32" s="10"/>
      <c r="J32" s="11"/>
      <c r="K32" s="9"/>
      <c r="L32" s="10"/>
      <c r="M32" s="11"/>
      <c r="N32" s="9"/>
      <c r="O32" s="10"/>
      <c r="P32" s="11"/>
      <c r="Q32" s="9"/>
      <c r="R32" s="10"/>
      <c r="S32" s="11"/>
      <c r="T32" s="9"/>
      <c r="U32" s="10"/>
      <c r="V32" s="11"/>
      <c r="W32" s="9"/>
      <c r="X32" s="10"/>
      <c r="Y32" s="11"/>
      <c r="Z32" s="9"/>
      <c r="AA32" s="10"/>
      <c r="AB32" s="11"/>
      <c r="AC32" s="9"/>
      <c r="AD32" s="10"/>
      <c r="AE32" s="11"/>
      <c r="AF32" s="9"/>
      <c r="AG32" s="10"/>
      <c r="AH32" s="11"/>
      <c r="AI32" s="9"/>
      <c r="AJ32" s="10"/>
      <c r="AK32" s="11"/>
      <c r="AL32" s="9"/>
      <c r="AM32" s="10"/>
      <c r="AN32" s="11"/>
      <c r="AO32" s="42">
        <f t="shared" si="2"/>
        <v>0</v>
      </c>
      <c r="AP32" s="43">
        <f t="shared" si="0"/>
        <v>0</v>
      </c>
      <c r="AQ32" s="44">
        <f t="shared" si="1"/>
        <v>0</v>
      </c>
      <c r="AU32" s="41"/>
      <c r="AV32" s="41"/>
      <c r="AW32" s="41"/>
      <c r="AX32" s="41"/>
      <c r="AY32" s="41"/>
      <c r="AZ32" s="41"/>
      <c r="BA32" s="41"/>
      <c r="BB32" s="41"/>
      <c r="BC32" s="41"/>
      <c r="BD32" s="41"/>
      <c r="BE32" s="41"/>
      <c r="BF32" s="41"/>
      <c r="BG32" s="41"/>
      <c r="BH32" s="41"/>
    </row>
    <row r="33" spans="1:60" ht="18" customHeight="1" x14ac:dyDescent="0.2">
      <c r="A33" s="41"/>
      <c r="B33" s="41">
        <v>10</v>
      </c>
      <c r="C33" s="65"/>
      <c r="D33" s="66"/>
      <c r="E33" s="9"/>
      <c r="F33" s="10"/>
      <c r="G33" s="11"/>
      <c r="H33" s="9"/>
      <c r="I33" s="10"/>
      <c r="J33" s="11"/>
      <c r="K33" s="9"/>
      <c r="L33" s="10"/>
      <c r="M33" s="11"/>
      <c r="N33" s="9"/>
      <c r="O33" s="10"/>
      <c r="P33" s="11"/>
      <c r="Q33" s="9"/>
      <c r="R33" s="10"/>
      <c r="S33" s="11"/>
      <c r="T33" s="9"/>
      <c r="U33" s="10"/>
      <c r="V33" s="11"/>
      <c r="W33" s="9"/>
      <c r="X33" s="10"/>
      <c r="Y33" s="11"/>
      <c r="Z33" s="9"/>
      <c r="AA33" s="10"/>
      <c r="AB33" s="11"/>
      <c r="AC33" s="9"/>
      <c r="AD33" s="10"/>
      <c r="AE33" s="11"/>
      <c r="AF33" s="9"/>
      <c r="AG33" s="10"/>
      <c r="AH33" s="11"/>
      <c r="AI33" s="9"/>
      <c r="AJ33" s="10"/>
      <c r="AK33" s="11"/>
      <c r="AL33" s="9"/>
      <c r="AM33" s="10"/>
      <c r="AN33" s="11"/>
      <c r="AO33" s="42">
        <f t="shared" si="2"/>
        <v>0</v>
      </c>
      <c r="AP33" s="43">
        <f t="shared" si="0"/>
        <v>0</v>
      </c>
      <c r="AQ33" s="44">
        <f t="shared" si="1"/>
        <v>0</v>
      </c>
      <c r="AU33" s="41"/>
      <c r="AV33" s="41"/>
      <c r="AW33" s="41"/>
      <c r="AX33" s="41"/>
      <c r="AY33" s="41"/>
      <c r="AZ33" s="41"/>
      <c r="BA33" s="41"/>
      <c r="BB33" s="41"/>
      <c r="BC33" s="41"/>
      <c r="BD33" s="41"/>
      <c r="BE33" s="41"/>
      <c r="BF33" s="41"/>
      <c r="BG33" s="41"/>
      <c r="BH33" s="41"/>
    </row>
    <row r="34" spans="1:60" ht="18" customHeight="1" x14ac:dyDescent="0.2">
      <c r="A34" s="41"/>
      <c r="B34" s="41">
        <v>11</v>
      </c>
      <c r="C34" s="65"/>
      <c r="D34" s="66"/>
      <c r="E34" s="9"/>
      <c r="F34" s="10"/>
      <c r="G34" s="11"/>
      <c r="H34" s="9"/>
      <c r="I34" s="10"/>
      <c r="J34" s="11"/>
      <c r="K34" s="9"/>
      <c r="L34" s="10"/>
      <c r="M34" s="11"/>
      <c r="N34" s="9"/>
      <c r="O34" s="10"/>
      <c r="P34" s="11"/>
      <c r="Q34" s="9"/>
      <c r="R34" s="10"/>
      <c r="S34" s="11"/>
      <c r="T34" s="9"/>
      <c r="U34" s="10"/>
      <c r="V34" s="11"/>
      <c r="W34" s="9"/>
      <c r="X34" s="10"/>
      <c r="Y34" s="11"/>
      <c r="Z34" s="9"/>
      <c r="AA34" s="10"/>
      <c r="AB34" s="11"/>
      <c r="AC34" s="9"/>
      <c r="AD34" s="10"/>
      <c r="AE34" s="11"/>
      <c r="AF34" s="9"/>
      <c r="AG34" s="10"/>
      <c r="AH34" s="11"/>
      <c r="AI34" s="9"/>
      <c r="AJ34" s="10"/>
      <c r="AK34" s="11"/>
      <c r="AL34" s="9"/>
      <c r="AM34" s="10"/>
      <c r="AN34" s="11"/>
      <c r="AO34" s="42">
        <f t="shared" si="2"/>
        <v>0</v>
      </c>
      <c r="AP34" s="43">
        <f t="shared" si="0"/>
        <v>0</v>
      </c>
      <c r="AQ34" s="44">
        <f t="shared" si="1"/>
        <v>0</v>
      </c>
      <c r="AU34" s="41"/>
      <c r="AV34" s="41"/>
      <c r="AW34" s="41"/>
      <c r="AX34" s="41"/>
      <c r="AY34" s="41"/>
      <c r="AZ34" s="41"/>
      <c r="BA34" s="41"/>
      <c r="BB34" s="41"/>
      <c r="BC34" s="41"/>
      <c r="BD34" s="41"/>
      <c r="BE34" s="41"/>
      <c r="BF34" s="41"/>
      <c r="BG34" s="41"/>
      <c r="BH34" s="41"/>
    </row>
    <row r="35" spans="1:60" ht="18" customHeight="1" x14ac:dyDescent="0.2">
      <c r="A35" s="41"/>
      <c r="B35" s="41">
        <v>12</v>
      </c>
      <c r="C35" s="65"/>
      <c r="D35" s="66"/>
      <c r="E35" s="9"/>
      <c r="F35" s="10"/>
      <c r="G35" s="11"/>
      <c r="H35" s="9"/>
      <c r="I35" s="10"/>
      <c r="J35" s="11"/>
      <c r="K35" s="9"/>
      <c r="L35" s="10"/>
      <c r="M35" s="11"/>
      <c r="N35" s="9"/>
      <c r="O35" s="10"/>
      <c r="P35" s="11"/>
      <c r="Q35" s="9"/>
      <c r="R35" s="10"/>
      <c r="S35" s="11"/>
      <c r="T35" s="9"/>
      <c r="U35" s="10"/>
      <c r="V35" s="11"/>
      <c r="W35" s="9"/>
      <c r="X35" s="10"/>
      <c r="Y35" s="11"/>
      <c r="Z35" s="9"/>
      <c r="AA35" s="10"/>
      <c r="AB35" s="11"/>
      <c r="AC35" s="9"/>
      <c r="AD35" s="10"/>
      <c r="AE35" s="11"/>
      <c r="AF35" s="9"/>
      <c r="AG35" s="10"/>
      <c r="AH35" s="11"/>
      <c r="AI35" s="9"/>
      <c r="AJ35" s="10"/>
      <c r="AK35" s="11"/>
      <c r="AL35" s="9"/>
      <c r="AM35" s="10"/>
      <c r="AN35" s="11"/>
      <c r="AO35" s="42">
        <f t="shared" si="2"/>
        <v>0</v>
      </c>
      <c r="AP35" s="43">
        <f t="shared" si="0"/>
        <v>0</v>
      </c>
      <c r="AQ35" s="44">
        <f t="shared" si="1"/>
        <v>0</v>
      </c>
      <c r="AU35" s="41"/>
      <c r="AV35" s="41"/>
      <c r="AW35" s="41"/>
      <c r="AX35" s="41"/>
      <c r="AY35" s="41"/>
      <c r="AZ35" s="41"/>
      <c r="BA35" s="41"/>
      <c r="BB35" s="41"/>
      <c r="BC35" s="41"/>
      <c r="BD35" s="41"/>
      <c r="BE35" s="41"/>
      <c r="BF35" s="41"/>
      <c r="BG35" s="41"/>
      <c r="BH35" s="41"/>
    </row>
    <row r="36" spans="1:60" ht="18" customHeight="1" x14ac:dyDescent="0.2">
      <c r="A36" s="41"/>
      <c r="B36" s="41">
        <v>13</v>
      </c>
      <c r="C36" s="65"/>
      <c r="D36" s="66"/>
      <c r="E36" s="9"/>
      <c r="F36" s="10"/>
      <c r="G36" s="11"/>
      <c r="H36" s="9"/>
      <c r="I36" s="10"/>
      <c r="J36" s="11"/>
      <c r="K36" s="9"/>
      <c r="L36" s="10"/>
      <c r="M36" s="11"/>
      <c r="N36" s="9"/>
      <c r="O36" s="10"/>
      <c r="P36" s="11"/>
      <c r="Q36" s="9"/>
      <c r="R36" s="10"/>
      <c r="S36" s="11"/>
      <c r="T36" s="9"/>
      <c r="U36" s="10"/>
      <c r="V36" s="11"/>
      <c r="W36" s="9"/>
      <c r="X36" s="10"/>
      <c r="Y36" s="11"/>
      <c r="Z36" s="9"/>
      <c r="AA36" s="10"/>
      <c r="AB36" s="11"/>
      <c r="AC36" s="9"/>
      <c r="AD36" s="10"/>
      <c r="AE36" s="11"/>
      <c r="AF36" s="9"/>
      <c r="AG36" s="10"/>
      <c r="AH36" s="11"/>
      <c r="AI36" s="9"/>
      <c r="AJ36" s="10"/>
      <c r="AK36" s="11"/>
      <c r="AL36" s="9"/>
      <c r="AM36" s="10"/>
      <c r="AN36" s="11"/>
      <c r="AO36" s="42">
        <f t="shared" si="2"/>
        <v>0</v>
      </c>
      <c r="AP36" s="43">
        <f t="shared" si="0"/>
        <v>0</v>
      </c>
      <c r="AQ36" s="44">
        <f t="shared" si="1"/>
        <v>0</v>
      </c>
      <c r="AU36" s="41"/>
      <c r="AV36" s="41"/>
      <c r="AW36" s="41"/>
      <c r="AX36" s="41"/>
      <c r="AY36" s="41"/>
      <c r="AZ36" s="41"/>
      <c r="BA36" s="41"/>
      <c r="BB36" s="41"/>
      <c r="BC36" s="41"/>
      <c r="BD36" s="41"/>
      <c r="BE36" s="41"/>
      <c r="BF36" s="41"/>
      <c r="BG36" s="41"/>
      <c r="BH36" s="41"/>
    </row>
    <row r="37" spans="1:60" ht="18" customHeight="1" x14ac:dyDescent="0.2">
      <c r="A37" s="41"/>
      <c r="B37" s="41">
        <v>14</v>
      </c>
      <c r="C37" s="65"/>
      <c r="D37" s="66"/>
      <c r="E37" s="9"/>
      <c r="F37" s="10"/>
      <c r="G37" s="11"/>
      <c r="H37" s="9"/>
      <c r="I37" s="10"/>
      <c r="J37" s="11"/>
      <c r="K37" s="9"/>
      <c r="L37" s="10"/>
      <c r="M37" s="11"/>
      <c r="N37" s="9"/>
      <c r="O37" s="10"/>
      <c r="P37" s="11"/>
      <c r="Q37" s="9"/>
      <c r="R37" s="10"/>
      <c r="S37" s="11"/>
      <c r="T37" s="9"/>
      <c r="U37" s="10"/>
      <c r="V37" s="11"/>
      <c r="W37" s="9"/>
      <c r="X37" s="10"/>
      <c r="Y37" s="11"/>
      <c r="Z37" s="9"/>
      <c r="AA37" s="10"/>
      <c r="AB37" s="11"/>
      <c r="AC37" s="9"/>
      <c r="AD37" s="10"/>
      <c r="AE37" s="11"/>
      <c r="AF37" s="9"/>
      <c r="AG37" s="10"/>
      <c r="AH37" s="11"/>
      <c r="AI37" s="9"/>
      <c r="AJ37" s="10"/>
      <c r="AK37" s="11"/>
      <c r="AL37" s="9"/>
      <c r="AM37" s="10"/>
      <c r="AN37" s="11"/>
      <c r="AO37" s="42">
        <f t="shared" si="2"/>
        <v>0</v>
      </c>
      <c r="AP37" s="43">
        <f t="shared" si="0"/>
        <v>0</v>
      </c>
      <c r="AQ37" s="44">
        <f t="shared" si="1"/>
        <v>0</v>
      </c>
      <c r="AU37" s="41"/>
      <c r="AV37" s="41"/>
      <c r="AW37" s="41"/>
      <c r="AX37" s="41"/>
      <c r="AY37" s="41"/>
      <c r="AZ37" s="41"/>
      <c r="BA37" s="41"/>
      <c r="BB37" s="41"/>
      <c r="BC37" s="41"/>
      <c r="BD37" s="41"/>
      <c r="BE37" s="41"/>
      <c r="BF37" s="41"/>
      <c r="BG37" s="41"/>
      <c r="BH37" s="41"/>
    </row>
    <row r="38" spans="1:60" ht="18" customHeight="1" x14ac:dyDescent="0.2">
      <c r="A38" s="41"/>
      <c r="B38" s="41">
        <v>15</v>
      </c>
      <c r="C38" s="65"/>
      <c r="D38" s="66"/>
      <c r="E38" s="9"/>
      <c r="F38" s="10"/>
      <c r="G38" s="11"/>
      <c r="H38" s="9"/>
      <c r="I38" s="10"/>
      <c r="J38" s="11"/>
      <c r="K38" s="9"/>
      <c r="L38" s="10"/>
      <c r="M38" s="11"/>
      <c r="N38" s="9"/>
      <c r="O38" s="10"/>
      <c r="P38" s="11"/>
      <c r="Q38" s="9"/>
      <c r="R38" s="10"/>
      <c r="S38" s="11"/>
      <c r="T38" s="9"/>
      <c r="U38" s="10"/>
      <c r="V38" s="11"/>
      <c r="W38" s="9"/>
      <c r="X38" s="10"/>
      <c r="Y38" s="11"/>
      <c r="Z38" s="9"/>
      <c r="AA38" s="10"/>
      <c r="AB38" s="11"/>
      <c r="AC38" s="9"/>
      <c r="AD38" s="10"/>
      <c r="AE38" s="11"/>
      <c r="AF38" s="9"/>
      <c r="AG38" s="10"/>
      <c r="AH38" s="11"/>
      <c r="AI38" s="9"/>
      <c r="AJ38" s="10"/>
      <c r="AK38" s="11"/>
      <c r="AL38" s="9"/>
      <c r="AM38" s="10"/>
      <c r="AN38" s="11"/>
      <c r="AO38" s="42">
        <f t="shared" si="2"/>
        <v>0</v>
      </c>
      <c r="AP38" s="43">
        <f t="shared" si="0"/>
        <v>0</v>
      </c>
      <c r="AQ38" s="44">
        <f t="shared" si="1"/>
        <v>0</v>
      </c>
      <c r="AU38" s="41"/>
      <c r="AV38" s="41"/>
      <c r="AW38" s="41"/>
      <c r="AX38" s="41"/>
      <c r="AY38" s="41"/>
      <c r="AZ38" s="41"/>
      <c r="BA38" s="41"/>
      <c r="BB38" s="41"/>
      <c r="BC38" s="41"/>
      <c r="BD38" s="41"/>
      <c r="BE38" s="41"/>
      <c r="BF38" s="41"/>
      <c r="BG38" s="41"/>
      <c r="BH38" s="41"/>
    </row>
    <row r="39" spans="1:60" ht="18" customHeight="1" x14ac:dyDescent="0.2">
      <c r="A39" s="41"/>
      <c r="B39" s="41">
        <v>16</v>
      </c>
      <c r="C39" s="65"/>
      <c r="D39" s="66"/>
      <c r="E39" s="9"/>
      <c r="F39" s="10"/>
      <c r="G39" s="11"/>
      <c r="H39" s="9"/>
      <c r="I39" s="10"/>
      <c r="J39" s="11"/>
      <c r="K39" s="9"/>
      <c r="L39" s="10"/>
      <c r="M39" s="11"/>
      <c r="N39" s="9"/>
      <c r="O39" s="10"/>
      <c r="P39" s="11"/>
      <c r="Q39" s="9"/>
      <c r="R39" s="10"/>
      <c r="S39" s="11"/>
      <c r="T39" s="9"/>
      <c r="U39" s="10"/>
      <c r="V39" s="11"/>
      <c r="W39" s="9"/>
      <c r="X39" s="10"/>
      <c r="Y39" s="11"/>
      <c r="Z39" s="9"/>
      <c r="AA39" s="10"/>
      <c r="AB39" s="11"/>
      <c r="AC39" s="9"/>
      <c r="AD39" s="10"/>
      <c r="AE39" s="11"/>
      <c r="AF39" s="9"/>
      <c r="AG39" s="10"/>
      <c r="AH39" s="11"/>
      <c r="AI39" s="9"/>
      <c r="AJ39" s="10"/>
      <c r="AK39" s="11"/>
      <c r="AL39" s="9"/>
      <c r="AM39" s="10"/>
      <c r="AN39" s="11"/>
      <c r="AO39" s="42">
        <f t="shared" si="2"/>
        <v>0</v>
      </c>
      <c r="AP39" s="43">
        <f t="shared" si="0"/>
        <v>0</v>
      </c>
      <c r="AQ39" s="44">
        <f t="shared" si="1"/>
        <v>0</v>
      </c>
      <c r="AU39" s="41"/>
      <c r="AV39" s="41"/>
      <c r="AW39" s="41"/>
      <c r="AX39" s="41"/>
      <c r="AY39" s="41"/>
      <c r="AZ39" s="41"/>
      <c r="BA39" s="41"/>
      <c r="BB39" s="41"/>
      <c r="BC39" s="41"/>
      <c r="BD39" s="41"/>
      <c r="BE39" s="41"/>
      <c r="BF39" s="41"/>
      <c r="BG39" s="41"/>
      <c r="BH39" s="41"/>
    </row>
    <row r="40" spans="1:60" ht="18" customHeight="1" x14ac:dyDescent="0.2">
      <c r="A40" s="41"/>
      <c r="B40" s="41">
        <v>17</v>
      </c>
      <c r="C40" s="65"/>
      <c r="D40" s="66"/>
      <c r="E40" s="9"/>
      <c r="F40" s="10"/>
      <c r="G40" s="11"/>
      <c r="H40" s="9"/>
      <c r="I40" s="10"/>
      <c r="J40" s="11"/>
      <c r="K40" s="9"/>
      <c r="L40" s="10"/>
      <c r="M40" s="11"/>
      <c r="N40" s="9"/>
      <c r="O40" s="10"/>
      <c r="P40" s="11"/>
      <c r="Q40" s="9"/>
      <c r="R40" s="10"/>
      <c r="S40" s="11"/>
      <c r="T40" s="9"/>
      <c r="U40" s="10"/>
      <c r="V40" s="11"/>
      <c r="W40" s="9"/>
      <c r="X40" s="10"/>
      <c r="Y40" s="11"/>
      <c r="Z40" s="9"/>
      <c r="AA40" s="10"/>
      <c r="AB40" s="11"/>
      <c r="AC40" s="9"/>
      <c r="AD40" s="10"/>
      <c r="AE40" s="11"/>
      <c r="AF40" s="9"/>
      <c r="AG40" s="10"/>
      <c r="AH40" s="11"/>
      <c r="AI40" s="9"/>
      <c r="AJ40" s="10"/>
      <c r="AK40" s="11"/>
      <c r="AL40" s="9"/>
      <c r="AM40" s="10"/>
      <c r="AN40" s="11"/>
      <c r="AO40" s="42">
        <f t="shared" si="2"/>
        <v>0</v>
      </c>
      <c r="AP40" s="43">
        <f t="shared" si="0"/>
        <v>0</v>
      </c>
      <c r="AQ40" s="44">
        <f t="shared" si="1"/>
        <v>0</v>
      </c>
      <c r="AU40" s="41"/>
      <c r="AV40" s="41"/>
      <c r="AW40" s="41"/>
      <c r="AX40" s="41"/>
      <c r="AY40" s="41"/>
      <c r="AZ40" s="41"/>
      <c r="BA40" s="41"/>
      <c r="BB40" s="41"/>
      <c r="BC40" s="41"/>
      <c r="BD40" s="41"/>
      <c r="BE40" s="41"/>
      <c r="BF40" s="41"/>
      <c r="BG40" s="41"/>
      <c r="BH40" s="41"/>
    </row>
    <row r="41" spans="1:60" ht="18" customHeight="1" x14ac:dyDescent="0.2">
      <c r="A41" s="41"/>
      <c r="B41" s="41">
        <v>18</v>
      </c>
      <c r="C41" s="65"/>
      <c r="D41" s="66"/>
      <c r="E41" s="9"/>
      <c r="F41" s="10"/>
      <c r="G41" s="11"/>
      <c r="H41" s="9"/>
      <c r="I41" s="10"/>
      <c r="J41" s="11"/>
      <c r="K41" s="9"/>
      <c r="L41" s="10"/>
      <c r="M41" s="11"/>
      <c r="N41" s="9"/>
      <c r="O41" s="10"/>
      <c r="P41" s="11"/>
      <c r="Q41" s="9"/>
      <c r="R41" s="10"/>
      <c r="S41" s="11"/>
      <c r="T41" s="9"/>
      <c r="U41" s="10"/>
      <c r="V41" s="11"/>
      <c r="W41" s="9"/>
      <c r="X41" s="10"/>
      <c r="Y41" s="11"/>
      <c r="Z41" s="9"/>
      <c r="AA41" s="10"/>
      <c r="AB41" s="11"/>
      <c r="AC41" s="9"/>
      <c r="AD41" s="10"/>
      <c r="AE41" s="11"/>
      <c r="AF41" s="9"/>
      <c r="AG41" s="10"/>
      <c r="AH41" s="11"/>
      <c r="AI41" s="9"/>
      <c r="AJ41" s="10"/>
      <c r="AK41" s="11"/>
      <c r="AL41" s="9"/>
      <c r="AM41" s="10"/>
      <c r="AN41" s="11"/>
      <c r="AO41" s="42">
        <f>SUM(E41,H41,K41,N41,Q41,T41,W41,Z41,AC41,AF41,AI41,AL41)</f>
        <v>0</v>
      </c>
      <c r="AP41" s="43">
        <f>SUM(F41,I41,L41,O41,R41,U41,X41,AA41,AD41,AG41,AJ41,AM41)</f>
        <v>0</v>
      </c>
      <c r="AQ41" s="44">
        <f>SUM(G41,J41,M41,P41,S41,V41,Y41,AB41,AE41,AH41,AK41,AN41)</f>
        <v>0</v>
      </c>
      <c r="AU41" s="41"/>
      <c r="AV41" s="41"/>
      <c r="AW41" s="41"/>
      <c r="AX41" s="41"/>
      <c r="AY41" s="41"/>
      <c r="AZ41" s="41"/>
      <c r="BA41" s="41"/>
      <c r="BB41" s="41"/>
      <c r="BC41" s="41"/>
      <c r="BD41" s="41"/>
      <c r="BE41" s="41"/>
      <c r="BF41" s="41"/>
      <c r="BG41" s="41"/>
      <c r="BH41" s="41"/>
    </row>
    <row r="42" spans="1:60" ht="18" customHeight="1" x14ac:dyDescent="0.2">
      <c r="A42" s="41"/>
      <c r="B42" s="41">
        <v>19</v>
      </c>
      <c r="C42" s="65"/>
      <c r="D42" s="66"/>
      <c r="E42" s="9"/>
      <c r="F42" s="10"/>
      <c r="G42" s="11"/>
      <c r="H42" s="9"/>
      <c r="I42" s="10"/>
      <c r="J42" s="11"/>
      <c r="K42" s="9"/>
      <c r="L42" s="10"/>
      <c r="M42" s="11"/>
      <c r="N42" s="9"/>
      <c r="O42" s="10"/>
      <c r="P42" s="11"/>
      <c r="Q42" s="9"/>
      <c r="R42" s="10"/>
      <c r="S42" s="11"/>
      <c r="T42" s="9"/>
      <c r="U42" s="10"/>
      <c r="V42" s="11"/>
      <c r="W42" s="9"/>
      <c r="X42" s="10"/>
      <c r="Y42" s="11"/>
      <c r="Z42" s="9"/>
      <c r="AA42" s="10"/>
      <c r="AB42" s="11"/>
      <c r="AC42" s="9"/>
      <c r="AD42" s="10"/>
      <c r="AE42" s="11"/>
      <c r="AF42" s="9"/>
      <c r="AG42" s="10"/>
      <c r="AH42" s="11"/>
      <c r="AI42" s="9"/>
      <c r="AJ42" s="10"/>
      <c r="AK42" s="11"/>
      <c r="AL42" s="9"/>
      <c r="AM42" s="10"/>
      <c r="AN42" s="11"/>
      <c r="AO42" s="42">
        <f t="shared" si="2"/>
        <v>0</v>
      </c>
      <c r="AP42" s="43">
        <f t="shared" si="0"/>
        <v>0</v>
      </c>
      <c r="AQ42" s="44">
        <f t="shared" si="1"/>
        <v>0</v>
      </c>
      <c r="AU42" s="41"/>
      <c r="AV42" s="41"/>
      <c r="AW42" s="41"/>
      <c r="AX42" s="41"/>
      <c r="AY42" s="41"/>
      <c r="AZ42" s="41"/>
      <c r="BA42" s="41"/>
      <c r="BB42" s="41"/>
      <c r="BC42" s="41"/>
      <c r="BD42" s="41"/>
      <c r="BE42" s="41"/>
      <c r="BF42" s="41"/>
      <c r="BG42" s="41"/>
      <c r="BH42" s="41"/>
    </row>
    <row r="43" spans="1:60" ht="18" customHeight="1" thickBot="1" x14ac:dyDescent="0.25">
      <c r="A43" s="41"/>
      <c r="B43" s="41">
        <v>20</v>
      </c>
      <c r="C43" s="65"/>
      <c r="D43" s="66"/>
      <c r="E43" s="9"/>
      <c r="F43" s="10"/>
      <c r="G43" s="11"/>
      <c r="H43" s="9"/>
      <c r="I43" s="10"/>
      <c r="J43" s="11"/>
      <c r="K43" s="9"/>
      <c r="L43" s="10"/>
      <c r="M43" s="11"/>
      <c r="N43" s="9"/>
      <c r="O43" s="10"/>
      <c r="P43" s="11"/>
      <c r="Q43" s="9"/>
      <c r="R43" s="10"/>
      <c r="S43" s="11"/>
      <c r="T43" s="9"/>
      <c r="U43" s="10"/>
      <c r="V43" s="11"/>
      <c r="W43" s="9"/>
      <c r="X43" s="10"/>
      <c r="Y43" s="11"/>
      <c r="Z43" s="9"/>
      <c r="AA43" s="10"/>
      <c r="AB43" s="11"/>
      <c r="AC43" s="9"/>
      <c r="AD43" s="10"/>
      <c r="AE43" s="11"/>
      <c r="AF43" s="9"/>
      <c r="AG43" s="10"/>
      <c r="AH43" s="11"/>
      <c r="AI43" s="9"/>
      <c r="AJ43" s="10"/>
      <c r="AK43" s="11"/>
      <c r="AL43" s="9"/>
      <c r="AM43" s="10"/>
      <c r="AN43" s="11"/>
      <c r="AO43" s="42">
        <f>SUM(E43,H43,K43,N43,Q43,T43,W43,Z43,AC43,AF43,AI43,AL43)</f>
        <v>0</v>
      </c>
      <c r="AP43" s="43">
        <f t="shared" si="0"/>
        <v>0</v>
      </c>
      <c r="AQ43" s="44">
        <f>SUM(G43,J43,M43,P43,S43,V43,Y43,AB43,AE43,AH43,AK43,AN43)</f>
        <v>0</v>
      </c>
      <c r="AU43" s="41"/>
      <c r="AV43" s="41"/>
      <c r="AW43" s="41"/>
      <c r="AX43" s="41"/>
      <c r="AY43" s="41"/>
      <c r="AZ43" s="41"/>
      <c r="BA43" s="41"/>
      <c r="BB43" s="41"/>
      <c r="BC43" s="41"/>
      <c r="BD43" s="41"/>
      <c r="BE43" s="41"/>
      <c r="BF43" s="41"/>
      <c r="BG43" s="41"/>
      <c r="BH43" s="41"/>
    </row>
    <row r="44" spans="1:60" ht="18" customHeight="1" thickTop="1" thickBot="1" x14ac:dyDescent="0.25">
      <c r="B44" s="167" t="s">
        <v>19</v>
      </c>
      <c r="C44" s="168"/>
      <c r="D44" s="168"/>
      <c r="E44" s="45">
        <f t="shared" ref="E44:AQ44" si="3">SUM(E24:E43)</f>
        <v>0</v>
      </c>
      <c r="F44" s="46">
        <f t="shared" si="3"/>
        <v>0</v>
      </c>
      <c r="G44" s="47">
        <f t="shared" si="3"/>
        <v>0</v>
      </c>
      <c r="H44" s="45">
        <f t="shared" si="3"/>
        <v>0</v>
      </c>
      <c r="I44" s="46">
        <f t="shared" si="3"/>
        <v>0</v>
      </c>
      <c r="J44" s="47">
        <f t="shared" si="3"/>
        <v>0</v>
      </c>
      <c r="K44" s="45">
        <f t="shared" si="3"/>
        <v>0</v>
      </c>
      <c r="L44" s="46">
        <f t="shared" si="3"/>
        <v>0</v>
      </c>
      <c r="M44" s="47">
        <f t="shared" si="3"/>
        <v>0</v>
      </c>
      <c r="N44" s="45">
        <f t="shared" si="3"/>
        <v>0</v>
      </c>
      <c r="O44" s="46">
        <f t="shared" si="3"/>
        <v>0</v>
      </c>
      <c r="P44" s="47">
        <f t="shared" si="3"/>
        <v>0</v>
      </c>
      <c r="Q44" s="45">
        <f t="shared" si="3"/>
        <v>0</v>
      </c>
      <c r="R44" s="46">
        <f t="shared" si="3"/>
        <v>0</v>
      </c>
      <c r="S44" s="47">
        <f t="shared" si="3"/>
        <v>0</v>
      </c>
      <c r="T44" s="45">
        <f t="shared" si="3"/>
        <v>0</v>
      </c>
      <c r="U44" s="46">
        <f t="shared" si="3"/>
        <v>0</v>
      </c>
      <c r="V44" s="47">
        <f t="shared" si="3"/>
        <v>0</v>
      </c>
      <c r="W44" s="45">
        <f t="shared" si="3"/>
        <v>0</v>
      </c>
      <c r="X44" s="46">
        <f t="shared" si="3"/>
        <v>0</v>
      </c>
      <c r="Y44" s="47">
        <f t="shared" si="3"/>
        <v>0</v>
      </c>
      <c r="Z44" s="45">
        <f t="shared" si="3"/>
        <v>0</v>
      </c>
      <c r="AA44" s="46">
        <f t="shared" si="3"/>
        <v>0</v>
      </c>
      <c r="AB44" s="47">
        <f t="shared" si="3"/>
        <v>0</v>
      </c>
      <c r="AC44" s="45">
        <f t="shared" si="3"/>
        <v>0</v>
      </c>
      <c r="AD44" s="46">
        <f t="shared" si="3"/>
        <v>0</v>
      </c>
      <c r="AE44" s="47">
        <f t="shared" si="3"/>
        <v>0</v>
      </c>
      <c r="AF44" s="45">
        <f t="shared" si="3"/>
        <v>0</v>
      </c>
      <c r="AG44" s="46">
        <f t="shared" si="3"/>
        <v>0</v>
      </c>
      <c r="AH44" s="47">
        <f t="shared" si="3"/>
        <v>0</v>
      </c>
      <c r="AI44" s="45">
        <f t="shared" si="3"/>
        <v>0</v>
      </c>
      <c r="AJ44" s="46">
        <f t="shared" si="3"/>
        <v>0</v>
      </c>
      <c r="AK44" s="47">
        <f t="shared" si="3"/>
        <v>0</v>
      </c>
      <c r="AL44" s="45">
        <f t="shared" si="3"/>
        <v>0</v>
      </c>
      <c r="AM44" s="46">
        <f t="shared" si="3"/>
        <v>0</v>
      </c>
      <c r="AN44" s="48">
        <f t="shared" si="3"/>
        <v>0</v>
      </c>
      <c r="AO44" s="49">
        <f t="shared" si="3"/>
        <v>0</v>
      </c>
      <c r="AP44" s="46">
        <f t="shared" si="3"/>
        <v>0</v>
      </c>
      <c r="AQ44" s="50">
        <f t="shared" si="3"/>
        <v>0</v>
      </c>
    </row>
    <row r="45" spans="1:60" ht="14.25" customHeight="1" thickBot="1" x14ac:dyDescent="0.25">
      <c r="P45" s="51"/>
      <c r="Q45" s="52"/>
      <c r="R45" s="53"/>
    </row>
    <row r="46" spans="1:60" ht="12.75" customHeight="1" thickBot="1" x14ac:dyDescent="0.25">
      <c r="B46" s="61"/>
      <c r="C46" s="55"/>
      <c r="D46" s="55"/>
      <c r="E46" s="55"/>
      <c r="F46" s="55"/>
      <c r="G46" s="55"/>
      <c r="H46" s="55"/>
      <c r="I46" s="55"/>
      <c r="J46" s="55"/>
      <c r="K46" s="61"/>
      <c r="L46" s="55"/>
      <c r="M46" s="55"/>
      <c r="N46" s="86" t="s">
        <v>57</v>
      </c>
      <c r="O46" s="87"/>
      <c r="P46" s="87"/>
      <c r="Q46" s="87"/>
      <c r="R46" s="87"/>
      <c r="S46" s="87"/>
      <c r="T46" s="87"/>
      <c r="U46" s="87"/>
      <c r="V46" s="87"/>
      <c r="W46" s="87"/>
      <c r="X46" s="88"/>
      <c r="Y46" s="134" t="s">
        <v>66</v>
      </c>
      <c r="Z46" s="135"/>
      <c r="AA46" s="135"/>
      <c r="AB46" s="135"/>
      <c r="AC46" s="136"/>
      <c r="AD46" s="109" t="s">
        <v>67</v>
      </c>
      <c r="AE46" s="110"/>
      <c r="AF46" s="110"/>
      <c r="AG46" s="110"/>
      <c r="AH46" s="110"/>
      <c r="AI46" s="111"/>
      <c r="AJ46" s="137" t="s">
        <v>68</v>
      </c>
      <c r="AK46" s="138"/>
      <c r="AL46" s="139"/>
      <c r="AM46" s="106" t="s">
        <v>60</v>
      </c>
      <c r="AN46" s="107"/>
      <c r="AO46" s="107"/>
      <c r="AP46" s="107"/>
      <c r="AQ46" s="108"/>
      <c r="AR46" s="62"/>
    </row>
    <row r="47" spans="1:60" ht="12.75" customHeight="1" thickBot="1" x14ac:dyDescent="0.25">
      <c r="B47" s="61"/>
      <c r="C47" s="55"/>
      <c r="D47" s="55"/>
      <c r="E47" s="61"/>
      <c r="F47" s="61"/>
      <c r="G47" s="61"/>
      <c r="H47" s="61"/>
      <c r="I47" s="55"/>
      <c r="J47" s="55"/>
      <c r="K47" s="61"/>
      <c r="L47" s="55"/>
      <c r="M47" s="55"/>
      <c r="N47" s="89" t="s">
        <v>46</v>
      </c>
      <c r="O47" s="90"/>
      <c r="P47" s="90"/>
      <c r="Q47" s="90"/>
      <c r="R47" s="91"/>
      <c r="S47" s="95" t="s">
        <v>45</v>
      </c>
      <c r="T47" s="90"/>
      <c r="U47" s="91"/>
      <c r="V47" s="95" t="s">
        <v>27</v>
      </c>
      <c r="W47" s="90"/>
      <c r="X47" s="97"/>
      <c r="Y47" s="134"/>
      <c r="Z47" s="135"/>
      <c r="AA47" s="135"/>
      <c r="AB47" s="135"/>
      <c r="AC47" s="136"/>
      <c r="AD47" s="109"/>
      <c r="AE47" s="110"/>
      <c r="AF47" s="110"/>
      <c r="AG47" s="110"/>
      <c r="AH47" s="110"/>
      <c r="AI47" s="111"/>
      <c r="AJ47" s="137"/>
      <c r="AK47" s="138"/>
      <c r="AL47" s="139"/>
      <c r="AM47" s="112" t="s">
        <v>69</v>
      </c>
      <c r="AN47" s="113"/>
      <c r="AO47" s="113"/>
      <c r="AP47" s="113"/>
      <c r="AQ47" s="114"/>
      <c r="AR47" s="62"/>
    </row>
    <row r="48" spans="1:60" ht="11.25" customHeight="1" thickBot="1" x14ac:dyDescent="0.25">
      <c r="B48" s="61"/>
      <c r="C48" s="55"/>
      <c r="D48" s="55"/>
      <c r="E48" s="61"/>
      <c r="F48" s="61"/>
      <c r="G48" s="61"/>
      <c r="H48" s="52"/>
      <c r="I48" s="52"/>
      <c r="J48" s="52"/>
      <c r="K48" s="59"/>
      <c r="L48" s="59"/>
      <c r="M48" s="59"/>
      <c r="N48" s="92"/>
      <c r="O48" s="93"/>
      <c r="P48" s="93"/>
      <c r="Q48" s="93"/>
      <c r="R48" s="94"/>
      <c r="S48" s="96"/>
      <c r="T48" s="93"/>
      <c r="U48" s="94"/>
      <c r="V48" s="96"/>
      <c r="W48" s="93"/>
      <c r="X48" s="98"/>
      <c r="Y48" s="134"/>
      <c r="Z48" s="135"/>
      <c r="AA48" s="135"/>
      <c r="AB48" s="135"/>
      <c r="AC48" s="136"/>
      <c r="AD48" s="109"/>
      <c r="AE48" s="110"/>
      <c r="AF48" s="110"/>
      <c r="AG48" s="110"/>
      <c r="AH48" s="110"/>
      <c r="AI48" s="111"/>
      <c r="AJ48" s="137"/>
      <c r="AK48" s="138"/>
      <c r="AL48" s="139"/>
      <c r="AM48" s="115"/>
      <c r="AN48" s="113"/>
      <c r="AO48" s="113"/>
      <c r="AP48" s="113"/>
      <c r="AQ48" s="114"/>
      <c r="AR48" s="62"/>
    </row>
    <row r="49" spans="2:44" ht="18" customHeight="1" thickBot="1" x14ac:dyDescent="0.25">
      <c r="B49" s="61"/>
      <c r="C49" s="61"/>
      <c r="D49" s="61"/>
      <c r="E49" s="61"/>
      <c r="F49" s="61"/>
      <c r="G49" s="55"/>
      <c r="H49" s="61"/>
      <c r="I49" s="61"/>
      <c r="J49" s="55"/>
      <c r="K49" s="61"/>
      <c r="L49" s="61"/>
      <c r="M49" s="61"/>
      <c r="N49" s="99">
        <f>SUM(AP44)</f>
        <v>0</v>
      </c>
      <c r="O49" s="81"/>
      <c r="P49" s="81"/>
      <c r="Q49" s="81"/>
      <c r="R49" s="100"/>
      <c r="S49" s="80">
        <f>AQ44</f>
        <v>0</v>
      </c>
      <c r="T49" s="81"/>
      <c r="U49" s="100"/>
      <c r="V49" s="80" t="e">
        <f>ROUND($S$49/$N$49,0)</f>
        <v>#DIV/0!</v>
      </c>
      <c r="W49" s="81"/>
      <c r="X49" s="82"/>
      <c r="Y49" s="140">
        <f>AQ44</f>
        <v>0</v>
      </c>
      <c r="Z49" s="104"/>
      <c r="AA49" s="104"/>
      <c r="AB49" s="104"/>
      <c r="AC49" s="105"/>
      <c r="AD49" s="103" t="e">
        <f>ROUNDUP(AO44/AO17,1)</f>
        <v>#DIV/0!</v>
      </c>
      <c r="AE49" s="104"/>
      <c r="AF49" s="104"/>
      <c r="AG49" s="104"/>
      <c r="AH49" s="104"/>
      <c r="AI49" s="105"/>
      <c r="AJ49" s="103">
        <f>COUNT(E17,H17,K17,N17,Q17,T17,W17,Z17,AC17,AF17,AI17,AL17)</f>
        <v>0</v>
      </c>
      <c r="AK49" s="104"/>
      <c r="AL49" s="105"/>
      <c r="AM49" s="103" t="e">
        <f>ROUND(Y49/AD49/AJ49,0)</f>
        <v>#DIV/0!</v>
      </c>
      <c r="AN49" s="104"/>
      <c r="AO49" s="104"/>
      <c r="AP49" s="104"/>
      <c r="AQ49" s="105"/>
      <c r="AR49" s="62"/>
    </row>
    <row r="50" spans="2:44" ht="18" customHeight="1" thickBot="1" x14ac:dyDescent="0.25">
      <c r="B50" s="55"/>
      <c r="C50" s="55"/>
      <c r="D50" s="55"/>
      <c r="E50" s="55"/>
      <c r="F50" s="55"/>
      <c r="G50" s="55"/>
      <c r="H50" s="55"/>
      <c r="I50" s="55"/>
      <c r="J50" s="55"/>
      <c r="K50" s="55"/>
      <c r="L50" s="55"/>
      <c r="M50" s="55"/>
      <c r="N50" s="101"/>
      <c r="O50" s="84"/>
      <c r="P50" s="84"/>
      <c r="Q50" s="84"/>
      <c r="R50" s="102"/>
      <c r="S50" s="83"/>
      <c r="T50" s="84"/>
      <c r="U50" s="102"/>
      <c r="V50" s="83"/>
      <c r="W50" s="84"/>
      <c r="X50" s="85"/>
      <c r="Y50" s="103"/>
      <c r="Z50" s="104"/>
      <c r="AA50" s="104"/>
      <c r="AB50" s="104"/>
      <c r="AC50" s="105"/>
      <c r="AD50" s="103"/>
      <c r="AE50" s="104"/>
      <c r="AF50" s="104"/>
      <c r="AG50" s="104"/>
      <c r="AH50" s="104"/>
      <c r="AI50" s="105"/>
      <c r="AJ50" s="103"/>
      <c r="AK50" s="104"/>
      <c r="AL50" s="105"/>
      <c r="AM50" s="103"/>
      <c r="AN50" s="104"/>
      <c r="AO50" s="104"/>
      <c r="AP50" s="104"/>
      <c r="AQ50" s="105"/>
      <c r="AR50" s="62"/>
    </row>
    <row r="51" spans="2:44" ht="18" customHeight="1" x14ac:dyDescent="0.2">
      <c r="B51" s="55"/>
      <c r="C51" s="55"/>
      <c r="D51" s="55"/>
      <c r="E51" s="55"/>
      <c r="F51" s="55"/>
      <c r="G51" s="55"/>
      <c r="H51" s="55"/>
      <c r="I51" s="55"/>
      <c r="J51" s="55"/>
      <c r="K51" s="55"/>
      <c r="L51" s="55"/>
      <c r="M51" s="55"/>
      <c r="N51" s="55"/>
      <c r="O51" s="55"/>
      <c r="P51" s="55"/>
      <c r="Q51" s="55"/>
      <c r="R51" s="55"/>
      <c r="S51" s="55"/>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2"/>
    </row>
    <row r="52" spans="2:44" ht="18" customHeight="1" x14ac:dyDescent="0.2">
      <c r="B52" s="63" t="s">
        <v>58</v>
      </c>
    </row>
    <row r="53" spans="2:44" ht="18" customHeight="1" x14ac:dyDescent="0.2">
      <c r="B53" s="63" t="s">
        <v>61</v>
      </c>
    </row>
    <row r="54" spans="2:44" ht="18" customHeight="1" x14ac:dyDescent="0.2">
      <c r="B54" s="12" t="s">
        <v>75</v>
      </c>
    </row>
    <row r="55" spans="2:44" ht="18" customHeight="1" x14ac:dyDescent="0.2">
      <c r="B55" s="12" t="s">
        <v>41</v>
      </c>
    </row>
    <row r="56" spans="2:44" ht="18" customHeight="1" x14ac:dyDescent="0.2">
      <c r="B56" s="12" t="s">
        <v>42</v>
      </c>
    </row>
    <row r="57" spans="2:44" ht="18" customHeight="1" x14ac:dyDescent="0.2">
      <c r="B57" s="58"/>
    </row>
    <row r="58" spans="2:44" ht="20.100000000000001" customHeight="1" x14ac:dyDescent="0.2"/>
    <row r="59" spans="2:44" ht="20.100000000000001" customHeight="1" x14ac:dyDescent="0.2"/>
    <row r="60" spans="2:44" ht="20.100000000000001" customHeight="1" x14ac:dyDescent="0.2"/>
    <row r="61" spans="2:44" ht="20.100000000000001" customHeight="1" x14ac:dyDescent="0.2"/>
    <row r="62" spans="2:44" ht="20.100000000000001" customHeight="1" x14ac:dyDescent="0.2"/>
    <row r="63" spans="2:44" ht="20.100000000000001" customHeight="1" x14ac:dyDescent="0.2"/>
    <row r="64" spans="2:4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sheetData>
  <protectedRanges>
    <protectedRange sqref="AI3 AM2 AO2 AF5 AJ6 AO4 AM4 AJ4 AB6 V5 Z9 R6 H5 P6 Q3 L6 J6 H9 H11:H12 Y12 AJ9" name="範囲1"/>
    <protectedRange sqref="AI3 H17 K17 N17 Q17 T17 W17 Z17 AC17 AF17 AI17 AL17 C24:AN43 E17" name="範囲2"/>
    <protectedRange sqref="AM11:AM12" name="範囲1_4"/>
  </protectedRanges>
  <mergeCells count="147">
    <mergeCell ref="AL13:AR14"/>
    <mergeCell ref="V5:AC5"/>
    <mergeCell ref="Z11:AD11"/>
    <mergeCell ref="Q3:R3"/>
    <mergeCell ref="H5:R5"/>
    <mergeCell ref="R6:S6"/>
    <mergeCell ref="AJ6:AP6"/>
    <mergeCell ref="AJ4:AK4"/>
    <mergeCell ref="AF6:AI6"/>
    <mergeCell ref="N6:O6"/>
    <mergeCell ref="T6:V6"/>
    <mergeCell ref="S5:U5"/>
    <mergeCell ref="AN9:AQ10"/>
    <mergeCell ref="AF5:AP5"/>
    <mergeCell ref="Z9:AD9"/>
    <mergeCell ref="W6:AA6"/>
    <mergeCell ref="AB6:AE6"/>
    <mergeCell ref="AH11:AR11"/>
    <mergeCell ref="AO18:AQ18"/>
    <mergeCell ref="AO17:AP17"/>
    <mergeCell ref="AL17:AM17"/>
    <mergeCell ref="AJ9:AK9"/>
    <mergeCell ref="AI17:AJ17"/>
    <mergeCell ref="AF18:AH18"/>
    <mergeCell ref="AH19:AH22"/>
    <mergeCell ref="AF20:AF23"/>
    <mergeCell ref="AI18:AK18"/>
    <mergeCell ref="AL19:AM19"/>
    <mergeCell ref="AO19:AP19"/>
    <mergeCell ref="AN19:AN22"/>
    <mergeCell ref="AL18:AN18"/>
    <mergeCell ref="AQ19:AQ22"/>
    <mergeCell ref="AO20:AO23"/>
    <mergeCell ref="AP20:AP23"/>
    <mergeCell ref="AL20:AL23"/>
    <mergeCell ref="AM20:AM23"/>
    <mergeCell ref="AK19:AK22"/>
    <mergeCell ref="AH12:AK12"/>
    <mergeCell ref="AL12:AR12"/>
    <mergeCell ref="AH13:AK14"/>
    <mergeCell ref="AE19:AE22"/>
    <mergeCell ref="AF17:AG17"/>
    <mergeCell ref="AC17:AD17"/>
    <mergeCell ref="Q20:Q23"/>
    <mergeCell ref="V19:V22"/>
    <mergeCell ref="U20:U23"/>
    <mergeCell ref="W19:X19"/>
    <mergeCell ref="W18:Y18"/>
    <mergeCell ref="N20:N23"/>
    <mergeCell ref="AB19:AB22"/>
    <mergeCell ref="AC19:AD19"/>
    <mergeCell ref="AG20:AG23"/>
    <mergeCell ref="AC20:AC23"/>
    <mergeCell ref="AD20:AD23"/>
    <mergeCell ref="Z18:AB18"/>
    <mergeCell ref="AC18:AE18"/>
    <mergeCell ref="K19:L19"/>
    <mergeCell ref="T19:U19"/>
    <mergeCell ref="W20:W23"/>
    <mergeCell ref="B44:D44"/>
    <mergeCell ref="H19:I19"/>
    <mergeCell ref="Q18:S18"/>
    <mergeCell ref="T18:V18"/>
    <mergeCell ref="C26:D26"/>
    <mergeCell ref="C27:D27"/>
    <mergeCell ref="C28:D28"/>
    <mergeCell ref="G19:G22"/>
    <mergeCell ref="L20:L23"/>
    <mergeCell ref="O20:O23"/>
    <mergeCell ref="M19:M22"/>
    <mergeCell ref="E18:G18"/>
    <mergeCell ref="K18:M18"/>
    <mergeCell ref="N18:P18"/>
    <mergeCell ref="J19:J22"/>
    <mergeCell ref="K20:K23"/>
    <mergeCell ref="H20:H23"/>
    <mergeCell ref="I20:I23"/>
    <mergeCell ref="N19:O19"/>
    <mergeCell ref="P19:P22"/>
    <mergeCell ref="AC14:AD14"/>
    <mergeCell ref="W17:X17"/>
    <mergeCell ref="Z17:AA17"/>
    <mergeCell ref="AE14:AF14"/>
    <mergeCell ref="AC13:AD13"/>
    <mergeCell ref="AE13:AF13"/>
    <mergeCell ref="X13:Y13"/>
    <mergeCell ref="Z13:AA13"/>
    <mergeCell ref="AC12:AF12"/>
    <mergeCell ref="X14:Y14"/>
    <mergeCell ref="Z14:AA14"/>
    <mergeCell ref="E5:G5"/>
    <mergeCell ref="C25:D25"/>
    <mergeCell ref="H9:M9"/>
    <mergeCell ref="H11:M11"/>
    <mergeCell ref="L6:M6"/>
    <mergeCell ref="E6:I6"/>
    <mergeCell ref="E20:E23"/>
    <mergeCell ref="C24:D24"/>
    <mergeCell ref="B17:D17"/>
    <mergeCell ref="E13:K13"/>
    <mergeCell ref="L12:Q12"/>
    <mergeCell ref="E17:F17"/>
    <mergeCell ref="K17:L17"/>
    <mergeCell ref="N17:O17"/>
    <mergeCell ref="Q17:R17"/>
    <mergeCell ref="R20:R23"/>
    <mergeCell ref="Q19:R19"/>
    <mergeCell ref="AM49:AQ50"/>
    <mergeCell ref="AM46:AQ46"/>
    <mergeCell ref="AD46:AI48"/>
    <mergeCell ref="AD49:AI50"/>
    <mergeCell ref="AM47:AQ48"/>
    <mergeCell ref="B18:D23"/>
    <mergeCell ref="F20:F23"/>
    <mergeCell ref="E19:F19"/>
    <mergeCell ref="H18:J18"/>
    <mergeCell ref="Y19:Y22"/>
    <mergeCell ref="S49:U50"/>
    <mergeCell ref="Y46:AC48"/>
    <mergeCell ref="AJ46:AL48"/>
    <mergeCell ref="AJ49:AL50"/>
    <mergeCell ref="Y49:AC50"/>
    <mergeCell ref="AI20:AI23"/>
    <mergeCell ref="AJ20:AJ23"/>
    <mergeCell ref="AA20:AA23"/>
    <mergeCell ref="Z20:Z23"/>
    <mergeCell ref="AF19:AG19"/>
    <mergeCell ref="AI19:AJ19"/>
    <mergeCell ref="S19:S22"/>
    <mergeCell ref="T20:T23"/>
    <mergeCell ref="X20:X23"/>
    <mergeCell ref="R12:V12"/>
    <mergeCell ref="B13:D13"/>
    <mergeCell ref="L13:Q13"/>
    <mergeCell ref="R13:V13"/>
    <mergeCell ref="H17:I17"/>
    <mergeCell ref="B12:D12"/>
    <mergeCell ref="E12:K12"/>
    <mergeCell ref="T17:U17"/>
    <mergeCell ref="V49:X50"/>
    <mergeCell ref="N46:X46"/>
    <mergeCell ref="N47:R48"/>
    <mergeCell ref="S47:U48"/>
    <mergeCell ref="V47:X48"/>
    <mergeCell ref="N49:R50"/>
    <mergeCell ref="X12:AA12"/>
    <mergeCell ref="Z19:AA19"/>
  </mergeCells>
  <phoneticPr fontId="2"/>
  <conditionalFormatting sqref="E25:E43">
    <cfRule type="cellIs" dxfId="1" priority="11" stopIfTrue="1" operator="equal">
      <formula>#REF!=月給</formula>
    </cfRule>
    <cfRule type="cellIs" dxfId="0" priority="12" stopIfTrue="1" operator="equal">
      <formula>#REF!=時給</formula>
    </cfRule>
  </conditionalFormatting>
  <dataValidations xWindow="568" yWindow="312" count="10">
    <dataValidation type="list" errorStyle="warning" allowBlank="1" showInputMessage="1" showErrorMessage="1" prompt="「就労継続支援A型」_x000a_「就労継続支援B型」_x000a_　から選択してください。" sqref="V5:AC5" xr:uid="{B533A5FB-82A9-406C-A926-731BF0FAB215}">
      <formula1>"就労継続支援A型,就労継続支援B型"</formula1>
    </dataValidation>
    <dataValidation allowBlank="1" showInputMessage="1" showErrorMessage="1" prompt="「就労継続支援B型」事業所のみ入力してください。_x000a__x000a_就労継続支援Ｂ型事業所の場合、目標工賃達成加算（Ⅰ）を算定する際の要件の一つになります。" sqref="H9:M9" xr:uid="{A26099B1-8ACA-4705-87B6-A305B0919704}"/>
    <dataValidation type="list" allowBlank="1" showInputMessage="1" showErrorMessage="1" sqref="AC14:AD14 X14:Y14" xr:uid="{011A92DA-3077-4115-90D0-BC25945F25B5}">
      <formula1>"〇"</formula1>
    </dataValidation>
    <dataValidation type="list" allowBlank="1" showInputMessage="1" showErrorMessage="1" sqref="R13:V14" xr:uid="{11E71F89-97E6-4BDC-9248-54C3F853A0AD}">
      <formula1>"○"</formula1>
    </dataValidation>
    <dataValidation allowBlank="1" showInputMessage="1" showErrorMessage="1" promptTitle="「氏名」" prompt="「氏名」はイニシャルで記入してください。" sqref="C24:D43" xr:uid="{CCC21657-9306-4FAE-AA88-BFA91ED77129}"/>
    <dataValidation allowBlank="1" showInputMessage="1" showErrorMessage="1" promptTitle="「就労実績（日数）」" prompt="_x000a_工賃形態が「日給」の場合は、当該月の就労日数を記入してください。" sqref="Q43" xr:uid="{137027A9-8AAD-41CF-84D3-F09045D2421A}"/>
    <dataValidation allowBlank="1" showErrorMessage="1" promptTitle="「就労実績（時間）」" prompt="就労時間は必ず記入します。" sqref="AM24:AM43 F24:F43 L24:L43 O24:O43 R24:R43 U24:U43 X24:X43 AA24:AA43 AD24:AD43 AG24:AG43 AJ24:AJ43" xr:uid="{3697A1E6-CE1D-484E-80A2-C3AA7137F8A4}"/>
    <dataValidation allowBlank="1" showErrorMessage="1" promptTitle="「就労実績（日数）」" prompt="_x000a_工賃形態が「日給」の場合は、当該月の就労日数を記入してください。" sqref="E24:E43 K24:K43 N24:N43 Q24:Q42 T24:T43 W24:W43 Z24:Z43 AC24:AC43 AF24:AF43 AI24:AI43 AL24:AL43" xr:uid="{1FF3E65B-8A8A-4CDC-AC65-CBF3795BDD17}"/>
    <dataValidation allowBlank="1" showErrorMessage="1" sqref="H24:I43" xr:uid="{11FE9960-E1B8-4849-B2E0-08B2881DA9CA}"/>
    <dataValidation type="list" allowBlank="1" showInputMessage="1" showErrorMessage="1" sqref="AL12:AR12" xr:uid="{6EA4A658-C0C2-4085-B21E-26860692304F}">
      <formula1>"すべて屋外,すべて屋内,屋外と屋内"</formula1>
    </dataValidation>
  </dataValidations>
  <pageMargins left="0.39370078740157483" right="0.39370078740157483" top="0.35" bottom="0.16" header="0.26" footer="0.51181102362204722"/>
  <pageSetup paperSize="9" scale="5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20人以下 </vt:lpstr>
      <vt:lpstr>'20人以下 '!Print_Area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小岩　俊輔</cp:lastModifiedBy>
  <cp:lastPrinted>2024-04-15T23:55:40Z</cp:lastPrinted>
  <dcterms:created xsi:type="dcterms:W3CDTF">2009-03-10T09:00:49Z</dcterms:created>
  <dcterms:modified xsi:type="dcterms:W3CDTF">2026-04-26T23:51:42Z</dcterms:modified>
</cp:coreProperties>
</file>