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障害者支援課\06_共生社会推進係（旧：自立支援係)\05_福祉就労\003 障害者優先調達推進法\02_障害者事業所の製品・役務\R7供給物品調査\圏域別\"/>
    </mc:Choice>
  </mc:AlternateContent>
  <xr:revisionPtr revIDLastSave="0" documentId="13_ncr:1_{CE76D8BA-FFDE-4AA5-B784-F04C1C8A3D49}" xr6:coauthVersionLast="47" xr6:coauthVersionMax="47" xr10:uidLastSave="{00000000-0000-0000-0000-000000000000}"/>
  <bookViews>
    <workbookView xWindow="-108" yWindow="-108" windowWidth="23256" windowHeight="12576" tabRatio="640" activeTab="1" xr2:uid="{00000000-000D-0000-FFFF-FFFF00000000}"/>
  </bookViews>
  <sheets>
    <sheet name="物品" sheetId="11" r:id="rId1"/>
    <sheet name="役務" sheetId="18" r:id="rId2"/>
  </sheets>
  <externalReferences>
    <externalReference r:id="rId3"/>
  </externalReferences>
  <definedNames>
    <definedName name="_xlnm._FilterDatabase" localSheetId="0" hidden="1">物品!$C$2:$V$2</definedName>
    <definedName name="_xlnm._FilterDatabase" localSheetId="1" hidden="1">役務!$C$2:$S$2</definedName>
    <definedName name="_xlnm.Print_Area" localSheetId="0">物品!$A$1:$V$21</definedName>
    <definedName name="_xlnm.Print_Area" localSheetId="1">役務!$A$1:$S$10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1" l="1"/>
  <c r="J16" i="11"/>
  <c r="I16" i="11"/>
  <c r="H16" i="11"/>
  <c r="G16" i="11"/>
  <c r="F16" i="11"/>
  <c r="E16" i="11"/>
  <c r="D16" i="11"/>
  <c r="C16" i="11"/>
  <c r="K11" i="11"/>
  <c r="J11" i="11"/>
  <c r="I11" i="11"/>
  <c r="H11" i="11"/>
  <c r="G11" i="11"/>
  <c r="F11" i="11"/>
  <c r="E11" i="11"/>
  <c r="D11" i="11"/>
  <c r="C11" i="11"/>
  <c r="K15" i="11"/>
  <c r="J15" i="11"/>
  <c r="I15" i="11"/>
  <c r="H15" i="11"/>
  <c r="G15" i="11"/>
  <c r="F15" i="11"/>
  <c r="E15" i="11"/>
  <c r="D15" i="11"/>
  <c r="C15" i="11"/>
  <c r="K14" i="11"/>
  <c r="J14" i="11"/>
  <c r="I14" i="11"/>
  <c r="H14" i="11"/>
  <c r="G14" i="11"/>
  <c r="F14" i="11"/>
  <c r="E14" i="11"/>
  <c r="D14" i="11"/>
  <c r="C14" i="11"/>
</calcChain>
</file>

<file path=xl/sharedStrings.xml><?xml version="1.0" encoding="utf-8"?>
<sst xmlns="http://schemas.openxmlformats.org/spreadsheetml/2006/main" count="359" uniqueCount="167">
  <si>
    <t>圏域</t>
    <rPh sb="0" eb="1">
      <t>ケンイキ</t>
    </rPh>
    <phoneticPr fontId="1"/>
  </si>
  <si>
    <t>市町村</t>
    <rPh sb="0" eb="2">
      <t>シチョウソン</t>
    </rPh>
    <phoneticPr fontId="1"/>
  </si>
  <si>
    <t>法人名</t>
    <rPh sb="0" eb="2">
      <t>ホウジンメ</t>
    </rPh>
    <rPh sb="2" eb="3">
      <t>メイ</t>
    </rPh>
    <phoneticPr fontId="1"/>
  </si>
  <si>
    <t>事業所名</t>
    <rPh sb="0" eb="2">
      <t>ジギョウシ</t>
    </rPh>
    <rPh sb="2" eb="3">
      <t>ショメ</t>
    </rPh>
    <rPh sb="3" eb="4">
      <t>メイ</t>
    </rPh>
    <phoneticPr fontId="1"/>
  </si>
  <si>
    <t>品目</t>
    <rPh sb="0" eb="1">
      <t>ヒンモク</t>
    </rPh>
    <phoneticPr fontId="1"/>
  </si>
  <si>
    <t>電話番号</t>
    <rPh sb="0" eb="2">
      <t>デンワバ</t>
    </rPh>
    <rPh sb="2" eb="4">
      <t>バンゴウ</t>
    </rPh>
    <phoneticPr fontId="1"/>
  </si>
  <si>
    <t>施設区分</t>
    <rPh sb="0" eb="2">
      <t>シセツク</t>
    </rPh>
    <rPh sb="2" eb="4">
      <t>クブン</t>
    </rPh>
    <phoneticPr fontId="1"/>
  </si>
  <si>
    <t>販売単位</t>
    <rPh sb="0" eb="2">
      <t>ハンバイタ</t>
    </rPh>
    <rPh sb="2" eb="4">
      <t>タンイ</t>
    </rPh>
    <phoneticPr fontId="1"/>
  </si>
  <si>
    <t>特徴</t>
    <rPh sb="0" eb="1">
      <t>トクチョウ</t>
    </rPh>
    <phoneticPr fontId="1"/>
  </si>
  <si>
    <t>従事する
利用者数</t>
    <rPh sb="0" eb="2">
      <t>ジュウジリ</t>
    </rPh>
    <rPh sb="5" eb="8">
      <t>リヨウシャス</t>
    </rPh>
    <rPh sb="8" eb="9">
      <t>スウ</t>
    </rPh>
    <phoneticPr fontId="1"/>
  </si>
  <si>
    <t>提供
時期</t>
    <rPh sb="0" eb="2">
      <t>テイキョウジ</t>
    </rPh>
    <rPh sb="3" eb="5">
      <t>ジキ</t>
    </rPh>
    <phoneticPr fontId="1"/>
  </si>
  <si>
    <t>重量
(グラム)</t>
    <rPh sb="0" eb="2">
      <t>ジュウリョウ</t>
    </rPh>
    <phoneticPr fontId="1"/>
  </si>
  <si>
    <t>単価
（円）</t>
    <rPh sb="0" eb="2">
      <t>タンカエ</t>
    </rPh>
    <rPh sb="4" eb="5">
      <t>エン</t>
    </rPh>
    <phoneticPr fontId="1"/>
  </si>
  <si>
    <t>担当者名</t>
    <rPh sb="0" eb="3">
      <t>タントウシャメ</t>
    </rPh>
    <rPh sb="3" eb="4">
      <t>メイ</t>
    </rPh>
    <phoneticPr fontId="1"/>
  </si>
  <si>
    <t>製品
分類</t>
    <rPh sb="0" eb="2">
      <t>セイヒンブ</t>
    </rPh>
    <rPh sb="3" eb="5">
      <t>ブンルイ</t>
    </rPh>
    <phoneticPr fontId="1"/>
  </si>
  <si>
    <t>内容</t>
    <rPh sb="0" eb="1">
      <t>ナイヨウ</t>
    </rPh>
    <phoneticPr fontId="1"/>
  </si>
  <si>
    <t>提供可能な量</t>
    <rPh sb="0" eb="2">
      <t>テイキョウカ</t>
    </rPh>
    <rPh sb="2" eb="4">
      <t>カノウリ</t>
    </rPh>
    <rPh sb="5" eb="6">
      <t>リョウ</t>
    </rPh>
    <phoneticPr fontId="1"/>
  </si>
  <si>
    <t>備考</t>
    <rPh sb="0" eb="1">
      <t>ビコウ</t>
    </rPh>
    <phoneticPr fontId="1"/>
  </si>
  <si>
    <t>提供可能な時期</t>
    <rPh sb="0" eb="2">
      <t>テイキョウカ</t>
    </rPh>
    <rPh sb="2" eb="4">
      <t>カノウジ</t>
    </rPh>
    <rPh sb="5" eb="7">
      <t>ジキ</t>
    </rPh>
    <phoneticPr fontId="1"/>
  </si>
  <si>
    <t>役務
分類</t>
    <rPh sb="0" eb="2">
      <t>エキムブ</t>
    </rPh>
    <rPh sb="3" eb="5">
      <t>ブンルイ</t>
    </rPh>
    <phoneticPr fontId="1"/>
  </si>
  <si>
    <t>Fax番号</t>
    <rPh sb="3" eb="5">
      <t>バンゴウ</t>
    </rPh>
    <phoneticPr fontId="1"/>
  </si>
  <si>
    <t>賞味期限
（加工食品のみ）</t>
  </si>
  <si>
    <t>官公需等の
受注実績</t>
    <rPh sb="0" eb="3">
      <t>カンコウジュト</t>
    </rPh>
    <rPh sb="3" eb="4">
      <t>トウジ</t>
    </rPh>
    <rPh sb="6" eb="8">
      <t>ジュチュウジ</t>
    </rPh>
    <rPh sb="8" eb="10">
      <t>ジッセキ</t>
    </rPh>
    <phoneticPr fontId="1"/>
  </si>
  <si>
    <t>受注可能量(日)</t>
    <rPh sb="0" eb="2">
      <t>ジュチュウカ</t>
    </rPh>
    <rPh sb="2" eb="5">
      <t>カノウリョウヒ</t>
    </rPh>
    <rPh sb="6" eb="7">
      <t>ヒ</t>
    </rPh>
    <phoneticPr fontId="1"/>
  </si>
  <si>
    <t>メールアドレス</t>
  </si>
  <si>
    <t>メールアドレス</t>
  </si>
  <si>
    <t>工芸品</t>
  </si>
  <si>
    <t>1個～</t>
  </si>
  <si>
    <t>通年
月～金</t>
  </si>
  <si>
    <t>＿</t>
  </si>
  <si>
    <t>就労継続支援Ｂ型事業所</t>
  </si>
  <si>
    <t>加工食品</t>
  </si>
  <si>
    <t>通年</t>
  </si>
  <si>
    <t>１枚</t>
  </si>
  <si>
    <t>その他（物品）</t>
  </si>
  <si>
    <t>応相談</t>
  </si>
  <si>
    <t>リサイクル事業</t>
  </si>
  <si>
    <t>清掃作業</t>
  </si>
  <si>
    <t>面積により算定</t>
  </si>
  <si>
    <t>10個～</t>
  </si>
  <si>
    <t>縫製品</t>
  </si>
  <si>
    <t>1個</t>
  </si>
  <si>
    <t>1000～</t>
  </si>
  <si>
    <t>回収量により算定</t>
  </si>
  <si>
    <t>雑巾</t>
  </si>
  <si>
    <t>1袋～</t>
  </si>
  <si>
    <t>農作業（施設外）</t>
  </si>
  <si>
    <t>木工品</t>
  </si>
  <si>
    <t>その他（サービス）</t>
  </si>
  <si>
    <t>100～</t>
  </si>
  <si>
    <t>１個～</t>
  </si>
  <si>
    <t>古紙等の回収</t>
  </si>
  <si>
    <t>地域活動支援センター</t>
  </si>
  <si>
    <t>古紙、アルミ缶、ペットボトル等の一般廃棄物の回収に伺います。</t>
  </si>
  <si>
    <t>06木曽</t>
  </si>
  <si>
    <t>大桑村</t>
  </si>
  <si>
    <t>大桑村社会福祉協議会</t>
  </si>
  <si>
    <t>大桑村地域活動支援センター「くわっこ工房」</t>
  </si>
  <si>
    <t>上田</t>
  </si>
  <si>
    <t>0264-55-4447</t>
  </si>
  <si>
    <t>sk.okuwakk@pb.kiso.ne.jp</t>
  </si>
  <si>
    <t>3枚</t>
  </si>
  <si>
    <t>枕カバー</t>
  </si>
  <si>
    <t>「光触媒」加工により、抗菌・消臭効果あり。</t>
  </si>
  <si>
    <t>週５日
応相談</t>
  </si>
  <si>
    <t>屋内</t>
  </si>
  <si>
    <t>上松町</t>
  </si>
  <si>
    <t>社会福祉法人　木曽社会福祉事業協会</t>
  </si>
  <si>
    <t>こまくさワークセンター</t>
  </si>
  <si>
    <t>宮木</t>
  </si>
  <si>
    <t>0264-52-5227</t>
  </si>
  <si>
    <t>0264-52-5229</t>
  </si>
  <si>
    <t>komakusa@ju.kiso.ne.jp</t>
  </si>
  <si>
    <t>ひのきｱｰﾄﾌﾗﾜｰ
　コサージュ</t>
  </si>
  <si>
    <t>木曽ひのきのかんなくずを再利用して、バラやリンドウのコサージュにします。式典やイベントなどの招待者に最適です。</t>
  </si>
  <si>
    <t>学校関係（入学・卒業式）や町のイベントでの納品実績あり</t>
  </si>
  <si>
    <t>ひのきｱｰﾄﾌﾗﾜｰ
　しおりセット</t>
  </si>
  <si>
    <t>木曽ひのきのかんなくずを再利用して、ひのきのしおりにします。3枚セットで、ちょっとした記念品として最適です。</t>
  </si>
  <si>
    <t>町のイベントでの納品実績あり</t>
  </si>
  <si>
    <t>BDF燃料</t>
  </si>
  <si>
    <t>200ℓ</t>
  </si>
  <si>
    <t>200kg</t>
  </si>
  <si>
    <t>廃食油を再利用したバイオディーゼル燃料</t>
  </si>
  <si>
    <t>農協関連のハウスで重油との混合で使用している</t>
  </si>
  <si>
    <t>有機肥料</t>
  </si>
  <si>
    <t>4kg</t>
  </si>
  <si>
    <t>100袋</t>
  </si>
  <si>
    <t>生ごみ等を原料にいた有機肥料</t>
  </si>
  <si>
    <t>行政関係で利用実績あり
JA等でも販売してもらっている</t>
  </si>
  <si>
    <t>室内外</t>
  </si>
  <si>
    <t>時間により算定</t>
  </si>
  <si>
    <t>週1回程度</t>
  </si>
  <si>
    <t>屋外の掃き掃除
室内の床清掃、トイレ掃除</t>
  </si>
  <si>
    <t>行政からの受注を受け、庁舎の一部の清掃を実施している</t>
  </si>
  <si>
    <t>廃食油等の回収</t>
  </si>
  <si>
    <t>毎日</t>
  </si>
  <si>
    <t>廃食油、古紙、アルミ缶等の回収
リサイクルセンター管理委託業務</t>
  </si>
  <si>
    <t>行政からの受注を受け、24時間受入可能のリサイクルセンターの管理を行っている</t>
  </si>
  <si>
    <t>古紙などの回収</t>
  </si>
  <si>
    <t>焼き菓子</t>
  </si>
  <si>
    <t>１００個</t>
  </si>
  <si>
    <t>南木曽町</t>
  </si>
  <si>
    <t>南木曽町社会福祉協議会</t>
  </si>
  <si>
    <t>ひだまり工房</t>
  </si>
  <si>
    <t>佐藤</t>
  </si>
  <si>
    <t>0573-75-5223</t>
  </si>
  <si>
    <t>nasyakyohi@pb.kiso.ne.jp</t>
  </si>
  <si>
    <t>回収業者への売上と町助成金で対応</t>
  </si>
  <si>
    <t>週２日程度、応相談</t>
  </si>
  <si>
    <t>古紙・アルミ缶の回収</t>
  </si>
  <si>
    <t>地域のストックヤードに出していただいた古紙等を回収しています</t>
  </si>
  <si>
    <t>週２日2時間程度、応相談</t>
  </si>
  <si>
    <t>屋内の床清掃</t>
  </si>
  <si>
    <t>老人施設の食堂モップがけ</t>
  </si>
  <si>
    <t>独居高齢者宅の見回りと簡単なお手伝い</t>
  </si>
  <si>
    <t>今後地域の要望があれば実施してみたい
地域の方との交流目的</t>
  </si>
  <si>
    <t>未実施</t>
  </si>
  <si>
    <t>3日程度</t>
  </si>
  <si>
    <t>木曽町</t>
  </si>
  <si>
    <t>社会福祉法人木曽町社会福祉協議会</t>
  </si>
  <si>
    <t>指定障害福祉サービス事業所みやまの家</t>
  </si>
  <si>
    <t>田中</t>
  </si>
  <si>
    <t>0264-22-2452</t>
  </si>
  <si>
    <t>miyama@ju.kiso.net.jp</t>
  </si>
  <si>
    <t>夏季を除く通年
木曜のみ</t>
  </si>
  <si>
    <t>主に地元で生産された野菜を材料とした焼き菓子</t>
  </si>
  <si>
    <t>県合庁、町役場へ定期的に訪問販売しています。</t>
  </si>
  <si>
    <t>2,000～</t>
  </si>
  <si>
    <t>木曽ひのきを素材とした手作りのカップ</t>
  </si>
  <si>
    <t>６枚</t>
  </si>
  <si>
    <t>木曽ひのきを素材に木曽の観光地をレーザー加工したはがき</t>
  </si>
  <si>
    <t>木曽町社会福祉協議会</t>
  </si>
  <si>
    <t>太陽の家</t>
  </si>
  <si>
    <t>0264-23-3207</t>
  </si>
  <si>
    <t>taiyou＠ｊｕ，ｋｉｓｏ，ｎｅ，ｊｐ</t>
  </si>
  <si>
    <t>編篭</t>
  </si>
  <si>
    <t>５００～３０００</t>
  </si>
  <si>
    <t>ショッピングバッグ(ｐｐバンド）①カラフル②水に強い③軽い④エコバッグとしても時代に合う！</t>
  </si>
  <si>
    <t>残念ながらまだですが、イザとなれば他事業所と協力したいです。</t>
  </si>
  <si>
    <t>床清掃</t>
  </si>
  <si>
    <t>通年　　　　　</t>
  </si>
  <si>
    <t>従事者はローティション</t>
  </si>
  <si>
    <t>木曽合庁、木曽町委託（体育館、相撲場）清掃を行っています。</t>
  </si>
  <si>
    <t>白菜集荷作業</t>
  </si>
  <si>
    <t>秋</t>
  </si>
  <si>
    <t>通年
月～金</t>
  </si>
  <si>
    <t>物品</t>
    <rPh sb="0" eb="1">
      <t>ブッピン</t>
    </rPh>
    <phoneticPr fontId="1"/>
  </si>
  <si>
    <t>役務</t>
    <rPh sb="0" eb="1">
      <t>エキム</t>
    </rPh>
    <phoneticPr fontId="1"/>
  </si>
  <si>
    <t>トイレットペーパー</t>
  </si>
  <si>
    <t>1箱</t>
  </si>
  <si>
    <t>通年　　　月～金</t>
  </si>
  <si>
    <t>4箱</t>
  </si>
  <si>
    <t>町からの注文　販売</t>
  </si>
  <si>
    <t>リサイクル封筒</t>
  </si>
  <si>
    <t>1枚～</t>
  </si>
  <si>
    <t>長3　　角２</t>
  </si>
  <si>
    <t>3　　　　　7</t>
  </si>
  <si>
    <t>各１００枚</t>
  </si>
  <si>
    <t>焼き芋</t>
  </si>
  <si>
    <t>1本</t>
  </si>
  <si>
    <t>250～300</t>
  </si>
  <si>
    <t>冬季　　　　　12月～3月</t>
  </si>
  <si>
    <t>注文に応じて販売</t>
  </si>
  <si>
    <t>指定ごみ袋販売</t>
  </si>
  <si>
    <t>指定された料金</t>
  </si>
  <si>
    <t>在庫に応じて販売</t>
  </si>
  <si>
    <t>町、学校等　販売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</si>
</sst>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29" borderId="3" applyNumberFormat="0" applyAlignment="0" applyProtection="0"/>
    <xf numFmtId="0" fontId="10" fillId="30" borderId="0" applyNumberFormat="0" applyBorder="0" applyAlignment="0" applyProtection="0"/>
    <xf numFmtId="0" fontId="11" fillId="2" borderId="4" applyNumberFormat="0" applyFont="0" applyAlignment="0" applyProtection="0"/>
    <xf numFmtId="0" fontId="12" fillId="0" borderId="5" applyNumberFormat="0" applyFill="0" applyAlignment="0" applyProtection="0"/>
    <xf numFmtId="0" fontId="13" fillId="31" borderId="0" applyNumberFormat="0" applyBorder="0" applyAlignment="0" applyProtection="0"/>
    <xf numFmtId="0" fontId="14" fillId="32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32" borderId="11" applyNumberFormat="0" applyAlignment="0" applyProtection="0"/>
    <xf numFmtId="0" fontId="21" fillId="0" borderId="0" applyNumberFormat="0" applyFill="0" applyBorder="0" applyAlignment="0" applyProtection="0"/>
    <xf numFmtId="0" fontId="22" fillId="3" borderId="6" applyNumberFormat="0" applyAlignment="0" applyProtection="0"/>
    <xf numFmtId="0" fontId="23" fillId="33" borderId="0" applyNumberFormat="0" applyBorder="0" applyAlignment="0" applyProtection="0"/>
  </cellStyleXfs>
  <cellXfs count="5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right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right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right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0" fillId="0" borderId="1" xfId="0" applyFill="1" applyBorder="1" applyAlignment="1">
      <alignment horizontal="left" vertical="center" shrinkToFit="1"/>
    </xf>
    <xf numFmtId="0" fontId="5" fillId="0" borderId="2" xfId="0" applyFont="1" applyBorder="1" applyAlignment="1">
      <alignment vertical="center" shrinkToFit="1"/>
    </xf>
    <xf numFmtId="0" fontId="2" fillId="10" borderId="1" xfId="0" applyFont="1" applyFill="1" applyBorder="1" applyAlignment="1">
      <alignment horizontal="left" vertical="center" shrinkToFit="1"/>
    </xf>
    <xf numFmtId="0" fontId="2" fillId="10" borderId="1" xfId="0" applyFont="1" applyFill="1" applyBorder="1" applyAlignment="1">
      <alignment horizontal="left" vertical="center" wrapText="1"/>
    </xf>
    <xf numFmtId="0" fontId="0" fillId="10" borderId="1" xfId="0" applyFill="1" applyBorder="1" applyAlignment="1">
      <alignment horizontal="left" vertical="center" shrinkToFit="1"/>
    </xf>
    <xf numFmtId="0" fontId="3" fillId="10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34" borderId="1" xfId="0" applyFill="1" applyBorder="1" applyAlignment="1">
      <alignment horizontal="left" vertical="center"/>
    </xf>
    <xf numFmtId="0" fontId="0" fillId="34" borderId="1" xfId="0" applyFill="1" applyBorder="1" applyAlignment="1">
      <alignment horizontal="left" vertical="center" wrapText="1"/>
    </xf>
    <xf numFmtId="0" fontId="2" fillId="34" borderId="1" xfId="0" applyFont="1" applyFill="1" applyBorder="1" applyAlignment="1">
      <alignment horizontal="left" vertical="center"/>
    </xf>
    <xf numFmtId="0" fontId="3" fillId="34" borderId="1" xfId="0" applyFont="1" applyFill="1" applyBorder="1" applyAlignment="1">
      <alignment horizontal="left" vertical="center" wrapText="1"/>
    </xf>
    <xf numFmtId="0" fontId="4" fillId="34" borderId="1" xfId="0" applyFont="1" applyFill="1" applyBorder="1" applyAlignment="1">
      <alignment horizontal="left" vertical="center" wrapText="1"/>
    </xf>
    <xf numFmtId="0" fontId="4" fillId="34" borderId="1" xfId="0" applyFont="1" applyFill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556;&#23475;&#32773;&#25903;&#25588;&#35506;/06_&#20849;&#29983;&#31038;&#20250;&#25512;&#36914;&#20418;&#65288;&#26087;&#65306;&#33258;&#31435;&#25903;&#25588;&#20418;)/05_&#31119;&#31049;&#23601;&#21172;/003%20&#38556;&#23475;&#32773;&#20778;&#20808;&#35519;&#36948;&#25512;&#36914;&#27861;/02_&#38556;&#23475;&#32773;&#20107;&#26989;&#25152;&#12398;&#35069;&#21697;&#12539;&#24441;&#21209;/R7&#20379;&#32102;&#29289;&#21697;&#35519;&#26619;/&#38598;&#35336;/&#12402;&#12384;&#12414;&#12426;&#24037;&#2515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調査票①（事業所情報）"/>
      <sheetName val="調査票②（物品）"/>
      <sheetName val="調査票③（役務）"/>
      <sheetName val="圏域（１０広域）"/>
      <sheetName val="調査票②集計（物品、記入不要)"/>
      <sheetName val="調査票③集計（役務、記入不要）"/>
    </sheetNames>
    <sheetDataSet>
      <sheetData sheetId="0">
        <row r="4">
          <cell r="J4" t="str">
            <v>06木曽</v>
          </cell>
        </row>
        <row r="5">
          <cell r="J5" t="str">
            <v>南木曽町</v>
          </cell>
        </row>
        <row r="6">
          <cell r="J6" t="str">
            <v>社会福祉法人　南木曽町社会福祉協議会</v>
          </cell>
        </row>
        <row r="7">
          <cell r="J7" t="str">
            <v>就労継続支援B型事業所　ひだまり工房</v>
          </cell>
        </row>
        <row r="8">
          <cell r="J8" t="str">
            <v>草場</v>
          </cell>
        </row>
        <row r="9">
          <cell r="J9" t="str">
            <v>0573-75-5223</v>
          </cell>
        </row>
        <row r="10">
          <cell r="J10" t="str">
            <v>0573-75-5223</v>
          </cell>
        </row>
        <row r="11">
          <cell r="J11" t="str">
            <v>hidamari@nagisosyakyo.or.jp</v>
          </cell>
        </row>
        <row r="15">
          <cell r="L15" t="str">
            <v>就労移行支援事業所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F16"/>
  <sheetViews>
    <sheetView view="pageBreakPreview" zoomScaleNormal="100" zoomScaleSheetLayoutView="100" workbookViewId="0">
      <pane xSplit="2" ySplit="2" topLeftCell="C10" activePane="bottomRight" state="frozen"/>
      <selection pane="topRight" activeCell="C1" sqref="C1"/>
      <selection pane="bottomLeft" activeCell="A3" sqref="A3"/>
      <selection pane="bottomRight" activeCell="L12" sqref="L12:L16"/>
    </sheetView>
  </sheetViews>
  <sheetFormatPr defaultRowHeight="13.2" x14ac:dyDescent="0.2"/>
  <cols>
    <col min="1" max="1" width="1.109375" customWidth="1"/>
    <col min="2" max="2" width="1.44140625" customWidth="1"/>
    <col min="3" max="3" width="8.33203125" style="32" bestFit="1" customWidth="1"/>
    <col min="4" max="4" width="8.21875" style="32" bestFit="1" customWidth="1"/>
    <col min="5" max="5" width="17.88671875" style="22" customWidth="1"/>
    <col min="6" max="6" width="18.109375" style="22" customWidth="1"/>
    <col min="7" max="7" width="9" style="27" customWidth="1"/>
    <col min="8" max="9" width="12.21875" style="27" bestFit="1" customWidth="1"/>
    <col min="10" max="10" width="15.6640625" style="19" customWidth="1"/>
    <col min="11" max="11" width="9" bestFit="1" customWidth="1"/>
    <col min="12" max="12" width="10.6640625" bestFit="1" customWidth="1"/>
    <col min="13" max="13" width="13" bestFit="1" customWidth="1"/>
    <col min="14" max="14" width="8" bestFit="1" customWidth="1"/>
    <col min="15" max="15" width="7.33203125" customWidth="1"/>
    <col min="16" max="16" width="7.77734375" customWidth="1"/>
    <col min="17" max="17" width="8" bestFit="1" customWidth="1"/>
    <col min="18" max="18" width="7.33203125" customWidth="1"/>
    <col min="19" max="19" width="8.33203125" bestFit="1" customWidth="1"/>
    <col min="20" max="20" width="17.6640625" bestFit="1" customWidth="1"/>
    <col min="21" max="21" width="36.88671875" style="22" customWidth="1"/>
    <col min="22" max="22" width="24.5546875" style="22" customWidth="1"/>
    <col min="23" max="23" width="14.109375" customWidth="1"/>
    <col min="24" max="24" width="13.109375" bestFit="1" customWidth="1"/>
    <col min="25" max="25" width="1.21875" customWidth="1"/>
    <col min="26" max="26" width="1.44140625" customWidth="1"/>
    <col min="27" max="27" width="7.5546875" customWidth="1"/>
    <col min="28" max="28" width="19" customWidth="1"/>
    <col min="29" max="29" width="1.77734375" customWidth="1"/>
    <col min="30" max="30" width="5.77734375" customWidth="1"/>
    <col min="31" max="31" width="7.77734375" customWidth="1"/>
    <col min="32" max="32" width="12.21875" style="1" customWidth="1"/>
  </cols>
  <sheetData>
    <row r="1" spans="1:22" ht="36" customHeight="1" x14ac:dyDescent="0.2">
      <c r="C1" s="34" t="s">
        <v>146</v>
      </c>
      <c r="D1" s="29"/>
      <c r="E1" s="20"/>
      <c r="F1" s="20"/>
      <c r="G1" s="24"/>
      <c r="H1" s="24"/>
      <c r="I1" s="24"/>
      <c r="J1" s="18"/>
      <c r="K1" s="4"/>
      <c r="L1" s="4"/>
      <c r="M1" s="4"/>
      <c r="N1" s="2"/>
      <c r="O1" s="2"/>
      <c r="P1" s="2"/>
      <c r="Q1" s="2"/>
      <c r="R1" s="2"/>
      <c r="S1" s="2"/>
      <c r="T1" s="2"/>
      <c r="U1" s="21"/>
      <c r="V1" s="21"/>
    </row>
    <row r="2" spans="1:22" ht="29.25" customHeight="1" x14ac:dyDescent="0.2">
      <c r="C2" s="30" t="s">
        <v>0</v>
      </c>
      <c r="D2" s="30" t="s">
        <v>1</v>
      </c>
      <c r="E2" s="17" t="s">
        <v>2</v>
      </c>
      <c r="F2" s="17" t="s">
        <v>3</v>
      </c>
      <c r="G2" s="25" t="s">
        <v>13</v>
      </c>
      <c r="H2" s="25" t="s">
        <v>5</v>
      </c>
      <c r="I2" s="25" t="s">
        <v>20</v>
      </c>
      <c r="J2" s="13" t="s">
        <v>24</v>
      </c>
      <c r="K2" s="6" t="s">
        <v>6</v>
      </c>
      <c r="L2" s="7" t="s">
        <v>14</v>
      </c>
      <c r="M2" s="6" t="s">
        <v>4</v>
      </c>
      <c r="N2" s="9" t="s">
        <v>7</v>
      </c>
      <c r="O2" s="8" t="s">
        <v>11</v>
      </c>
      <c r="P2" s="5" t="s">
        <v>12</v>
      </c>
      <c r="Q2" s="7" t="s">
        <v>9</v>
      </c>
      <c r="R2" s="5" t="s">
        <v>10</v>
      </c>
      <c r="S2" s="5" t="s">
        <v>23</v>
      </c>
      <c r="T2" s="11" t="s">
        <v>21</v>
      </c>
      <c r="U2" s="17" t="s">
        <v>8</v>
      </c>
      <c r="V2" s="13" t="s">
        <v>22</v>
      </c>
    </row>
    <row r="3" spans="1:22" ht="33" customHeight="1" x14ac:dyDescent="0.2">
      <c r="A3">
        <v>1</v>
      </c>
      <c r="C3" s="31" t="s">
        <v>54</v>
      </c>
      <c r="D3" s="35" t="s">
        <v>55</v>
      </c>
      <c r="E3" s="23" t="s">
        <v>56</v>
      </c>
      <c r="F3" s="36" t="s">
        <v>57</v>
      </c>
      <c r="G3" s="26" t="s">
        <v>58</v>
      </c>
      <c r="H3" s="35" t="s">
        <v>59</v>
      </c>
      <c r="I3" s="28" t="s">
        <v>59</v>
      </c>
      <c r="J3" s="36" t="s">
        <v>60</v>
      </c>
      <c r="K3" s="10" t="s">
        <v>52</v>
      </c>
      <c r="L3" s="38" t="s">
        <v>40</v>
      </c>
      <c r="M3" s="10" t="s">
        <v>44</v>
      </c>
      <c r="N3" s="40" t="s">
        <v>61</v>
      </c>
      <c r="O3" s="10">
        <v>75</v>
      </c>
      <c r="P3" s="40">
        <v>100</v>
      </c>
      <c r="Q3" s="10">
        <v>2</v>
      </c>
      <c r="R3" s="41" t="s">
        <v>28</v>
      </c>
      <c r="S3" s="15">
        <v>100</v>
      </c>
      <c r="T3" s="41" t="s">
        <v>29</v>
      </c>
      <c r="U3" s="23"/>
      <c r="V3" s="36"/>
    </row>
    <row r="4" spans="1:22" ht="33" customHeight="1" x14ac:dyDescent="0.2">
      <c r="A4">
        <v>1</v>
      </c>
      <c r="C4" s="31" t="s">
        <v>54</v>
      </c>
      <c r="D4" s="35" t="s">
        <v>55</v>
      </c>
      <c r="E4" s="23" t="s">
        <v>56</v>
      </c>
      <c r="F4" s="36" t="s">
        <v>57</v>
      </c>
      <c r="G4" s="26" t="s">
        <v>58</v>
      </c>
      <c r="H4" s="35" t="s">
        <v>59</v>
      </c>
      <c r="I4" s="28" t="s">
        <v>59</v>
      </c>
      <c r="J4" s="36" t="s">
        <v>60</v>
      </c>
      <c r="K4" s="10" t="s">
        <v>52</v>
      </c>
      <c r="L4" s="38" t="s">
        <v>40</v>
      </c>
      <c r="M4" s="10" t="s">
        <v>62</v>
      </c>
      <c r="N4" s="40" t="s">
        <v>33</v>
      </c>
      <c r="O4" s="10">
        <v>200</v>
      </c>
      <c r="P4" s="40">
        <v>500</v>
      </c>
      <c r="Q4" s="10">
        <v>2</v>
      </c>
      <c r="R4" s="41" t="s">
        <v>28</v>
      </c>
      <c r="S4" s="15">
        <v>10</v>
      </c>
      <c r="T4" s="41" t="s">
        <v>29</v>
      </c>
      <c r="U4" s="23" t="s">
        <v>63</v>
      </c>
      <c r="V4" s="36"/>
    </row>
    <row r="5" spans="1:22" ht="33" customHeight="1" x14ac:dyDescent="0.2">
      <c r="A5">
        <v>2</v>
      </c>
      <c r="C5" s="31" t="s">
        <v>54</v>
      </c>
      <c r="D5" s="35" t="s">
        <v>66</v>
      </c>
      <c r="E5" s="23" t="s">
        <v>67</v>
      </c>
      <c r="F5" s="36" t="s">
        <v>68</v>
      </c>
      <c r="G5" s="26" t="s">
        <v>69</v>
      </c>
      <c r="H5" s="35" t="s">
        <v>70</v>
      </c>
      <c r="I5" s="28" t="s">
        <v>71</v>
      </c>
      <c r="J5" s="36" t="s">
        <v>72</v>
      </c>
      <c r="K5" s="10" t="s">
        <v>30</v>
      </c>
      <c r="L5" s="38" t="s">
        <v>26</v>
      </c>
      <c r="M5" s="10" t="s">
        <v>73</v>
      </c>
      <c r="N5" s="40" t="s">
        <v>27</v>
      </c>
      <c r="O5" s="10">
        <v>10</v>
      </c>
      <c r="P5" s="40" t="s">
        <v>42</v>
      </c>
      <c r="Q5" s="10">
        <v>8</v>
      </c>
      <c r="R5" s="41" t="s">
        <v>28</v>
      </c>
      <c r="S5" s="15">
        <v>5</v>
      </c>
      <c r="T5" s="41" t="s">
        <v>29</v>
      </c>
      <c r="U5" s="23" t="s">
        <v>74</v>
      </c>
      <c r="V5" s="36" t="s">
        <v>75</v>
      </c>
    </row>
    <row r="6" spans="1:22" ht="33" customHeight="1" x14ac:dyDescent="0.2">
      <c r="C6" s="31" t="s">
        <v>54</v>
      </c>
      <c r="D6" s="35" t="s">
        <v>66</v>
      </c>
      <c r="E6" s="23" t="s">
        <v>67</v>
      </c>
      <c r="F6" s="36" t="s">
        <v>68</v>
      </c>
      <c r="G6" s="26" t="s">
        <v>69</v>
      </c>
      <c r="H6" s="35" t="s">
        <v>70</v>
      </c>
      <c r="I6" s="28" t="s">
        <v>71</v>
      </c>
      <c r="J6" s="36" t="s">
        <v>72</v>
      </c>
      <c r="K6" s="10" t="s">
        <v>30</v>
      </c>
      <c r="L6" s="38" t="s">
        <v>26</v>
      </c>
      <c r="M6" s="10" t="s">
        <v>76</v>
      </c>
      <c r="N6" s="40" t="s">
        <v>39</v>
      </c>
      <c r="O6" s="10">
        <v>5</v>
      </c>
      <c r="P6" s="40">
        <v>150</v>
      </c>
      <c r="Q6" s="10">
        <v>8</v>
      </c>
      <c r="R6" s="41" t="s">
        <v>28</v>
      </c>
      <c r="S6" s="15">
        <v>10</v>
      </c>
      <c r="T6" s="41" t="s">
        <v>29</v>
      </c>
      <c r="U6" s="23" t="s">
        <v>77</v>
      </c>
      <c r="V6" s="36" t="s">
        <v>78</v>
      </c>
    </row>
    <row r="7" spans="1:22" ht="33" customHeight="1" x14ac:dyDescent="0.2">
      <c r="C7" s="31" t="s">
        <v>54</v>
      </c>
      <c r="D7" s="35" t="s">
        <v>118</v>
      </c>
      <c r="E7" s="23" t="s">
        <v>119</v>
      </c>
      <c r="F7" s="36" t="s">
        <v>120</v>
      </c>
      <c r="G7" s="26" t="s">
        <v>121</v>
      </c>
      <c r="H7" s="35" t="s">
        <v>122</v>
      </c>
      <c r="I7" s="28" t="s">
        <v>122</v>
      </c>
      <c r="J7" s="36" t="s">
        <v>123</v>
      </c>
      <c r="K7" s="10" t="s">
        <v>30</v>
      </c>
      <c r="L7" s="38" t="s">
        <v>26</v>
      </c>
      <c r="M7" s="10" t="s">
        <v>47</v>
      </c>
      <c r="N7" s="40" t="s">
        <v>50</v>
      </c>
      <c r="O7" s="10">
        <v>95</v>
      </c>
      <c r="P7" s="40" t="s">
        <v>127</v>
      </c>
      <c r="Q7" s="10">
        <v>6</v>
      </c>
      <c r="R7" s="41" t="s">
        <v>28</v>
      </c>
      <c r="S7" s="15" t="s">
        <v>41</v>
      </c>
      <c r="T7" s="41" t="s">
        <v>29</v>
      </c>
      <c r="U7" s="23" t="s">
        <v>128</v>
      </c>
      <c r="V7" s="36"/>
    </row>
    <row r="8" spans="1:22" ht="33" customHeight="1" x14ac:dyDescent="0.2">
      <c r="C8" s="31" t="s">
        <v>54</v>
      </c>
      <c r="D8" s="35" t="s">
        <v>118</v>
      </c>
      <c r="E8" s="23" t="s">
        <v>119</v>
      </c>
      <c r="F8" s="36" t="s">
        <v>120</v>
      </c>
      <c r="G8" s="26" t="s">
        <v>121</v>
      </c>
      <c r="H8" s="35" t="s">
        <v>122</v>
      </c>
      <c r="I8" s="28" t="s">
        <v>122</v>
      </c>
      <c r="J8" s="36" t="s">
        <v>123</v>
      </c>
      <c r="K8" s="10" t="s">
        <v>30</v>
      </c>
      <c r="L8" s="38" t="s">
        <v>26</v>
      </c>
      <c r="M8" s="10" t="s">
        <v>47</v>
      </c>
      <c r="N8" s="40" t="s">
        <v>50</v>
      </c>
      <c r="O8" s="10">
        <v>20</v>
      </c>
      <c r="P8" s="40">
        <v>300</v>
      </c>
      <c r="Q8" s="10">
        <v>1</v>
      </c>
      <c r="R8" s="41" t="s">
        <v>28</v>
      </c>
      <c r="S8" s="15" t="s">
        <v>129</v>
      </c>
      <c r="T8" s="41" t="s">
        <v>29</v>
      </c>
      <c r="U8" s="23" t="s">
        <v>130</v>
      </c>
      <c r="V8" s="36"/>
    </row>
    <row r="9" spans="1:22" ht="33" customHeight="1" x14ac:dyDescent="0.2">
      <c r="A9">
        <v>5</v>
      </c>
      <c r="C9" s="31" t="s">
        <v>54</v>
      </c>
      <c r="D9" s="35" t="s">
        <v>118</v>
      </c>
      <c r="E9" s="23" t="s">
        <v>131</v>
      </c>
      <c r="F9" s="36" t="s">
        <v>132</v>
      </c>
      <c r="G9" s="26" t="s">
        <v>121</v>
      </c>
      <c r="H9" s="35" t="s">
        <v>133</v>
      </c>
      <c r="I9" s="28" t="s">
        <v>133</v>
      </c>
      <c r="J9" s="36" t="s">
        <v>134</v>
      </c>
      <c r="K9" s="10" t="s">
        <v>30</v>
      </c>
      <c r="L9" s="38" t="s">
        <v>26</v>
      </c>
      <c r="M9" s="10" t="s">
        <v>135</v>
      </c>
      <c r="N9" s="40" t="s">
        <v>136</v>
      </c>
      <c r="O9" s="10"/>
      <c r="P9" s="40"/>
      <c r="Q9" s="10">
        <v>5</v>
      </c>
      <c r="R9" s="41" t="s">
        <v>32</v>
      </c>
      <c r="S9" s="15" t="s">
        <v>32</v>
      </c>
      <c r="T9" s="41" t="s">
        <v>29</v>
      </c>
      <c r="U9" s="23" t="s">
        <v>137</v>
      </c>
      <c r="V9" s="36" t="s">
        <v>138</v>
      </c>
    </row>
    <row r="10" spans="1:22" ht="33" customHeight="1" x14ac:dyDescent="0.2">
      <c r="C10" s="31" t="s">
        <v>54</v>
      </c>
      <c r="D10" s="35" t="s">
        <v>118</v>
      </c>
      <c r="E10" s="23" t="s">
        <v>119</v>
      </c>
      <c r="F10" s="36" t="s">
        <v>120</v>
      </c>
      <c r="G10" s="26" t="s">
        <v>121</v>
      </c>
      <c r="H10" s="35" t="s">
        <v>122</v>
      </c>
      <c r="I10" s="28" t="s">
        <v>122</v>
      </c>
      <c r="J10" s="36" t="s">
        <v>123</v>
      </c>
      <c r="K10" s="10" t="s">
        <v>30</v>
      </c>
      <c r="L10" s="38" t="s">
        <v>31</v>
      </c>
      <c r="M10" s="10" t="s">
        <v>99</v>
      </c>
      <c r="N10" s="40" t="s">
        <v>50</v>
      </c>
      <c r="O10" s="10" t="s">
        <v>35</v>
      </c>
      <c r="P10" s="40" t="s">
        <v>49</v>
      </c>
      <c r="Q10" s="10">
        <v>3</v>
      </c>
      <c r="R10" s="41" t="s">
        <v>124</v>
      </c>
      <c r="S10" s="15" t="s">
        <v>100</v>
      </c>
      <c r="T10" s="41" t="s">
        <v>117</v>
      </c>
      <c r="U10" s="23" t="s">
        <v>125</v>
      </c>
      <c r="V10" s="36" t="s">
        <v>126</v>
      </c>
    </row>
    <row r="11" spans="1:22" ht="33" customHeight="1" x14ac:dyDescent="0.2">
      <c r="C11" s="42" t="str">
        <f>'[1]調査票①（事業所情報）'!J$4</f>
        <v>06木曽</v>
      </c>
      <c r="D11" s="44" t="str">
        <f>'[1]調査票①（事業所情報）'!J$5</f>
        <v>南木曽町</v>
      </c>
      <c r="E11" s="3" t="str">
        <f>'[1]調査票①（事業所情報）'!J$6</f>
        <v>社会福祉法人　南木曽町社会福祉協議会</v>
      </c>
      <c r="F11" s="45" t="str">
        <f>'[1]調査票①（事業所情報）'!J$7</f>
        <v>就労継続支援B型事業所　ひだまり工房</v>
      </c>
      <c r="G11" s="3" t="str">
        <f>'[1]調査票①（事業所情報）'!J$8</f>
        <v>草場</v>
      </c>
      <c r="H11" s="46" t="str">
        <f>'[1]調査票①（事業所情報）'!J$9</f>
        <v>0573-75-5223</v>
      </c>
      <c r="I11" s="43" t="str">
        <f>'[1]調査票①（事業所情報）'!J$10</f>
        <v>0573-75-5223</v>
      </c>
      <c r="J11" s="46" t="str">
        <f>'[1]調査票①（事業所情報）'!J$11</f>
        <v>hidamari@nagisosyakyo.or.jp</v>
      </c>
      <c r="K11" s="10" t="str">
        <f>'[1]調査票①（事業所情報）'!L$15</f>
        <v>就労移行支援事業所</v>
      </c>
      <c r="L11" s="47" t="s">
        <v>31</v>
      </c>
      <c r="M11" s="10" t="s">
        <v>158</v>
      </c>
      <c r="N11" s="48" t="s">
        <v>159</v>
      </c>
      <c r="O11" s="10">
        <v>0</v>
      </c>
      <c r="P11" s="48" t="s">
        <v>160</v>
      </c>
      <c r="Q11" s="10">
        <v>13</v>
      </c>
      <c r="R11" s="49" t="s">
        <v>161</v>
      </c>
      <c r="S11" s="15" t="s">
        <v>162</v>
      </c>
      <c r="T11" s="49">
        <v>0</v>
      </c>
      <c r="U11" s="10">
        <v>0</v>
      </c>
      <c r="V11" s="48" t="s">
        <v>152</v>
      </c>
    </row>
    <row r="12" spans="1:22" ht="33" customHeight="1" x14ac:dyDescent="0.2">
      <c r="C12" s="31" t="s">
        <v>54</v>
      </c>
      <c r="D12" s="35" t="s">
        <v>66</v>
      </c>
      <c r="E12" s="23" t="s">
        <v>67</v>
      </c>
      <c r="F12" s="36" t="s">
        <v>68</v>
      </c>
      <c r="G12" s="26" t="s">
        <v>69</v>
      </c>
      <c r="H12" s="35" t="s">
        <v>70</v>
      </c>
      <c r="I12" s="28" t="s">
        <v>71</v>
      </c>
      <c r="J12" s="36" t="s">
        <v>72</v>
      </c>
      <c r="K12" s="10" t="s">
        <v>30</v>
      </c>
      <c r="L12" s="38" t="s">
        <v>34</v>
      </c>
      <c r="M12" s="10" t="s">
        <v>79</v>
      </c>
      <c r="N12" s="40" t="s">
        <v>80</v>
      </c>
      <c r="O12" s="10" t="s">
        <v>81</v>
      </c>
      <c r="P12" s="40">
        <v>16000</v>
      </c>
      <c r="Q12" s="10">
        <v>2</v>
      </c>
      <c r="R12" s="41" t="s">
        <v>28</v>
      </c>
      <c r="S12" s="15" t="s">
        <v>80</v>
      </c>
      <c r="T12" s="41" t="s">
        <v>29</v>
      </c>
      <c r="U12" s="23" t="s">
        <v>82</v>
      </c>
      <c r="V12" s="36" t="s">
        <v>83</v>
      </c>
    </row>
    <row r="13" spans="1:22" ht="36" x14ac:dyDescent="0.2">
      <c r="C13" s="31" t="s">
        <v>54</v>
      </c>
      <c r="D13" s="35" t="s">
        <v>66</v>
      </c>
      <c r="E13" s="23" t="s">
        <v>67</v>
      </c>
      <c r="F13" s="36" t="s">
        <v>68</v>
      </c>
      <c r="G13" s="26" t="s">
        <v>69</v>
      </c>
      <c r="H13" s="35" t="s">
        <v>70</v>
      </c>
      <c r="I13" s="28" t="s">
        <v>71</v>
      </c>
      <c r="J13" s="36" t="s">
        <v>72</v>
      </c>
      <c r="K13" s="10" t="s">
        <v>30</v>
      </c>
      <c r="L13" s="38" t="s">
        <v>34</v>
      </c>
      <c r="M13" s="10" t="s">
        <v>84</v>
      </c>
      <c r="N13" s="40" t="s">
        <v>45</v>
      </c>
      <c r="O13" s="10" t="s">
        <v>85</v>
      </c>
      <c r="P13" s="40">
        <v>150</v>
      </c>
      <c r="Q13" s="10">
        <v>4</v>
      </c>
      <c r="R13" s="41" t="s">
        <v>145</v>
      </c>
      <c r="S13" s="15" t="s">
        <v>86</v>
      </c>
      <c r="T13" s="41" t="s">
        <v>29</v>
      </c>
      <c r="U13" s="23" t="s">
        <v>87</v>
      </c>
      <c r="V13" s="36" t="s">
        <v>88</v>
      </c>
    </row>
    <row r="14" spans="1:22" ht="39.6" x14ac:dyDescent="0.2">
      <c r="C14" s="42" t="str">
        <f>'[1]調査票①（事業所情報）'!J$4</f>
        <v>06木曽</v>
      </c>
      <c r="D14" s="44" t="str">
        <f>'[1]調査票①（事業所情報）'!J$5</f>
        <v>南木曽町</v>
      </c>
      <c r="E14" s="3" t="str">
        <f>'[1]調査票①（事業所情報）'!J$6</f>
        <v>社会福祉法人　南木曽町社会福祉協議会</v>
      </c>
      <c r="F14" s="45" t="str">
        <f>'[1]調査票①（事業所情報）'!J$7</f>
        <v>就労継続支援B型事業所　ひだまり工房</v>
      </c>
      <c r="G14" s="3" t="str">
        <f>'[1]調査票①（事業所情報）'!J$8</f>
        <v>草場</v>
      </c>
      <c r="H14" s="46" t="str">
        <f>'[1]調査票①（事業所情報）'!J$9</f>
        <v>0573-75-5223</v>
      </c>
      <c r="I14" s="43" t="str">
        <f>'[1]調査票①（事業所情報）'!J$10</f>
        <v>0573-75-5223</v>
      </c>
      <c r="J14" s="46" t="str">
        <f>'[1]調査票①（事業所情報）'!J$11</f>
        <v>hidamari@nagisosyakyo.or.jp</v>
      </c>
      <c r="K14" s="10" t="str">
        <f>'[1]調査票①（事業所情報）'!L$15</f>
        <v>就労移行支援事業所</v>
      </c>
      <c r="L14" s="47" t="s">
        <v>34</v>
      </c>
      <c r="M14" s="10" t="s">
        <v>148</v>
      </c>
      <c r="N14" s="48" t="s">
        <v>149</v>
      </c>
      <c r="O14" s="10">
        <v>0</v>
      </c>
      <c r="P14" s="48">
        <v>4400</v>
      </c>
      <c r="Q14" s="10">
        <v>2</v>
      </c>
      <c r="R14" s="49" t="s">
        <v>150</v>
      </c>
      <c r="S14" s="15" t="s">
        <v>151</v>
      </c>
      <c r="T14" s="49">
        <v>0</v>
      </c>
      <c r="U14" s="10">
        <v>0</v>
      </c>
      <c r="V14" s="48" t="s">
        <v>152</v>
      </c>
    </row>
    <row r="15" spans="1:22" ht="39.6" x14ac:dyDescent="0.2">
      <c r="C15" s="42" t="str">
        <f>'[1]調査票①（事業所情報）'!J$4</f>
        <v>06木曽</v>
      </c>
      <c r="D15" s="44" t="str">
        <f>'[1]調査票①（事業所情報）'!J$5</f>
        <v>南木曽町</v>
      </c>
      <c r="E15" s="3" t="str">
        <f>'[1]調査票①（事業所情報）'!J$6</f>
        <v>社会福祉法人　南木曽町社会福祉協議会</v>
      </c>
      <c r="F15" s="45" t="str">
        <f>'[1]調査票①（事業所情報）'!J$7</f>
        <v>就労継続支援B型事業所　ひだまり工房</v>
      </c>
      <c r="G15" s="3" t="str">
        <f>'[1]調査票①（事業所情報）'!J$8</f>
        <v>草場</v>
      </c>
      <c r="H15" s="46" t="str">
        <f>'[1]調査票①（事業所情報）'!J$9</f>
        <v>0573-75-5223</v>
      </c>
      <c r="I15" s="43" t="str">
        <f>'[1]調査票①（事業所情報）'!J$10</f>
        <v>0573-75-5223</v>
      </c>
      <c r="J15" s="46" t="str">
        <f>'[1]調査票①（事業所情報）'!J$11</f>
        <v>hidamari@nagisosyakyo.or.jp</v>
      </c>
      <c r="K15" s="10" t="str">
        <f>'[1]調査票①（事業所情報）'!L$15</f>
        <v>就労移行支援事業所</v>
      </c>
      <c r="L15" s="47" t="s">
        <v>34</v>
      </c>
      <c r="M15" s="10" t="s">
        <v>153</v>
      </c>
      <c r="N15" s="48" t="s">
        <v>154</v>
      </c>
      <c r="O15" s="10" t="s">
        <v>155</v>
      </c>
      <c r="P15" s="48" t="s">
        <v>156</v>
      </c>
      <c r="Q15" s="10">
        <v>13</v>
      </c>
      <c r="R15" s="49" t="s">
        <v>150</v>
      </c>
      <c r="S15" s="15" t="s">
        <v>157</v>
      </c>
      <c r="T15" s="49">
        <v>0</v>
      </c>
      <c r="U15" s="10">
        <v>0</v>
      </c>
      <c r="V15" s="48" t="s">
        <v>152</v>
      </c>
    </row>
    <row r="16" spans="1:22" ht="39.6" x14ac:dyDescent="0.2">
      <c r="C16" s="42" t="str">
        <f>'[1]調査票①（事業所情報）'!J$4</f>
        <v>06木曽</v>
      </c>
      <c r="D16" s="44" t="str">
        <f>'[1]調査票①（事業所情報）'!J$5</f>
        <v>南木曽町</v>
      </c>
      <c r="E16" s="3" t="str">
        <f>'[1]調査票①（事業所情報）'!J$6</f>
        <v>社会福祉法人　南木曽町社会福祉協議会</v>
      </c>
      <c r="F16" s="45" t="str">
        <f>'[1]調査票①（事業所情報）'!J$7</f>
        <v>就労継続支援B型事業所　ひだまり工房</v>
      </c>
      <c r="G16" s="3" t="str">
        <f>'[1]調査票①（事業所情報）'!J$8</f>
        <v>草場</v>
      </c>
      <c r="H16" s="46" t="str">
        <f>'[1]調査票①（事業所情報）'!J$9</f>
        <v>0573-75-5223</v>
      </c>
      <c r="I16" s="43" t="str">
        <f>'[1]調査票①（事業所情報）'!J$10</f>
        <v>0573-75-5223</v>
      </c>
      <c r="J16" s="46" t="str">
        <f>'[1]調査票①（事業所情報）'!J$11</f>
        <v>hidamari@nagisosyakyo.or.jp</v>
      </c>
      <c r="K16" s="10" t="str">
        <f>'[1]調査票①（事業所情報）'!L$15</f>
        <v>就労移行支援事業所</v>
      </c>
      <c r="L16" s="47" t="s">
        <v>34</v>
      </c>
      <c r="M16" s="10" t="s">
        <v>163</v>
      </c>
      <c r="N16" s="48" t="s">
        <v>154</v>
      </c>
      <c r="O16" s="10">
        <v>0</v>
      </c>
      <c r="P16" s="48" t="s">
        <v>164</v>
      </c>
      <c r="Q16" s="10">
        <v>3</v>
      </c>
      <c r="R16" s="49" t="s">
        <v>150</v>
      </c>
      <c r="S16" s="15" t="s">
        <v>165</v>
      </c>
      <c r="T16" s="49">
        <v>0</v>
      </c>
      <c r="U16" s="10">
        <v>0</v>
      </c>
      <c r="V16" s="48" t="s">
        <v>166</v>
      </c>
    </row>
  </sheetData>
  <protectedRanges>
    <protectedRange sqref="C1:V1" name="範囲1"/>
  </protectedRanges>
  <autoFilter ref="C2:V2" xr:uid="{00000000-0001-0000-0000-000000000000}">
    <sortState xmlns:xlrd2="http://schemas.microsoft.com/office/spreadsheetml/2017/richdata2" ref="C3:V16">
      <sortCondition descending="1" ref="L2"/>
    </sortState>
  </autoFilter>
  <phoneticPr fontId="1"/>
  <dataValidations count="1">
    <dataValidation allowBlank="1" showInputMessage="1" showErrorMessage="1" sqref="H3:J16" xr:uid="{00000000-0002-0000-0000-000000000000}"/>
  </dataValidations>
  <pageMargins left="0.25" right="0.25" top="0.75" bottom="0.75" header="0.3" footer="0.3"/>
  <pageSetup paperSize="9" scale="5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4659260841701"/>
    <pageSetUpPr fitToPage="1"/>
  </sheetPr>
  <dimension ref="A1:AC10"/>
  <sheetViews>
    <sheetView tabSelected="1" view="pageBreakPreview" zoomScaleNormal="100" zoomScaleSheetLayoutView="100" workbookViewId="0">
      <pane xSplit="2" ySplit="2" topLeftCell="C4" activePane="bottomRight" state="frozen"/>
      <selection pane="topRight" activeCell="C1" sqref="C1"/>
      <selection pane="bottomLeft" activeCell="A3" sqref="A3"/>
      <selection pane="bottomRight" activeCell="L4" sqref="L4:L6"/>
    </sheetView>
  </sheetViews>
  <sheetFormatPr defaultRowHeight="13.2" x14ac:dyDescent="0.2"/>
  <cols>
    <col min="1" max="1" width="1.109375" customWidth="1"/>
    <col min="2" max="2" width="1.44140625" hidden="1" customWidth="1"/>
    <col min="3" max="3" width="8.33203125" style="32" bestFit="1" customWidth="1"/>
    <col min="4" max="4" width="8.21875" style="32" bestFit="1" customWidth="1"/>
    <col min="5" max="5" width="12.77734375" style="22" customWidth="1"/>
    <col min="6" max="6" width="16.5546875" style="22" customWidth="1"/>
    <col min="7" max="7" width="6.88671875" customWidth="1"/>
    <col min="8" max="9" width="13.88671875" style="27" bestFit="1" customWidth="1"/>
    <col min="10" max="10" width="13.88671875" style="19" customWidth="1"/>
    <col min="11" max="11" width="9" bestFit="1" customWidth="1"/>
    <col min="12" max="12" width="10.88671875" customWidth="1"/>
    <col min="13" max="13" width="13" bestFit="1" customWidth="1"/>
    <col min="14" max="14" width="8" customWidth="1"/>
    <col min="15" max="15" width="8" bestFit="1" customWidth="1"/>
    <col min="16" max="17" width="8.5546875" customWidth="1"/>
    <col min="18" max="18" width="32.77734375" customWidth="1"/>
    <col min="19" max="19" width="25.6640625" customWidth="1"/>
    <col min="20" max="20" width="14.109375" customWidth="1"/>
    <col min="21" max="21" width="13.109375" bestFit="1" customWidth="1"/>
    <col min="22" max="22" width="1.21875" customWidth="1"/>
    <col min="23" max="23" width="1.44140625" customWidth="1"/>
    <col min="24" max="24" width="7.5546875" customWidth="1"/>
    <col min="25" max="25" width="19" customWidth="1"/>
    <col min="26" max="26" width="1.77734375" customWidth="1"/>
    <col min="27" max="27" width="5.77734375" customWidth="1"/>
    <col min="28" max="28" width="7.77734375" customWidth="1"/>
    <col min="29" max="29" width="12.21875" style="1" customWidth="1"/>
  </cols>
  <sheetData>
    <row r="1" spans="1:19" ht="43.5" customHeight="1" x14ac:dyDescent="0.2">
      <c r="C1" s="34" t="s">
        <v>147</v>
      </c>
      <c r="D1" s="29"/>
      <c r="E1" s="20"/>
      <c r="F1" s="20"/>
      <c r="G1" s="4"/>
      <c r="H1" s="24"/>
      <c r="I1" s="24"/>
      <c r="J1" s="18"/>
      <c r="K1" s="4"/>
      <c r="L1" s="4"/>
      <c r="M1" s="4"/>
      <c r="N1" s="2"/>
      <c r="O1" s="2"/>
      <c r="P1" s="2"/>
      <c r="Q1" s="2"/>
      <c r="R1" s="2"/>
      <c r="S1" s="2"/>
    </row>
    <row r="2" spans="1:19" ht="29.25" customHeight="1" x14ac:dyDescent="0.2">
      <c r="C2" s="30" t="s">
        <v>0</v>
      </c>
      <c r="D2" s="30" t="s">
        <v>1</v>
      </c>
      <c r="E2" s="17" t="s">
        <v>2</v>
      </c>
      <c r="F2" s="17" t="s">
        <v>3</v>
      </c>
      <c r="G2" s="25" t="s">
        <v>13</v>
      </c>
      <c r="H2" s="25" t="s">
        <v>5</v>
      </c>
      <c r="I2" s="25" t="s">
        <v>20</v>
      </c>
      <c r="J2" s="13" t="s">
        <v>25</v>
      </c>
      <c r="K2" s="12" t="s">
        <v>6</v>
      </c>
      <c r="L2" s="13" t="s">
        <v>19</v>
      </c>
      <c r="M2" s="12" t="s">
        <v>15</v>
      </c>
      <c r="N2" s="11" t="s">
        <v>12</v>
      </c>
      <c r="O2" s="13" t="s">
        <v>9</v>
      </c>
      <c r="P2" s="11" t="s">
        <v>18</v>
      </c>
      <c r="Q2" s="11" t="s">
        <v>16</v>
      </c>
      <c r="R2" s="12" t="s">
        <v>17</v>
      </c>
      <c r="S2" s="11" t="s">
        <v>22</v>
      </c>
    </row>
    <row r="3" spans="1:19" ht="33" customHeight="1" x14ac:dyDescent="0.2">
      <c r="A3">
        <v>1</v>
      </c>
      <c r="C3" s="31" t="s">
        <v>54</v>
      </c>
      <c r="D3" s="35" t="s">
        <v>118</v>
      </c>
      <c r="E3" s="23" t="s">
        <v>131</v>
      </c>
      <c r="F3" s="36" t="s">
        <v>132</v>
      </c>
      <c r="G3" s="3" t="s">
        <v>121</v>
      </c>
      <c r="H3" s="37" t="s">
        <v>133</v>
      </c>
      <c r="I3" s="33" t="s">
        <v>133</v>
      </c>
      <c r="J3" s="36" t="s">
        <v>134</v>
      </c>
      <c r="K3" s="10" t="s">
        <v>30</v>
      </c>
      <c r="L3" s="38" t="s">
        <v>46</v>
      </c>
      <c r="M3" s="14" t="s">
        <v>143</v>
      </c>
      <c r="N3" s="38" t="s">
        <v>35</v>
      </c>
      <c r="O3" s="16">
        <v>5</v>
      </c>
      <c r="P3" s="39" t="s">
        <v>144</v>
      </c>
      <c r="Q3" s="16" t="s">
        <v>35</v>
      </c>
      <c r="R3" s="38"/>
      <c r="S3" s="14"/>
    </row>
    <row r="4" spans="1:19" ht="33" customHeight="1" x14ac:dyDescent="0.2">
      <c r="A4">
        <v>1</v>
      </c>
      <c r="C4" s="31" t="s">
        <v>54</v>
      </c>
      <c r="D4" s="35" t="s">
        <v>66</v>
      </c>
      <c r="E4" s="23" t="s">
        <v>67</v>
      </c>
      <c r="F4" s="36" t="s">
        <v>68</v>
      </c>
      <c r="G4" s="3" t="s">
        <v>69</v>
      </c>
      <c r="H4" s="37" t="s">
        <v>70</v>
      </c>
      <c r="I4" s="33" t="s">
        <v>71</v>
      </c>
      <c r="J4" s="36" t="s">
        <v>72</v>
      </c>
      <c r="K4" s="10" t="s">
        <v>30</v>
      </c>
      <c r="L4" s="38" t="s">
        <v>37</v>
      </c>
      <c r="M4" s="14" t="s">
        <v>89</v>
      </c>
      <c r="N4" s="38" t="s">
        <v>90</v>
      </c>
      <c r="O4" s="16">
        <v>3</v>
      </c>
      <c r="P4" s="39" t="s">
        <v>28</v>
      </c>
      <c r="Q4" s="16" t="s">
        <v>91</v>
      </c>
      <c r="R4" s="38" t="s">
        <v>92</v>
      </c>
      <c r="S4" s="14" t="s">
        <v>93</v>
      </c>
    </row>
    <row r="5" spans="1:19" ht="33" customHeight="1" x14ac:dyDescent="0.2">
      <c r="C5" s="31" t="s">
        <v>54</v>
      </c>
      <c r="D5" s="35" t="s">
        <v>101</v>
      </c>
      <c r="E5" s="23" t="s">
        <v>102</v>
      </c>
      <c r="F5" s="36" t="s">
        <v>103</v>
      </c>
      <c r="G5" s="3" t="s">
        <v>104</v>
      </c>
      <c r="H5" s="37" t="s">
        <v>105</v>
      </c>
      <c r="I5" s="33" t="s">
        <v>105</v>
      </c>
      <c r="J5" s="36" t="s">
        <v>106</v>
      </c>
      <c r="K5" s="10" t="s">
        <v>30</v>
      </c>
      <c r="L5" s="38" t="s">
        <v>37</v>
      </c>
      <c r="M5" s="14" t="s">
        <v>65</v>
      </c>
      <c r="N5" s="38" t="s">
        <v>35</v>
      </c>
      <c r="O5" s="16">
        <v>1</v>
      </c>
      <c r="P5" s="39" t="s">
        <v>28</v>
      </c>
      <c r="Q5" s="16" t="s">
        <v>111</v>
      </c>
      <c r="R5" s="38" t="s">
        <v>112</v>
      </c>
      <c r="S5" s="14" t="s">
        <v>113</v>
      </c>
    </row>
    <row r="6" spans="1:19" ht="33" customHeight="1" x14ac:dyDescent="0.2">
      <c r="C6" s="31" t="s">
        <v>54</v>
      </c>
      <c r="D6" s="35" t="s">
        <v>118</v>
      </c>
      <c r="E6" s="23" t="s">
        <v>131</v>
      </c>
      <c r="F6" s="36" t="s">
        <v>132</v>
      </c>
      <c r="G6" s="3" t="s">
        <v>121</v>
      </c>
      <c r="H6" s="37" t="s">
        <v>133</v>
      </c>
      <c r="I6" s="33" t="s">
        <v>133</v>
      </c>
      <c r="J6" s="36" t="s">
        <v>134</v>
      </c>
      <c r="K6" s="10" t="s">
        <v>30</v>
      </c>
      <c r="L6" s="38" t="s">
        <v>37</v>
      </c>
      <c r="M6" s="14" t="s">
        <v>139</v>
      </c>
      <c r="N6" s="38" t="s">
        <v>38</v>
      </c>
      <c r="O6" s="16">
        <v>5</v>
      </c>
      <c r="P6" s="39" t="s">
        <v>140</v>
      </c>
      <c r="Q6" s="16" t="s">
        <v>35</v>
      </c>
      <c r="R6" s="38" t="s">
        <v>141</v>
      </c>
      <c r="S6" s="14" t="s">
        <v>142</v>
      </c>
    </row>
    <row r="7" spans="1:19" ht="33" customHeight="1" x14ac:dyDescent="0.2">
      <c r="C7" s="31" t="s">
        <v>54</v>
      </c>
      <c r="D7" s="35" t="s">
        <v>66</v>
      </c>
      <c r="E7" s="23" t="s">
        <v>67</v>
      </c>
      <c r="F7" s="36" t="s">
        <v>68</v>
      </c>
      <c r="G7" s="3" t="s">
        <v>69</v>
      </c>
      <c r="H7" s="37" t="s">
        <v>70</v>
      </c>
      <c r="I7" s="33" t="s">
        <v>71</v>
      </c>
      <c r="J7" s="36" t="s">
        <v>72</v>
      </c>
      <c r="K7" s="10" t="s">
        <v>30</v>
      </c>
      <c r="L7" s="38" t="s">
        <v>36</v>
      </c>
      <c r="M7" s="14" t="s">
        <v>94</v>
      </c>
      <c r="N7" s="38" t="s">
        <v>90</v>
      </c>
      <c r="O7" s="16">
        <v>3</v>
      </c>
      <c r="P7" s="39" t="s">
        <v>28</v>
      </c>
      <c r="Q7" s="16" t="s">
        <v>95</v>
      </c>
      <c r="R7" s="38" t="s">
        <v>96</v>
      </c>
      <c r="S7" s="14" t="s">
        <v>97</v>
      </c>
    </row>
    <row r="8" spans="1:19" ht="33" customHeight="1" x14ac:dyDescent="0.2">
      <c r="C8" s="31" t="s">
        <v>54</v>
      </c>
      <c r="D8" s="35" t="s">
        <v>55</v>
      </c>
      <c r="E8" s="23" t="s">
        <v>56</v>
      </c>
      <c r="F8" s="36" t="s">
        <v>57</v>
      </c>
      <c r="G8" s="3" t="s">
        <v>58</v>
      </c>
      <c r="H8" s="37" t="s">
        <v>59</v>
      </c>
      <c r="I8" s="33" t="s">
        <v>59</v>
      </c>
      <c r="J8" s="36" t="s">
        <v>60</v>
      </c>
      <c r="K8" s="10" t="s">
        <v>52</v>
      </c>
      <c r="L8" s="38" t="s">
        <v>36</v>
      </c>
      <c r="M8" s="14" t="s">
        <v>51</v>
      </c>
      <c r="N8" s="38" t="s">
        <v>43</v>
      </c>
      <c r="O8" s="16">
        <v>9</v>
      </c>
      <c r="P8" s="39" t="s">
        <v>28</v>
      </c>
      <c r="Q8" s="16" t="s">
        <v>64</v>
      </c>
      <c r="R8" s="38" t="s">
        <v>53</v>
      </c>
      <c r="S8" s="14"/>
    </row>
    <row r="9" spans="1:19" ht="33" customHeight="1" x14ac:dyDescent="0.2">
      <c r="C9" s="31" t="s">
        <v>54</v>
      </c>
      <c r="D9" s="35" t="s">
        <v>101</v>
      </c>
      <c r="E9" s="23" t="s">
        <v>102</v>
      </c>
      <c r="F9" s="36" t="s">
        <v>103</v>
      </c>
      <c r="G9" s="3" t="s">
        <v>104</v>
      </c>
      <c r="H9" s="37" t="s">
        <v>105</v>
      </c>
      <c r="I9" s="33" t="s">
        <v>105</v>
      </c>
      <c r="J9" s="36" t="s">
        <v>106</v>
      </c>
      <c r="K9" s="10" t="s">
        <v>30</v>
      </c>
      <c r="L9" s="38" t="s">
        <v>36</v>
      </c>
      <c r="M9" s="14" t="s">
        <v>98</v>
      </c>
      <c r="N9" s="38" t="s">
        <v>107</v>
      </c>
      <c r="O9" s="16">
        <v>8</v>
      </c>
      <c r="P9" s="39" t="s">
        <v>28</v>
      </c>
      <c r="Q9" s="16" t="s">
        <v>108</v>
      </c>
      <c r="R9" s="38" t="s">
        <v>109</v>
      </c>
      <c r="S9" s="14" t="s">
        <v>110</v>
      </c>
    </row>
    <row r="10" spans="1:19" ht="33" customHeight="1" x14ac:dyDescent="0.2">
      <c r="C10" s="31" t="s">
        <v>54</v>
      </c>
      <c r="D10" s="35" t="s">
        <v>101</v>
      </c>
      <c r="E10" s="23" t="s">
        <v>102</v>
      </c>
      <c r="F10" s="36" t="s">
        <v>103</v>
      </c>
      <c r="G10" s="3" t="s">
        <v>104</v>
      </c>
      <c r="H10" s="37" t="s">
        <v>105</v>
      </c>
      <c r="I10" s="33" t="s">
        <v>105</v>
      </c>
      <c r="J10" s="36" t="s">
        <v>106</v>
      </c>
      <c r="K10" s="10" t="s">
        <v>30</v>
      </c>
      <c r="L10" s="38" t="s">
        <v>48</v>
      </c>
      <c r="M10" s="14" t="s">
        <v>114</v>
      </c>
      <c r="N10" s="38" t="s">
        <v>35</v>
      </c>
      <c r="O10" s="16">
        <v>8</v>
      </c>
      <c r="P10" s="39" t="s">
        <v>28</v>
      </c>
      <c r="Q10" s="16" t="s">
        <v>111</v>
      </c>
      <c r="R10" s="38" t="s">
        <v>115</v>
      </c>
      <c r="S10" s="14" t="s">
        <v>116</v>
      </c>
    </row>
  </sheetData>
  <protectedRanges>
    <protectedRange sqref="D1:S1" name="範囲1"/>
    <protectedRange sqref="C1" name="範囲1_2"/>
  </protectedRanges>
  <autoFilter ref="C2:S2" xr:uid="{00000000-0001-0000-0100-000000000000}">
    <sortState xmlns:xlrd2="http://schemas.microsoft.com/office/spreadsheetml/2017/richdata2" ref="C3:S10">
      <sortCondition descending="1" ref="L2"/>
    </sortState>
  </autoFilter>
  <phoneticPr fontId="1"/>
  <dataValidations count="1">
    <dataValidation allowBlank="1" showInputMessage="1" showErrorMessage="1" sqref="H3:J10" xr:uid="{00000000-0002-0000-0100-000000000000}"/>
  </dataValidations>
  <pageMargins left="0.25" right="0.25" top="0.75" bottom="0.75" header="0.3" footer="0.3"/>
  <pageSetup paperSize="9"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物品</vt:lpstr>
      <vt:lpstr>役務</vt:lpstr>
      <vt:lpstr>物品!Print_Area</vt:lpstr>
      <vt:lpstr>役務!Print_Area</vt:lpstr>
    </vt:vector>
  </TitlesOfParts>
  <Manager/>
  <Company>長野県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管理者</dc:creator>
  <cp:keywords/>
  <dc:description/>
  <cp:lastModifiedBy>小岩　俊輔</cp:lastModifiedBy>
  <cp:lastPrinted>2025-09-11T07:57:27Z</cp:lastPrinted>
  <dcterms:created xsi:type="dcterms:W3CDTF">2012-10-05T05:16:17Z</dcterms:created>
  <dcterms:modified xsi:type="dcterms:W3CDTF">2025-09-22T09:28:53Z</dcterms:modified>
  <cp:category/>
</cp:coreProperties>
</file>