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障害者支援課\05_施設支援係\★新型コロナ対応\●PCR検査 自主検査費用支援事業\05 R5年度補助事業\03 交付申請周知\"/>
    </mc:Choice>
  </mc:AlternateContent>
  <xr:revisionPtr revIDLastSave="0" documentId="13_ncr:1_{FF3356B8-B97B-44FE-9604-5E20DEB021C9}" xr6:coauthVersionLast="47" xr6:coauthVersionMax="47" xr10:uidLastSave="{00000000-0000-0000-0000-000000000000}"/>
  <bookViews>
    <workbookView xWindow="-110" yWindow="-110" windowWidth="19420" windowHeight="11020" xr2:uid="{00000000-000D-0000-FFFF-FFFF00000000}"/>
  </bookViews>
  <sheets>
    <sheet name="様式" sheetId="5" r:id="rId1"/>
    <sheet name="記載例" sheetId="4" r:id="rId2"/>
  </sheets>
  <definedNames>
    <definedName name="_xlnm.Print_Area" localSheetId="1">記載例!$A$1:$E$39</definedName>
    <definedName name="_xlnm.Print_Area" localSheetId="0">様式!$A$1:$E$39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5" l="1"/>
  <c r="B39" i="5"/>
  <c r="B18" i="5" s="1"/>
  <c r="E17" i="5"/>
  <c r="E19" i="5" s="1"/>
  <c r="B17" i="5"/>
  <c r="E39" i="4"/>
  <c r="B39" i="4"/>
  <c r="B18" i="4" s="1"/>
  <c r="E17" i="4"/>
  <c r="E19" i="4" s="1"/>
  <c r="B17" i="4"/>
  <c r="B19" i="5" l="1"/>
  <c r="B19" i="4"/>
</calcChain>
</file>

<file path=xl/sharedStrings.xml><?xml version="1.0" encoding="utf-8"?>
<sst xmlns="http://schemas.openxmlformats.org/spreadsheetml/2006/main" count="76" uniqueCount="28">
  <si>
    <t>（別紙様式）</t>
    <rPh sb="1" eb="3">
      <t>ベッシ</t>
    </rPh>
    <rPh sb="3" eb="5">
      <t>ヨウシキ</t>
    </rPh>
    <phoneticPr fontId="1"/>
  </si>
  <si>
    <t>新型コロナウイルス感染症の体外診断用医薬品又は一般用抗原検査キット（OTC)（検査キット）の使用実績等</t>
    <rPh sb="21" eb="22">
      <t>マタ</t>
    </rPh>
    <rPh sb="23" eb="30">
      <t>イッパンヨウコウゲンケンサ</t>
    </rPh>
    <rPh sb="46" eb="48">
      <t>シヨウ</t>
    </rPh>
    <rPh sb="48" eb="50">
      <t>ジッセキ</t>
    </rPh>
    <rPh sb="50" eb="51">
      <t>トウ</t>
    </rPh>
    <phoneticPr fontId="1"/>
  </si>
  <si>
    <t>〔厚生労働省ホームページ〕</t>
    <phoneticPr fontId="1"/>
  </si>
  <si>
    <t>新型コロナウイルス感染症の体外診断用医薬品の承認情報</t>
    <phoneticPr fontId="1"/>
  </si>
  <si>
    <t>https://www.mhlw.go.jp/stf/newpage_11331.html</t>
    <phoneticPr fontId="1"/>
  </si>
  <si>
    <t>新型コロナウイルス感染症の一般用抗原検査キット（OTC)の承認情報</t>
    <rPh sb="13" eb="20">
      <t>イッパンヨウコウゲンケンサ</t>
    </rPh>
    <rPh sb="29" eb="31">
      <t>ショウニン</t>
    </rPh>
    <rPh sb="31" eb="33">
      <t>ジョウホウ</t>
    </rPh>
    <phoneticPr fontId="1"/>
  </si>
  <si>
    <t>https://www.mhlw.go.jp/stf/newpage_27779.html</t>
    <phoneticPr fontId="1"/>
  </si>
  <si>
    <t>検査法</t>
    <rPh sb="0" eb="3">
      <t>ケンサホウ</t>
    </rPh>
    <phoneticPr fontId="1"/>
  </si>
  <si>
    <t xml:space="preserve">抗原検査法 </t>
    <phoneticPr fontId="1"/>
  </si>
  <si>
    <r>
      <t>検査法</t>
    </r>
    <r>
      <rPr>
        <vertAlign val="superscript"/>
        <sz val="11"/>
        <color theme="1"/>
        <rFont val="ＭＳ 明朝"/>
        <family val="1"/>
        <charset val="128"/>
      </rPr>
      <t>※</t>
    </r>
    <rPh sb="0" eb="3">
      <t>ケンサホウ</t>
    </rPh>
    <phoneticPr fontId="1"/>
  </si>
  <si>
    <t>「承認情報」上のNo※</t>
    <rPh sb="1" eb="3">
      <t>ショウニン</t>
    </rPh>
    <rPh sb="3" eb="5">
      <t>ジョウホウ</t>
    </rPh>
    <rPh sb="6" eb="7">
      <t>ウエ</t>
    </rPh>
    <phoneticPr fontId="1"/>
  </si>
  <si>
    <r>
      <t>品目名</t>
    </r>
    <r>
      <rPr>
        <vertAlign val="superscript"/>
        <sz val="11"/>
        <color theme="1"/>
        <rFont val="ＭＳ 明朝"/>
        <family val="1"/>
        <charset val="128"/>
      </rPr>
      <t>※</t>
    </r>
    <rPh sb="0" eb="2">
      <t>ヒンモク</t>
    </rPh>
    <rPh sb="2" eb="3">
      <t>メイ</t>
    </rPh>
    <phoneticPr fontId="1"/>
  </si>
  <si>
    <r>
      <t>製造販売業者名</t>
    </r>
    <r>
      <rPr>
        <vertAlign val="superscript"/>
        <sz val="11"/>
        <color theme="1"/>
        <rFont val="ＭＳ 明朝"/>
        <family val="1"/>
        <charset val="128"/>
      </rPr>
      <t>※</t>
    </r>
    <rPh sb="0" eb="2">
      <t>セイゾウ</t>
    </rPh>
    <rPh sb="2" eb="4">
      <t>ハンバイ</t>
    </rPh>
    <rPh sb="4" eb="6">
      <t>ギョウシャ</t>
    </rPh>
    <rPh sb="6" eb="7">
      <t>メイ</t>
    </rPh>
    <phoneticPr fontId="1"/>
  </si>
  <si>
    <t>購入日</t>
    <rPh sb="0" eb="2">
      <t>コウニュウ</t>
    </rPh>
    <rPh sb="2" eb="3">
      <t>ヒ</t>
    </rPh>
    <phoneticPr fontId="1"/>
  </si>
  <si>
    <r>
      <t>購入費用</t>
    </r>
    <r>
      <rPr>
        <sz val="9"/>
        <color theme="1"/>
        <rFont val="ＭＳ 明朝"/>
        <family val="1"/>
        <charset val="128"/>
      </rPr>
      <t>[税込：円]</t>
    </r>
    <r>
      <rPr>
        <sz val="11"/>
        <color theme="1"/>
        <rFont val="ＭＳ 明朝"/>
        <family val="1"/>
        <charset val="128"/>
      </rPr>
      <t xml:space="preserve"> (a)</t>
    </r>
    <rPh sb="0" eb="2">
      <t>コウニュウ</t>
    </rPh>
    <rPh sb="2" eb="4">
      <t>ヒヨウ</t>
    </rPh>
    <rPh sb="5" eb="7">
      <t>ゼイコ</t>
    </rPh>
    <rPh sb="8" eb="9">
      <t>エン</t>
    </rPh>
    <phoneticPr fontId="1"/>
  </si>
  <si>
    <t>購入数  (b)</t>
    <rPh sb="0" eb="3">
      <t>コウニュウスウ</t>
    </rPh>
    <phoneticPr fontId="1"/>
  </si>
  <si>
    <r>
      <t>単価</t>
    </r>
    <r>
      <rPr>
        <sz val="9"/>
        <color theme="1"/>
        <rFont val="ＭＳ 明朝"/>
        <family val="1"/>
        <charset val="128"/>
      </rPr>
      <t>[円]</t>
    </r>
    <r>
      <rPr>
        <sz val="11"/>
        <color theme="1"/>
        <rFont val="ＭＳ 明朝"/>
        <family val="1"/>
        <charset val="128"/>
      </rPr>
      <t xml:space="preserve">  (c=a/b)</t>
    </r>
    <rPh sb="0" eb="2">
      <t>タンカ</t>
    </rPh>
    <phoneticPr fontId="1"/>
  </si>
  <si>
    <t>使用数  (d)</t>
    <rPh sb="0" eb="2">
      <t>シヨウ</t>
    </rPh>
    <rPh sb="2" eb="3">
      <t>スウ</t>
    </rPh>
    <phoneticPr fontId="1"/>
  </si>
  <si>
    <r>
      <t>対象費用相当額</t>
    </r>
    <r>
      <rPr>
        <sz val="9"/>
        <color theme="1"/>
        <rFont val="ＭＳ 明朝"/>
        <family val="1"/>
        <charset val="128"/>
      </rPr>
      <t>[円]</t>
    </r>
    <r>
      <rPr>
        <sz val="11"/>
        <color theme="1"/>
        <rFont val="ＭＳ 明朝"/>
        <family val="1"/>
        <charset val="128"/>
      </rPr>
      <t xml:space="preserve"> (c×d)</t>
    </r>
    <rPh sb="0" eb="2">
      <t>タイショウ</t>
    </rPh>
    <rPh sb="2" eb="4">
      <t>ヒヨウ</t>
    </rPh>
    <rPh sb="4" eb="6">
      <t>ソウトウ</t>
    </rPh>
    <rPh sb="6" eb="7">
      <t>ガク</t>
    </rPh>
    <phoneticPr fontId="1"/>
  </si>
  <si>
    <t>※「新型コロナウイルス感染症の体外診断用医薬品（検査キット）の承認情報」「新型コロナウイルス感染症の一般用抗原検査キット（OTC)の承認情報」を基に記載してください</t>
    <rPh sb="72" eb="73">
      <t>モト</t>
    </rPh>
    <rPh sb="74" eb="76">
      <t>キサイ</t>
    </rPh>
    <phoneticPr fontId="1"/>
  </si>
  <si>
    <t>対象期間における検査キットの使用実績</t>
    <rPh sb="0" eb="2">
      <t>タイショウ</t>
    </rPh>
    <rPh sb="2" eb="4">
      <t>キカン</t>
    </rPh>
    <rPh sb="8" eb="10">
      <t>ケンサ</t>
    </rPh>
    <rPh sb="14" eb="16">
      <t>シヨウ</t>
    </rPh>
    <rPh sb="16" eb="18">
      <t>ジッセキ</t>
    </rPh>
    <phoneticPr fontId="1"/>
  </si>
  <si>
    <t>使用日</t>
    <rPh sb="0" eb="2">
      <t>シヨウ</t>
    </rPh>
    <rPh sb="2" eb="3">
      <t>ヒ</t>
    </rPh>
    <phoneticPr fontId="1"/>
  </si>
  <si>
    <t>使用数</t>
    <rPh sb="0" eb="2">
      <t>シヨウ</t>
    </rPh>
    <rPh sb="2" eb="3">
      <t>スウ</t>
    </rPh>
    <phoneticPr fontId="1"/>
  </si>
  <si>
    <t>合計</t>
    <rPh sb="0" eb="2">
      <t>ゴウケイ</t>
    </rPh>
    <phoneticPr fontId="1"/>
  </si>
  <si>
    <t xml:space="preserve">抗原検査法 </t>
  </si>
  <si>
    <t>COVID-19 and Influenza A+B抗原コンボテスト「ニチレイバイオ」</t>
    <phoneticPr fontId="1"/>
  </si>
  <si>
    <t>株式会社ニチレイバイオサイエンス</t>
    <phoneticPr fontId="1"/>
  </si>
  <si>
    <t>新型コロナウイルス感染症の体外診断用医薬品又は一般用抗原検査キット（OTC)の使用実績等</t>
    <rPh sb="21" eb="22">
      <t>マタ</t>
    </rPh>
    <rPh sb="23" eb="30">
      <t>イッパンヨウコウゲンケンサ</t>
    </rPh>
    <rPh sb="39" eb="41">
      <t>シヨウ</t>
    </rPh>
    <rPh sb="41" eb="43">
      <t>ジッセキ</t>
    </rPh>
    <rPh sb="43" eb="4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</si>
</sst>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0"/>
      <name val="游ゴシック"/>
      <family val="2"/>
      <charset val="128"/>
      <scheme val="minor"/>
    </font>
    <font>
      <sz val="9"/>
      <color theme="1"/>
      <name val="ＭＳ 明朝"/>
      <family val="1"/>
      <charset val="128"/>
    </font>
    <font>
      <sz val="14"/>
      <color theme="1"/>
      <name val="ＭＳ ゴシック"/>
      <family val="3"/>
      <charset val="128"/>
    </font>
    <font>
      <sz val="12"/>
      <color theme="1"/>
      <name val="ＭＳ 明朝"/>
      <family val="1"/>
      <charset val="128"/>
    </font>
    <font>
      <vertAlign val="superscript"/>
      <sz val="11"/>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3">
    <xf numFmtId="0" fontId="0" fillId="0" borderId="0" xfId="0">
      <alignment vertical="center"/>
    </xf>
    <xf numFmtId="0" fontId="2" fillId="0" borderId="0" xfId="0" applyFont="1">
      <alignment vertical="center"/>
    </xf>
    <xf numFmtId="0" fontId="3" fillId="0" borderId="0" xfId="1">
      <alignment vertical="center"/>
    </xf>
    <xf numFmtId="0" fontId="2" fillId="2" borderId="1" xfId="0" applyFont="1" applyFill="1" applyBorder="1" applyAlignment="1">
      <alignment horizontal="center" vertical="center"/>
    </xf>
    <xf numFmtId="0" fontId="2" fillId="0" borderId="1" xfId="0" applyFont="1" applyBorder="1" applyAlignment="1">
      <alignment vertical="center" shrinkToFit="1"/>
    </xf>
    <xf numFmtId="3" fontId="2" fillId="0" borderId="1" xfId="0" applyNumberFormat="1" applyFont="1" applyBorder="1" applyAlignment="1">
      <alignment vertical="center" shrinkToFit="1"/>
    </xf>
    <xf numFmtId="0" fontId="2" fillId="0" borderId="1" xfId="0" applyFont="1" applyBorder="1" applyAlignment="1">
      <alignment vertical="center" wrapText="1" shrinkToFit="1"/>
    </xf>
    <xf numFmtId="0" fontId="2" fillId="0" borderId="1" xfId="0" applyFont="1" applyBorder="1" applyAlignment="1">
      <alignment horizontal="center" vertical="center" shrinkToFit="1"/>
    </xf>
    <xf numFmtId="57" fontId="2" fillId="0" borderId="1" xfId="0" applyNumberFormat="1" applyFont="1" applyBorder="1" applyAlignment="1">
      <alignment vertical="center" shrinkToFit="1"/>
    </xf>
    <xf numFmtId="0" fontId="6" fillId="0" borderId="0" xfId="0" applyFont="1">
      <alignment vertical="center"/>
    </xf>
    <xf numFmtId="0" fontId="6" fillId="0" borderId="1" xfId="0" applyFont="1" applyBorder="1" applyAlignment="1">
      <alignment horizontal="center" vertical="center"/>
    </xf>
    <xf numFmtId="57" fontId="6" fillId="0" borderId="1" xfId="0" applyNumberFormat="1" applyFont="1" applyBorder="1" applyAlignment="1">
      <alignment horizontal="center" vertical="center"/>
    </xf>
    <xf numFmtId="0" fontId="6" fillId="0" borderId="1"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0" borderId="0" xfId="0" applyFont="1" applyAlignment="1">
      <alignment horizontal="right" vertical="center"/>
    </xf>
    <xf numFmtId="0" fontId="2" fillId="0" borderId="0" xfId="1" applyFont="1">
      <alignment vertical="center"/>
    </xf>
    <xf numFmtId="0" fontId="2" fillId="0" borderId="0" xfId="0" applyFont="1" applyAlignment="1">
      <alignment horizontal="left" vertical="center" wrapText="1" shrinkToFit="1"/>
    </xf>
    <xf numFmtId="0" fontId="5"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1682750</xdr:colOff>
      <xdr:row>3</xdr:row>
      <xdr:rowOff>215900</xdr:rowOff>
    </xdr:from>
    <xdr:to>
      <xdr:col>4</xdr:col>
      <xdr:colOff>962025</xdr:colOff>
      <xdr:row>5</xdr:row>
      <xdr:rowOff>228600</xdr:rowOff>
    </xdr:to>
    <xdr:sp macro="" textlink="">
      <xdr:nvSpPr>
        <xdr:cNvPr id="3" name="正方形/長方形 2">
          <a:extLst>
            <a:ext uri="{FF2B5EF4-FFF2-40B4-BE49-F238E27FC236}">
              <a16:creationId xmlns:a16="http://schemas.microsoft.com/office/drawing/2014/main" id="{583EEEF5-8D19-413B-A806-6576362544E0}"/>
            </a:ext>
          </a:extLst>
        </xdr:cNvPr>
        <xdr:cNvSpPr/>
      </xdr:nvSpPr>
      <xdr:spPr>
        <a:xfrm>
          <a:off x="5302250" y="1111250"/>
          <a:ext cx="993775" cy="527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stf/newpage_27779.html" TargetMode="External"/><Relationship Id="rId1" Type="http://schemas.openxmlformats.org/officeDocument/2006/relationships/hyperlink" Target="https://www.mhlw.go.jp/stf/newpage_11331.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hlw.go.jp/stf/newpage_27779.html" TargetMode="External"/><Relationship Id="rId1" Type="http://schemas.openxmlformats.org/officeDocument/2006/relationships/hyperlink" Target="https://www.mhlw.go.jp/stf/newpage_11331.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9"/>
  <sheetViews>
    <sheetView showZeros="0" tabSelected="1" view="pageBreakPreview" topLeftCell="A2" zoomScaleNormal="100" zoomScaleSheetLayoutView="100" workbookViewId="0">
      <selection activeCell="G5" sqref="G5"/>
    </sheetView>
  </sheetViews>
  <sheetFormatPr defaultColWidth="9" defaultRowHeight="13" x14ac:dyDescent="0.55000000000000004"/>
  <cols>
    <col min="1" max="2" width="22.5" style="1" customWidth="1"/>
    <col min="3" max="3" width="2.5" style="1" customWidth="1"/>
    <col min="4" max="5" width="22.5" style="1" customWidth="1"/>
    <col min="6" max="16384" width="9" style="1"/>
  </cols>
  <sheetData>
    <row r="1" spans="1:5" ht="18.649999999999999" customHeight="1" x14ac:dyDescent="0.55000000000000004">
      <c r="E1" s="19" t="s">
        <v>0</v>
      </c>
    </row>
    <row r="2" spans="1:5" ht="39" customHeight="1" x14ac:dyDescent="0.55000000000000004">
      <c r="A2" s="22" t="s">
        <v>27</v>
      </c>
      <c r="B2" s="22"/>
      <c r="C2" s="22"/>
      <c r="D2" s="22"/>
      <c r="E2" s="22"/>
    </row>
    <row r="4" spans="1:5" ht="20.25" customHeight="1" x14ac:dyDescent="0.55000000000000004">
      <c r="A4" s="1" t="s">
        <v>2</v>
      </c>
    </row>
    <row r="5" spans="1:5" ht="20.25" customHeight="1" x14ac:dyDescent="0.55000000000000004">
      <c r="A5" s="1" t="s">
        <v>3</v>
      </c>
    </row>
    <row r="6" spans="1:5" ht="20.25" customHeight="1" x14ac:dyDescent="0.55000000000000004">
      <c r="A6" s="2" t="s">
        <v>4</v>
      </c>
      <c r="D6" s="2"/>
    </row>
    <row r="7" spans="1:5" ht="20.25" customHeight="1" x14ac:dyDescent="0.55000000000000004">
      <c r="A7" s="20" t="s">
        <v>5</v>
      </c>
      <c r="D7" s="2"/>
    </row>
    <row r="8" spans="1:5" ht="20.25" customHeight="1" x14ac:dyDescent="0.55000000000000004">
      <c r="A8" s="2" t="s">
        <v>6</v>
      </c>
      <c r="D8" s="2"/>
    </row>
    <row r="10" spans="1:5" ht="22.5" customHeight="1" x14ac:dyDescent="0.55000000000000004">
      <c r="A10" s="3" t="s">
        <v>7</v>
      </c>
      <c r="B10" s="4" t="s">
        <v>8</v>
      </c>
      <c r="D10" s="3" t="s">
        <v>9</v>
      </c>
      <c r="E10" s="4"/>
    </row>
    <row r="11" spans="1:5" ht="22.5" customHeight="1" x14ac:dyDescent="0.55000000000000004">
      <c r="A11" s="3" t="s">
        <v>10</v>
      </c>
      <c r="B11" s="7"/>
      <c r="D11" s="3" t="s">
        <v>10</v>
      </c>
      <c r="E11" s="7"/>
    </row>
    <row r="12" spans="1:5" ht="55.5" customHeight="1" x14ac:dyDescent="0.55000000000000004">
      <c r="A12" s="3" t="s">
        <v>11</v>
      </c>
      <c r="B12" s="6"/>
      <c r="D12" s="3" t="s">
        <v>11</v>
      </c>
      <c r="E12" s="6"/>
    </row>
    <row r="13" spans="1:5" ht="37.5" customHeight="1" x14ac:dyDescent="0.55000000000000004">
      <c r="A13" s="3" t="s">
        <v>12</v>
      </c>
      <c r="B13" s="6"/>
      <c r="D13" s="3" t="s">
        <v>12</v>
      </c>
      <c r="E13" s="6"/>
    </row>
    <row r="14" spans="1:5" ht="22.5" customHeight="1" x14ac:dyDescent="0.55000000000000004">
      <c r="A14" s="3" t="s">
        <v>13</v>
      </c>
      <c r="B14" s="8"/>
      <c r="D14" s="3" t="s">
        <v>13</v>
      </c>
      <c r="E14" s="4"/>
    </row>
    <row r="15" spans="1:5" ht="22.5" customHeight="1" x14ac:dyDescent="0.55000000000000004">
      <c r="A15" s="3" t="s">
        <v>14</v>
      </c>
      <c r="B15" s="5"/>
      <c r="D15" s="3" t="s">
        <v>14</v>
      </c>
      <c r="E15" s="5"/>
    </row>
    <row r="16" spans="1:5" ht="22.5" customHeight="1" x14ac:dyDescent="0.55000000000000004">
      <c r="A16" s="3" t="s">
        <v>15</v>
      </c>
      <c r="B16" s="5"/>
      <c r="D16" s="3" t="s">
        <v>15</v>
      </c>
      <c r="E16" s="5"/>
    </row>
    <row r="17" spans="1:5" ht="22.5" customHeight="1" x14ac:dyDescent="0.55000000000000004">
      <c r="A17" s="3" t="s">
        <v>16</v>
      </c>
      <c r="B17" s="5" t="str">
        <f>IF(ISERROR(B15/B16),"",ROUND(B15/B16,0))</f>
        <v/>
      </c>
      <c r="D17" s="3" t="s">
        <v>16</v>
      </c>
      <c r="E17" s="5" t="str">
        <f>IF(ISERROR(E15/E16),"",ROUND(E15/E16,0))</f>
        <v/>
      </c>
    </row>
    <row r="18" spans="1:5" ht="22.5" customHeight="1" x14ac:dyDescent="0.55000000000000004">
      <c r="A18" s="3" t="s">
        <v>17</v>
      </c>
      <c r="B18" s="5">
        <f>B39</f>
        <v>0</v>
      </c>
      <c r="D18" s="3" t="s">
        <v>17</v>
      </c>
      <c r="E18" s="5"/>
    </row>
    <row r="19" spans="1:5" ht="22.5" customHeight="1" x14ac:dyDescent="0.55000000000000004">
      <c r="A19" s="18" t="s">
        <v>18</v>
      </c>
      <c r="B19" s="5" t="str">
        <f>IF(ISERROR(B17*B18),"",B17*B18)</f>
        <v/>
      </c>
      <c r="D19" s="18" t="s">
        <v>18</v>
      </c>
      <c r="E19" s="5" t="str">
        <f>IF(ISERROR(E17*E18),"",E17*E18)</f>
        <v/>
      </c>
    </row>
    <row r="20" spans="1:5" ht="34" customHeight="1" x14ac:dyDescent="0.55000000000000004">
      <c r="A20" s="21" t="s">
        <v>19</v>
      </c>
      <c r="B20" s="21"/>
      <c r="C20" s="21"/>
      <c r="D20" s="21"/>
      <c r="E20" s="21"/>
    </row>
    <row r="22" spans="1:5" ht="17.25" customHeight="1" x14ac:dyDescent="0.55000000000000004">
      <c r="A22" s="9" t="s">
        <v>20</v>
      </c>
      <c r="B22" s="9"/>
      <c r="C22" s="9"/>
      <c r="D22" s="9" t="s">
        <v>20</v>
      </c>
      <c r="E22" s="9"/>
    </row>
    <row r="23" spans="1:5" ht="14" x14ac:dyDescent="0.55000000000000004">
      <c r="A23" s="17" t="s">
        <v>21</v>
      </c>
      <c r="B23" s="17" t="s">
        <v>22</v>
      </c>
      <c r="C23" s="9"/>
      <c r="D23" s="17" t="s">
        <v>21</v>
      </c>
      <c r="E23" s="17" t="s">
        <v>22</v>
      </c>
    </row>
    <row r="24" spans="1:5" ht="22.5" customHeight="1" x14ac:dyDescent="0.55000000000000004">
      <c r="A24" s="11"/>
      <c r="B24" s="12"/>
      <c r="C24" s="9"/>
      <c r="D24" s="10"/>
      <c r="E24" s="12"/>
    </row>
    <row r="25" spans="1:5" ht="22.5" customHeight="1" x14ac:dyDescent="0.55000000000000004">
      <c r="A25" s="11"/>
      <c r="B25" s="12"/>
      <c r="C25" s="9"/>
      <c r="D25" s="10"/>
      <c r="E25" s="12"/>
    </row>
    <row r="26" spans="1:5" ht="22.5" customHeight="1" x14ac:dyDescent="0.55000000000000004">
      <c r="A26" s="11"/>
      <c r="B26" s="12"/>
      <c r="C26" s="9"/>
      <c r="D26" s="10"/>
      <c r="E26" s="12"/>
    </row>
    <row r="27" spans="1:5" ht="22.5" customHeight="1" x14ac:dyDescent="0.55000000000000004">
      <c r="A27" s="11"/>
      <c r="B27" s="12"/>
      <c r="C27" s="9"/>
      <c r="D27" s="10"/>
      <c r="E27" s="12"/>
    </row>
    <row r="28" spans="1:5" ht="22.5" customHeight="1" x14ac:dyDescent="0.55000000000000004">
      <c r="A28" s="11"/>
      <c r="B28" s="12"/>
      <c r="C28" s="9"/>
      <c r="D28" s="10"/>
      <c r="E28" s="12"/>
    </row>
    <row r="29" spans="1:5" ht="22.5" customHeight="1" x14ac:dyDescent="0.55000000000000004">
      <c r="A29" s="11"/>
      <c r="B29" s="12"/>
      <c r="C29" s="9"/>
      <c r="D29" s="10"/>
      <c r="E29" s="12"/>
    </row>
    <row r="30" spans="1:5" ht="22.5" customHeight="1" x14ac:dyDescent="0.55000000000000004">
      <c r="A30" s="10"/>
      <c r="B30" s="12"/>
      <c r="C30" s="9"/>
      <c r="D30" s="10"/>
      <c r="E30" s="12"/>
    </row>
    <row r="31" spans="1:5" ht="22.5" customHeight="1" x14ac:dyDescent="0.55000000000000004">
      <c r="A31" s="10"/>
      <c r="B31" s="12"/>
      <c r="C31" s="9"/>
      <c r="D31" s="10"/>
      <c r="E31" s="12"/>
    </row>
    <row r="32" spans="1:5" ht="22.5" customHeight="1" x14ac:dyDescent="0.55000000000000004">
      <c r="A32" s="10"/>
      <c r="B32" s="12"/>
      <c r="C32" s="9"/>
      <c r="D32" s="10"/>
      <c r="E32" s="12"/>
    </row>
    <row r="33" spans="1:5" ht="22.5" customHeight="1" x14ac:dyDescent="0.55000000000000004">
      <c r="A33" s="10"/>
      <c r="B33" s="12"/>
      <c r="C33" s="9"/>
      <c r="D33" s="10"/>
      <c r="E33" s="12"/>
    </row>
    <row r="34" spans="1:5" ht="22.5" customHeight="1" x14ac:dyDescent="0.55000000000000004">
      <c r="A34" s="10"/>
      <c r="B34" s="12"/>
      <c r="C34" s="9"/>
      <c r="D34" s="10"/>
      <c r="E34" s="12"/>
    </row>
    <row r="35" spans="1:5" ht="22.5" customHeight="1" x14ac:dyDescent="0.55000000000000004">
      <c r="A35" s="10"/>
      <c r="B35" s="12"/>
      <c r="C35" s="9"/>
      <c r="D35" s="10"/>
      <c r="E35" s="12"/>
    </row>
    <row r="36" spans="1:5" ht="22.5" customHeight="1" x14ac:dyDescent="0.55000000000000004">
      <c r="A36" s="10"/>
      <c r="B36" s="12"/>
      <c r="C36" s="9"/>
      <c r="D36" s="10"/>
      <c r="E36" s="12"/>
    </row>
    <row r="37" spans="1:5" ht="22.5" customHeight="1" x14ac:dyDescent="0.55000000000000004">
      <c r="A37" s="10"/>
      <c r="B37" s="12"/>
      <c r="C37" s="9"/>
      <c r="D37" s="10"/>
      <c r="E37" s="12"/>
    </row>
    <row r="38" spans="1:5" ht="22.5" customHeight="1" thickBot="1" x14ac:dyDescent="0.6">
      <c r="A38" s="13"/>
      <c r="B38" s="14"/>
      <c r="C38" s="9"/>
      <c r="D38" s="10"/>
      <c r="E38" s="12"/>
    </row>
    <row r="39" spans="1:5" ht="22.5" customHeight="1" thickTop="1" x14ac:dyDescent="0.55000000000000004">
      <c r="A39" s="15" t="s">
        <v>23</v>
      </c>
      <c r="B39" s="16">
        <f>SUM(B24:B38)</f>
        <v>0</v>
      </c>
      <c r="C39" s="9"/>
      <c r="D39" s="15" t="s">
        <v>23</v>
      </c>
      <c r="E39" s="16">
        <f>SUM(E24:E38)</f>
        <v>0</v>
      </c>
    </row>
  </sheetData>
  <mergeCells count="2">
    <mergeCell ref="A20:E20"/>
    <mergeCell ref="A2:E2"/>
  </mergeCells>
  <phoneticPr fontId="1"/>
  <hyperlinks>
    <hyperlink ref="A6" r:id="rId1" xr:uid="{00000000-0004-0000-0000-000000000000}"/>
    <hyperlink ref="A8" r:id="rId2" xr:uid="{110BC433-A973-46C0-A0FB-5E96CD0C1F7B}"/>
  </hyperlinks>
  <pageMargins left="0.51181102362204722" right="0.31496062992125984" top="0.74803149606299213" bottom="0.35433070866141736" header="0.31496062992125984" footer="0.31496062992125984"/>
  <pageSetup paperSize="9" scale="8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E39"/>
  <sheetViews>
    <sheetView showZeros="0" view="pageBreakPreview" zoomScale="60" zoomScaleNormal="100" workbookViewId="0">
      <selection activeCell="I17" sqref="I17"/>
    </sheetView>
  </sheetViews>
  <sheetFormatPr defaultColWidth="9" defaultRowHeight="13" x14ac:dyDescent="0.55000000000000004"/>
  <cols>
    <col min="1" max="2" width="22.5" style="1" customWidth="1"/>
    <col min="3" max="3" width="2.5" style="1" customWidth="1"/>
    <col min="4" max="5" width="22.5" style="1" customWidth="1"/>
    <col min="6" max="16384" width="9" style="1"/>
  </cols>
  <sheetData>
    <row r="1" spans="1:5" ht="18.649999999999999" customHeight="1" x14ac:dyDescent="0.55000000000000004">
      <c r="E1" s="19" t="s">
        <v>0</v>
      </c>
    </row>
    <row r="2" spans="1:5" ht="39" customHeight="1" x14ac:dyDescent="0.55000000000000004">
      <c r="A2" s="22" t="s">
        <v>1</v>
      </c>
      <c r="B2" s="22"/>
      <c r="C2" s="22"/>
      <c r="D2" s="22"/>
      <c r="E2" s="22"/>
    </row>
    <row r="4" spans="1:5" ht="20.25" customHeight="1" x14ac:dyDescent="0.55000000000000004">
      <c r="A4" s="1" t="s">
        <v>2</v>
      </c>
    </row>
    <row r="5" spans="1:5" ht="20.25" customHeight="1" x14ac:dyDescent="0.55000000000000004">
      <c r="A5" s="1" t="s">
        <v>3</v>
      </c>
    </row>
    <row r="6" spans="1:5" ht="20.25" customHeight="1" x14ac:dyDescent="0.55000000000000004">
      <c r="A6" s="2" t="s">
        <v>4</v>
      </c>
      <c r="D6" s="2"/>
    </row>
    <row r="7" spans="1:5" ht="20.25" customHeight="1" x14ac:dyDescent="0.55000000000000004">
      <c r="A7" s="20" t="s">
        <v>5</v>
      </c>
      <c r="D7" s="2"/>
    </row>
    <row r="8" spans="1:5" ht="20.25" customHeight="1" x14ac:dyDescent="0.55000000000000004">
      <c r="A8" s="2" t="s">
        <v>6</v>
      </c>
      <c r="D8" s="2"/>
    </row>
    <row r="10" spans="1:5" ht="22.5" customHeight="1" x14ac:dyDescent="0.55000000000000004">
      <c r="A10" s="3" t="s">
        <v>7</v>
      </c>
      <c r="B10" s="4" t="s">
        <v>24</v>
      </c>
      <c r="D10" s="3" t="s">
        <v>9</v>
      </c>
      <c r="E10" s="4"/>
    </row>
    <row r="11" spans="1:5" ht="22.5" customHeight="1" x14ac:dyDescent="0.55000000000000004">
      <c r="A11" s="3" t="s">
        <v>10</v>
      </c>
      <c r="B11" s="7">
        <v>20</v>
      </c>
      <c r="D11" s="3" t="s">
        <v>10</v>
      </c>
      <c r="E11" s="7"/>
    </row>
    <row r="12" spans="1:5" ht="55.5" customHeight="1" x14ac:dyDescent="0.55000000000000004">
      <c r="A12" s="3" t="s">
        <v>11</v>
      </c>
      <c r="B12" s="6" t="s">
        <v>25</v>
      </c>
      <c r="D12" s="3" t="s">
        <v>11</v>
      </c>
      <c r="E12" s="6"/>
    </row>
    <row r="13" spans="1:5" ht="37.5" customHeight="1" x14ac:dyDescent="0.55000000000000004">
      <c r="A13" s="3" t="s">
        <v>12</v>
      </c>
      <c r="B13" s="6" t="s">
        <v>26</v>
      </c>
      <c r="D13" s="3" t="s">
        <v>12</v>
      </c>
      <c r="E13" s="6"/>
    </row>
    <row r="14" spans="1:5" ht="22.5" customHeight="1" x14ac:dyDescent="0.55000000000000004">
      <c r="A14" s="3" t="s">
        <v>13</v>
      </c>
      <c r="B14" s="8">
        <v>45168</v>
      </c>
      <c r="D14" s="3" t="s">
        <v>13</v>
      </c>
      <c r="E14" s="4"/>
    </row>
    <row r="15" spans="1:5" ht="22.5" customHeight="1" x14ac:dyDescent="0.55000000000000004">
      <c r="A15" s="3" t="s">
        <v>14</v>
      </c>
      <c r="B15" s="5">
        <v>500000</v>
      </c>
      <c r="D15" s="3" t="s">
        <v>14</v>
      </c>
      <c r="E15" s="5"/>
    </row>
    <row r="16" spans="1:5" ht="22.5" customHeight="1" x14ac:dyDescent="0.55000000000000004">
      <c r="A16" s="3" t="s">
        <v>15</v>
      </c>
      <c r="B16" s="5">
        <v>105</v>
      </c>
      <c r="D16" s="3" t="s">
        <v>15</v>
      </c>
      <c r="E16" s="5"/>
    </row>
    <row r="17" spans="1:5" ht="22.5" customHeight="1" x14ac:dyDescent="0.55000000000000004">
      <c r="A17" s="3" t="s">
        <v>16</v>
      </c>
      <c r="B17" s="5">
        <f>IF(ISERROR(B15/B16),"",ROUND(B15/B16,0))</f>
        <v>4762</v>
      </c>
      <c r="D17" s="3" t="s">
        <v>16</v>
      </c>
      <c r="E17" s="5" t="str">
        <f>IF(ISERROR(E15/E16),"",ROUND(E15/E16,0))</f>
        <v/>
      </c>
    </row>
    <row r="18" spans="1:5" ht="22.5" customHeight="1" x14ac:dyDescent="0.55000000000000004">
      <c r="A18" s="3" t="s">
        <v>17</v>
      </c>
      <c r="B18" s="5">
        <f>B39</f>
        <v>83</v>
      </c>
      <c r="D18" s="3" t="s">
        <v>17</v>
      </c>
      <c r="E18" s="5"/>
    </row>
    <row r="19" spans="1:5" ht="22.5" customHeight="1" x14ac:dyDescent="0.55000000000000004">
      <c r="A19" s="18" t="s">
        <v>18</v>
      </c>
      <c r="B19" s="5">
        <f>IF(ISERROR(B17*B18),"",B17*B18)</f>
        <v>395246</v>
      </c>
      <c r="D19" s="18" t="s">
        <v>18</v>
      </c>
      <c r="E19" s="5" t="str">
        <f>IF(ISERROR(E17*E18),"",E17*E18)</f>
        <v/>
      </c>
    </row>
    <row r="20" spans="1:5" ht="34" customHeight="1" x14ac:dyDescent="0.55000000000000004">
      <c r="A20" s="21" t="s">
        <v>19</v>
      </c>
      <c r="B20" s="21"/>
      <c r="C20" s="21"/>
      <c r="D20" s="21"/>
      <c r="E20" s="21"/>
    </row>
    <row r="22" spans="1:5" ht="17.25" customHeight="1" x14ac:dyDescent="0.55000000000000004">
      <c r="A22" s="9" t="s">
        <v>20</v>
      </c>
      <c r="B22" s="9"/>
      <c r="C22" s="9"/>
      <c r="D22" s="9" t="s">
        <v>20</v>
      </c>
      <c r="E22" s="9"/>
    </row>
    <row r="23" spans="1:5" ht="14" x14ac:dyDescent="0.55000000000000004">
      <c r="A23" s="17" t="s">
        <v>21</v>
      </c>
      <c r="B23" s="17" t="s">
        <v>22</v>
      </c>
      <c r="C23" s="9"/>
      <c r="D23" s="17" t="s">
        <v>21</v>
      </c>
      <c r="E23" s="17" t="s">
        <v>22</v>
      </c>
    </row>
    <row r="24" spans="1:5" ht="22.5" customHeight="1" x14ac:dyDescent="0.55000000000000004">
      <c r="A24" s="11">
        <v>45170</v>
      </c>
      <c r="B24" s="12">
        <v>20</v>
      </c>
      <c r="C24" s="9"/>
      <c r="D24" s="10"/>
      <c r="E24" s="12"/>
    </row>
    <row r="25" spans="1:5" ht="22.5" customHeight="1" x14ac:dyDescent="0.55000000000000004">
      <c r="A25" s="11">
        <v>45172</v>
      </c>
      <c r="B25" s="12">
        <v>12</v>
      </c>
      <c r="C25" s="9"/>
      <c r="D25" s="10"/>
      <c r="E25" s="12"/>
    </row>
    <row r="26" spans="1:5" ht="22.5" customHeight="1" x14ac:dyDescent="0.55000000000000004">
      <c r="A26" s="11">
        <v>45176</v>
      </c>
      <c r="B26" s="12">
        <v>22</v>
      </c>
      <c r="C26" s="9"/>
      <c r="D26" s="10"/>
      <c r="E26" s="12"/>
    </row>
    <row r="27" spans="1:5" ht="22.5" customHeight="1" x14ac:dyDescent="0.55000000000000004">
      <c r="A27" s="11">
        <v>45179</v>
      </c>
      <c r="B27" s="12">
        <v>3</v>
      </c>
      <c r="C27" s="9"/>
      <c r="D27" s="10"/>
      <c r="E27" s="12"/>
    </row>
    <row r="28" spans="1:5" ht="22.5" customHeight="1" x14ac:dyDescent="0.55000000000000004">
      <c r="A28" s="11">
        <v>45187</v>
      </c>
      <c r="B28" s="12">
        <v>8</v>
      </c>
      <c r="C28" s="9"/>
      <c r="D28" s="10"/>
      <c r="E28" s="12"/>
    </row>
    <row r="29" spans="1:5" ht="22.5" customHeight="1" x14ac:dyDescent="0.55000000000000004">
      <c r="A29" s="11">
        <v>45193</v>
      </c>
      <c r="B29" s="12">
        <v>18</v>
      </c>
      <c r="C29" s="9"/>
      <c r="D29" s="10"/>
      <c r="E29" s="12"/>
    </row>
    <row r="30" spans="1:5" ht="22.5" customHeight="1" x14ac:dyDescent="0.55000000000000004">
      <c r="A30" s="10"/>
      <c r="B30" s="12"/>
      <c r="C30" s="9"/>
      <c r="D30" s="10"/>
      <c r="E30" s="12"/>
    </row>
    <row r="31" spans="1:5" ht="22.5" customHeight="1" x14ac:dyDescent="0.55000000000000004">
      <c r="A31" s="10"/>
      <c r="B31" s="12"/>
      <c r="C31" s="9"/>
      <c r="D31" s="10"/>
      <c r="E31" s="12"/>
    </row>
    <row r="32" spans="1:5" ht="22.5" customHeight="1" x14ac:dyDescent="0.55000000000000004">
      <c r="A32" s="10"/>
      <c r="B32" s="12"/>
      <c r="C32" s="9"/>
      <c r="D32" s="10"/>
      <c r="E32" s="12"/>
    </row>
    <row r="33" spans="1:5" ht="22.5" customHeight="1" x14ac:dyDescent="0.55000000000000004">
      <c r="A33" s="10"/>
      <c r="B33" s="12"/>
      <c r="C33" s="9"/>
      <c r="D33" s="10"/>
      <c r="E33" s="12"/>
    </row>
    <row r="34" spans="1:5" ht="22.5" customHeight="1" x14ac:dyDescent="0.55000000000000004">
      <c r="A34" s="10"/>
      <c r="B34" s="12"/>
      <c r="C34" s="9"/>
      <c r="D34" s="10"/>
      <c r="E34" s="12"/>
    </row>
    <row r="35" spans="1:5" ht="22.5" customHeight="1" x14ac:dyDescent="0.55000000000000004">
      <c r="A35" s="10"/>
      <c r="B35" s="12"/>
      <c r="C35" s="9"/>
      <c r="D35" s="10"/>
      <c r="E35" s="12"/>
    </row>
    <row r="36" spans="1:5" ht="22.5" customHeight="1" x14ac:dyDescent="0.55000000000000004">
      <c r="A36" s="10"/>
      <c r="B36" s="12"/>
      <c r="C36" s="9"/>
      <c r="D36" s="10"/>
      <c r="E36" s="12"/>
    </row>
    <row r="37" spans="1:5" ht="22.5" customHeight="1" x14ac:dyDescent="0.55000000000000004">
      <c r="A37" s="10"/>
      <c r="B37" s="12"/>
      <c r="C37" s="9"/>
      <c r="D37" s="10"/>
      <c r="E37" s="12"/>
    </row>
    <row r="38" spans="1:5" ht="22.5" customHeight="1" thickBot="1" x14ac:dyDescent="0.6">
      <c r="A38" s="13"/>
      <c r="B38" s="14"/>
      <c r="C38" s="9"/>
      <c r="D38" s="10"/>
      <c r="E38" s="12"/>
    </row>
    <row r="39" spans="1:5" ht="22.5" customHeight="1" thickTop="1" x14ac:dyDescent="0.55000000000000004">
      <c r="A39" s="15" t="s">
        <v>23</v>
      </c>
      <c r="B39" s="16">
        <f>SUM(B24:B38)</f>
        <v>83</v>
      </c>
      <c r="C39" s="9"/>
      <c r="D39" s="15" t="s">
        <v>23</v>
      </c>
      <c r="E39" s="16">
        <f>SUM(E24:E38)</f>
        <v>0</v>
      </c>
    </row>
  </sheetData>
  <mergeCells count="2">
    <mergeCell ref="A2:E2"/>
    <mergeCell ref="A20:E20"/>
  </mergeCells>
  <phoneticPr fontId="1"/>
  <hyperlinks>
    <hyperlink ref="A6" r:id="rId1" xr:uid="{0ABCACC3-ACE1-4D5F-879D-DF04FEC9F785}"/>
    <hyperlink ref="A8" r:id="rId2" xr:uid="{86F15ABA-F377-487A-909E-0CC03044CF0E}"/>
  </hyperlinks>
  <pageMargins left="0.51181102362204722" right="0.31496062992125984" top="0.74803149606299213" bottom="0.35433070866141736" header="0.31496062992125984" footer="0.31496062992125984"/>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山崎　亮太</cp:lastModifiedBy>
  <cp:revision/>
  <dcterms:created xsi:type="dcterms:W3CDTF">2021-05-20T08:09:23Z</dcterms:created>
  <dcterms:modified xsi:type="dcterms:W3CDTF">2023-10-27T00:40:20Z</dcterms:modified>
  <cp:category/>
  <cp:contentStatus/>
</cp:coreProperties>
</file>