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codeName="ThisWorkbook"/>
  <xr:revisionPtr revIDLastSave="0" documentId="13_ncr:1_{3C253112-3541-4E05-B442-8A57517E2338}" xr6:coauthVersionLast="47" xr6:coauthVersionMax="47" xr10:uidLastSave="{00000000-0000-0000-0000-000000000000}"/>
  <bookViews>
    <workbookView xWindow="-108" yWindow="-108" windowWidth="23256" windowHeight="12456" tabRatio="906" xr2:uid="{00000000-000D-0000-FFFF-FFFF00000000}"/>
  </bookViews>
  <sheets>
    <sheet name="基本情報入力シート" sheetId="107" r:id="rId1"/>
    <sheet name="【参考】数式用" sheetId="81" state="hidden" r:id="rId2"/>
    <sheet name="【参考】数式用３" sheetId="97" state="hidden" r:id="rId3"/>
    <sheet name="【参考】数式用２" sheetId="87" state="hidden" r:id="rId4"/>
  </sheets>
  <externalReferences>
    <externalReference r:id="rId5"/>
    <externalReference r:id="rId6"/>
    <externalReference r:id="rId7"/>
  </externalReferences>
  <definedNames>
    <definedName name="__22">【参考】数式用２!$AI$34</definedName>
    <definedName name="__41">【参考】数式用２!$AI$35</definedName>
    <definedName name="__42">【参考】数式用２!$AI$36</definedName>
    <definedName name="__43">【参考】数式用２!$AI$37</definedName>
    <definedName name="__45">【参考】数式用２!$AI$38</definedName>
    <definedName name="__46">【参考】数式用２!$AI$39</definedName>
    <definedName name="_11">【参考】数式用２!$AI$5</definedName>
    <definedName name="_12">【参考】数式用２!$AI$6</definedName>
    <definedName name="_13">【参考】数式用２!$AI$8</definedName>
    <definedName name="_14">【参考】数式用２!$AI$9</definedName>
    <definedName name="_15">【参考】数式用２!$AI$7</definedName>
    <definedName name="_21">【参考】数式用２!$AI$13</definedName>
    <definedName name="_22">【参考】数式用２!$AI$10</definedName>
    <definedName name="_24">【参考】数式用２!$AI$12</definedName>
    <definedName name="_32">【参考】数式用２!$AI$11</definedName>
    <definedName name="_33">【参考】数式用２!$AI$24</definedName>
    <definedName name="_34">【参考】数式用２!$AI$16</definedName>
    <definedName name="_35">【参考】数式用２!$AI$23</definedName>
    <definedName name="_41">【参考】数式用２!$AI$14</definedName>
    <definedName name="_42">【参考】数式用２!$AI$15</definedName>
    <definedName name="_43">【参考】数式用２!$AI$18</definedName>
    <definedName name="_44">【参考】数式用２!$AI$19</definedName>
    <definedName name="_45">【参考】数式用２!$AI$20</definedName>
    <definedName name="_46">【参考】数式用２!$AI$21</definedName>
    <definedName name="_47">【参考】数式用２!$AI$22</definedName>
    <definedName name="_61">【参考】数式用２!$AI$27</definedName>
    <definedName name="_62">【参考】数式用２!$AI$28</definedName>
    <definedName name="_63">【参考】数式用２!$AI$29</definedName>
    <definedName name="_64">【参考】数式用２!$AI$31</definedName>
    <definedName name="_65">【参考】数式用２!$AI$30</definedName>
    <definedName name="_71">【参考】数式用２!$AI$32</definedName>
    <definedName name="_72">【参考】数式用２!$AI$33</definedName>
    <definedName name="_xlnm._FilterDatabase" localSheetId="1" hidden="1">【参考】数式用!#REF!</definedName>
    <definedName name="_xlnm._FilterDatabase" localSheetId="3" hidden="1">【参考】数式用２!#REF!</definedName>
    <definedName name="erea">#REF!</definedName>
    <definedName name="new">#REF!</definedName>
    <definedName name="_xlnm.Print_Area" localSheetId="1">【参考】数式用!$D$1:$D$1</definedName>
    <definedName name="_xlnm.Print_Area" localSheetId="0">基本情報入力シート!$A$1:$AH$44</definedName>
    <definedName name="Sheet1">#REF!</definedName>
    <definedName name="www">#REF!</definedName>
    <definedName name="サービス">#REF!</definedName>
    <definedName name="サービス２">#REF!</definedName>
    <definedName name="サービスコード">【参考】数式用２!$AI$2:$AK$2</definedName>
    <definedName name="サービス区分">【参考】数式用２!$AI$2:$AK$2</definedName>
    <definedName name="サービス種別">[1]サービス種類一覧!$B$4:$B$20</definedName>
    <definedName name="サービス種類">[2]サービス種類一覧!$C$4:$C$20</definedName>
    <definedName name="サービス名">#REF!</definedName>
    <definedName name="サービス名称">#REF!</definedName>
    <definedName name="愛知県">【参考】数式用!$H$993:$H$1046</definedName>
    <definedName name="愛媛県">【参考】数式用!$H$1422:$H$1441</definedName>
    <definedName name="一覧">[3]加算率一覧!$A$4:$A$25</definedName>
    <definedName name="茨城県">【参考】数式用!$H$415:$H$458</definedName>
    <definedName name="岡山県">【参考】数式用!$H$1312:$H$1338</definedName>
    <definedName name="沖縄県">【参考】数式用!$H$1709:$H$1749</definedName>
    <definedName name="介護医療院">【参考】数式用２!$AI$40:$AK$40</definedName>
    <definedName name="介護医療院サービス">【参考】数式用２!$AI$40:$AK$40</definedName>
    <definedName name="介護予防_小規模多機能型居宅介護">【参考】数式用２!$AI$24:$AK$24</definedName>
    <definedName name="介護予防_短期入所生活介護">【参考】数式用２!$AI$34:$AK$34</definedName>
    <definedName name="介護予防_短期入所療養介護__病院等_老健以外">【参考】数式用２!$AI$39:$AK$39</definedName>
    <definedName name="介護予防_短期入所療養介護_医療院">【参考】数式用２!$AI$42:$AK$42</definedName>
    <definedName name="介護予防_短期入所療養介護_病院等_老健以外">【参考】数式用２!$AI$39:$AK$39</definedName>
    <definedName name="介護予防_短期入所療養介護_老健">【参考】数式用２!$AI$37:$AK$37</definedName>
    <definedName name="介護予防_通所リハビリテーション">【参考】数式用２!$AI$13:$AK$13</definedName>
    <definedName name="介護予防_特定施設入居者生活介護">【参考】数式用２!$AI$16:$AK$16</definedName>
    <definedName name="介護予防_認知症対応型共同生活介護">【参考】数式用２!$AI$30:$AK$30</definedName>
    <definedName name="介護予防_認知症対応型通所介護">【参考】数式用２!$AI$20:$AK$20</definedName>
    <definedName name="介護予防_訪問入浴介護">【参考】数式用２!$AI$9:$AK$9</definedName>
    <definedName name="介護予防小規模多機能型居宅介護">【参考】数式用２!$AI$23:$AK$23</definedName>
    <definedName name="介護予防小規模多機能型居宅介護_短期利用型">【参考】数式用２!$AI$24:$AK$24</definedName>
    <definedName name="介護予防短期入所生活介護">【参考】数式用２!$AI$34:$AK$34</definedName>
    <definedName name="介護予防短期入所療養介護__病院等_老健以外">【参考】数式用２!$AI$39:$AK$39</definedName>
    <definedName name="介護予防短期入所療養介護_介護医療院">【参考】数式用２!$AI$42:$AK$42</definedName>
    <definedName name="介護予防短期入所療養介護_介護老人保健施設">【参考】数式用２!$AI$37:$AK$37</definedName>
    <definedName name="介護予防通所リハビリテーション">【参考】数式用２!$AI$13:$AK$13</definedName>
    <definedName name="介護予防特定施設入居者生活介護">【参考】数式用２!$AI$16:$AK$16</definedName>
    <definedName name="介護予防認知症対応型共同生活介護">【参考】数式用２!$AI$29:$AK$29</definedName>
    <definedName name="介護予防認知症対応型共同生活介護_短期利用型">【参考】数式用２!$AI$30:$AK$30</definedName>
    <definedName name="介護予防認知症対応型通所介護">【参考】数式用２!$AI$20:$AK$20</definedName>
    <definedName name="介護予防訪問入浴介護">【参考】数式用２!$AI$9:$AK$9</definedName>
    <definedName name="介護老人福祉施設">【参考】数式用２!$AI$31:$AK$31</definedName>
    <definedName name="介護老人福祉施設サービス">【参考】数式用２!$AI$31:$AK$31</definedName>
    <definedName name="介護老人保健施設">【参考】数式用２!$AI$35:$AK$35</definedName>
    <definedName name="介護老人保健施設サービス">【参考】数式用２!$AI$35:$AK$35</definedName>
    <definedName name="確認">#N/A</definedName>
    <definedName name="看護小規模多機能型居宅介護">【参考】数式用２!$AI$26:$AK$26</definedName>
    <definedName name="岩手県">【参考】数式用!$H$228:$H$260</definedName>
    <definedName name="岐阜県">【参考】数式用!$H$916:$H$957</definedName>
    <definedName name="宮崎県">【参考】数式用!$H$1640:$H$1665</definedName>
    <definedName name="宮城県">【参考】数式用!$H$261:$H$295</definedName>
    <definedName name="京都府">【参考】数式用!$H$1095:$H$1120</definedName>
    <definedName name="熊本県">【参考】数式用!$H$1577:$H$1621</definedName>
    <definedName name="群馬県">【参考】数式用!$H$484:$H$518</definedName>
    <definedName name="計算用">【参考】数式用２!$AU$2:$AZ$2</definedName>
    <definedName name="広島県">【参考】数式用!$H$1339:$H$1361</definedName>
    <definedName name="香川県">【参考】数式用!$H$1405:$H$1421</definedName>
    <definedName name="高知県">【参考】数式用!$H$1442:$H$1475</definedName>
    <definedName name="佐賀県">【参考】数式用!$H$1536:$H$1555</definedName>
    <definedName name="埼玉県">【参考】数式用!$H$519:$H$581</definedName>
    <definedName name="三重県">【参考】数式用!$H$1047:$H$1075</definedName>
    <definedName name="山形県">【参考】数式用!$H$321:$H$355</definedName>
    <definedName name="山口県">【参考】数式用!$H$1362:$H$1380</definedName>
    <definedName name="山梨県">【参考】数式用!$H$812:$H$838</definedName>
    <definedName name="滋賀県">【参考】数式用!$H$1076:$H$1094</definedName>
    <definedName name="鹿児島県">【参考】数式用!$H$1666:$H$1708</definedName>
    <definedName name="種類">#REF!</definedName>
    <definedName name="秋田県">【参考】数式用!$H$296:$H$320</definedName>
    <definedName name="処遇加算Ⅰ特定加算Ⅰベア加算">【参考】数式用２!$AU$19:$AZ$19</definedName>
    <definedName name="処遇加算Ⅰ特定加算Ⅰベア加算あり">【参考】数式用２!$AU$19:$AZ$19</definedName>
    <definedName name="処遇加算Ⅰ特定加算Ⅰベア加算なし">【参考】数式用２!$AU$5:$AZ$5</definedName>
    <definedName name="処遇加算Ⅰ特定加算Ⅱベア加算">【参考】数式用２!$AU$20:$AZ$20</definedName>
    <definedName name="処遇加算Ⅰ特定加算Ⅱベア加算あり">【参考】数式用２!$AU$20:$AZ$20</definedName>
    <definedName name="処遇加算Ⅰ特定加算Ⅱベア加算なし">【参考】数式用２!$AU$7:$AZ$7</definedName>
    <definedName name="処遇加算Ⅰ特定加算なしベア加算">【参考】数式用２!$AU$21:$AZ$21</definedName>
    <definedName name="処遇加算Ⅰ特定加算なしベア加算あり">【参考】数式用２!$AU$21:$AZ$21</definedName>
    <definedName name="処遇加算Ⅰ特定加算なしベア加算なし">【参考】数式用２!$AU$12:$AZ$12</definedName>
    <definedName name="処遇加算Ⅱ特定加算Ⅰベア加算あり">【参考】数式用２!$AU$6:$AZ$6</definedName>
    <definedName name="処遇加算Ⅱ特定加算Ⅰベア加算なし">【参考】数式用２!$AU$9:$AZ$9</definedName>
    <definedName name="処遇加算Ⅱ特定加算Ⅱベア加算あり">【参考】数式用２!$AU$8:$AZ$8</definedName>
    <definedName name="処遇加算Ⅱ特定加算Ⅱベア加算なし">【参考】数式用２!$AU$10:$AZ$10</definedName>
    <definedName name="処遇加算Ⅱ特定加算なしベア加算">【参考】数式用２!$AU$22:$AZ$22</definedName>
    <definedName name="処遇加算Ⅱ特定加算なしベア加算あり">【参考】数式用２!$AU$22:$AZ$22</definedName>
    <definedName name="処遇加算Ⅱ特定加算なしベア加算なし">【参考】数式用２!$AU$15:$AZ$15</definedName>
    <definedName name="処遇加算Ⅲ特定加算Ⅰベア加算あり">【参考】数式用２!$AU$11:$AZ$11</definedName>
    <definedName name="処遇加算Ⅲ特定加算Ⅰベア加算なし">【参考】数式用２!$AU$14:$AZ$14</definedName>
    <definedName name="処遇加算Ⅲ特定加算Ⅱベア加算あり">【参考】数式用２!$AU$13:$AZ$13</definedName>
    <definedName name="処遇加算Ⅲ特定加算Ⅱベア加算なし">【参考】数式用２!$AU$16:$AZ$16</definedName>
    <definedName name="処遇加算Ⅲ特定加算なしベア加算あり">【参考】数式用２!$AU$17:$AZ$17</definedName>
    <definedName name="処遇加算Ⅲ特定加算なしベア加算なし">【参考】数式用２!$AU$18:$AZ$18</definedName>
    <definedName name="処遇加算なし特定加算なしベア加算なし">【参考】数式用２!$AU$23:$AZ$23</definedName>
    <definedName name="小規模多機能型居宅介護">【参考】数式用２!$AI$21:$AK$21</definedName>
    <definedName name="小規模多機能型居宅介護_短期利用型">【参考】数式用２!$AI$22:$AK$22</definedName>
    <definedName name="新潟県">【参考】数式用!$H$731:$H$760</definedName>
    <definedName name="神奈川県">【参考】数式用!$H$698:$H$730</definedName>
    <definedName name="青森県">【参考】数式用!$H$188:$H$227</definedName>
    <definedName name="静岡県">【参考】数式用!$H$958:$H$992</definedName>
    <definedName name="石川県">【参考】数式用!$H$776:$H$794</definedName>
    <definedName name="千葉県">【参考】数式用!$H$582:$H$635</definedName>
    <definedName name="大阪府">【参考】数式用!$H$1121:$H$1163</definedName>
    <definedName name="大分県">【参考】数式用!$H$1622:$H$1639</definedName>
    <definedName name="短期入所生活介護">【参考】数式用２!$AI$33:$AK$33</definedName>
    <definedName name="短期入所療養介護__病院等_老健以外">【参考】数式用２!$AI$38:$AK$38</definedName>
    <definedName name="短期入所療養介護_介護医療院">【参考】数式用２!$AI$41:$AK$41</definedName>
    <definedName name="短期入所療養介護_介護老人保健施設">【参考】数式用２!$AI$36:$AK$36</definedName>
    <definedName name="地域密着型介護老人福祉施設">【参考】数式用２!$AI$32:$AK$32</definedName>
    <definedName name="地域密着型通所介護">【参考】数式用２!$AI$11:$AK$11</definedName>
    <definedName name="地域密着型特定施設入居者生活介護">【参考】数式用２!$AI$17:$AK$17</definedName>
    <definedName name="地域密着型特定施設入居者生活介護_短期利用型">【参考】数式用２!$AI$18:$AK$18</definedName>
    <definedName name="長崎県">【参考】数式用!$H$1556:$H$1576</definedName>
    <definedName name="長野県">【参考】数式用!$H$839:$H$915</definedName>
    <definedName name="鳥取県">【参考】数式用!$H$1274:$H$1292</definedName>
    <definedName name="通所リハビリテーション">【参考】数式用２!$AI$12:$AK$12</definedName>
    <definedName name="通所介護">【参考】数式用２!$AI$10:$AK$10</definedName>
    <definedName name="通所型サービス_総合事業">【参考】数式用２!$AI$48:$AK$48</definedName>
    <definedName name="通所型サービス_独自">【参考】数式用２!$AI$46:$AK$46</definedName>
    <definedName name="通所型サービス_独自_定額">【参考】数式用２!$AI$48:$AK$48</definedName>
    <definedName name="通所型サービス_独自_定率">【参考】数式用２!$AI$47:$AK$47</definedName>
    <definedName name="定期巡回・随時対応型訪問介護看護">【参考】数式用２!$AI$7:$AK$7</definedName>
    <definedName name="都道府県">【参考】数式用!$H$2</definedName>
    <definedName name="島根県">【参考】数式用!$H$1293:$H$1311</definedName>
    <definedName name="東京都">【参考】数式用!$H$636:$H$697</definedName>
    <definedName name="徳島県">【参考】数式用!$H$1381:$H$1404</definedName>
    <definedName name="特定">#REF!</definedName>
    <definedName name="特定施設入居者生活介護">【参考】数式用２!$AI$14:$AK$14</definedName>
    <definedName name="特定施設入居者生活介護_短期利用型">【参考】数式用２!$AI$15:$AK$15</definedName>
    <definedName name="栃木県">【参考】数式用!$H$459:$H$483</definedName>
    <definedName name="奈良県">【参考】数式用!$H$1205:$H$1243</definedName>
    <definedName name="認知症対応型共同生活介護">【参考】数式用２!$AI$27:$AK$27</definedName>
    <definedName name="認知症対応型共同生活介護_短期利用型">【参考】数式用２!$AI$28:$AK$28</definedName>
    <definedName name="認知症対応型通所介護">【参考】数式用２!$AI$19:$AK$19</definedName>
    <definedName name="表２サービスコード">【参考】数式用２!$AH$2:$AK$48</definedName>
    <definedName name="表３_事業所の所在地">【参考】数式用!$H$1</definedName>
    <definedName name="表７_キャリアパス要件Ⅳ_規定人数集計対象外リスト">【参考】数式用２!$BC$1</definedName>
    <definedName name="富山県">【参考】数式用!$H$761:$H$775</definedName>
    <definedName name="福井県">【参考】数式用!$H$795:$H$811</definedName>
    <definedName name="福岡県">【参考】数式用!$H$1476:$H$1535</definedName>
    <definedName name="福島県">【参考】数式用!$H$356:$H$414</definedName>
    <definedName name="複合型サービス_看護小規模多機能型居宅介護">【参考】数式用２!$AI$25:$AK$25</definedName>
    <definedName name="複合型サービス_看護小規模多機能型居宅介護・短期利用型">【参考】数式用２!$AI$26:$AK$26</definedName>
    <definedName name="兵庫県">【参考】数式用!$H$1164:$H$1204</definedName>
    <definedName name="訪問介護">【参考】数式用２!$AI$5:$AK$5</definedName>
    <definedName name="訪問型サービス_総合事業">【参考】数式用２!$AI$43:$AK$43</definedName>
    <definedName name="訪問型サービス_独自">【参考】数式用２!$AI$43:$AK$43</definedName>
    <definedName name="訪問型サービス_独自_定額">【参考】数式用２!$AI$45:$AK$45</definedName>
    <definedName name="訪問型サービス_独自_定率">【参考】数式用２!$AI$44:$AK$44</definedName>
    <definedName name="訪問入浴介護">【参考】数式用２!$AI$8:$AK$8</definedName>
    <definedName name="北海道">【参考】数式用!$H$3:$H$187</definedName>
    <definedName name="夜間対応型訪問介護">【参考】数式用２!$AI$6:$AK$6</definedName>
    <definedName name="和歌山県">【参考】数式用!$H$1244:$H$1273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40" i="107" l="1"/>
  <c r="AI137" i="107"/>
  <c r="AI39" i="107"/>
  <c r="AI40" i="107"/>
  <c r="AI41" i="107"/>
  <c r="AI42" i="107"/>
  <c r="AI43" i="107"/>
  <c r="AI44" i="107"/>
  <c r="AI45" i="107"/>
  <c r="AI46" i="107"/>
  <c r="AI47" i="107"/>
  <c r="AI48" i="107"/>
  <c r="AI49" i="107"/>
  <c r="AI50" i="107"/>
  <c r="AI51" i="107"/>
  <c r="AI52" i="107"/>
  <c r="AI53" i="107"/>
  <c r="AI54" i="107"/>
  <c r="AI55" i="107"/>
  <c r="AI56" i="107"/>
  <c r="AI57" i="107"/>
  <c r="AI58" i="107"/>
  <c r="AI59" i="107"/>
  <c r="AI60" i="107"/>
  <c r="AI61" i="107"/>
  <c r="AI62" i="107"/>
  <c r="AI63" i="107"/>
  <c r="AI64" i="107"/>
  <c r="AI65" i="107"/>
  <c r="AI66" i="107"/>
  <c r="AI67" i="107"/>
  <c r="AI68" i="107"/>
  <c r="AI69" i="107"/>
  <c r="AI70" i="107"/>
  <c r="AI71" i="107"/>
  <c r="AI72" i="107"/>
  <c r="AI73" i="107"/>
  <c r="AI74" i="107"/>
  <c r="AI75" i="107"/>
  <c r="AI76" i="107"/>
  <c r="AI77" i="107"/>
  <c r="AI78" i="107"/>
  <c r="AI79" i="107"/>
  <c r="AI80" i="107"/>
  <c r="AI81" i="107"/>
  <c r="AI82" i="107"/>
  <c r="AI83" i="107"/>
  <c r="AI84" i="107"/>
  <c r="AI85" i="107"/>
  <c r="AI86" i="107"/>
  <c r="AI87" i="107"/>
  <c r="AI88" i="107"/>
  <c r="AI89" i="107"/>
  <c r="AI90" i="107"/>
  <c r="AI91" i="107"/>
  <c r="AI92" i="107"/>
  <c r="AI93" i="107"/>
  <c r="AI94" i="107"/>
  <c r="AI95" i="107"/>
  <c r="AI96" i="107"/>
  <c r="AI97" i="107"/>
  <c r="AI98" i="107"/>
  <c r="AI99" i="107"/>
  <c r="AI100" i="107"/>
  <c r="AI101" i="107"/>
  <c r="AI102" i="107"/>
  <c r="AI103" i="107"/>
  <c r="AI104" i="107"/>
  <c r="AI105" i="107"/>
  <c r="AI106" i="107"/>
  <c r="AI107" i="107"/>
  <c r="AI108" i="107"/>
  <c r="AI109" i="107"/>
  <c r="AI110" i="107"/>
  <c r="AI111" i="107"/>
  <c r="AI112" i="107"/>
  <c r="AI113" i="107"/>
  <c r="AI114" i="107"/>
  <c r="AI115" i="107"/>
  <c r="AI116" i="107"/>
  <c r="AI117" i="107"/>
  <c r="AI118" i="107"/>
  <c r="AI119" i="107"/>
  <c r="AI120" i="107"/>
  <c r="AI121" i="107"/>
  <c r="AI122" i="107"/>
  <c r="AI123" i="107"/>
  <c r="AI124" i="107"/>
  <c r="AI125" i="107"/>
  <c r="AI126" i="107"/>
  <c r="AI127" i="107"/>
  <c r="AI128" i="107"/>
  <c r="AI129" i="107"/>
  <c r="AI130" i="107"/>
  <c r="AI131" i="107"/>
  <c r="AI132" i="107"/>
  <c r="AI133" i="107"/>
  <c r="AI134" i="107"/>
  <c r="AI135" i="107"/>
  <c r="AI136" i="107"/>
  <c r="AI38" i="107"/>
  <c r="Z137" i="107"/>
  <c r="Z136" i="107"/>
  <c r="Z135" i="107"/>
  <c r="Z134" i="107"/>
  <c r="Z133" i="107"/>
  <c r="Z132" i="107"/>
  <c r="Z131" i="107"/>
  <c r="Z130" i="107"/>
  <c r="Z129" i="107"/>
  <c r="Z128" i="107"/>
  <c r="Z127" i="107"/>
  <c r="Z126" i="107"/>
  <c r="Z125" i="107"/>
  <c r="Z124" i="107"/>
  <c r="Z123" i="107"/>
  <c r="Z122" i="107"/>
  <c r="Z121" i="107"/>
  <c r="Z120" i="107"/>
  <c r="Z119" i="107"/>
  <c r="Z118" i="107"/>
  <c r="Z117" i="107"/>
  <c r="Z116" i="107"/>
  <c r="Z115" i="107"/>
  <c r="Z114" i="107"/>
  <c r="Z113" i="107"/>
  <c r="Z112" i="107"/>
  <c r="Z111" i="107"/>
  <c r="Z110" i="107"/>
  <c r="Z109" i="107"/>
  <c r="Z108" i="107"/>
  <c r="Z107" i="107"/>
  <c r="Z106" i="107"/>
  <c r="Z105" i="107"/>
  <c r="Z104" i="107"/>
  <c r="Z103" i="107"/>
  <c r="Z102" i="107"/>
  <c r="Z101" i="107"/>
  <c r="Z100" i="107"/>
  <c r="Z99" i="107"/>
  <c r="Z98" i="107"/>
  <c r="Z97" i="107"/>
  <c r="Z96" i="107"/>
  <c r="Z95" i="107"/>
  <c r="Z94" i="107"/>
  <c r="Z93" i="107"/>
  <c r="Z92" i="107"/>
  <c r="Z91" i="107"/>
  <c r="Z90" i="107"/>
  <c r="Z89" i="107"/>
  <c r="Z88" i="107"/>
  <c r="Z87" i="107"/>
  <c r="Z86" i="107"/>
  <c r="Z85" i="107"/>
  <c r="Z84" i="107"/>
  <c r="Z83" i="107"/>
  <c r="Z82" i="107"/>
  <c r="Z81" i="107"/>
  <c r="Z80" i="107"/>
  <c r="Z79" i="107"/>
  <c r="Z78" i="107"/>
  <c r="Z77" i="107"/>
  <c r="Z76" i="107"/>
  <c r="Z75" i="107"/>
  <c r="Z74" i="107"/>
  <c r="Z73" i="107"/>
  <c r="Z72" i="107"/>
  <c r="Z71" i="107"/>
  <c r="Z70" i="107"/>
  <c r="Z69" i="107"/>
  <c r="Z68" i="107"/>
  <c r="Z67" i="107"/>
  <c r="Z66" i="107"/>
  <c r="Z65" i="107"/>
  <c r="Z64" i="107"/>
  <c r="Z63" i="107"/>
  <c r="Z62" i="107"/>
  <c r="Z61" i="107"/>
  <c r="Z60" i="107"/>
  <c r="Z59" i="107"/>
  <c r="Z58" i="107"/>
  <c r="Z57" i="107"/>
  <c r="Z56" i="107"/>
  <c r="Z55" i="107"/>
  <c r="Z54" i="107"/>
  <c r="Z53" i="107"/>
  <c r="Z52" i="107"/>
  <c r="Z51" i="107"/>
  <c r="Z50" i="107"/>
  <c r="Z49" i="107"/>
  <c r="Z48" i="107"/>
  <c r="Z47" i="107"/>
  <c r="Z46" i="107"/>
  <c r="Z45" i="107"/>
  <c r="Z44" i="107"/>
  <c r="Z43" i="107"/>
  <c r="Z42" i="107"/>
  <c r="Z41" i="107"/>
  <c r="Z39" i="107"/>
  <c r="A39" i="107"/>
  <c r="A40" i="107" s="1"/>
  <c r="A41" i="107" s="1"/>
  <c r="A42" i="107" s="1"/>
  <c r="A43" i="107" s="1"/>
  <c r="A44" i="107" s="1"/>
  <c r="A45" i="107" s="1"/>
  <c r="A46" i="107" s="1"/>
  <c r="A47" i="107" s="1"/>
  <c r="A48" i="107" s="1"/>
  <c r="A49" i="107" s="1"/>
  <c r="A50" i="107" s="1"/>
  <c r="A51" i="107" s="1"/>
  <c r="A52" i="107" s="1"/>
  <c r="A53" i="107" s="1"/>
  <c r="A54" i="107" s="1"/>
  <c r="A55" i="107" s="1"/>
  <c r="A56" i="107" s="1"/>
  <c r="A57" i="107" s="1"/>
  <c r="A58" i="107" s="1"/>
  <c r="A59" i="107" s="1"/>
  <c r="A60" i="107" s="1"/>
  <c r="A61" i="107" s="1"/>
  <c r="A62" i="107" s="1"/>
  <c r="A63" i="107" s="1"/>
  <c r="A64" i="107" s="1"/>
  <c r="A65" i="107" s="1"/>
  <c r="A66" i="107" s="1"/>
  <c r="A67" i="107" s="1"/>
  <c r="A68" i="107" s="1"/>
  <c r="A69" i="107" s="1"/>
  <c r="A70" i="107" s="1"/>
  <c r="A71" i="107" s="1"/>
  <c r="A72" i="107" s="1"/>
  <c r="A73" i="107" s="1"/>
  <c r="A74" i="107" s="1"/>
  <c r="A75" i="107" s="1"/>
  <c r="A76" i="107" s="1"/>
  <c r="A77" i="107" s="1"/>
  <c r="A78" i="107" s="1"/>
  <c r="A79" i="107" s="1"/>
  <c r="A80" i="107" s="1"/>
  <c r="A81" i="107" s="1"/>
  <c r="A82" i="107" s="1"/>
  <c r="A83" i="107" s="1"/>
  <c r="A84" i="107" s="1"/>
  <c r="A85" i="107" s="1"/>
  <c r="A86" i="107" s="1"/>
  <c r="A87" i="107" s="1"/>
  <c r="A88" i="107" s="1"/>
  <c r="A89" i="107" s="1"/>
  <c r="A90" i="107" s="1"/>
  <c r="A91" i="107" s="1"/>
  <c r="A92" i="107" s="1"/>
  <c r="A93" i="107" s="1"/>
  <c r="A94" i="107" s="1"/>
  <c r="A95" i="107" s="1"/>
  <c r="A96" i="107" s="1"/>
  <c r="A97" i="107" s="1"/>
  <c r="A98" i="107" s="1"/>
  <c r="A99" i="107" s="1"/>
  <c r="A100" i="107" s="1"/>
  <c r="A101" i="107" s="1"/>
  <c r="A102" i="107" s="1"/>
  <c r="A103" i="107" s="1"/>
  <c r="A104" i="107" s="1"/>
  <c r="A105" i="107" s="1"/>
  <c r="A106" i="107" s="1"/>
  <c r="A107" i="107" s="1"/>
  <c r="A108" i="107" s="1"/>
  <c r="A109" i="107" s="1"/>
  <c r="A110" i="107" s="1"/>
  <c r="A111" i="107" s="1"/>
  <c r="A112" i="107" s="1"/>
  <c r="A113" i="107" s="1"/>
  <c r="A114" i="107" s="1"/>
  <c r="A115" i="107" s="1"/>
  <c r="A116" i="107" s="1"/>
  <c r="A117" i="107" s="1"/>
  <c r="A118" i="107" s="1"/>
  <c r="A119" i="107" s="1"/>
  <c r="A120" i="107" s="1"/>
  <c r="A121" i="107" s="1"/>
  <c r="A122" i="107" s="1"/>
  <c r="A123" i="107" s="1"/>
  <c r="A124" i="107" s="1"/>
  <c r="A125" i="107" s="1"/>
  <c r="A126" i="107" s="1"/>
  <c r="A127" i="107" s="1"/>
  <c r="A128" i="107" s="1"/>
  <c r="A129" i="107" s="1"/>
  <c r="A130" i="107" s="1"/>
  <c r="A131" i="107" s="1"/>
  <c r="A132" i="107" s="1"/>
  <c r="A133" i="107" s="1"/>
  <c r="A134" i="107" s="1"/>
  <c r="A135" i="107" s="1"/>
  <c r="A136" i="107" s="1"/>
  <c r="A137" i="107" s="1"/>
  <c r="Z38" i="107"/>
  <c r="AO17" i="107"/>
  <c r="AI37" i="107" l="1"/>
  <c r="AT23" i="87"/>
  <c r="AT22" i="87"/>
  <c r="AT21" i="87"/>
  <c r="AT20" i="87"/>
  <c r="AT19" i="87"/>
  <c r="AT18" i="87" l="1"/>
  <c r="AT17" i="87"/>
  <c r="AT16" i="87"/>
  <c r="AT15" i="87"/>
  <c r="AT14" i="87"/>
  <c r="AT13" i="87"/>
  <c r="AT12" i="87"/>
  <c r="AT11" i="87"/>
  <c r="AT10" i="87"/>
  <c r="AT9" i="87"/>
  <c r="AT8" i="87"/>
  <c r="AT7" i="87"/>
  <c r="AT6" i="87"/>
  <c r="AT5" i="8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L21" authorId="0" shapeId="0" xr:uid="{E1CA9AC5-E1F4-4FFD-B4F0-50DCE3DEE7F0}">
      <text>
        <r>
          <rPr>
            <sz val="9"/>
            <color indexed="81"/>
            <rFont val="MS P ゴシック"/>
            <family val="3"/>
            <charset val="128"/>
          </rPr>
          <t>13桁の法人番号を入力してください
（13桁の入力以外は受け付けません。</t>
        </r>
        <r>
          <rPr>
            <sz val="11"/>
            <color indexed="81"/>
            <rFont val="MS P ゴシック"/>
            <family val="3"/>
            <charset val="128"/>
          </rPr>
          <t>）</t>
        </r>
      </text>
    </comment>
    <comment ref="B36" authorId="0" shapeId="0" xr:uid="{AA5FA98D-9AF2-477C-81C0-DA5F6AB43105}">
      <text>
        <r>
          <rPr>
            <sz val="8"/>
            <color indexed="81"/>
            <rFont val="MS P ゴシック"/>
            <family val="3"/>
            <charset val="128"/>
          </rPr>
          <t>10桁の事業所番号を入力してください（10桁の入力以外は受け付けません。）</t>
        </r>
      </text>
    </comment>
    <comment ref="L36" authorId="0" shapeId="0" xr:uid="{C884365E-472C-43E3-9FF5-BEA1EF56D57E}">
      <text>
        <r>
          <rPr>
            <sz val="8"/>
            <color indexed="81"/>
            <rFont val="MS P ゴシック"/>
            <family val="3"/>
            <charset val="128"/>
          </rPr>
          <t xml:space="preserve">指定申請等の届出先を記入してください。
</t>
        </r>
      </text>
    </comment>
    <comment ref="X36" authorId="0" shapeId="0" xr:uid="{357A8774-D52A-47AF-9C80-6667A5CA3FC5}">
      <text>
        <r>
          <rPr>
            <sz val="8"/>
            <color indexed="81"/>
            <rFont val="MS P ゴシック"/>
            <family val="3"/>
            <charset val="128"/>
          </rPr>
          <t xml:space="preserve">必ずプルダウンで入力してください。
</t>
        </r>
      </text>
    </comment>
    <comment ref="AF36" authorId="0" shapeId="0" xr:uid="{A6F75AF2-4F36-41E9-AD9D-D531C6FDBF46}">
      <text>
        <r>
          <rPr>
            <b/>
            <sz val="9"/>
            <color indexed="81"/>
            <rFont val="MS P ゴシック"/>
            <family val="3"/>
            <charset val="128"/>
          </rPr>
          <t>（Ⅰ）で「○」を選択していない場合は、（Ⅱ）（Ⅲ）の欄が茶色に表示されます。
（Ⅱ）（Ⅲ）へ申請する場合は必ず（Ⅰ）も申請（「○」を選択）してください。</t>
        </r>
      </text>
    </comment>
    <comment ref="AG36" authorId="0" shapeId="0" xr:uid="{93999C91-FB2A-41F3-AAF8-6AF2C6F0DEDD}">
      <text>
        <r>
          <rPr>
            <b/>
            <sz val="9"/>
            <color indexed="81"/>
            <rFont val="MS P ゴシック"/>
            <family val="3"/>
            <charset val="128"/>
          </rPr>
          <t>（Ⅰ）で「○」を選択していない場合は、（Ⅱ）（Ⅲ）の欄が茶色に表示されます。
（Ⅱ）（Ⅲ）へ申請する場合は必ず（Ⅰ）も申請（「○」を選択）してください。</t>
        </r>
      </text>
    </comment>
  </commentList>
</comments>
</file>

<file path=xl/sharedStrings.xml><?xml version="1.0" encoding="utf-8"?>
<sst xmlns="http://schemas.openxmlformats.org/spreadsheetml/2006/main" count="4434" uniqueCount="2002">
  <si>
    <t>↓隠し列</t>
    <rPh sb="1" eb="2">
      <t>カク</t>
    </rPh>
    <rPh sb="3" eb="4">
      <t>レツ</t>
    </rPh>
    <phoneticPr fontId="8"/>
  </si>
  <si>
    <t xml:space="preserve">●自動転記の仕組みを活用するため、下記の作業フローに基づき、シートを完成させてください。
●「提出先の都道府県名」が正しく記入されていることを必ずご確認ください。
</t>
    <rPh sb="17" eb="19">
      <t>カキ</t>
    </rPh>
    <rPh sb="20" eb="22">
      <t>サギョウ</t>
    </rPh>
    <rPh sb="26" eb="27">
      <t>モト</t>
    </rPh>
    <rPh sb="51" eb="56">
      <t>トドウフケンメイ</t>
    </rPh>
    <phoneticPr fontId="8"/>
  </si>
  <si>
    <t>１　提出先に関する情報</t>
    <rPh sb="2" eb="4">
      <t>テイシュツ</t>
    </rPh>
    <rPh sb="4" eb="5">
      <t>サキ</t>
    </rPh>
    <rPh sb="6" eb="7">
      <t>カン</t>
    </rPh>
    <rPh sb="9" eb="11">
      <t>ジョウホウ</t>
    </rPh>
    <phoneticPr fontId="2"/>
  </si>
  <si>
    <t>補助金の届出に係る提出先（事業所の所在地の都道府県）を選択してください。</t>
    <rPh sb="2" eb="4">
      <t>テイシュツ</t>
    </rPh>
    <rPh sb="4" eb="5">
      <t>サキ</t>
    </rPh>
    <rPh sb="6" eb="7">
      <t>カン</t>
    </rPh>
    <rPh sb="9" eb="11">
      <t>ジョウホウ</t>
    </rPh>
    <phoneticPr fontId="2"/>
  </si>
  <si>
    <t>提出先の都道府県名</t>
    <rPh sb="0" eb="2">
      <t>テイシュツ</t>
    </rPh>
    <rPh sb="2" eb="3">
      <t>サキ</t>
    </rPh>
    <rPh sb="4" eb="8">
      <t>トドウフケン</t>
    </rPh>
    <rPh sb="8" eb="9">
      <t>メイ</t>
    </rPh>
    <phoneticPr fontId="8"/>
  </si>
  <si>
    <t>長野県</t>
  </si>
  <si>
    <t>２　基本情報</t>
    <rPh sb="2" eb="4">
      <t>キホン</t>
    </rPh>
    <rPh sb="4" eb="6">
      <t>ジョウホウ</t>
    </rPh>
    <phoneticPr fontId="1"/>
  </si>
  <si>
    <t>下表に必要事項を入力してください。記入内容が各様式に反映されます。</t>
    <phoneticPr fontId="8"/>
  </si>
  <si>
    <t>法人名</t>
    <phoneticPr fontId="8"/>
  </si>
  <si>
    <t>フリガナ</t>
    <phoneticPr fontId="8"/>
  </si>
  <si>
    <t>名称</t>
    <rPh sb="0" eb="2">
      <t>メイショウ</t>
    </rPh>
    <phoneticPr fontId="8"/>
  </si>
  <si>
    <t>法人住所</t>
    <phoneticPr fontId="8"/>
  </si>
  <si>
    <t>〒</t>
    <phoneticPr fontId="8"/>
  </si>
  <si>
    <t>〒結合</t>
    <rPh sb="1" eb="3">
      <t>ケツゴウ</t>
    </rPh>
    <phoneticPr fontId="8"/>
  </si>
  <si>
    <t>住所１（番地・住居番号まで）</t>
    <rPh sb="0" eb="2">
      <t>ジュウショ</t>
    </rPh>
    <rPh sb="4" eb="6">
      <t>バンチ</t>
    </rPh>
    <rPh sb="7" eb="9">
      <t>ジュウキョ</t>
    </rPh>
    <rPh sb="9" eb="11">
      <t>バンゴウ</t>
    </rPh>
    <phoneticPr fontId="8"/>
  </si>
  <si>
    <t>住所２（建物名等）</t>
    <rPh sb="0" eb="2">
      <t>ジュウショ</t>
    </rPh>
    <rPh sb="4" eb="6">
      <t>タテモノ</t>
    </rPh>
    <rPh sb="6" eb="7">
      <t>メイ</t>
    </rPh>
    <rPh sb="7" eb="8">
      <t>トウ</t>
    </rPh>
    <phoneticPr fontId="8"/>
  </si>
  <si>
    <t>法人
代表者</t>
    <phoneticPr fontId="8"/>
  </si>
  <si>
    <t>職名</t>
    <rPh sb="0" eb="2">
      <t>ショクメイ</t>
    </rPh>
    <phoneticPr fontId="8"/>
  </si>
  <si>
    <t>氏名</t>
    <rPh sb="0" eb="2">
      <t>シメイ</t>
    </rPh>
    <phoneticPr fontId="8"/>
  </si>
  <si>
    <t>法人番号</t>
    <phoneticPr fontId="8"/>
  </si>
  <si>
    <t>書類作成
担当者</t>
    <phoneticPr fontId="8"/>
  </si>
  <si>
    <t>連絡先</t>
    <phoneticPr fontId="8"/>
  </si>
  <si>
    <t>電話番号</t>
    <rPh sb="0" eb="2">
      <t>デンワ</t>
    </rPh>
    <rPh sb="2" eb="4">
      <t>バンゴウ</t>
    </rPh>
    <phoneticPr fontId="8"/>
  </si>
  <si>
    <t>E-mail</t>
    <phoneticPr fontId="8"/>
  </si>
  <si>
    <t>✓</t>
  </si>
  <si>
    <t>番号</t>
    <rPh sb="0" eb="2">
      <t>バンゴウ</t>
    </rPh>
    <phoneticPr fontId="8"/>
  </si>
  <si>
    <t>障害福祉サービス等
事業所番号</t>
    <rPh sb="0" eb="2">
      <t>ショウガイ</t>
    </rPh>
    <rPh sb="2" eb="4">
      <t>フクシ</t>
    </rPh>
    <rPh sb="8" eb="9">
      <t>トウ</t>
    </rPh>
    <rPh sb="10" eb="13">
      <t>ジギョウショ</t>
    </rPh>
    <rPh sb="13" eb="15">
      <t>バンゴウ</t>
    </rPh>
    <phoneticPr fontId="8"/>
  </si>
  <si>
    <t>指定権者名</t>
    <phoneticPr fontId="8"/>
  </si>
  <si>
    <t>事業所の所在地</t>
    <rPh sb="0" eb="3">
      <t>ジギョウショ</t>
    </rPh>
    <rPh sb="4" eb="7">
      <t>ショザイチ</t>
    </rPh>
    <phoneticPr fontId="8"/>
  </si>
  <si>
    <t>事業所名</t>
    <rPh sb="0" eb="2">
      <t>ジギョウ</t>
    </rPh>
    <rPh sb="2" eb="3">
      <t>ショ</t>
    </rPh>
    <rPh sb="3" eb="4">
      <t>メイ</t>
    </rPh>
    <phoneticPr fontId="8"/>
  </si>
  <si>
    <t>サービス名</t>
    <rPh sb="4" eb="5">
      <t>メイ</t>
    </rPh>
    <phoneticPr fontId="8"/>
  </si>
  <si>
    <t>サービスコード</t>
    <phoneticPr fontId="8"/>
  </si>
  <si>
    <t>都道府県</t>
    <rPh sb="0" eb="4">
      <t>トドウフケン</t>
    </rPh>
    <phoneticPr fontId="8"/>
  </si>
  <si>
    <t>市区町村</t>
    <rPh sb="0" eb="2">
      <t>シク</t>
    </rPh>
    <rPh sb="2" eb="4">
      <t>チョウソン</t>
    </rPh>
    <phoneticPr fontId="8"/>
  </si>
  <si>
    <t>長野市</t>
  </si>
  <si>
    <t>就労継続支援Ａ型</t>
  </si>
  <si>
    <t>新潟県</t>
  </si>
  <si>
    <t>新潟市</t>
  </si>
  <si>
    <t>計画相談支援</t>
    <rPh sb="0" eb="2">
      <t>ケイカク</t>
    </rPh>
    <rPh sb="2" eb="4">
      <t>ソウダン</t>
    </rPh>
    <rPh sb="4" eb="6">
      <t>シエン</t>
    </rPh>
    <phoneticPr fontId="8"/>
  </si>
  <si>
    <t>松本市</t>
  </si>
  <si>
    <t>放課後等デイサービス</t>
  </si>
  <si>
    <t>提出先</t>
    <rPh sb="0" eb="2">
      <t>テイシュツ</t>
    </rPh>
    <rPh sb="2" eb="3">
      <t>サキ</t>
    </rPh>
    <phoneticPr fontId="8"/>
  </si>
  <si>
    <t>誓約（ア）</t>
    <rPh sb="0" eb="2">
      <t>セイヤク</t>
    </rPh>
    <phoneticPr fontId="8"/>
  </si>
  <si>
    <t>誓約</t>
    <rPh sb="0" eb="2">
      <t>セイヤク</t>
    </rPh>
    <phoneticPr fontId="8"/>
  </si>
  <si>
    <t>表１　補助金対象サービス</t>
    <phoneticPr fontId="8"/>
  </si>
  <si>
    <t>表２　提出先一覧</t>
    <rPh sb="0" eb="1">
      <t>ヒョウ</t>
    </rPh>
    <rPh sb="3" eb="5">
      <t>テイシュツ</t>
    </rPh>
    <rPh sb="5" eb="6">
      <t>サキ</t>
    </rPh>
    <rPh sb="6" eb="8">
      <t>イチラン</t>
    </rPh>
    <phoneticPr fontId="8"/>
  </si>
  <si>
    <t>表３　事業所の所在地</t>
    <rPh sb="0" eb="1">
      <t>ヒョウ</t>
    </rPh>
    <rPh sb="3" eb="6">
      <t>ジギョウショ</t>
    </rPh>
    <rPh sb="7" eb="10">
      <t>ショザイチ</t>
    </rPh>
    <phoneticPr fontId="8"/>
  </si>
  <si>
    <t>表４　提出先</t>
    <rPh sb="0" eb="1">
      <t>ヒョウ</t>
    </rPh>
    <rPh sb="3" eb="5">
      <t>テイシュツ</t>
    </rPh>
    <rPh sb="5" eb="6">
      <t>サキ</t>
    </rPh>
    <phoneticPr fontId="8"/>
  </si>
  <si>
    <t>表５　選択様式</t>
    <rPh sb="2" eb="4">
      <t>センタク</t>
    </rPh>
    <rPh sb="4" eb="6">
      <t>ヨウシキ</t>
    </rPh>
    <phoneticPr fontId="8"/>
  </si>
  <si>
    <t>表６　選択様式（誓約簡略化）</t>
    <rPh sb="0" eb="1">
      <t>ヒョウ</t>
    </rPh>
    <rPh sb="3" eb="5">
      <t>センタク</t>
    </rPh>
    <rPh sb="5" eb="7">
      <t>ヨウシキ</t>
    </rPh>
    <rPh sb="8" eb="10">
      <t>セイヤク</t>
    </rPh>
    <rPh sb="10" eb="12">
      <t>カンリャク</t>
    </rPh>
    <rPh sb="12" eb="13">
      <t>カ</t>
    </rPh>
    <phoneticPr fontId="8"/>
  </si>
  <si>
    <t>表７　補助金使途</t>
    <rPh sb="0" eb="1">
      <t>ヒョウ</t>
    </rPh>
    <rPh sb="3" eb="6">
      <t>ホジョキン</t>
    </rPh>
    <rPh sb="6" eb="8">
      <t>シト</t>
    </rPh>
    <phoneticPr fontId="8"/>
  </si>
  <si>
    <t>サービス区分</t>
    <rPh sb="4" eb="6">
      <t>クブン</t>
    </rPh>
    <phoneticPr fontId="49"/>
  </si>
  <si>
    <t>コード値</t>
    <rPh sb="3" eb="4">
      <t>チ</t>
    </rPh>
    <phoneticPr fontId="49"/>
  </si>
  <si>
    <t>交付率</t>
    <rPh sb="0" eb="3">
      <t>コウフリツ</t>
    </rPh>
    <phoneticPr fontId="8"/>
  </si>
  <si>
    <t>市区町村</t>
    <rPh sb="0" eb="4">
      <t>シクチョウソン</t>
    </rPh>
    <phoneticPr fontId="8"/>
  </si>
  <si>
    <t>チェックボックス</t>
    <phoneticPr fontId="8"/>
  </si>
  <si>
    <t>補助金使途</t>
    <rPh sb="0" eb="3">
      <t>ホジョキン</t>
    </rPh>
    <rPh sb="3" eb="5">
      <t>シト</t>
    </rPh>
    <phoneticPr fontId="8"/>
  </si>
  <si>
    <t>居宅介護</t>
  </si>
  <si>
    <t>11</t>
  </si>
  <si>
    <t>北海道</t>
  </si>
  <si>
    <t>札幌市</t>
  </si>
  <si>
    <t>加算様式を指定権者に提出</t>
    <rPh sb="10" eb="12">
      <t>テイシュツ</t>
    </rPh>
    <phoneticPr fontId="8"/>
  </si>
  <si>
    <t>✓</t>
    <phoneticPr fontId="8"/>
  </si>
  <si>
    <t>（ア）研修費</t>
    <rPh sb="3" eb="5">
      <t>ケンシュウ</t>
    </rPh>
    <rPh sb="5" eb="6">
      <t>ヒ</t>
    </rPh>
    <phoneticPr fontId="4"/>
  </si>
  <si>
    <t>重度訪問介護</t>
  </si>
  <si>
    <t>12</t>
  </si>
  <si>
    <t>青森県</t>
  </si>
  <si>
    <t>函館市</t>
  </si>
  <si>
    <t>補助金様式を都道府県に提出</t>
    <phoneticPr fontId="8"/>
  </si>
  <si>
    <t>（イ）間接支援業務に従事する者の募集経費</t>
    <rPh sb="3" eb="5">
      <t>カンセツ</t>
    </rPh>
    <rPh sb="5" eb="7">
      <t>シエン</t>
    </rPh>
    <rPh sb="7" eb="9">
      <t>ギョウム</t>
    </rPh>
    <rPh sb="10" eb="12">
      <t>ジュウジ</t>
    </rPh>
    <rPh sb="14" eb="15">
      <t>モノ</t>
    </rPh>
    <rPh sb="16" eb="18">
      <t>ボシュウ</t>
    </rPh>
    <rPh sb="18" eb="20">
      <t>ケイヒ</t>
    </rPh>
    <phoneticPr fontId="4"/>
  </si>
  <si>
    <t>同行援護</t>
  </si>
  <si>
    <t>15</t>
  </si>
  <si>
    <t>岩手県</t>
  </si>
  <si>
    <t>小樽市</t>
  </si>
  <si>
    <t>（ウ）その他の金額　（① 業務内容の明確化と職員間の適切な役割分担の取組）</t>
    <phoneticPr fontId="8"/>
  </si>
  <si>
    <t>行動援護</t>
  </si>
  <si>
    <t>13</t>
  </si>
  <si>
    <t>宮城県</t>
  </si>
  <si>
    <t>旭川市</t>
  </si>
  <si>
    <t>✓（ア）</t>
    <phoneticPr fontId="8"/>
  </si>
  <si>
    <t>（ウ）その他の金額　（② 福祉・介護職員等の業務の洗い出しや棚卸しなど、現場の課題の見える化）</t>
    <phoneticPr fontId="8"/>
  </si>
  <si>
    <t>重度障害者等包括支援</t>
  </si>
  <si>
    <t>14</t>
  </si>
  <si>
    <t>秋田県</t>
  </si>
  <si>
    <t>室蘭市</t>
  </si>
  <si>
    <t>✓（イ）</t>
    <phoneticPr fontId="8"/>
  </si>
  <si>
    <t>（ウ）その他の金額　（③ 業務改善活動の体制構築）</t>
    <phoneticPr fontId="8"/>
  </si>
  <si>
    <t>生活介護</t>
  </si>
  <si>
    <t>22</t>
  </si>
  <si>
    <t>山形県</t>
  </si>
  <si>
    <t>釧路市</t>
  </si>
  <si>
    <t>施設入所支援</t>
  </si>
  <si>
    <t>32</t>
  </si>
  <si>
    <t>福島県</t>
  </si>
  <si>
    <t>帯広市</t>
  </si>
  <si>
    <t>誓約（イ）</t>
    <rPh sb="0" eb="2">
      <t>セイヤク</t>
    </rPh>
    <phoneticPr fontId="8"/>
  </si>
  <si>
    <t>短期入所</t>
    <rPh sb="0" eb="2">
      <t>タンキ</t>
    </rPh>
    <rPh sb="2" eb="4">
      <t>ニュウショ</t>
    </rPh>
    <phoneticPr fontId="43"/>
  </si>
  <si>
    <t>24</t>
  </si>
  <si>
    <t>茨城県</t>
  </si>
  <si>
    <t>北見市</t>
  </si>
  <si>
    <t>療養介護</t>
  </si>
  <si>
    <t>21</t>
  </si>
  <si>
    <t>栃木県</t>
  </si>
  <si>
    <t>夕張市</t>
  </si>
  <si>
    <t>自立訓練（機能訓練）</t>
  </si>
  <si>
    <t>41</t>
  </si>
  <si>
    <t>群馬県</t>
  </si>
  <si>
    <t>岩見沢市</t>
  </si>
  <si>
    <t>自立訓練（生活訓練）</t>
  </si>
  <si>
    <t>42</t>
  </si>
  <si>
    <t>埼玉県</t>
  </si>
  <si>
    <t>網走市</t>
  </si>
  <si>
    <t>宿泊型自立訓練</t>
    <rPh sb="0" eb="3">
      <t>シュクハクガタ</t>
    </rPh>
    <rPh sb="3" eb="5">
      <t>ジリツ</t>
    </rPh>
    <rPh sb="5" eb="7">
      <t>クンレン</t>
    </rPh>
    <phoneticPr fontId="8"/>
  </si>
  <si>
    <t>34</t>
    <phoneticPr fontId="8"/>
  </si>
  <si>
    <t>千葉県</t>
  </si>
  <si>
    <t>留萌市</t>
  </si>
  <si>
    <t>就労選択支援</t>
    <rPh sb="2" eb="4">
      <t>センタク</t>
    </rPh>
    <rPh sb="4" eb="6">
      <t>シエン</t>
    </rPh>
    <phoneticPr fontId="44"/>
  </si>
  <si>
    <t>48</t>
    <phoneticPr fontId="8"/>
  </si>
  <si>
    <t>東京都</t>
  </si>
  <si>
    <t>苫小牧市</t>
  </si>
  <si>
    <t>就労移行支援</t>
    <phoneticPr fontId="8"/>
  </si>
  <si>
    <t>43</t>
  </si>
  <si>
    <t>神奈川県</t>
  </si>
  <si>
    <t>稚内市</t>
  </si>
  <si>
    <t>就労移行支援（養成施設）</t>
    <rPh sb="7" eb="9">
      <t>ヨウセイ</t>
    </rPh>
    <rPh sb="9" eb="11">
      <t>シセツ</t>
    </rPh>
    <phoneticPr fontId="8"/>
  </si>
  <si>
    <t>44</t>
    <phoneticPr fontId="8"/>
  </si>
  <si>
    <t>美唄市</t>
  </si>
  <si>
    <t>45</t>
  </si>
  <si>
    <t>富山県</t>
  </si>
  <si>
    <t>芦別市</t>
  </si>
  <si>
    <t>就労継続支援Ｂ型</t>
  </si>
  <si>
    <t>46</t>
  </si>
  <si>
    <t>石川県</t>
  </si>
  <si>
    <t>江別市</t>
  </si>
  <si>
    <t>就労定着支援</t>
    <rPh sb="0" eb="2">
      <t>シュウロウ</t>
    </rPh>
    <rPh sb="2" eb="4">
      <t>テイチャク</t>
    </rPh>
    <rPh sb="4" eb="6">
      <t>シエン</t>
    </rPh>
    <phoneticPr fontId="42"/>
  </si>
  <si>
    <t>47</t>
  </si>
  <si>
    <t>福井県</t>
  </si>
  <si>
    <t>赤平市</t>
  </si>
  <si>
    <t>自立生活援助</t>
    <rPh sb="0" eb="2">
      <t>ジリツ</t>
    </rPh>
    <rPh sb="2" eb="4">
      <t>セイカツ</t>
    </rPh>
    <rPh sb="4" eb="6">
      <t>エンジョ</t>
    </rPh>
    <phoneticPr fontId="42"/>
  </si>
  <si>
    <t>35</t>
  </si>
  <si>
    <t>山梨県</t>
  </si>
  <si>
    <t>紋別市</t>
  </si>
  <si>
    <t>共同生活援助（介護サービス包括型）</t>
    <rPh sb="0" eb="2">
      <t>キョウドウ</t>
    </rPh>
    <rPh sb="2" eb="4">
      <t>セイカツ</t>
    </rPh>
    <rPh sb="4" eb="6">
      <t>エンジョ</t>
    </rPh>
    <rPh sb="7" eb="9">
      <t>カイゴ</t>
    </rPh>
    <rPh sb="13" eb="15">
      <t>ホウカツ</t>
    </rPh>
    <rPh sb="15" eb="16">
      <t>ガタ</t>
    </rPh>
    <phoneticPr fontId="42"/>
  </si>
  <si>
    <t>33</t>
  </si>
  <si>
    <t>士別市</t>
  </si>
  <si>
    <t>共同生活援助（日中サービス支援型）</t>
    <rPh sb="0" eb="2">
      <t>キョウドウ</t>
    </rPh>
    <rPh sb="2" eb="4">
      <t>セイカツ</t>
    </rPh>
    <rPh sb="4" eb="6">
      <t>エンジョ</t>
    </rPh>
    <rPh sb="7" eb="9">
      <t>ニッチュウ</t>
    </rPh>
    <rPh sb="13" eb="15">
      <t>シエン</t>
    </rPh>
    <phoneticPr fontId="42"/>
  </si>
  <si>
    <t>岐阜県</t>
  </si>
  <si>
    <t>名寄市</t>
  </si>
  <si>
    <t>共同生活援助（外部サービス利用型）</t>
    <rPh sb="0" eb="2">
      <t>キョウドウ</t>
    </rPh>
    <rPh sb="2" eb="4">
      <t>セイカツ</t>
    </rPh>
    <rPh sb="4" eb="6">
      <t>エンジョ</t>
    </rPh>
    <phoneticPr fontId="42"/>
  </si>
  <si>
    <t>静岡県</t>
  </si>
  <si>
    <t>三笠市</t>
  </si>
  <si>
    <t>児童発達支援</t>
  </si>
  <si>
    <t>61</t>
  </si>
  <si>
    <t>愛知県</t>
  </si>
  <si>
    <t>根室市</t>
  </si>
  <si>
    <t>医療型児童発達支援</t>
  </si>
  <si>
    <t>62</t>
  </si>
  <si>
    <t>三重県</t>
  </si>
  <si>
    <t>千歳市</t>
  </si>
  <si>
    <t>63</t>
  </si>
  <si>
    <t>滋賀県</t>
  </si>
  <si>
    <t>滝川市</t>
  </si>
  <si>
    <t>居宅訪問型児童発達支援</t>
  </si>
  <si>
    <t>65</t>
  </si>
  <si>
    <t>京都府</t>
  </si>
  <si>
    <t>砂川市</t>
  </si>
  <si>
    <t>保育所等訪問支援</t>
  </si>
  <si>
    <t>64</t>
  </si>
  <si>
    <t>大阪府</t>
  </si>
  <si>
    <t>歌志内市</t>
  </si>
  <si>
    <t>福祉型障害児入所施設</t>
  </si>
  <si>
    <t>71</t>
  </si>
  <si>
    <t>兵庫県</t>
  </si>
  <si>
    <t>深川市</t>
  </si>
  <si>
    <t>医療型障害児入所施設</t>
  </si>
  <si>
    <t>72</t>
  </si>
  <si>
    <t>奈良県</t>
  </si>
  <si>
    <t>富良野市</t>
  </si>
  <si>
    <t>障害者支援施設：生活介護</t>
    <rPh sb="0" eb="3">
      <t>ショウガイシャ</t>
    </rPh>
    <rPh sb="3" eb="5">
      <t>シエン</t>
    </rPh>
    <rPh sb="5" eb="7">
      <t>シセツ</t>
    </rPh>
    <rPh sb="8" eb="10">
      <t>セイカツ</t>
    </rPh>
    <phoneticPr fontId="2"/>
  </si>
  <si>
    <t>和歌山県</t>
  </si>
  <si>
    <t>登別市</t>
  </si>
  <si>
    <t>障害者支援施設：自立訓練（機能訓練）</t>
  </si>
  <si>
    <t>鳥取県</t>
  </si>
  <si>
    <t>恵庭市</t>
  </si>
  <si>
    <t>障害者支援施設：自立訓練（生活訓練）</t>
  </si>
  <si>
    <t>島根県</t>
  </si>
  <si>
    <t>伊達市</t>
  </si>
  <si>
    <t>障害者支援施設：就労移行支援</t>
  </si>
  <si>
    <t>岡山県</t>
  </si>
  <si>
    <t>北広島市</t>
  </si>
  <si>
    <t>障害者支援施設：就労継続支援Ａ型</t>
  </si>
  <si>
    <t>広島県</t>
  </si>
  <si>
    <t>石狩市</t>
  </si>
  <si>
    <t>障害者支援施設：就労継続支援Ｂ型</t>
  </si>
  <si>
    <t>山口県</t>
  </si>
  <si>
    <t>北斗市</t>
  </si>
  <si>
    <t>52</t>
    <phoneticPr fontId="8"/>
  </si>
  <si>
    <t>徳島県</t>
  </si>
  <si>
    <t>当別町</t>
  </si>
  <si>
    <t>地域相談支援（地域移行支援）</t>
    <rPh sb="0" eb="2">
      <t>チイキ</t>
    </rPh>
    <rPh sb="2" eb="4">
      <t>ソウダン</t>
    </rPh>
    <rPh sb="4" eb="6">
      <t>シエン</t>
    </rPh>
    <rPh sb="7" eb="9">
      <t>チイキ</t>
    </rPh>
    <rPh sb="9" eb="11">
      <t>イコウ</t>
    </rPh>
    <rPh sb="11" eb="13">
      <t>シエン</t>
    </rPh>
    <phoneticPr fontId="8"/>
  </si>
  <si>
    <t>53</t>
    <phoneticPr fontId="8"/>
  </si>
  <si>
    <t>香川県</t>
  </si>
  <si>
    <t>新篠津村</t>
  </si>
  <si>
    <t>地域相談支援（地域定着支援）</t>
    <rPh sb="0" eb="2">
      <t>チイキ</t>
    </rPh>
    <rPh sb="2" eb="4">
      <t>ソウダン</t>
    </rPh>
    <rPh sb="4" eb="6">
      <t>シエン</t>
    </rPh>
    <rPh sb="7" eb="9">
      <t>チイキ</t>
    </rPh>
    <rPh sb="9" eb="11">
      <t>テイチャク</t>
    </rPh>
    <rPh sb="11" eb="13">
      <t>シエン</t>
    </rPh>
    <phoneticPr fontId="8"/>
  </si>
  <si>
    <t>54</t>
    <phoneticPr fontId="8"/>
  </si>
  <si>
    <t>愛媛県</t>
  </si>
  <si>
    <t>松前町</t>
  </si>
  <si>
    <t>障害児相談支援</t>
    <rPh sb="0" eb="2">
      <t>ショウガイ</t>
    </rPh>
    <rPh sb="2" eb="3">
      <t>ジ</t>
    </rPh>
    <rPh sb="3" eb="5">
      <t>ソウダン</t>
    </rPh>
    <rPh sb="5" eb="7">
      <t>シエン</t>
    </rPh>
    <phoneticPr fontId="8"/>
  </si>
  <si>
    <t>55</t>
    <phoneticPr fontId="8"/>
  </si>
  <si>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</si>
  <si>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</si>
  <si>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</si>
  <si>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</si>
  <si>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</si>
  <si>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</si>
  <si>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</si>
  <si>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</si>
  <si>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</si>
  <si>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</si>
  <si>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</si>
  <si>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</si>
  <si>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</si>
  <si>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</si>
  <si>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</si>
  <si>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</si>
  <si>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</si>
  <si>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</si>
  <si>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</si>
  <si>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</si>
  <si>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</si>
  <si>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</si>
  <si>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</si>
  <si>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</si>
  <si>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</si>
  <si>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</si>
  <si>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</si>
  <si>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</si>
  <si>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</si>
  <si>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</si>
  <si>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</si>
  <si>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</si>
  <si>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</si>
  <si>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</si>
  <si>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</si>
  <si>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</si>
  <si>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</si>
  <si>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</si>
  <si>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</si>
  <si>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</si>
  <si>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</si>
  <si>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</si>
  <si>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</si>
  <si>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</si>
  <si>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</si>
  <si>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</si>
  <si>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</si>
  <si>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</si>
  <si>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</si>
  <si>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</si>
  <si>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</si>
  <si>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</si>
  <si>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</si>
  <si>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</si>
  <si>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</si>
  <si>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</si>
  <si>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</si>
  <si>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</si>
  <si>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</si>
  <si>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</si>
  <si>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</si>
  <si>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</si>
  <si>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</si>
  <si>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</si>
  <si>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</si>
  <si>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</si>
  <si>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</si>
  <si>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</si>
  <si>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</si>
  <si>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</si>
  <si>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</si>
  <si>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</si>
  <si>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</si>
  <si>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</si>
  <si>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</si>
  <si>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</si>
  <si>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</si>
  <si>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</si>
  <si>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</si>
  <si>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</si>
  <si>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</si>
  <si>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</si>
  <si>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</si>
  <si>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</si>
  <si>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</si>
  <si>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</si>
  <si>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</si>
  <si>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</si>
  <si>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</si>
  <si>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</si>
  <si>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</si>
  <si>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</si>
  <si>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</si>
  <si>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</si>
  <si>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</si>
  <si>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</si>
  <si>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</si>
  <si>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</si>
  <si>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</si>
  <si>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</si>
  <si>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</si>
  <si>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</si>
  <si>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</si>
  <si>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</si>
  <si>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</si>
  <si>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</si>
  <si>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</si>
  <si>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</si>
  <si>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</si>
  <si>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</si>
  <si>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</si>
  <si>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</si>
  <si>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</si>
  <si>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</si>
  <si>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</si>
  <si>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</si>
  <si>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</si>
  <si>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</si>
  <si>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</si>
  <si>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</si>
  <si>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</si>
  <si>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</si>
  <si>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</si>
  <si>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</si>
  <si>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</si>
  <si>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</si>
  <si>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</si>
  <si>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</si>
  <si>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</si>
  <si>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</si>
  <si>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</si>
  <si>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</si>
  <si>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</si>
  <si>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</si>
  <si>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</si>
  <si>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</si>
  <si>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</si>
  <si>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</si>
  <si>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</si>
  <si>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</si>
  <si>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</si>
  <si>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</si>
  <si>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</si>
  <si>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</si>
  <si>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</si>
  <si>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</si>
  <si>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</si>
  <si>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</si>
  <si>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</si>
  <si>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</si>
  <si>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3"/>
  </si>
  <si>
    <t>泊村</t>
    <rPh sb="0" eb="2">
      <t>トマリムラ</t>
    </rPh>
    <phoneticPr fontId="3"/>
  </si>
  <si>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</si>
  <si>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</si>
  <si>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</si>
  <si>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</si>
  <si>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</si>
  <si>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</si>
  <si>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</si>
  <si>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</si>
  <si>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</si>
  <si>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</si>
  <si>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</si>
  <si>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</si>
  <si>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</si>
  <si>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</si>
  <si>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</si>
  <si>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</si>
  <si>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</si>
  <si>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</si>
  <si>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</si>
  <si>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</si>
  <si>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</si>
  <si>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</si>
  <si>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</si>
  <si>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</si>
  <si>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</si>
  <si>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</si>
  <si>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</si>
  <si>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</si>
  <si>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</si>
  <si>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</si>
  <si>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</si>
  <si>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</si>
  <si>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</si>
  <si>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</si>
  <si>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</si>
  <si>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</si>
  <si>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</si>
  <si>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</si>
  <si>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</si>
  <si>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</si>
  <si>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</si>
  <si>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</si>
  <si>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</si>
  <si>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</si>
  <si>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</si>
  <si>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</si>
  <si>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</si>
  <si>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</si>
  <si>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</si>
  <si>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</si>
  <si>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</si>
  <si>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</si>
  <si>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</si>
  <si>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</si>
  <si>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</si>
  <si>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</si>
  <si>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</si>
  <si>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3"/>
  </si>
  <si>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</si>
  <si>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</si>
  <si>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</si>
  <si>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</si>
  <si>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</si>
  <si>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</si>
  <si>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</si>
  <si>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</si>
  <si>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</si>
  <si>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</si>
  <si>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</si>
  <si>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</si>
  <si>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</si>
  <si>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</si>
  <si>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</si>
  <si>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</si>
  <si>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</si>
  <si>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</si>
  <si>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</si>
  <si>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</si>
  <si>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</si>
  <si>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</si>
  <si>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</si>
  <si>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</si>
  <si>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</si>
  <si>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</si>
  <si>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</si>
  <si>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</si>
  <si>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</si>
  <si>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</si>
  <si>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</si>
  <si>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</si>
  <si>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3"/>
  </si>
  <si>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</si>
  <si>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</si>
  <si>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</si>
  <si>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</si>
  <si>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</si>
  <si>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</si>
  <si>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</si>
  <si>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</si>
  <si>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</si>
  <si>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</si>
  <si>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</si>
  <si>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</si>
  <si>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</si>
  <si>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</si>
  <si>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</si>
  <si>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</si>
  <si>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</si>
  <si>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</si>
  <si>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</si>
  <si>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</si>
  <si>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</si>
  <si>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</si>
  <si>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</si>
  <si>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</si>
  <si>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</si>
  <si>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</si>
  <si>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</si>
  <si>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</si>
  <si>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</si>
  <si>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</si>
  <si>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</si>
  <si>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</si>
  <si>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</si>
  <si>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</si>
  <si>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</si>
  <si>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</si>
  <si>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</si>
  <si>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</si>
  <si>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</si>
  <si>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</si>
  <si>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</si>
  <si>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</si>
  <si>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</si>
  <si>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</si>
  <si>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</si>
  <si>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</si>
  <si>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</si>
  <si>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</si>
  <si>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</si>
  <si>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</si>
  <si>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</si>
  <si>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</si>
  <si>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</si>
  <si>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</si>
  <si>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</si>
  <si>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</si>
  <si>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</si>
  <si>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</si>
  <si>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</si>
  <si>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</si>
  <si>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</si>
  <si>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</si>
  <si>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</si>
  <si>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</si>
  <si>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</si>
  <si>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</si>
  <si>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</si>
  <si>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</si>
  <si>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</si>
  <si>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</si>
  <si>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</si>
  <si>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</si>
  <si>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</si>
  <si>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</si>
  <si>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</si>
  <si>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</si>
  <si>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</si>
  <si>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</si>
  <si>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</si>
  <si>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</si>
  <si>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</si>
  <si>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</si>
  <si>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</si>
  <si>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</si>
  <si>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</si>
  <si>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</si>
  <si>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</si>
  <si>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</si>
  <si>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</si>
  <si>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</si>
  <si>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</si>
  <si>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</si>
  <si>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</si>
  <si>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</si>
  <si>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</si>
  <si>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</si>
  <si>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</si>
  <si>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</si>
  <si>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</si>
  <si>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</si>
  <si>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</si>
  <si>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</si>
  <si>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</si>
  <si>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</si>
  <si>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</si>
  <si>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</si>
  <si>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</si>
  <si>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</si>
  <si>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</si>
  <si>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</si>
  <si>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</si>
  <si>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</si>
  <si>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</si>
  <si>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</si>
  <si>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</si>
  <si>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</si>
  <si>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</si>
  <si>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</si>
  <si>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</si>
  <si>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</si>
  <si>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</si>
  <si>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</si>
  <si>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</si>
  <si>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</si>
  <si>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</si>
  <si>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</si>
  <si>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</si>
  <si>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</si>
  <si>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</si>
  <si>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</si>
  <si>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</si>
  <si>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</si>
  <si>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</si>
  <si>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</si>
  <si>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</si>
  <si>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</si>
  <si>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</si>
  <si>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</si>
  <si>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</si>
  <si>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</si>
  <si>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</si>
  <si>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</si>
  <si>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</si>
  <si>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</si>
  <si>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</si>
  <si>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</si>
  <si>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</si>
  <si>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</si>
  <si>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</si>
  <si>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</si>
  <si>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</si>
  <si>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</si>
  <si>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</si>
  <si>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</si>
  <si>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</si>
  <si>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</si>
  <si>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</si>
  <si>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</si>
  <si>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</si>
  <si>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</si>
  <si>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</si>
  <si>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</si>
  <si>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</si>
  <si>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</si>
  <si>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</si>
  <si>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</si>
  <si>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</si>
  <si>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</si>
  <si>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</si>
  <si>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</si>
  <si>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</si>
  <si>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</si>
  <si>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</si>
  <si>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</si>
  <si>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</si>
  <si>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</si>
  <si>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</si>
  <si>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</si>
  <si>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</si>
  <si>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</si>
  <si>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</si>
  <si>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</si>
  <si>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</si>
  <si>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</si>
  <si>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</si>
  <si>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</si>
  <si>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</si>
  <si>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</si>
  <si>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</si>
  <si>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</si>
  <si>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</si>
  <si>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</si>
  <si>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</si>
  <si>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</si>
  <si>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</si>
  <si>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</si>
  <si>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</si>
  <si>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</si>
  <si>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</si>
  <si>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</si>
  <si>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</si>
  <si>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</si>
  <si>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</si>
  <si>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</si>
  <si>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</si>
  <si>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</si>
  <si>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</si>
  <si>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</si>
  <si>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</si>
  <si>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</si>
  <si>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</si>
  <si>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</si>
  <si>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</si>
  <si>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</si>
  <si>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</si>
  <si>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</si>
  <si>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</si>
  <si>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</si>
  <si>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</si>
  <si>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</si>
  <si>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</si>
  <si>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</si>
  <si>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</si>
  <si>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</si>
  <si>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</si>
  <si>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</si>
  <si>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</si>
  <si>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</si>
  <si>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</si>
  <si>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</si>
  <si>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</si>
  <si>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</si>
  <si>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</si>
  <si>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</si>
  <si>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</si>
  <si>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</si>
  <si>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</si>
  <si>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</si>
  <si>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</si>
  <si>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</si>
  <si>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</si>
  <si>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</si>
  <si>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</si>
  <si>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</si>
  <si>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</si>
  <si>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</si>
  <si>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</si>
  <si>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</si>
  <si>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</si>
  <si>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</si>
  <si>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</si>
  <si>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</si>
  <si>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</si>
  <si>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</si>
  <si>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</si>
  <si>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</si>
  <si>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</si>
  <si>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</si>
  <si>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</si>
  <si>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</si>
  <si>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</si>
  <si>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</si>
  <si>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</si>
  <si>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</si>
  <si>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</si>
  <si>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</si>
  <si>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</si>
  <si>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</si>
  <si>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</si>
  <si>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</si>
  <si>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</si>
  <si>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</si>
  <si>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</si>
  <si>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</si>
  <si>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</si>
  <si>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</si>
  <si>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</si>
  <si>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</si>
  <si>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</si>
  <si>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</si>
  <si>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3"/>
  </si>
  <si>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</si>
  <si>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</si>
  <si>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</si>
  <si>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</si>
  <si>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</si>
  <si>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</si>
  <si>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</si>
  <si>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</si>
  <si>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</si>
  <si>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</si>
  <si>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</si>
  <si>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</si>
  <si>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</si>
  <si>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</si>
  <si>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</si>
  <si>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</si>
  <si>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</si>
  <si>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</si>
  <si>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</si>
  <si>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</si>
  <si>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</si>
  <si>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</si>
  <si>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千葉市</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</si>
  <si>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</si>
  <si>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</si>
  <si>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</si>
  <si>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</si>
  <si>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</si>
  <si>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</si>
  <si>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</si>
  <si>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</si>
  <si>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</si>
  <si>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</si>
  <si>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</si>
  <si>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</si>
  <si>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</si>
  <si>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</si>
  <si>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</si>
  <si>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</si>
  <si>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</si>
  <si>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</si>
  <si>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</si>
  <si>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</si>
  <si>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</si>
  <si>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</si>
  <si>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</si>
  <si>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</si>
  <si>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</si>
  <si>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</si>
  <si>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</si>
  <si>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</si>
  <si>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</si>
  <si>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</si>
  <si>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</si>
  <si>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</si>
  <si>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</si>
  <si>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</si>
  <si>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</si>
  <si>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3"/>
  </si>
  <si>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</si>
  <si>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</si>
  <si>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</si>
  <si>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</si>
  <si>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</si>
  <si>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</si>
  <si>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</si>
  <si>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</si>
  <si>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</si>
  <si>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</si>
  <si>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</si>
  <si>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</si>
  <si>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</si>
  <si>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</si>
  <si>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</si>
  <si>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</si>
  <si>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</si>
  <si>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</si>
  <si>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</si>
  <si>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</si>
  <si>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</si>
  <si>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</si>
  <si>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</si>
  <si>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</si>
  <si>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</si>
  <si>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</si>
  <si>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</si>
  <si>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</si>
  <si>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</si>
  <si>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</si>
  <si>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</si>
  <si>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</si>
  <si>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</si>
  <si>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</si>
  <si>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</si>
  <si>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</si>
  <si>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</si>
  <si>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</si>
  <si>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</si>
  <si>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</si>
  <si>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</si>
  <si>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</si>
  <si>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</si>
  <si>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</si>
  <si>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</si>
  <si>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</si>
  <si>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</si>
  <si>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</si>
  <si>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</si>
  <si>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</si>
  <si>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</si>
  <si>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</si>
  <si>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</si>
  <si>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</si>
  <si>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</si>
  <si>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</si>
  <si>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</si>
  <si>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</si>
  <si>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</si>
  <si>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</si>
  <si>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</si>
  <si>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</si>
  <si>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</si>
  <si>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</si>
  <si>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</si>
  <si>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</si>
  <si>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</si>
  <si>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</si>
  <si>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</si>
  <si>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</si>
  <si>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</si>
  <si>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</si>
  <si>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</si>
  <si>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</si>
  <si>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</si>
  <si>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</si>
  <si>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</si>
  <si>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</si>
  <si>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</si>
  <si>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</si>
  <si>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</si>
  <si>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</si>
  <si>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</si>
  <si>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</si>
  <si>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</si>
  <si>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</si>
  <si>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</si>
  <si>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</si>
  <si>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</si>
  <si>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</si>
  <si>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</si>
  <si>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</si>
  <si>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</si>
  <si>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</si>
  <si>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</si>
  <si>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</si>
  <si>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</si>
  <si>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</si>
  <si>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</si>
  <si>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</si>
  <si>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</si>
  <si>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</si>
  <si>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</si>
  <si>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</si>
  <si>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</si>
  <si>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</si>
  <si>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</si>
  <si>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</si>
  <si>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</si>
  <si>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</si>
  <si>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</si>
  <si>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</si>
  <si>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</si>
  <si>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</si>
  <si>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</si>
  <si>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</si>
  <si>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</si>
  <si>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</si>
  <si>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</si>
  <si>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</si>
  <si>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</si>
  <si>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</si>
  <si>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</si>
  <si>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</si>
  <si>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</si>
  <si>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</si>
  <si>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</si>
  <si>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</si>
  <si>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</si>
  <si>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</si>
  <si>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</si>
  <si>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</si>
  <si>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</si>
  <si>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</si>
  <si>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</si>
  <si>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</si>
  <si>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</si>
  <si>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</si>
  <si>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</si>
  <si>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</si>
  <si>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</si>
  <si>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</si>
  <si>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</si>
  <si>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</si>
  <si>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</si>
  <si>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</si>
  <si>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</si>
  <si>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</si>
  <si>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</si>
  <si>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</si>
  <si>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</si>
  <si>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</si>
  <si>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</si>
  <si>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</si>
  <si>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</si>
  <si>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</si>
  <si>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</si>
  <si>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</si>
  <si>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</si>
  <si>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</si>
  <si>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</si>
  <si>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</si>
  <si>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</si>
  <si>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</si>
  <si>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</si>
  <si>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</si>
  <si>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</si>
  <si>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</si>
  <si>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</si>
  <si>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</si>
  <si>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</si>
  <si>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</si>
  <si>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</si>
  <si>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</si>
  <si>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</si>
  <si>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</si>
  <si>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</si>
  <si>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</si>
  <si>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</si>
  <si>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</si>
  <si>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</si>
  <si>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</si>
  <si>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</si>
  <si>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</si>
  <si>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</si>
  <si>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</si>
  <si>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</si>
  <si>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</si>
  <si>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</si>
  <si>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</si>
  <si>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</si>
  <si>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</si>
  <si>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</si>
  <si>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</si>
  <si>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</si>
  <si>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</si>
  <si>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</si>
  <si>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</si>
  <si>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</si>
  <si>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</si>
  <si>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</si>
  <si>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</si>
  <si>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</si>
  <si>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</si>
  <si>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</si>
  <si>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</si>
  <si>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</si>
  <si>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</si>
  <si>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</si>
  <si>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</si>
  <si>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</si>
  <si>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</si>
  <si>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</si>
  <si>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</si>
  <si>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</si>
  <si>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</si>
  <si>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</si>
  <si>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</si>
  <si>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</si>
  <si>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</si>
  <si>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</si>
  <si>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</si>
  <si>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</si>
  <si>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</si>
  <si>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</si>
  <si>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</si>
  <si>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</si>
  <si>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</si>
  <si>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</si>
  <si>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</si>
  <si>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</si>
  <si>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</si>
  <si>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</si>
  <si>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</si>
  <si>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</si>
  <si>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</si>
  <si>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</si>
  <si>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</si>
  <si>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</si>
  <si>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</si>
  <si>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</si>
  <si>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</si>
  <si>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</si>
  <si>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</si>
  <si>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</si>
  <si>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</si>
  <si>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</si>
  <si>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</si>
  <si>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</si>
  <si>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</si>
  <si>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</si>
  <si>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</si>
  <si>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</si>
  <si>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</si>
  <si>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</si>
  <si>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</si>
  <si>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</si>
  <si>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</si>
  <si>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</si>
  <si>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</si>
  <si>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</si>
  <si>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</si>
  <si>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</si>
  <si>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</si>
  <si>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</si>
  <si>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</si>
  <si>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</si>
  <si>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</si>
  <si>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</si>
  <si>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</si>
  <si>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</si>
  <si>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</si>
  <si>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</si>
  <si>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</si>
  <si>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</si>
  <si>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</si>
  <si>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</si>
  <si>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</si>
  <si>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</si>
  <si>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</si>
  <si>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</si>
  <si>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</si>
  <si>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</si>
  <si>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</si>
  <si>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</si>
  <si>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</si>
  <si>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</si>
  <si>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</si>
  <si>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</si>
  <si>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</si>
  <si>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</si>
  <si>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</si>
  <si>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</si>
  <si>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</si>
  <si>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</si>
  <si>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</si>
  <si>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</si>
  <si>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</si>
  <si>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</si>
  <si>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</si>
  <si>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</si>
  <si>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</si>
  <si>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</si>
  <si>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</si>
  <si>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</si>
  <si>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</si>
  <si>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</si>
  <si>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</si>
  <si>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</si>
  <si>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</si>
  <si>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</si>
  <si>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</si>
  <si>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</si>
  <si>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</si>
  <si>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</si>
  <si>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</si>
  <si>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</si>
  <si>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</si>
  <si>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</si>
  <si>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</si>
  <si>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</si>
  <si>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</si>
  <si>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</si>
  <si>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</si>
  <si>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</si>
  <si>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</si>
  <si>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</si>
  <si>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</si>
  <si>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</si>
  <si>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</si>
  <si>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</si>
  <si>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</si>
  <si>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</si>
  <si>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</si>
  <si>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</si>
  <si>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</si>
  <si>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</si>
  <si>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</si>
  <si>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</si>
  <si>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</si>
  <si>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</si>
  <si>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</si>
  <si>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</si>
  <si>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</si>
  <si>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</si>
  <si>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</si>
  <si>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</si>
  <si>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</si>
  <si>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</si>
  <si>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</si>
  <si>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</si>
  <si>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</si>
  <si>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</si>
  <si>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</si>
  <si>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</si>
  <si>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</si>
  <si>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</si>
  <si>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</si>
  <si>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</si>
  <si>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</si>
  <si>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</si>
  <si>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</si>
  <si>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</si>
  <si>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</si>
  <si>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</si>
  <si>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</si>
  <si>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</si>
  <si>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</si>
  <si>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</si>
  <si>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</si>
  <si>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</si>
  <si>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</si>
  <si>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</si>
  <si>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</si>
  <si>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</si>
  <si>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</si>
  <si>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</si>
  <si>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</si>
  <si>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</si>
  <si>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</si>
  <si>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</si>
  <si>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</si>
  <si>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</si>
  <si>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</si>
  <si>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</si>
  <si>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</si>
  <si>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</si>
  <si>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</si>
  <si>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</si>
  <si>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</si>
  <si>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</si>
  <si>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</si>
  <si>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</si>
  <si>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</si>
  <si>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</si>
  <si>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</si>
  <si>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</si>
  <si>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</si>
  <si>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</si>
  <si>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</si>
  <si>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</si>
  <si>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</si>
  <si>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</si>
  <si>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</si>
  <si>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</si>
  <si>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</si>
  <si>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</si>
  <si>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</si>
  <si>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</si>
  <si>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</si>
  <si>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</si>
  <si>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</si>
  <si>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</si>
  <si>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</si>
  <si>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</si>
  <si>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</si>
  <si>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</si>
  <si>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</si>
  <si>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</si>
  <si>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</si>
  <si>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</si>
  <si>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</si>
  <si>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</si>
  <si>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</si>
  <si>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</si>
  <si>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</si>
  <si>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</si>
  <si>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</si>
  <si>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</si>
  <si>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</si>
  <si>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</si>
  <si>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</si>
  <si>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</si>
  <si>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</si>
  <si>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</si>
  <si>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</si>
  <si>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</si>
  <si>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</si>
  <si>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</si>
  <si>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</si>
  <si>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</si>
  <si>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</si>
  <si>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</si>
  <si>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</si>
  <si>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</si>
  <si>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</si>
  <si>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</si>
  <si>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</si>
  <si>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</si>
  <si>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</si>
  <si>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</si>
  <si>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</si>
  <si>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</si>
  <si>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</si>
  <si>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</si>
  <si>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</si>
  <si>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</si>
  <si>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</si>
  <si>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</si>
  <si>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</si>
  <si>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</si>
  <si>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</si>
  <si>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</si>
  <si>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</si>
  <si>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</si>
  <si>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</si>
  <si>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</si>
  <si>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</si>
  <si>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</si>
  <si>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</si>
  <si>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</si>
  <si>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</si>
  <si>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</si>
  <si>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</si>
  <si>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</si>
  <si>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</si>
  <si>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</si>
  <si>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</si>
  <si>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</si>
  <si>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</si>
  <si>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</si>
  <si>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</si>
  <si>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</si>
  <si>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</si>
  <si>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</si>
  <si>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</si>
  <si>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</si>
  <si>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</si>
  <si>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</si>
  <si>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</si>
  <si>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</si>
  <si>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</si>
  <si>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</si>
  <si>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</si>
  <si>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</si>
  <si>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</si>
  <si>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</si>
  <si>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</si>
  <si>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</si>
  <si>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</si>
  <si>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</si>
  <si>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</si>
  <si>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</si>
  <si>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</si>
  <si>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</si>
  <si>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</si>
  <si>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</si>
  <si>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</si>
  <si>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</si>
  <si>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</si>
  <si>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</si>
  <si>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</si>
  <si>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</si>
  <si>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</si>
  <si>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</si>
  <si>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</si>
  <si>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</si>
  <si>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</si>
  <si>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</si>
  <si>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</si>
  <si>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</si>
  <si>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</si>
  <si>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</si>
  <si>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</si>
  <si>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</si>
  <si>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</si>
  <si>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</si>
  <si>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</si>
  <si>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</si>
  <si>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</si>
  <si>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</si>
  <si>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</si>
  <si>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</si>
  <si>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</si>
  <si>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</si>
  <si>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</si>
  <si>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</si>
  <si>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</si>
  <si>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</si>
  <si>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</si>
  <si>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</si>
  <si>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</si>
  <si>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</si>
  <si>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</si>
  <si>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</si>
  <si>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</si>
  <si>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</si>
  <si>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</si>
  <si>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</si>
  <si>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</si>
  <si>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</si>
  <si>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</si>
  <si>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</si>
  <si>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</si>
  <si>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</si>
  <si>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</si>
  <si>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</si>
  <si>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</si>
  <si>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</si>
  <si>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</si>
  <si>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</si>
  <si>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</si>
  <si>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</si>
  <si>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</si>
  <si>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</si>
  <si>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</si>
  <si>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</si>
  <si>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</si>
  <si>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</si>
  <si>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</si>
  <si>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</si>
  <si>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</si>
  <si>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</si>
  <si>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</si>
  <si>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</si>
  <si>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</si>
  <si>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</si>
  <si>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</si>
  <si>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</si>
  <si>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</si>
  <si>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</si>
  <si>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</si>
  <si>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</si>
  <si>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</si>
  <si>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</si>
  <si>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</si>
  <si>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</si>
  <si>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</si>
  <si>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</si>
  <si>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</si>
  <si>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</si>
  <si>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</si>
  <si>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</si>
  <si>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</si>
  <si>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</si>
  <si>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</si>
  <si>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</si>
  <si>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</si>
  <si>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</si>
  <si>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</si>
  <si>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</si>
  <si>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</si>
  <si>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</si>
  <si>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</si>
  <si>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</si>
  <si>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</si>
  <si>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</si>
  <si>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</si>
  <si>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</si>
  <si>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</si>
  <si>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</si>
  <si>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</si>
  <si>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</si>
  <si>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</si>
  <si>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</si>
  <si>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</si>
  <si>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</si>
  <si>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</si>
  <si>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</si>
  <si>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</si>
  <si>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</si>
  <si>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</si>
  <si>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</si>
  <si>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</si>
  <si>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</si>
  <si>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</si>
  <si>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</si>
  <si>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</si>
  <si>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</si>
  <si>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</si>
  <si>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</si>
  <si>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</si>
  <si>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</si>
  <si>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</si>
  <si>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</si>
  <si>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</si>
  <si>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</si>
  <si>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</si>
  <si>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</si>
  <si>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</si>
  <si>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</si>
  <si>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</si>
  <si>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</si>
  <si>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</si>
  <si>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</si>
  <si>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</si>
  <si>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</si>
  <si>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</si>
  <si>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</si>
  <si>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</si>
  <si>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</si>
  <si>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</si>
  <si>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</si>
  <si>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</si>
  <si>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</si>
  <si>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</si>
  <si>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</si>
  <si>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</si>
  <si>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</si>
  <si>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</si>
  <si>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</si>
  <si>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</si>
  <si>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</si>
  <si>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</si>
  <si>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</si>
  <si>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</si>
  <si>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</si>
  <si>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</si>
  <si>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</si>
  <si>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</si>
  <si>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</si>
  <si>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</si>
  <si>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</si>
  <si>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</si>
  <si>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</si>
  <si>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</si>
  <si>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</si>
  <si>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</si>
  <si>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</si>
  <si>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</si>
  <si>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</si>
  <si>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</si>
  <si>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</si>
  <si>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</si>
  <si>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</si>
  <si>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</si>
  <si>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</si>
  <si>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</si>
  <si>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</si>
  <si>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</si>
  <si>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</si>
  <si>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</si>
  <si>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</si>
  <si>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</si>
  <si>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</si>
  <si>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</si>
  <si>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</si>
  <si>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</si>
  <si>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</si>
  <si>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</si>
  <si>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</si>
  <si>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</si>
  <si>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</si>
  <si>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</si>
  <si>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</si>
  <si>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</si>
  <si>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</si>
  <si>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</si>
  <si>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</si>
  <si>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</si>
  <si>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</si>
  <si>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</si>
  <si>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</si>
  <si>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</si>
  <si>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</si>
  <si>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</si>
  <si>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</si>
  <si>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</si>
  <si>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</si>
  <si>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</si>
  <si>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</si>
  <si>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</si>
  <si>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</si>
  <si>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</si>
  <si>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</si>
  <si>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</si>
  <si>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</si>
  <si>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</si>
  <si>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</si>
  <si>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</si>
  <si>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</si>
  <si>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</si>
  <si>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</si>
  <si>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</si>
  <si>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</si>
  <si>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</si>
  <si>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</si>
  <si>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</si>
  <si>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</si>
  <si>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</si>
  <si>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</si>
  <si>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</si>
  <si>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</si>
  <si>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</si>
  <si>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</si>
  <si>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</si>
  <si>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</si>
  <si>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</si>
  <si>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</si>
  <si>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</si>
  <si>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</si>
  <si>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</si>
  <si>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</si>
  <si>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</si>
  <si>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</si>
  <si>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</si>
  <si>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</si>
  <si>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</si>
  <si>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</si>
  <si>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</si>
  <si>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</si>
  <si>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</si>
  <si>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</si>
  <si>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</si>
  <si>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</si>
  <si>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</si>
  <si>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</si>
  <si>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</si>
  <si>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</si>
  <si>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</si>
  <si>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</si>
  <si>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</si>
  <si>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</si>
  <si>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</si>
  <si>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</si>
  <si>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</si>
  <si>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</si>
  <si>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</si>
  <si>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</si>
  <si>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</si>
  <si>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</si>
  <si>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</si>
  <si>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</si>
  <si>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</si>
  <si>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</si>
  <si>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</si>
  <si>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</si>
  <si>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</si>
  <si>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</si>
  <si>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</si>
  <si>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</si>
  <si>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</si>
  <si>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</si>
  <si>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</si>
  <si>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</si>
  <si>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</si>
  <si>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</si>
  <si>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</si>
  <si>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</si>
  <si>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</si>
  <si>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</si>
  <si>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</si>
  <si>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</si>
  <si>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</si>
  <si>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</si>
  <si>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</si>
  <si>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</si>
  <si>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</si>
  <si>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</si>
  <si>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</si>
  <si>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</si>
  <si>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</si>
  <si>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</si>
  <si>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</si>
  <si>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</si>
  <si>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</si>
  <si>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</si>
  <si>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</si>
  <si>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</si>
  <si>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</si>
  <si>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</si>
  <si>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</si>
  <si>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</si>
  <si>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</si>
  <si>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</si>
  <si>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</si>
  <si>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</si>
  <si>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</si>
  <si>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</si>
  <si>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</si>
  <si>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</si>
  <si>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</si>
  <si>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</si>
  <si>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</si>
  <si>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</si>
  <si>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</si>
  <si>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</si>
  <si>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</si>
  <si>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</si>
  <si>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</si>
  <si>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</si>
  <si>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</si>
  <si>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</si>
  <si>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</si>
  <si>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</si>
  <si>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</si>
  <si>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</si>
  <si>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</si>
  <si>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</si>
  <si>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</si>
  <si>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</si>
  <si>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</si>
  <si>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</si>
  <si>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</si>
  <si>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</si>
  <si>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</si>
  <si>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</si>
  <si>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</si>
  <si>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</si>
  <si>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</si>
  <si>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3"/>
  </si>
  <si>
    <t>那珂川市</t>
    <rPh sb="0" eb="3">
      <t>ナカガワ</t>
    </rPh>
    <rPh sb="3" eb="4">
      <t>シ</t>
    </rPh>
    <phoneticPr fontId="3"/>
  </si>
  <si>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</si>
  <si>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</si>
  <si>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</si>
  <si>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</si>
  <si>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</si>
  <si>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</si>
  <si>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</si>
  <si>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</si>
  <si>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</si>
  <si>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</si>
  <si>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</si>
  <si>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</si>
  <si>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</si>
  <si>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</si>
  <si>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</si>
  <si>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</si>
  <si>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</si>
  <si>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</si>
  <si>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</si>
  <si>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</si>
  <si>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</si>
  <si>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</si>
  <si>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</si>
  <si>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</si>
  <si>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</si>
  <si>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</si>
  <si>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</si>
  <si>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</si>
  <si>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</si>
  <si>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</si>
  <si>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</si>
  <si>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</si>
  <si>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</si>
  <si>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</si>
  <si>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</si>
  <si>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</si>
  <si>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</si>
  <si>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</si>
  <si>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</si>
  <si>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</si>
  <si>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</si>
  <si>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</si>
  <si>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</si>
  <si>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</si>
  <si>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</si>
  <si>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</si>
  <si>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</si>
  <si>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</si>
  <si>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</si>
  <si>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</si>
  <si>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</si>
  <si>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</si>
  <si>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</si>
  <si>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</si>
  <si>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</si>
  <si>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</si>
  <si>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</si>
  <si>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</si>
  <si>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</si>
  <si>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</si>
  <si>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</si>
  <si>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</si>
  <si>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</si>
  <si>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</si>
  <si>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</si>
  <si>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</si>
  <si>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</si>
  <si>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</si>
  <si>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</si>
  <si>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</si>
  <si>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</si>
  <si>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</si>
  <si>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</si>
  <si>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</si>
  <si>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</si>
  <si>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</si>
  <si>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</si>
  <si>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</si>
  <si>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</si>
  <si>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</si>
  <si>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</si>
  <si>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</si>
  <si>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</si>
  <si>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</si>
  <si>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</si>
  <si>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</si>
  <si>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</si>
  <si>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</si>
  <si>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</si>
  <si>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</si>
  <si>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</si>
  <si>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</si>
  <si>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</si>
  <si>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</si>
  <si>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</si>
  <si>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</si>
  <si>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</si>
  <si>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</si>
  <si>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</si>
  <si>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</si>
  <si>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</si>
  <si>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</si>
  <si>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</si>
  <si>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</si>
  <si>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</si>
  <si>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</si>
  <si>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</si>
  <si>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</si>
  <si>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</si>
  <si>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</si>
  <si>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</si>
  <si>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</si>
  <si>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</si>
  <si>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</si>
  <si>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</si>
  <si>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</si>
  <si>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</si>
  <si>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</si>
  <si>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</si>
  <si>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</si>
  <si>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</si>
  <si>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</si>
  <si>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</si>
  <si>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</si>
  <si>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</si>
  <si>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</si>
  <si>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</si>
  <si>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</si>
  <si>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</si>
  <si>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</si>
  <si>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</si>
  <si>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</si>
  <si>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</si>
  <si>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</si>
  <si>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</si>
  <si>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</si>
  <si>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</si>
  <si>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</si>
  <si>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</si>
  <si>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</si>
  <si>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</si>
  <si>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</si>
  <si>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</si>
  <si>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</si>
  <si>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</si>
  <si>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</si>
  <si>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</si>
  <si>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</si>
  <si>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</si>
  <si>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</si>
  <si>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</si>
  <si>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</si>
  <si>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</si>
  <si>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</si>
  <si>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</si>
  <si>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</si>
  <si>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</si>
  <si>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</si>
  <si>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</si>
  <si>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</si>
  <si>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</si>
  <si>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</si>
  <si>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</si>
  <si>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</si>
  <si>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</si>
  <si>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</si>
  <si>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</si>
  <si>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</si>
  <si>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</si>
  <si>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</si>
  <si>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</si>
  <si>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</si>
  <si>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</si>
  <si>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</si>
  <si>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</si>
  <si>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</si>
  <si>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</si>
  <si>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</si>
  <si>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</si>
  <si>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</si>
  <si>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</si>
  <si>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</si>
  <si>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</si>
  <si>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</si>
  <si>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</si>
  <si>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</si>
  <si>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</si>
  <si>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</si>
  <si>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</si>
  <si>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</si>
  <si>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</si>
  <si>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</si>
  <si>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</si>
  <si>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</si>
  <si>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</si>
  <si>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</si>
  <si>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</si>
  <si>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</si>
  <si>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</si>
  <si>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</si>
  <si>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</si>
  <si>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</si>
  <si>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</si>
  <si>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</si>
  <si>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</si>
  <si>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</si>
  <si>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</si>
  <si>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</si>
  <si>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</si>
  <si>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</si>
  <si>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</si>
  <si>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</si>
  <si>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</si>
  <si>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</si>
  <si>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</si>
  <si>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</si>
  <si>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</si>
  <si>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</si>
  <si>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</si>
  <si>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</si>
  <si>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</si>
  <si>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</si>
  <si>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</si>
  <si>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</si>
  <si>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</si>
  <si>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</si>
  <si>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</si>
  <si>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</si>
  <si>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</si>
  <si>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</si>
  <si>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</si>
  <si>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</si>
  <si>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</si>
  <si>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</si>
  <si>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</si>
  <si>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</si>
  <si>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</si>
  <si>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</si>
  <si>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</si>
  <si>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表１　加算率一覧</t>
    <rPh sb="0" eb="1">
      <t>ヒョウ</t>
    </rPh>
    <rPh sb="3" eb="6">
      <t>カサンリツ</t>
    </rPh>
    <rPh sb="6" eb="8">
      <t>イチラン</t>
    </rPh>
    <phoneticPr fontId="8"/>
  </si>
  <si>
    <t>表２　キャリアパス要件Ⅴ（配置等要件）</t>
    <rPh sb="0" eb="1">
      <t>ヒョウ</t>
    </rPh>
    <rPh sb="9" eb="11">
      <t>ヨウケン</t>
    </rPh>
    <rPh sb="13" eb="15">
      <t>ハイチ</t>
    </rPh>
    <rPh sb="15" eb="16">
      <t>トウ</t>
    </rPh>
    <rPh sb="16" eb="18">
      <t>ヨウケン</t>
    </rPh>
    <phoneticPr fontId="8"/>
  </si>
  <si>
    <t>表４</t>
    <rPh sb="0" eb="1">
      <t>ヒョウ</t>
    </rPh>
    <phoneticPr fontId="8"/>
  </si>
  <si>
    <t>表５</t>
    <rPh sb="0" eb="1">
      <t>ヒョウ</t>
    </rPh>
    <phoneticPr fontId="8"/>
  </si>
  <si>
    <t>表６　処遇改善加算の加算区分 R7様式用</t>
    <rPh sb="0" eb="1">
      <t>ヒョウ</t>
    </rPh>
    <rPh sb="10" eb="12">
      <t>カサン</t>
    </rPh>
    <rPh sb="12" eb="14">
      <t>クブン</t>
    </rPh>
    <rPh sb="17" eb="19">
      <t>ヨウシキ</t>
    </rPh>
    <rPh sb="19" eb="20">
      <t>ヨウ</t>
    </rPh>
    <phoneticPr fontId="8"/>
  </si>
  <si>
    <t>表７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8"/>
  </si>
  <si>
    <t>表８　月額賃金改善要件Ⅱが適用される加算区分</t>
    <rPh sb="0" eb="1">
      <t>ヒョウ</t>
    </rPh>
    <rPh sb="3" eb="5">
      <t>ゲツガク</t>
    </rPh>
    <rPh sb="5" eb="7">
      <t>チンギン</t>
    </rPh>
    <rPh sb="7" eb="9">
      <t>カイゼン</t>
    </rPh>
    <rPh sb="9" eb="11">
      <t>ヨウケン</t>
    </rPh>
    <rPh sb="13" eb="15">
      <t>テキヨウ</t>
    </rPh>
    <rPh sb="18" eb="20">
      <t>カサン</t>
    </rPh>
    <rPh sb="20" eb="22">
      <t>クブン</t>
    </rPh>
    <phoneticPr fontId="8"/>
  </si>
  <si>
    <t>コード名</t>
    <rPh sb="3" eb="4">
      <t>シュメイ</t>
    </rPh>
    <phoneticPr fontId="49"/>
  </si>
  <si>
    <t>福祉・介護職員処遇改善加算</t>
    <rPh sb="7" eb="9">
      <t>ショグウ</t>
    </rPh>
    <rPh sb="9" eb="13">
      <t>カイゼンカサン</t>
    </rPh>
    <phoneticPr fontId="8"/>
  </si>
  <si>
    <t>福祉・介護職員等特定処遇改善加算</t>
    <rPh sb="7" eb="8">
      <t>トウ</t>
    </rPh>
    <rPh sb="8" eb="10">
      <t>トクテイ</t>
    </rPh>
    <rPh sb="10" eb="12">
      <t>ショグウ</t>
    </rPh>
    <rPh sb="12" eb="14">
      <t>カイゼン</t>
    </rPh>
    <rPh sb="14" eb="16">
      <t>カサン</t>
    </rPh>
    <phoneticPr fontId="8"/>
  </si>
  <si>
    <t>福祉・介護職員等ベースアップ等支援加算</t>
    <rPh sb="7" eb="8">
      <t>トウ</t>
    </rPh>
    <rPh sb="14" eb="15">
      <t>トウ</t>
    </rPh>
    <rPh sb="15" eb="19">
      <t>シエンカサン</t>
    </rPh>
    <phoneticPr fontId="8"/>
  </si>
  <si>
    <t>福祉・介護職員等処遇改善加算</t>
    <rPh sb="8" eb="14">
      <t>ショグウカイゼンカサン</t>
    </rPh>
    <phoneticPr fontId="8"/>
  </si>
  <si>
    <t>（参考）令和６年度介護報酬改定による引上げ分</t>
    <rPh sb="1" eb="3">
      <t>サンコウ</t>
    </rPh>
    <rPh sb="4" eb="6">
      <t>レイワ</t>
    </rPh>
    <rPh sb="7" eb="9">
      <t>ネンド</t>
    </rPh>
    <rPh sb="9" eb="11">
      <t>カイゴ</t>
    </rPh>
    <rPh sb="11" eb="13">
      <t>ホウシュウ</t>
    </rPh>
    <rPh sb="13" eb="15">
      <t>カイテイ</t>
    </rPh>
    <rPh sb="18" eb="20">
      <t>ヒキア</t>
    </rPh>
    <rPh sb="21" eb="22">
      <t>ブン</t>
    </rPh>
    <phoneticPr fontId="8"/>
  </si>
  <si>
    <t>サービス区分</t>
    <phoneticPr fontId="8"/>
  </si>
  <si>
    <t>配置等要件</t>
    <rPh sb="0" eb="2">
      <t>ハイチ</t>
    </rPh>
    <rPh sb="2" eb="3">
      <t>トウ</t>
    </rPh>
    <rPh sb="3" eb="5">
      <t>ヨウケン</t>
    </rPh>
    <phoneticPr fontId="8"/>
  </si>
  <si>
    <t>○</t>
    <phoneticPr fontId="8"/>
  </si>
  <si>
    <t>処遇改善加算Ⅰ</t>
  </si>
  <si>
    <t>計算用</t>
    <rPh sb="0" eb="3">
      <t>ケイサンヨウ</t>
    </rPh>
    <phoneticPr fontId="8"/>
  </si>
  <si>
    <t>処遇改善加算の算定区分</t>
    <rPh sb="7" eb="9">
      <t>サンテイ</t>
    </rPh>
    <rPh sb="9" eb="11">
      <t>クブン</t>
    </rPh>
    <phoneticPr fontId="8"/>
  </si>
  <si>
    <t>対象</t>
    <rPh sb="0" eb="2">
      <t>タイショウ</t>
    </rPh>
    <phoneticPr fontId="8"/>
  </si>
  <si>
    <t>令和７年３月時点の加算区分</t>
    <rPh sb="0" eb="2">
      <t>レイワ</t>
    </rPh>
    <rPh sb="3" eb="4">
      <t>ネン</t>
    </rPh>
    <rPh sb="5" eb="6">
      <t>ガツ</t>
    </rPh>
    <rPh sb="6" eb="8">
      <t>ジテン</t>
    </rPh>
    <rPh sb="9" eb="11">
      <t>カサン</t>
    </rPh>
    <rPh sb="11" eb="13">
      <t>クブン</t>
    </rPh>
    <phoneticPr fontId="8"/>
  </si>
  <si>
    <t>キャリアパス要件等の適合状況に応じた加算率</t>
    <rPh sb="6" eb="9">
      <t>ヨウケントウ</t>
    </rPh>
    <rPh sb="10" eb="12">
      <t>テキゴウ</t>
    </rPh>
    <rPh sb="12" eb="14">
      <t>ジョウキョウ</t>
    </rPh>
    <rPh sb="15" eb="16">
      <t>オウ</t>
    </rPh>
    <rPh sb="18" eb="21">
      <t>カサンリツ</t>
    </rPh>
    <phoneticPr fontId="8"/>
  </si>
  <si>
    <t>福祉専門職員配置等加算等の算定状況に応じた加算率</t>
    <rPh sb="0" eb="2">
      <t>フクシ</t>
    </rPh>
    <rPh sb="2" eb="4">
      <t>センモン</t>
    </rPh>
    <rPh sb="4" eb="6">
      <t>ショクイン</t>
    </rPh>
    <rPh sb="6" eb="8">
      <t>ハイチ</t>
    </rPh>
    <rPh sb="9" eb="11">
      <t>カサン</t>
    </rPh>
    <rPh sb="11" eb="12">
      <t>トウ</t>
    </rPh>
    <rPh sb="13" eb="15">
      <t>サンテイ</t>
    </rPh>
    <phoneticPr fontId="8"/>
  </si>
  <si>
    <t>各要件の適合状況に応じた加算率（処遇改善加算（Ⅴ）は経過措置区分）</t>
    <rPh sb="0" eb="3">
      <t>カクヨウケン</t>
    </rPh>
    <rPh sb="4" eb="6">
      <t>テキゴウ</t>
    </rPh>
    <rPh sb="6" eb="8">
      <t>ジョウキョウ</t>
    </rPh>
    <rPh sb="9" eb="10">
      <t>オウ</t>
    </rPh>
    <rPh sb="12" eb="15">
      <t>カサンリツ</t>
    </rPh>
    <rPh sb="26" eb="28">
      <t>ケイカ</t>
    </rPh>
    <rPh sb="28" eb="30">
      <t>ソチ</t>
    </rPh>
    <rPh sb="30" eb="32">
      <t>クブン</t>
    </rPh>
    <phoneticPr fontId="8"/>
  </si>
  <si>
    <t>処遇改善加算Ⅱ</t>
  </si>
  <si>
    <t>旧処遇改善加算Ⅰ</t>
  </si>
  <si>
    <t>旧処遇改善加算Ⅱ</t>
  </si>
  <si>
    <t>旧処遇改善加算Ⅲ</t>
  </si>
  <si>
    <t>旧処遇改善加算なし</t>
  </si>
  <si>
    <t>特定加算Ⅰ</t>
    <rPh sb="0" eb="2">
      <t>トクテイ</t>
    </rPh>
    <rPh sb="2" eb="4">
      <t>カサン</t>
    </rPh>
    <phoneticPr fontId="8"/>
  </si>
  <si>
    <t>特定加算Ⅱ</t>
    <rPh sb="0" eb="2">
      <t>トクテイ</t>
    </rPh>
    <rPh sb="2" eb="4">
      <t>カサン</t>
    </rPh>
    <phoneticPr fontId="8"/>
  </si>
  <si>
    <t>特定加算なし</t>
    <rPh sb="0" eb="2">
      <t>トクテイ</t>
    </rPh>
    <rPh sb="2" eb="4">
      <t>カサン</t>
    </rPh>
    <phoneticPr fontId="8"/>
  </si>
  <si>
    <t>ベア加算あり</t>
    <rPh sb="2" eb="4">
      <t>カサン</t>
    </rPh>
    <phoneticPr fontId="8"/>
  </si>
  <si>
    <t>ベア加算なし</t>
    <rPh sb="2" eb="4">
      <t>カサン</t>
    </rPh>
    <phoneticPr fontId="8"/>
  </si>
  <si>
    <t>処遇改善加算Ⅲ</t>
  </si>
  <si>
    <t>処遇改善加算Ⅳ</t>
  </si>
  <si>
    <t>処遇改善加算Ⅴ（１）</t>
  </si>
  <si>
    <t>処遇改善加算Ⅴ（２）</t>
  </si>
  <si>
    <t>処遇改善加算Ⅴ（３）</t>
  </si>
  <si>
    <t>処遇改善加算Ⅴ（４）</t>
  </si>
  <si>
    <t>処遇改善加算Ⅴ（５）</t>
  </si>
  <si>
    <t>処遇改善加算Ⅴ（６）</t>
  </si>
  <si>
    <t>処遇改善加算Ⅴ（７）</t>
  </si>
  <si>
    <t>処遇改善加算Ⅴ（８）</t>
  </si>
  <si>
    <t>処遇改善加算Ⅴ（９）</t>
  </si>
  <si>
    <t>処遇改善加算Ⅴ（10）</t>
  </si>
  <si>
    <t>処遇改善加算Ⅴ（11）</t>
  </si>
  <si>
    <t>処遇改善加算Ⅴ（12）</t>
  </si>
  <si>
    <t>処遇改善加算Ⅴ（13）</t>
  </si>
  <si>
    <t>処遇改善加算Ⅴ（14）</t>
  </si>
  <si>
    <t>処遇改善加算なし</t>
    <phoneticPr fontId="8"/>
  </si>
  <si>
    <t>自然移行の処遇改善加算Ⅴの区分</t>
    <rPh sb="0" eb="2">
      <t>シゼン</t>
    </rPh>
    <rPh sb="2" eb="4">
      <t>イコウ</t>
    </rPh>
    <rPh sb="13" eb="15">
      <t>クブン</t>
    </rPh>
    <phoneticPr fontId="37"/>
  </si>
  <si>
    <t>特定事業所加算</t>
  </si>
  <si>
    <t>処遇改善加算なし</t>
  </si>
  <si>
    <t>対象</t>
    <rPh sb="0" eb="2">
      <t>タイショウ</t>
    </rPh>
    <phoneticPr fontId="9"/>
  </si>
  <si>
    <t>特定事業所加算</t>
    <rPh sb="0" eb="2">
      <t>トクテイ</t>
    </rPh>
    <rPh sb="2" eb="5">
      <t>ジギョウショ</t>
    </rPh>
    <rPh sb="5" eb="7">
      <t>カサン</t>
    </rPh>
    <phoneticPr fontId="1"/>
  </si>
  <si>
    <t>令和７年度中に満たす</t>
    <rPh sb="0" eb="2">
      <t>レイワ</t>
    </rPh>
    <rPh sb="3" eb="4">
      <t>ネン</t>
    </rPh>
    <rPh sb="4" eb="5">
      <t>ド</t>
    </rPh>
    <rPh sb="5" eb="6">
      <t>チュウ</t>
    </rPh>
    <rPh sb="7" eb="8">
      <t>ミ</t>
    </rPh>
    <phoneticPr fontId="8"/>
  </si>
  <si>
    <t>エラー</t>
  </si>
  <si>
    <t>対象加算なし</t>
    <rPh sb="0" eb="2">
      <t>タイショウ</t>
    </rPh>
    <rPh sb="2" eb="4">
      <t>カサン</t>
    </rPh>
    <phoneticPr fontId="30"/>
  </si>
  <si>
    <t>福祉専門職員配置等加算</t>
    <rPh sb="0" eb="2">
      <t>フクシ</t>
    </rPh>
    <rPh sb="2" eb="4">
      <t>センモン</t>
    </rPh>
    <rPh sb="4" eb="6">
      <t>ショクイン</t>
    </rPh>
    <rPh sb="6" eb="8">
      <t>ハイチ</t>
    </rPh>
    <rPh sb="8" eb="9">
      <t>トウ</t>
    </rPh>
    <rPh sb="9" eb="11">
      <t>カサン</t>
    </rPh>
    <phoneticPr fontId="1"/>
  </si>
  <si>
    <t>34</t>
  </si>
  <si>
    <t>宿泊型自立訓練</t>
    <phoneticPr fontId="8"/>
  </si>
  <si>
    <t>就労移行支援</t>
  </si>
  <si>
    <t>44</t>
  </si>
  <si>
    <t>_22</t>
    <phoneticPr fontId="8"/>
  </si>
  <si>
    <t>_41</t>
    <phoneticPr fontId="8"/>
  </si>
  <si>
    <t>_42</t>
    <phoneticPr fontId="8"/>
  </si>
  <si>
    <t>_43</t>
    <phoneticPr fontId="8"/>
  </si>
  <si>
    <t>_45</t>
    <phoneticPr fontId="8"/>
  </si>
  <si>
    <t>_46</t>
    <phoneticPr fontId="8"/>
  </si>
  <si>
    <t>-</t>
    <phoneticPr fontId="8"/>
  </si>
  <si>
    <t>事前調査書
長野県障害福祉従事者処遇改善緊急支援事業補助金
障害福祉分野における職員の賃上げ・職場環境改善支援事業補助金</t>
    <phoneticPr fontId="8"/>
  </si>
  <si>
    <t>３　補助金の対象事業所に関する情報</t>
    <phoneticPr fontId="8"/>
  </si>
  <si>
    <t>下表に必要事項を入力してください。</t>
    <rPh sb="0" eb="2">
      <t>カヒョウ</t>
    </rPh>
    <rPh sb="3" eb="5">
      <t>ヒツヨウ</t>
    </rPh>
    <rPh sb="5" eb="7">
      <t>ジコウ</t>
    </rPh>
    <rPh sb="8" eb="10">
      <t>ニュウリョク</t>
    </rPh>
    <phoneticPr fontId="8"/>
  </si>
  <si>
    <t>※本事前調査書に記載した障害福祉サービス等事業所番号、サービス名、基準月は補助金交付申請時に変更することができません。</t>
    <phoneticPr fontId="8"/>
  </si>
  <si>
    <t>※長野県内の事業所のみ記載してください。</t>
    <phoneticPr fontId="8"/>
  </si>
  <si>
    <t>※障害福祉従事者処遇改善緊急支援事業への申請が無い場合は、障害福祉分野における職員の賃上げ・職場環境改善支援事業には申請できません。</t>
    <phoneticPr fontId="8"/>
  </si>
  <si>
    <t>令和
７年
12月</t>
    <rPh sb="0" eb="2">
      <t>レイワ</t>
    </rPh>
    <rPh sb="4" eb="5">
      <t>ネン</t>
    </rPh>
    <rPh sb="8" eb="9">
      <t>ガツ</t>
    </rPh>
    <phoneticPr fontId="7"/>
  </si>
  <si>
    <t>令和
８年
１月</t>
    <rPh sb="0" eb="2">
      <t>レイワ</t>
    </rPh>
    <rPh sb="4" eb="5">
      <t>ネン</t>
    </rPh>
    <rPh sb="7" eb="8">
      <t>ガツ</t>
    </rPh>
    <phoneticPr fontId="7"/>
  </si>
  <si>
    <t>令和８年
２月</t>
    <rPh sb="0" eb="2">
      <t>レイワ</t>
    </rPh>
    <rPh sb="3" eb="4">
      <t>ネン</t>
    </rPh>
    <rPh sb="6" eb="7">
      <t>ガツ</t>
    </rPh>
    <phoneticPr fontId="7"/>
  </si>
  <si>
    <t>令和８年
３月</t>
    <rPh sb="0" eb="2">
      <t>レイワ</t>
    </rPh>
    <rPh sb="3" eb="4">
      <t>ネン</t>
    </rPh>
    <rPh sb="6" eb="7">
      <t>ガツ</t>
    </rPh>
    <phoneticPr fontId="7"/>
  </si>
  <si>
    <t>基準月
※令和７年12月を基本とし、各事業所の判断により、令和８年１月、２月又は３月も選択可能。どれか１つのみに「○」。</t>
    <rPh sb="0" eb="2">
      <t>キジュン</t>
    </rPh>
    <rPh sb="2" eb="3">
      <t>ツキ</t>
    </rPh>
    <rPh sb="5" eb="7">
      <t>レイワ</t>
    </rPh>
    <rPh sb="8" eb="9">
      <t>ネン</t>
    </rPh>
    <rPh sb="11" eb="12">
      <t>ツキ</t>
    </rPh>
    <rPh sb="13" eb="15">
      <t>キホン</t>
    </rPh>
    <rPh sb="18" eb="22">
      <t>カクジギョウショ</t>
    </rPh>
    <rPh sb="23" eb="25">
      <t>ハンダン</t>
    </rPh>
    <rPh sb="29" eb="31">
      <t>レイワ</t>
    </rPh>
    <rPh sb="32" eb="33">
      <t>ネン</t>
    </rPh>
    <rPh sb="34" eb="35">
      <t>ツキ</t>
    </rPh>
    <rPh sb="37" eb="38">
      <t>ツキ</t>
    </rPh>
    <rPh sb="38" eb="39">
      <t>マタ</t>
    </rPh>
    <rPh sb="41" eb="42">
      <t>ツキ</t>
    </rPh>
    <rPh sb="43" eb="45">
      <t>センタク</t>
    </rPh>
    <rPh sb="45" eb="47">
      <t>カノウ</t>
    </rPh>
    <phoneticPr fontId="8"/>
  </si>
  <si>
    <t>チェック基準月が複数選択されていなか。</t>
    <rPh sb="8" eb="10">
      <t>フクスウ</t>
    </rPh>
    <rPh sb="10" eb="12">
      <t>センタク</t>
    </rPh>
    <phoneticPr fontId="8"/>
  </si>
  <si>
    <t>【重要】
①本事前調査書は、長野県障害福祉従事者処遇改善緊急支援事業及び障害福祉分野における職員の賃上げ・職場環境改善支援事業（職場環境改善支援及び地域生活支援拠点等整備支援）（以下「補助金」という。）の共通様式です。
②他都道府県分は受付できませんのでご注意ください。</t>
    <rPh sb="64" eb="72">
      <t>ショクバカンキョウカイゼンシエン</t>
    </rPh>
    <rPh sb="72" eb="73">
      <t>オヨ</t>
    </rPh>
    <rPh sb="74" eb="82">
      <t>チイキセイカツシエンキョテン</t>
    </rPh>
    <rPh sb="82" eb="83">
      <t>トウ</t>
    </rPh>
    <rPh sb="83" eb="87">
      <t>セイビシエン</t>
    </rPh>
    <phoneticPr fontId="8"/>
  </si>
  <si>
    <t>※（Ⅰ）…要件については、「長野県障害福祉従事者処遇改善緊急支援事業補助金交付要綱」をご確認ください。</t>
    <rPh sb="5" eb="7">
      <t>ヨウケン</t>
    </rPh>
    <rPh sb="14" eb="17">
      <t>ナガノケン</t>
    </rPh>
    <rPh sb="17" eb="19">
      <t>ショウガイ</t>
    </rPh>
    <rPh sb="19" eb="21">
      <t>フクシ</t>
    </rPh>
    <rPh sb="21" eb="24">
      <t>ジュウジシャ</t>
    </rPh>
    <rPh sb="24" eb="26">
      <t>ショグウ</t>
    </rPh>
    <rPh sb="26" eb="28">
      <t>カイゼン</t>
    </rPh>
    <rPh sb="28" eb="30">
      <t>キンキュウ</t>
    </rPh>
    <rPh sb="30" eb="32">
      <t>シエン</t>
    </rPh>
    <rPh sb="32" eb="34">
      <t>ジギョウ</t>
    </rPh>
    <rPh sb="34" eb="37">
      <t>ホジョキン</t>
    </rPh>
    <rPh sb="37" eb="39">
      <t>コウフ</t>
    </rPh>
    <rPh sb="39" eb="41">
      <t>ヨウコウ</t>
    </rPh>
    <rPh sb="44" eb="46">
      <t>カクニン</t>
    </rPh>
    <phoneticPr fontId="8"/>
  </si>
  <si>
    <t>※（Ⅰ）
障害福祉従事者処遇改善緊急支援事業を申請予定</t>
    <phoneticPr fontId="8"/>
  </si>
  <si>
    <t>※（Ⅱ）
職場環境改善支援を申請予定</t>
    <rPh sb="11" eb="13">
      <t>シエン</t>
    </rPh>
    <phoneticPr fontId="8"/>
  </si>
  <si>
    <t>※（Ⅲ）
地域生活支援拠点等整備支援を申請予定</t>
    <phoneticPr fontId="8"/>
  </si>
  <si>
    <t>※（Ⅱ）（Ⅲ）…要件については、「障害福祉分野における職員の賃上げ・職場環境改善支援事業補助金（職場環境改善支援及び地域生活支援拠点等整備支援）交付要綱」をご確認ください。</t>
    <rPh sb="8" eb="10">
      <t>ヨウケン</t>
    </rPh>
    <rPh sb="17" eb="19">
      <t>ショウガイ</t>
    </rPh>
    <rPh sb="19" eb="21">
      <t>フクシ</t>
    </rPh>
    <rPh sb="21" eb="23">
      <t>ブンヤ</t>
    </rPh>
    <rPh sb="27" eb="29">
      <t>ショクイン</t>
    </rPh>
    <rPh sb="30" eb="32">
      <t>チンア</t>
    </rPh>
    <rPh sb="34" eb="36">
      <t>ショクバ</t>
    </rPh>
    <rPh sb="36" eb="38">
      <t>カンキョウ</t>
    </rPh>
    <rPh sb="38" eb="40">
      <t>カイゼン</t>
    </rPh>
    <rPh sb="40" eb="42">
      <t>シエン</t>
    </rPh>
    <rPh sb="42" eb="44">
      <t>ジギョウ</t>
    </rPh>
    <rPh sb="48" eb="50">
      <t>ショクバ</t>
    </rPh>
    <rPh sb="50" eb="52">
      <t>カンキョウ</t>
    </rPh>
    <rPh sb="52" eb="54">
      <t>カイゼン</t>
    </rPh>
    <rPh sb="54" eb="56">
      <t>シエン</t>
    </rPh>
    <rPh sb="56" eb="57">
      <t>オヨ</t>
    </rPh>
    <rPh sb="58" eb="60">
      <t>チイキ</t>
    </rPh>
    <rPh sb="60" eb="62">
      <t>セイカツ</t>
    </rPh>
    <rPh sb="62" eb="64">
      <t>シエン</t>
    </rPh>
    <rPh sb="64" eb="66">
      <t>キョテン</t>
    </rPh>
    <rPh sb="66" eb="67">
      <t>トウ</t>
    </rPh>
    <rPh sb="67" eb="69">
      <t>セイビ</t>
    </rPh>
    <rPh sb="69" eb="71">
      <t>シエン</t>
    </rPh>
    <rPh sb="72" eb="74">
      <t>コウフ</t>
    </rPh>
    <rPh sb="74" eb="76">
      <t>ヨウコウ</t>
    </rPh>
    <rPh sb="79" eb="81">
      <t>カクニン</t>
    </rPh>
    <phoneticPr fontId="8"/>
  </si>
  <si>
    <t>長野県</t>
    <phoneticPr fontId="8"/>
  </si>
  <si>
    <t>380</t>
    <phoneticPr fontId="8"/>
  </si>
  <si>
    <t>8570</t>
    <phoneticPr fontId="8"/>
  </si>
  <si>
    <t>株式会社長野○○</t>
    <rPh sb="0" eb="4">
      <t>カブシキガイシャ</t>
    </rPh>
    <rPh sb="4" eb="6">
      <t>ナガノ</t>
    </rPh>
    <phoneticPr fontId="8"/>
  </si>
  <si>
    <t>カブシキガイシャナガノ○○</t>
    <phoneticPr fontId="8"/>
  </si>
  <si>
    <t>長野市大字南長野字幅下○○番地</t>
    <rPh sb="0" eb="3">
      <t>ナガノシ</t>
    </rPh>
    <rPh sb="3" eb="5">
      <t>オオアザ</t>
    </rPh>
    <rPh sb="5" eb="8">
      <t>ミナミナガノ</t>
    </rPh>
    <rPh sb="8" eb="9">
      <t>アザ</t>
    </rPh>
    <rPh sb="9" eb="11">
      <t>ハバシタ</t>
    </rPh>
    <rPh sb="13" eb="15">
      <t>バンチ</t>
    </rPh>
    <phoneticPr fontId="8"/>
  </si>
  <si>
    <t>長野○○ビル１０１</t>
    <rPh sb="0" eb="2">
      <t>ナガノ</t>
    </rPh>
    <phoneticPr fontId="8"/>
  </si>
  <si>
    <t>代表取締役社長</t>
    <rPh sb="0" eb="7">
      <t>ダイヒョウトリシマリヤクシャチョウ</t>
    </rPh>
    <phoneticPr fontId="8"/>
  </si>
  <si>
    <t>長野　太郎</t>
    <rPh sb="0" eb="2">
      <t>ナガノ</t>
    </rPh>
    <rPh sb="3" eb="5">
      <t>タロウ</t>
    </rPh>
    <phoneticPr fontId="8"/>
  </si>
  <si>
    <t>1234567890123</t>
    <phoneticPr fontId="8"/>
  </si>
  <si>
    <t>長野　二郎</t>
    <rPh sb="0" eb="2">
      <t>ナガノ</t>
    </rPh>
    <rPh sb="3" eb="5">
      <t>ジロウ</t>
    </rPh>
    <phoneticPr fontId="8"/>
  </si>
  <si>
    <t>ナガノ　ジロウ</t>
    <phoneticPr fontId="8"/>
  </si>
  <si>
    <t>026-000-0000</t>
    <phoneticPr fontId="8"/>
  </si>
  <si>
    <t>naganomarumaru@---.--.jp</t>
    <phoneticPr fontId="8"/>
  </si>
  <si>
    <t>長野県</t>
    <rPh sb="0" eb="3">
      <t>ナガノケン</t>
    </rPh>
    <phoneticPr fontId="8"/>
  </si>
  <si>
    <t>○</t>
  </si>
  <si>
    <t>児童デイサービス○○</t>
    <rPh sb="0" eb="2">
      <t>ジドウ</t>
    </rPh>
    <phoneticPr fontId="8"/>
  </si>
  <si>
    <t>2051234567</t>
    <phoneticPr fontId="8"/>
  </si>
  <si>
    <t>（誤った例）</t>
    <rPh sb="1" eb="2">
      <t>アヤマ</t>
    </rPh>
    <rPh sb="4" eb="5">
      <t>レイ</t>
    </rPh>
    <phoneticPr fontId="8"/>
  </si>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</sst>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0%"/>
    <numFmt numFmtId="178" formatCode="0.0"/>
    <numFmt numFmtId="179" formatCode="0.0000"/>
  </numFmts>
  <fonts count="62">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8"/>
      <name val="ＭＳ Ｐゴシック"/>
      <family val="3"/>
      <charset val="128"/>
    </font>
    <font>
      <sz val="10"/>
      <name val="ＭＳ Ｐゴシック"/>
      <family val="3"/>
      <charset val="128"/>
      <scheme val="minor"/>
    </font>
    <font>
      <sz val="11"/>
      <name val="ＭＳ Ｐゴシック"/>
      <family val="3"/>
      <charset val="128"/>
      <scheme val="minor"/>
    </font>
    <font>
      <u/>
      <sz val="11"/>
      <color theme="10"/>
      <name val="ＭＳ Ｐゴシック"/>
      <family val="3"/>
      <charset val="128"/>
    </font>
    <font>
      <sz val="12"/>
      <name val="ＭＳ Ｐゴシック"/>
      <family val="3"/>
      <charset val="128"/>
    </font>
    <font>
      <b/>
      <sz val="12"/>
      <name val="ＭＳ Ｐゴシック"/>
      <family val="3"/>
      <charset val="128"/>
    </font>
    <font>
      <b/>
      <sz val="11"/>
      <name val="ＭＳ Ｐゴシック"/>
      <family val="3"/>
      <charset val="128"/>
    </font>
    <font>
      <sz val="10"/>
      <name val="ＭＳ Ｐゴシック"/>
      <family val="3"/>
      <charset val="128"/>
    </font>
    <font>
      <sz val="9"/>
      <name val="ＭＳ Ｐゴシック"/>
      <family val="3"/>
      <charset val="128"/>
    </font>
    <font>
      <sz val="14"/>
      <name val="ＭＳ Ｐゴシック"/>
      <family val="3"/>
      <charset val="128"/>
    </font>
    <font>
      <b/>
      <sz val="14"/>
      <name val="ＭＳ Ｐゴシック"/>
      <family val="3"/>
      <charset val="128"/>
    </font>
    <font>
      <sz val="6"/>
      <name val="ＭＳ Ｐゴシック"/>
      <family val="3"/>
      <charset val="128"/>
      <scheme val="minor"/>
    </font>
    <font>
      <sz val="11"/>
      <color theme="1"/>
      <name val="ＭＳ Ｐゴシック"/>
      <family val="2"/>
      <scheme val="minor"/>
    </font>
    <font>
      <sz val="10"/>
      <color theme="1"/>
      <name val="ＭＳ Ｐゴシック"/>
      <family val="3"/>
      <charset val="128"/>
      <scheme val="minor"/>
    </font>
    <font>
      <sz val="11"/>
      <color theme="1"/>
      <name val="ＭＳ Ｐゴシック"/>
      <family val="3"/>
      <charset val="128"/>
      <scheme val="minor"/>
    </font>
    <font>
      <sz val="11"/>
      <color indexed="81"/>
      <name val="MS P ゴシック"/>
      <family val="3"/>
      <charset val="128"/>
    </font>
    <font>
      <sz val="9"/>
      <color rgb="FF000000"/>
      <name val="MS P ゴシック"/>
      <family val="3"/>
      <charset val="128"/>
    </font>
    <font>
      <sz val="12"/>
      <color theme="1" tint="0.499984740745262"/>
      <name val="ＭＳ Ｐゴシック"/>
      <family val="3"/>
      <charset val="128"/>
    </font>
    <font>
      <sz val="11"/>
      <color theme="1" tint="0.34998626667073579"/>
      <name val="ＭＳ Ｐゴシック"/>
      <family val="3"/>
      <charset val="128"/>
    </font>
    <font>
      <sz val="15"/>
      <name val="ＭＳ Ｐゴシック"/>
      <family val="3"/>
      <charset val="128"/>
    </font>
    <font>
      <u/>
      <sz val="12"/>
      <name val="ＭＳ Ｐゴシック"/>
      <family val="3"/>
      <charset val="128"/>
    </font>
    <font>
      <sz val="9"/>
      <color indexed="81"/>
      <name val="MS P ゴシック"/>
      <family val="3"/>
      <charset val="128"/>
    </font>
    <font>
      <sz val="8"/>
      <color indexed="81"/>
      <name val="MS P ゴシック"/>
      <family val="3"/>
      <charset val="128"/>
    </font>
    <font>
      <sz val="6"/>
      <name val="ＭＳ Ｐゴシック"/>
      <family val="2"/>
      <charset val="128"/>
      <scheme val="minor"/>
    </font>
    <font>
      <sz val="10"/>
      <name val="Meiryo UI"/>
      <family val="3"/>
      <charset val="128"/>
    </font>
    <font>
      <sz val="10"/>
      <color rgb="FFFF0000"/>
      <name val="Meiryo UI"/>
      <family val="3"/>
      <charset val="128"/>
    </font>
    <font>
      <sz val="10"/>
      <color rgb="FFFF0000"/>
      <name val="ＭＳ Ｐゴシック"/>
      <family val="3"/>
      <charset val="128"/>
      <scheme val="minor"/>
    </font>
    <font>
      <sz val="9"/>
      <name val="Yu Gothic"/>
      <family val="3"/>
      <charset val="128"/>
    </font>
    <font>
      <u/>
      <sz val="11"/>
      <name val="ＭＳ Ｐゴシック"/>
      <family val="3"/>
      <charset val="128"/>
    </font>
    <font>
      <b/>
      <sz val="11"/>
      <name val="ＭＳ Ｐゴシック"/>
      <family val="3"/>
      <charset val="128"/>
      <scheme val="minor"/>
    </font>
    <font>
      <b/>
      <sz val="9"/>
      <color indexed="81"/>
      <name val="MS P ゴシック"/>
      <family val="3"/>
      <charset val="128"/>
    </font>
    <font>
      <b/>
      <sz val="11"/>
      <color rgb="FFFF0000"/>
      <name val="ＭＳ Ｐゴシック"/>
      <family val="3"/>
      <charset val="128"/>
    </font>
    <font>
      <b/>
      <sz val="20"/>
      <color rgb="FFFF0000"/>
      <name val="ＭＳ Ｐゴシック"/>
      <family val="3"/>
      <charset val="128"/>
    </font>
    <font>
      <sz val="22"/>
      <name val="ＭＳ Ｐゴシック"/>
      <family val="3"/>
      <charset val="128"/>
    </font>
    <font>
      <sz val="9"/>
      <color rgb="FFFF0000"/>
      <name val="ＭＳ Ｐゴシック"/>
      <family val="3"/>
      <charset val="128"/>
    </font>
    <font>
      <sz val="24"/>
      <color rgb="FFFF0000"/>
      <name val="ＭＳ Ｐゴシック"/>
      <family val="3"/>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rgb="FFFFFF99"/>
        <bgColor indexed="64"/>
      </patternFill>
    </fill>
    <fill>
      <patternFill patternType="solid">
        <fgColor rgb="FFFFFF00"/>
        <bgColor indexed="64"/>
      </patternFill>
    </fill>
  </fills>
  <borders count="7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thin">
        <color indexed="64"/>
      </bottom>
      <diagonal/>
    </border>
    <border>
      <left/>
      <right/>
      <top style="medium">
        <color indexed="64"/>
      </top>
      <bottom/>
      <diagonal/>
    </border>
    <border>
      <left style="medium">
        <color indexed="64"/>
      </left>
      <right style="thin">
        <color indexed="64"/>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style="medium">
        <color indexed="64"/>
      </left>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bottom style="medium">
        <color indexed="30"/>
      </bottom>
      <diagonal/>
    </border>
    <border>
      <left style="medium">
        <color indexed="64"/>
      </left>
      <right style="medium">
        <color indexed="64"/>
      </right>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medium">
        <color indexed="64"/>
      </left>
      <right/>
      <top style="medium">
        <color indexed="64"/>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style="thin">
        <color indexed="64"/>
      </top>
      <bottom/>
      <diagonal/>
    </border>
    <border>
      <left style="medium">
        <color indexed="64"/>
      </left>
      <right/>
      <top/>
      <bottom/>
      <diagonal/>
    </border>
    <border>
      <left style="thin">
        <color indexed="64"/>
      </left>
      <right style="medium">
        <color indexed="64"/>
      </right>
      <top/>
      <bottom/>
      <diagonal/>
    </border>
    <border>
      <left style="medium">
        <color indexed="64"/>
      </left>
      <right style="medium">
        <color indexed="64"/>
      </right>
      <top/>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hair">
        <color indexed="64"/>
      </left>
      <right/>
      <top style="thin">
        <color indexed="64"/>
      </top>
      <bottom style="thin">
        <color indexed="64"/>
      </bottom>
      <diagonal/>
    </border>
    <border>
      <left style="hair">
        <color indexed="64"/>
      </left>
      <right style="hair">
        <color indexed="64"/>
      </right>
      <top style="thin">
        <color auto="1"/>
      </top>
      <bottom style="thin">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hair">
        <color indexed="64"/>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style="medium">
        <color indexed="64"/>
      </left>
      <right/>
      <top/>
      <bottom style="thin">
        <color indexed="64"/>
      </bottom>
      <diagonal/>
    </border>
  </borders>
  <cellStyleXfs count="101">
    <xf numFmtId="0" fontId="0" fillId="0" borderId="0">
      <alignment vertical="center"/>
    </xf>
    <xf numFmtId="0" fontId="9" fillId="2" borderId="0" applyNumberFormat="0" applyBorder="0" applyAlignment="0" applyProtection="0">
      <alignment vertical="center"/>
    </xf>
    <xf numFmtId="0" fontId="9" fillId="3" borderId="0" applyNumberFormat="0" applyBorder="0" applyAlignment="0" applyProtection="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5" borderId="0" applyNumberFormat="0" applyBorder="0" applyAlignment="0" applyProtection="0">
      <alignment vertical="center"/>
    </xf>
    <xf numFmtId="0" fontId="9" fillId="8" borderId="0" applyNumberFormat="0" applyBorder="0" applyAlignment="0" applyProtection="0">
      <alignment vertical="center"/>
    </xf>
    <xf numFmtId="0" fontId="9" fillId="11" borderId="0" applyNumberFormat="0" applyBorder="0" applyAlignment="0" applyProtection="0">
      <alignment vertical="center"/>
    </xf>
    <xf numFmtId="0" fontId="10" fillId="12"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9" borderId="0" applyNumberFormat="0" applyBorder="0" applyAlignment="0" applyProtection="0">
      <alignment vertical="center"/>
    </xf>
    <xf numFmtId="0" fontId="11" fillId="0" borderId="0" applyNumberFormat="0" applyFill="0" applyBorder="0" applyAlignment="0" applyProtection="0">
      <alignment vertical="center"/>
    </xf>
    <xf numFmtId="0" fontId="12" fillId="20" borderId="1" applyNumberFormat="0" applyAlignment="0" applyProtection="0">
      <alignment vertical="center"/>
    </xf>
    <xf numFmtId="0" fontId="13" fillId="21" borderId="0" applyNumberFormat="0" applyBorder="0" applyAlignment="0" applyProtection="0">
      <alignment vertical="center"/>
    </xf>
    <xf numFmtId="9" fontId="7" fillId="0" borderId="0" applyFont="0" applyFill="0" applyBorder="0" applyAlignment="0" applyProtection="0">
      <alignment vertical="center"/>
    </xf>
    <xf numFmtId="0" fontId="9" fillId="22" borderId="2" applyNumberFormat="0" applyFont="0" applyAlignment="0" applyProtection="0">
      <alignment vertical="center"/>
    </xf>
    <xf numFmtId="0" fontId="14" fillId="0" borderId="3" applyNumberFormat="0" applyFill="0" applyAlignment="0" applyProtection="0">
      <alignment vertical="center"/>
    </xf>
    <xf numFmtId="0" fontId="15" fillId="3" borderId="0" applyNumberFormat="0" applyBorder="0" applyAlignment="0" applyProtection="0">
      <alignment vertical="center"/>
    </xf>
    <xf numFmtId="0" fontId="16" fillId="23" borderId="4" applyNumberFormat="0" applyAlignment="0" applyProtection="0">
      <alignment vertical="center"/>
    </xf>
    <xf numFmtId="0" fontId="17" fillId="0" borderId="0" applyNumberFormat="0" applyFill="0" applyBorder="0" applyAlignment="0" applyProtection="0">
      <alignment vertical="center"/>
    </xf>
    <xf numFmtId="0" fontId="18" fillId="0" borderId="5" applyNumberFormat="0" applyFill="0" applyAlignment="0" applyProtection="0">
      <alignment vertical="center"/>
    </xf>
    <xf numFmtId="0" fontId="19" fillId="0" borderId="6" applyNumberFormat="0" applyFill="0" applyAlignment="0" applyProtection="0">
      <alignment vertical="center"/>
    </xf>
    <xf numFmtId="0" fontId="20" fillId="0" borderId="7" applyNumberFormat="0" applyFill="0" applyAlignment="0" applyProtection="0">
      <alignment vertical="center"/>
    </xf>
    <xf numFmtId="0" fontId="20" fillId="0" borderId="0" applyNumberFormat="0" applyFill="0" applyBorder="0" applyAlignment="0" applyProtection="0">
      <alignment vertical="center"/>
    </xf>
    <xf numFmtId="0" fontId="21" fillId="0" borderId="8" applyNumberFormat="0" applyFill="0" applyAlignment="0" applyProtection="0">
      <alignment vertical="center"/>
    </xf>
    <xf numFmtId="0" fontId="22" fillId="23" borderId="9" applyNumberFormat="0" applyAlignment="0" applyProtection="0">
      <alignment vertical="center"/>
    </xf>
    <xf numFmtId="0" fontId="23" fillId="0" borderId="0" applyNumberFormat="0" applyFill="0" applyBorder="0" applyAlignment="0" applyProtection="0">
      <alignment vertical="center"/>
    </xf>
    <xf numFmtId="0" fontId="24" fillId="7" borderId="4" applyNumberFormat="0" applyAlignment="0" applyProtection="0">
      <alignment vertical="center"/>
    </xf>
    <xf numFmtId="0" fontId="26" fillId="0" borderId="0"/>
    <xf numFmtId="0" fontId="25" fillId="4" borderId="0" applyNumberFormat="0" applyBorder="0" applyAlignment="0" applyProtection="0">
      <alignment vertical="center"/>
    </xf>
    <xf numFmtId="0" fontId="6" fillId="0" borderId="0">
      <alignment vertical="center"/>
    </xf>
    <xf numFmtId="0" fontId="5" fillId="0" borderId="0">
      <alignment vertical="center"/>
    </xf>
    <xf numFmtId="0" fontId="4" fillId="0" borderId="0">
      <alignment vertical="center"/>
    </xf>
    <xf numFmtId="0" fontId="29" fillId="0" borderId="0" applyNumberFormat="0" applyFill="0" applyBorder="0" applyAlignment="0" applyProtection="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3" fillId="0" borderId="0">
      <alignment vertical="center"/>
    </xf>
    <xf numFmtId="0" fontId="9" fillId="2" borderId="0" applyNumberFormat="0" applyBorder="0" applyAlignment="0" applyProtection="0">
      <alignment vertical="center"/>
    </xf>
    <xf numFmtId="0" fontId="9" fillId="3" borderId="0" applyNumberFormat="0" applyBorder="0" applyAlignment="0" applyProtection="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5" borderId="0" applyNumberFormat="0" applyBorder="0" applyAlignment="0" applyProtection="0">
      <alignment vertical="center"/>
    </xf>
    <xf numFmtId="0" fontId="9" fillId="8" borderId="0" applyNumberFormat="0" applyBorder="0" applyAlignment="0" applyProtection="0">
      <alignment vertical="center"/>
    </xf>
    <xf numFmtId="0" fontId="9" fillId="11" borderId="0" applyNumberFormat="0" applyBorder="0" applyAlignment="0" applyProtection="0">
      <alignment vertical="center"/>
    </xf>
    <xf numFmtId="0" fontId="10" fillId="12"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9" borderId="0" applyNumberFormat="0" applyBorder="0" applyAlignment="0" applyProtection="0">
      <alignment vertical="center"/>
    </xf>
    <xf numFmtId="0" fontId="11" fillId="0" borderId="0" applyNumberFormat="0" applyFill="0" applyBorder="0" applyAlignment="0" applyProtection="0">
      <alignment vertical="center"/>
    </xf>
    <xf numFmtId="0" fontId="12" fillId="20" borderId="1" applyNumberFormat="0" applyAlignment="0" applyProtection="0">
      <alignment vertical="center"/>
    </xf>
    <xf numFmtId="0" fontId="13" fillId="21" borderId="0" applyNumberFormat="0" applyBorder="0" applyAlignment="0" applyProtection="0">
      <alignment vertical="center"/>
    </xf>
    <xf numFmtId="0" fontId="9" fillId="22" borderId="2" applyNumberFormat="0" applyFont="0" applyAlignment="0" applyProtection="0">
      <alignment vertical="center"/>
    </xf>
    <xf numFmtId="0" fontId="14" fillId="0" borderId="3" applyNumberFormat="0" applyFill="0" applyAlignment="0" applyProtection="0">
      <alignment vertical="center"/>
    </xf>
    <xf numFmtId="0" fontId="15" fillId="3" borderId="0" applyNumberFormat="0" applyBorder="0" applyAlignment="0" applyProtection="0">
      <alignment vertical="center"/>
    </xf>
    <xf numFmtId="0" fontId="16" fillId="23" borderId="4" applyNumberFormat="0" applyAlignment="0" applyProtection="0">
      <alignment vertical="center"/>
    </xf>
    <xf numFmtId="0" fontId="17" fillId="0" borderId="0" applyNumberFormat="0" applyFill="0" applyBorder="0" applyAlignment="0" applyProtection="0">
      <alignment vertical="center"/>
    </xf>
    <xf numFmtId="0" fontId="18" fillId="0" borderId="5" applyNumberFormat="0" applyFill="0" applyAlignment="0" applyProtection="0">
      <alignment vertical="center"/>
    </xf>
    <xf numFmtId="0" fontId="19" fillId="0" borderId="6" applyNumberFormat="0" applyFill="0" applyAlignment="0" applyProtection="0">
      <alignment vertical="center"/>
    </xf>
    <xf numFmtId="0" fontId="20" fillId="0" borderId="51" applyNumberFormat="0" applyFill="0" applyAlignment="0" applyProtection="0">
      <alignment vertical="center"/>
    </xf>
    <xf numFmtId="0" fontId="20" fillId="0" borderId="0" applyNumberFormat="0" applyFill="0" applyBorder="0" applyAlignment="0" applyProtection="0">
      <alignment vertical="center"/>
    </xf>
    <xf numFmtId="0" fontId="21" fillId="0" borderId="8" applyNumberFormat="0" applyFill="0" applyAlignment="0" applyProtection="0">
      <alignment vertical="center"/>
    </xf>
    <xf numFmtId="0" fontId="22" fillId="23" borderId="9" applyNumberFormat="0" applyAlignment="0" applyProtection="0">
      <alignment vertical="center"/>
    </xf>
    <xf numFmtId="0" fontId="23" fillId="0" borderId="0" applyNumberFormat="0" applyFill="0" applyBorder="0" applyAlignment="0" applyProtection="0">
      <alignment vertical="center"/>
    </xf>
    <xf numFmtId="0" fontId="24" fillId="7" borderId="4" applyNumberFormat="0" applyAlignment="0" applyProtection="0">
      <alignment vertical="center"/>
    </xf>
    <xf numFmtId="0" fontId="26" fillId="0" borderId="0"/>
    <xf numFmtId="0" fontId="25" fillId="4"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7" fillId="0" borderId="0">
      <alignment vertical="center"/>
    </xf>
    <xf numFmtId="0" fontId="38" fillId="0" borderId="0"/>
    <xf numFmtId="0" fontId="40" fillId="0" borderId="0">
      <alignment vertical="center"/>
    </xf>
    <xf numFmtId="0" fontId="7" fillId="0" borderId="0"/>
    <xf numFmtId="0" fontId="7" fillId="0" borderId="0">
      <alignment vertical="center"/>
    </xf>
  </cellStyleXfs>
  <cellXfs count="349">
    <xf numFmtId="0" fontId="0" fillId="0" borderId="0" xfId="0">
      <alignment vertical="center"/>
    </xf>
    <xf numFmtId="0" fontId="28" fillId="0" borderId="0" xfId="0" applyFont="1">
      <alignment vertical="center"/>
    </xf>
    <xf numFmtId="0" fontId="27" fillId="0" borderId="0" xfId="0" applyFont="1">
      <alignment vertical="center"/>
    </xf>
    <xf numFmtId="0" fontId="27" fillId="0" borderId="44" xfId="0" applyFont="1" applyBorder="1">
      <alignment vertical="center"/>
    </xf>
    <xf numFmtId="0" fontId="27" fillId="0" borderId="52" xfId="0" applyFont="1" applyBorder="1">
      <alignment vertical="center"/>
    </xf>
    <xf numFmtId="0" fontId="27" fillId="0" borderId="49" xfId="0" applyFont="1" applyBorder="1">
      <alignment vertical="center"/>
    </xf>
    <xf numFmtId="0" fontId="27" fillId="0" borderId="50" xfId="0" applyFont="1" applyBorder="1">
      <alignment vertical="center"/>
    </xf>
    <xf numFmtId="0" fontId="27" fillId="0" borderId="48" xfId="0" applyFont="1" applyBorder="1">
      <alignment vertical="center"/>
    </xf>
    <xf numFmtId="0" fontId="39" fillId="0" borderId="0" xfId="97" applyFont="1" applyAlignment="1">
      <alignment vertical="center"/>
    </xf>
    <xf numFmtId="0" fontId="28" fillId="0" borderId="50" xfId="0" applyFont="1" applyBorder="1">
      <alignment vertical="center"/>
    </xf>
    <xf numFmtId="0" fontId="28" fillId="0" borderId="52" xfId="0" applyFont="1" applyBorder="1">
      <alignment vertical="center"/>
    </xf>
    <xf numFmtId="177" fontId="27" fillId="24" borderId="38" xfId="28" applyNumberFormat="1" applyFont="1" applyFill="1" applyBorder="1" applyAlignment="1">
      <alignment vertical="center" wrapText="1"/>
    </xf>
    <xf numFmtId="177" fontId="27" fillId="24" borderId="18" xfId="28" applyNumberFormat="1" applyFont="1" applyFill="1" applyBorder="1" applyAlignment="1">
      <alignment vertical="center" wrapText="1"/>
    </xf>
    <xf numFmtId="0" fontId="27" fillId="0" borderId="44" xfId="0" applyFont="1" applyBorder="1" applyAlignment="1">
      <alignment vertical="center" wrapText="1"/>
    </xf>
    <xf numFmtId="0" fontId="33" fillId="0" borderId="0" xfId="0" applyFont="1">
      <alignment vertical="center"/>
    </xf>
    <xf numFmtId="0" fontId="31" fillId="24" borderId="0" xfId="0" applyFont="1" applyFill="1">
      <alignment vertical="center"/>
    </xf>
    <xf numFmtId="0" fontId="30" fillId="0" borderId="0" xfId="0" applyFont="1">
      <alignment vertical="center"/>
    </xf>
    <xf numFmtId="177" fontId="27" fillId="0" borderId="43" xfId="28" applyNumberFormat="1" applyFont="1" applyBorder="1" applyAlignment="1">
      <alignment vertical="center" wrapText="1"/>
    </xf>
    <xf numFmtId="177" fontId="27" fillId="0" borderId="32" xfId="28" applyNumberFormat="1" applyFont="1" applyBorder="1" applyAlignment="1">
      <alignment vertical="center" wrapText="1"/>
    </xf>
    <xf numFmtId="177" fontId="27" fillId="0" borderId="38" xfId="28" applyNumberFormat="1" applyFont="1" applyBorder="1" applyAlignment="1">
      <alignment vertical="center" wrapText="1"/>
    </xf>
    <xf numFmtId="177" fontId="27" fillId="0" borderId="34" xfId="28" applyNumberFormat="1" applyFont="1" applyBorder="1" applyAlignment="1">
      <alignment vertical="center" wrapText="1"/>
    </xf>
    <xf numFmtId="177" fontId="27" fillId="0" borderId="10" xfId="28" applyNumberFormat="1" applyFont="1" applyBorder="1" applyAlignment="1">
      <alignment vertical="center" wrapText="1"/>
    </xf>
    <xf numFmtId="177" fontId="27" fillId="0" borderId="18" xfId="28" applyNumberFormat="1" applyFont="1" applyBorder="1" applyAlignment="1">
      <alignment vertical="center" wrapText="1"/>
    </xf>
    <xf numFmtId="177" fontId="27" fillId="0" borderId="34" xfId="28" applyNumberFormat="1" applyFont="1" applyBorder="1" applyAlignment="1">
      <alignment horizontal="right" vertical="center" wrapText="1"/>
    </xf>
    <xf numFmtId="177" fontId="27" fillId="0" borderId="10" xfId="28" applyNumberFormat="1" applyFont="1" applyBorder="1" applyAlignment="1">
      <alignment horizontal="right" vertical="center" wrapText="1"/>
    </xf>
    <xf numFmtId="177" fontId="27" fillId="0" borderId="43" xfId="28" applyNumberFormat="1" applyFont="1" applyBorder="1" applyAlignment="1">
      <alignment horizontal="right" vertical="center" wrapText="1"/>
    </xf>
    <xf numFmtId="177" fontId="27" fillId="0" borderId="32" xfId="28" applyNumberFormat="1" applyFont="1" applyBorder="1" applyAlignment="1">
      <alignment horizontal="right" vertical="center" wrapText="1"/>
    </xf>
    <xf numFmtId="177" fontId="27" fillId="0" borderId="38" xfId="28" applyNumberFormat="1" applyFont="1" applyBorder="1" applyAlignment="1">
      <alignment horizontal="right" vertical="center" wrapText="1"/>
    </xf>
    <xf numFmtId="49" fontId="50" fillId="0" borderId="0" xfId="0" applyNumberFormat="1" applyFont="1">
      <alignment vertical="center"/>
    </xf>
    <xf numFmtId="49" fontId="51" fillId="0" borderId="0" xfId="0" applyNumberFormat="1" applyFont="1">
      <alignment vertical="center"/>
    </xf>
    <xf numFmtId="0" fontId="28" fillId="0" borderId="41" xfId="0" applyFont="1" applyBorder="1">
      <alignment vertical="center"/>
    </xf>
    <xf numFmtId="0" fontId="27" fillId="0" borderId="52" xfId="42" applyFont="1" applyBorder="1" applyAlignment="1">
      <alignment horizontal="left" vertical="center" wrapText="1"/>
    </xf>
    <xf numFmtId="0" fontId="27" fillId="0" borderId="49" xfId="42" applyFont="1" applyBorder="1" applyAlignment="1">
      <alignment horizontal="left" vertical="center" wrapText="1"/>
    </xf>
    <xf numFmtId="0" fontId="27" fillId="0" borderId="29" xfId="42" applyFont="1" applyBorder="1" applyAlignment="1">
      <alignment horizontal="left" vertical="center" wrapText="1"/>
    </xf>
    <xf numFmtId="0" fontId="27" fillId="0" borderId="33" xfId="42" applyFont="1" applyBorder="1" applyAlignment="1">
      <alignment horizontal="left" vertical="center" wrapText="1"/>
    </xf>
    <xf numFmtId="179" fontId="28" fillId="0" borderId="0" xfId="0" applyNumberFormat="1" applyFont="1">
      <alignment vertical="center"/>
    </xf>
    <xf numFmtId="0" fontId="50" fillId="0" borderId="0" xfId="0" applyFont="1">
      <alignment vertical="center"/>
    </xf>
    <xf numFmtId="49" fontId="27" fillId="0" borderId="43" xfId="0" applyNumberFormat="1" applyFont="1" applyBorder="1">
      <alignment vertical="center"/>
    </xf>
    <xf numFmtId="0" fontId="27" fillId="0" borderId="34" xfId="0" applyFont="1" applyBorder="1">
      <alignment vertical="center"/>
    </xf>
    <xf numFmtId="49" fontId="27" fillId="0" borderId="34" xfId="0" applyNumberFormat="1" applyFont="1" applyBorder="1">
      <alignment vertical="center"/>
    </xf>
    <xf numFmtId="0" fontId="27" fillId="0" borderId="10" xfId="0" applyFont="1" applyBorder="1" applyAlignment="1">
      <alignment horizontal="right" vertical="center"/>
    </xf>
    <xf numFmtId="0" fontId="27" fillId="0" borderId="29" xfId="0" applyFont="1" applyBorder="1">
      <alignment vertical="center"/>
    </xf>
    <xf numFmtId="0" fontId="27" fillId="0" borderId="0" xfId="0" applyFont="1" applyAlignment="1">
      <alignment horizontal="center" vertical="center" wrapText="1"/>
    </xf>
    <xf numFmtId="0" fontId="27" fillId="0" borderId="0" xfId="0" applyFont="1" applyAlignment="1">
      <alignment horizontal="left" vertical="center"/>
    </xf>
    <xf numFmtId="0" fontId="52" fillId="0" borderId="0" xfId="0" applyFont="1">
      <alignment vertical="center"/>
    </xf>
    <xf numFmtId="0" fontId="27" fillId="0" borderId="48" xfId="0" applyFont="1" applyBorder="1" applyAlignment="1">
      <alignment horizontal="center" vertical="center"/>
    </xf>
    <xf numFmtId="0" fontId="27" fillId="0" borderId="50" xfId="0" applyFont="1" applyBorder="1" applyAlignment="1">
      <alignment horizontal="center" vertical="center"/>
    </xf>
    <xf numFmtId="0" fontId="39" fillId="0" borderId="20" xfId="0" applyFont="1" applyBorder="1" applyAlignment="1">
      <alignment vertical="center" wrapText="1"/>
    </xf>
    <xf numFmtId="0" fontId="27" fillId="0" borderId="25" xfId="0" applyFont="1" applyBorder="1" applyAlignment="1">
      <alignment horizontal="center" vertical="center" wrapText="1"/>
    </xf>
    <xf numFmtId="0" fontId="27" fillId="0" borderId="36" xfId="0" applyFont="1" applyBorder="1" applyAlignment="1">
      <alignment horizontal="center" vertical="center" wrapText="1"/>
    </xf>
    <xf numFmtId="0" fontId="27" fillId="0" borderId="36" xfId="0" applyFont="1" applyBorder="1" applyAlignment="1">
      <alignment horizontal="center" vertical="center"/>
    </xf>
    <xf numFmtId="0" fontId="27" fillId="0" borderId="36" xfId="28" applyNumberFormat="1" applyFont="1" applyBorder="1" applyAlignment="1">
      <alignment horizontal="center" vertical="center" wrapText="1"/>
    </xf>
    <xf numFmtId="0" fontId="27" fillId="0" borderId="17" xfId="28" applyNumberFormat="1" applyFont="1" applyBorder="1" applyAlignment="1">
      <alignment horizontal="center" vertical="center" wrapText="1"/>
    </xf>
    <xf numFmtId="0" fontId="27" fillId="0" borderId="17" xfId="28" applyNumberFormat="1" applyFont="1" applyFill="1" applyBorder="1" applyAlignment="1">
      <alignment horizontal="center" vertical="center" wrapText="1"/>
    </xf>
    <xf numFmtId="0" fontId="27" fillId="0" borderId="63" xfId="0" applyFont="1" applyBorder="1" applyAlignment="1">
      <alignment vertical="center" wrapText="1"/>
    </xf>
    <xf numFmtId="0" fontId="27" fillId="0" borderId="34" xfId="0" applyFont="1" applyBorder="1" applyAlignment="1">
      <alignment horizontal="center" vertical="center" wrapText="1"/>
    </xf>
    <xf numFmtId="0" fontId="27" fillId="0" borderId="10" xfId="0" applyFont="1" applyBorder="1" applyAlignment="1">
      <alignment horizontal="center" vertical="center" wrapText="1"/>
    </xf>
    <xf numFmtId="0" fontId="27" fillId="0" borderId="10" xfId="0" applyFont="1" applyBorder="1" applyAlignment="1">
      <alignment horizontal="center" vertical="center"/>
    </xf>
    <xf numFmtId="0" fontId="27" fillId="0" borderId="10" xfId="28" applyNumberFormat="1" applyFont="1" applyBorder="1" applyAlignment="1">
      <alignment horizontal="center" vertical="center" wrapText="1"/>
    </xf>
    <xf numFmtId="0" fontId="27" fillId="0" borderId="18" xfId="28" applyNumberFormat="1" applyFont="1" applyBorder="1" applyAlignment="1">
      <alignment horizontal="center" vertical="center" wrapText="1"/>
    </xf>
    <xf numFmtId="0" fontId="27" fillId="0" borderId="18" xfId="28" applyNumberFormat="1" applyFont="1" applyFill="1" applyBorder="1" applyAlignment="1">
      <alignment horizontal="center" vertical="center" wrapText="1"/>
    </xf>
    <xf numFmtId="0" fontId="27" fillId="0" borderId="18" xfId="0" applyFont="1" applyBorder="1">
      <alignment vertical="center"/>
    </xf>
    <xf numFmtId="0" fontId="27" fillId="0" borderId="28" xfId="0" applyFont="1" applyBorder="1" applyAlignment="1">
      <alignment horizontal="center" vertical="center" wrapText="1"/>
    </xf>
    <xf numFmtId="0" fontId="27" fillId="0" borderId="21" xfId="0" applyFont="1" applyBorder="1" applyAlignment="1">
      <alignment horizontal="center" vertical="center" wrapText="1"/>
    </xf>
    <xf numFmtId="0" fontId="27" fillId="0" borderId="21" xfId="0" applyFont="1" applyBorder="1" applyAlignment="1">
      <alignment horizontal="center" vertical="center"/>
    </xf>
    <xf numFmtId="0" fontId="27" fillId="0" borderId="21" xfId="28" applyNumberFormat="1" applyFont="1" applyBorder="1" applyAlignment="1">
      <alignment horizontal="center" vertical="center" wrapText="1"/>
    </xf>
    <xf numFmtId="0" fontId="27" fillId="0" borderId="20" xfId="0" applyFont="1" applyBorder="1">
      <alignment vertical="center"/>
    </xf>
    <xf numFmtId="0" fontId="27" fillId="0" borderId="0" xfId="0" applyFont="1" applyAlignment="1">
      <alignment horizontal="left" vertical="center" wrapText="1"/>
    </xf>
    <xf numFmtId="49" fontId="27" fillId="0" borderId="15" xfId="0" applyNumberFormat="1" applyFont="1" applyBorder="1">
      <alignment vertical="center"/>
    </xf>
    <xf numFmtId="49" fontId="27" fillId="0" borderId="12" xfId="0" applyNumberFormat="1" applyFont="1" applyBorder="1">
      <alignment vertical="center"/>
    </xf>
    <xf numFmtId="177" fontId="27" fillId="0" borderId="49" xfId="28" applyNumberFormat="1" applyFont="1" applyBorder="1" applyAlignment="1">
      <alignment horizontal="right" vertical="center" wrapText="1"/>
    </xf>
    <xf numFmtId="177" fontId="27" fillId="0" borderId="52" xfId="28" applyNumberFormat="1" applyFont="1" applyBorder="1" applyAlignment="1">
      <alignment horizontal="right" vertical="center" wrapText="1"/>
    </xf>
    <xf numFmtId="0" fontId="27" fillId="0" borderId="20" xfId="0" applyFont="1" applyBorder="1" applyAlignment="1">
      <alignment horizontal="center" vertical="center" wrapText="1"/>
    </xf>
    <xf numFmtId="0" fontId="27" fillId="0" borderId="28" xfId="28" applyNumberFormat="1" applyFont="1" applyBorder="1" applyAlignment="1">
      <alignment horizontal="center" vertical="center" wrapText="1"/>
    </xf>
    <xf numFmtId="0" fontId="27" fillId="0" borderId="20" xfId="28" applyNumberFormat="1" applyFont="1" applyBorder="1" applyAlignment="1">
      <alignment horizontal="center" vertical="center" wrapText="1"/>
    </xf>
    <xf numFmtId="0" fontId="27" fillId="0" borderId="47" xfId="0" applyFont="1" applyBorder="1" applyAlignment="1">
      <alignment vertical="center" wrapText="1"/>
    </xf>
    <xf numFmtId="0" fontId="28" fillId="0" borderId="48" xfId="0" applyFont="1" applyBorder="1">
      <alignment vertical="center"/>
    </xf>
    <xf numFmtId="0" fontId="28" fillId="0" borderId="49" xfId="0" applyFont="1" applyBorder="1">
      <alignment vertical="center"/>
    </xf>
    <xf numFmtId="0" fontId="39" fillId="0" borderId="44" xfId="97" applyFont="1" applyBorder="1" applyAlignment="1">
      <alignment vertical="center"/>
    </xf>
    <xf numFmtId="0" fontId="27" fillId="0" borderId="30" xfId="28" applyNumberFormat="1" applyFont="1" applyBorder="1" applyAlignment="1">
      <alignment horizontal="center" vertical="center" wrapText="1"/>
    </xf>
    <xf numFmtId="177" fontId="27" fillId="0" borderId="15" xfId="28" applyNumberFormat="1" applyFont="1" applyBorder="1" applyAlignment="1">
      <alignment horizontal="right" vertical="center" wrapText="1"/>
    </xf>
    <xf numFmtId="177" fontId="27" fillId="0" borderId="12" xfId="28" applyNumberFormat="1" applyFont="1" applyBorder="1" applyAlignment="1">
      <alignment horizontal="right" vertical="center" wrapText="1"/>
    </xf>
    <xf numFmtId="177" fontId="27" fillId="0" borderId="17" xfId="28" applyNumberFormat="1" applyFont="1" applyBorder="1" applyAlignment="1">
      <alignment horizontal="right" vertical="center" wrapText="1"/>
    </xf>
    <xf numFmtId="0" fontId="27" fillId="0" borderId="49" xfId="28" applyNumberFormat="1" applyFont="1" applyBorder="1" applyAlignment="1">
      <alignment horizontal="center" vertical="center" wrapText="1"/>
    </xf>
    <xf numFmtId="0" fontId="27" fillId="0" borderId="50" xfId="28" applyNumberFormat="1" applyFont="1" applyBorder="1" applyAlignment="1">
      <alignment horizontal="center" vertical="center" wrapText="1"/>
    </xf>
    <xf numFmtId="0" fontId="27" fillId="0" borderId="52" xfId="28" applyNumberFormat="1" applyFont="1" applyBorder="1" applyAlignment="1">
      <alignment horizontal="center" vertical="center" wrapText="1"/>
    </xf>
    <xf numFmtId="0" fontId="30" fillId="0" borderId="0" xfId="0" applyFont="1" applyAlignment="1">
      <alignment horizontal="left" vertical="center"/>
    </xf>
    <xf numFmtId="0" fontId="45" fillId="0" borderId="0" xfId="0" applyFont="1">
      <alignment vertical="center"/>
    </xf>
    <xf numFmtId="0" fontId="32" fillId="0" borderId="0" xfId="0" applyFont="1" applyAlignment="1">
      <alignment horizontal="center" vertical="center" wrapText="1"/>
    </xf>
    <xf numFmtId="0" fontId="35" fillId="0" borderId="0" xfId="0" applyFont="1">
      <alignment vertical="center"/>
    </xf>
    <xf numFmtId="0" fontId="30" fillId="24" borderId="0" xfId="0" applyFont="1" applyFill="1" applyAlignment="1">
      <alignment horizontal="center" vertical="center"/>
    </xf>
    <xf numFmtId="0" fontId="31" fillId="24" borderId="0" xfId="0" applyFont="1" applyFill="1" applyAlignment="1">
      <alignment vertical="top" wrapText="1"/>
    </xf>
    <xf numFmtId="0" fontId="31" fillId="0" borderId="0" xfId="0" applyFont="1" applyAlignment="1">
      <alignment horizontal="center" vertical="center"/>
    </xf>
    <xf numFmtId="0" fontId="30" fillId="0" borderId="0" xfId="0" applyFont="1" applyAlignment="1">
      <alignment horizontal="right" vertical="top" wrapText="1"/>
    </xf>
    <xf numFmtId="0" fontId="36" fillId="24" borderId="0" xfId="0" applyFont="1" applyFill="1">
      <alignment vertical="center"/>
    </xf>
    <xf numFmtId="0" fontId="28" fillId="0" borderId="47" xfId="0" applyFont="1" applyBorder="1">
      <alignment vertical="center"/>
    </xf>
    <xf numFmtId="0" fontId="28" fillId="0" borderId="49" xfId="0" applyFont="1" applyBorder="1" applyAlignment="1">
      <alignment vertical="center" wrapText="1"/>
    </xf>
    <xf numFmtId="0" fontId="28" fillId="0" borderId="50" xfId="0" applyFont="1" applyBorder="1" applyAlignment="1">
      <alignment vertical="center" wrapText="1"/>
    </xf>
    <xf numFmtId="49" fontId="27" fillId="0" borderId="48" xfId="0" applyNumberFormat="1" applyFont="1" applyBorder="1">
      <alignment vertical="center"/>
    </xf>
    <xf numFmtId="0" fontId="27" fillId="0" borderId="57" xfId="0" applyFont="1" applyBorder="1">
      <alignment vertical="center"/>
    </xf>
    <xf numFmtId="49" fontId="39" fillId="0" borderId="39" xfId="0" applyNumberFormat="1" applyFont="1" applyBorder="1">
      <alignment vertical="center"/>
    </xf>
    <xf numFmtId="49" fontId="39" fillId="0" borderId="40" xfId="0" applyNumberFormat="1" applyFont="1" applyBorder="1">
      <alignment vertical="center"/>
    </xf>
    <xf numFmtId="49" fontId="27" fillId="0" borderId="32" xfId="0" applyNumberFormat="1" applyFont="1" applyBorder="1">
      <alignment vertical="center"/>
    </xf>
    <xf numFmtId="49" fontId="27" fillId="0" borderId="10" xfId="0" applyNumberFormat="1" applyFont="1" applyBorder="1">
      <alignment vertical="center"/>
    </xf>
    <xf numFmtId="0" fontId="27" fillId="0" borderId="42" xfId="0" applyFont="1" applyBorder="1">
      <alignment vertical="center"/>
    </xf>
    <xf numFmtId="49" fontId="27" fillId="0" borderId="13" xfId="0" applyNumberFormat="1" applyFont="1" applyBorder="1">
      <alignment vertical="center"/>
    </xf>
    <xf numFmtId="177" fontId="27" fillId="24" borderId="35" xfId="28" applyNumberFormat="1" applyFont="1" applyFill="1" applyBorder="1" applyAlignment="1">
      <alignment vertical="center" wrapText="1"/>
    </xf>
    <xf numFmtId="0" fontId="27" fillId="0" borderId="24" xfId="0" applyFont="1" applyBorder="1">
      <alignment vertical="center"/>
    </xf>
    <xf numFmtId="49" fontId="27" fillId="0" borderId="24" xfId="0" applyNumberFormat="1" applyFont="1" applyBorder="1">
      <alignment vertical="center"/>
    </xf>
    <xf numFmtId="49" fontId="27" fillId="0" borderId="0" xfId="0" applyNumberFormat="1" applyFont="1">
      <alignment vertical="center"/>
    </xf>
    <xf numFmtId="177" fontId="27" fillId="24" borderId="0" xfId="28" applyNumberFormat="1" applyFont="1" applyFill="1" applyBorder="1" applyAlignment="1">
      <alignment vertical="center" wrapText="1"/>
    </xf>
    <xf numFmtId="0" fontId="39" fillId="0" borderId="0" xfId="97" applyFont="1" applyAlignment="1">
      <alignment vertical="center" wrapText="1"/>
    </xf>
    <xf numFmtId="9" fontId="33" fillId="0" borderId="0" xfId="28" applyFont="1" applyBorder="1">
      <alignment vertical="center"/>
    </xf>
    <xf numFmtId="9" fontId="39" fillId="0" borderId="0" xfId="97" applyNumberFormat="1" applyFont="1" applyAlignment="1">
      <alignment vertical="center"/>
    </xf>
    <xf numFmtId="2" fontId="33" fillId="0" borderId="0" xfId="0" applyNumberFormat="1" applyFont="1">
      <alignment vertical="center"/>
    </xf>
    <xf numFmtId="9" fontId="27" fillId="0" borderId="0" xfId="28" applyFont="1" applyBorder="1">
      <alignment vertical="center"/>
    </xf>
    <xf numFmtId="0" fontId="27" fillId="0" borderId="0" xfId="98" applyFont="1">
      <alignment vertical="center"/>
    </xf>
    <xf numFmtId="178" fontId="39" fillId="0" borderId="0" xfId="97" applyNumberFormat="1" applyFont="1" applyAlignment="1">
      <alignment vertical="center"/>
    </xf>
    <xf numFmtId="49" fontId="27" fillId="0" borderId="14" xfId="0" applyNumberFormat="1" applyFont="1" applyBorder="1">
      <alignment vertical="center"/>
    </xf>
    <xf numFmtId="177" fontId="27" fillId="0" borderId="42" xfId="28" applyNumberFormat="1" applyFont="1" applyBorder="1" applyAlignment="1">
      <alignment vertical="center" wrapText="1"/>
    </xf>
    <xf numFmtId="177" fontId="27" fillId="0" borderId="13" xfId="28" applyNumberFormat="1" applyFont="1" applyBorder="1" applyAlignment="1">
      <alignment vertical="center" wrapText="1"/>
    </xf>
    <xf numFmtId="177" fontId="27" fillId="0" borderId="35" xfId="28" applyNumberFormat="1" applyFont="1" applyBorder="1" applyAlignment="1">
      <alignment vertical="center" wrapText="1"/>
    </xf>
    <xf numFmtId="177" fontId="27" fillId="0" borderId="42" xfId="28" applyNumberFormat="1" applyFont="1" applyBorder="1" applyAlignment="1">
      <alignment horizontal="right" vertical="center" wrapText="1"/>
    </xf>
    <xf numFmtId="177" fontId="27" fillId="0" borderId="13" xfId="28" applyNumberFormat="1" applyFont="1" applyBorder="1" applyAlignment="1">
      <alignment horizontal="right" vertical="center" wrapText="1"/>
    </xf>
    <xf numFmtId="177" fontId="27" fillId="0" borderId="14" xfId="28" applyNumberFormat="1" applyFont="1" applyBorder="1" applyAlignment="1">
      <alignment horizontal="right" vertical="center" wrapText="1"/>
    </xf>
    <xf numFmtId="177" fontId="27" fillId="0" borderId="62" xfId="28" applyNumberFormat="1" applyFont="1" applyBorder="1" applyAlignment="1">
      <alignment horizontal="right" vertical="center" wrapText="1"/>
    </xf>
    <xf numFmtId="177" fontId="27" fillId="0" borderId="60" xfId="28" applyNumberFormat="1" applyFont="1" applyBorder="1" applyAlignment="1">
      <alignment horizontal="right" vertical="center" wrapText="1"/>
    </xf>
    <xf numFmtId="0" fontId="27" fillId="0" borderId="60" xfId="42" applyFont="1" applyBorder="1" applyAlignment="1">
      <alignment horizontal="left" vertical="center" wrapText="1"/>
    </xf>
    <xf numFmtId="0" fontId="27" fillId="0" borderId="13" xfId="0" applyFont="1" applyBorder="1" applyAlignment="1">
      <alignment horizontal="right" vertical="center"/>
    </xf>
    <xf numFmtId="0" fontId="27" fillId="0" borderId="46" xfId="42" applyFont="1" applyBorder="1" applyAlignment="1">
      <alignment horizontal="left" vertical="center" wrapText="1"/>
    </xf>
    <xf numFmtId="0" fontId="27" fillId="0" borderId="35" xfId="28" applyNumberFormat="1" applyFont="1" applyFill="1" applyBorder="1" applyAlignment="1">
      <alignment horizontal="center" vertical="center" wrapText="1"/>
    </xf>
    <xf numFmtId="177" fontId="27" fillId="0" borderId="24" xfId="28" applyNumberFormat="1" applyFont="1" applyBorder="1" applyAlignment="1">
      <alignment vertical="center" wrapText="1"/>
    </xf>
    <xf numFmtId="177" fontId="27" fillId="0" borderId="24" xfId="28" applyNumberFormat="1" applyFont="1" applyBorder="1" applyAlignment="1">
      <alignment horizontal="right" vertical="center" wrapText="1"/>
    </xf>
    <xf numFmtId="0" fontId="27" fillId="0" borderId="24" xfId="0" applyFont="1" applyBorder="1" applyAlignment="1">
      <alignment horizontal="center" vertical="center" wrapText="1"/>
    </xf>
    <xf numFmtId="0" fontId="27" fillId="0" borderId="24" xfId="42" applyFont="1" applyBorder="1" applyAlignment="1">
      <alignment horizontal="left" vertical="center" wrapText="1"/>
    </xf>
    <xf numFmtId="0" fontId="27" fillId="0" borderId="24" xfId="0" applyFont="1" applyBorder="1" applyAlignment="1">
      <alignment horizontal="right" vertical="center"/>
    </xf>
    <xf numFmtId="177" fontId="27" fillId="0" borderId="24" xfId="49" applyNumberFormat="1" applyFont="1" applyBorder="1" applyAlignment="1">
      <alignment vertical="center" wrapText="1"/>
    </xf>
    <xf numFmtId="0" fontId="27" fillId="0" borderId="24" xfId="28" applyNumberFormat="1" applyFont="1" applyFill="1" applyBorder="1" applyAlignment="1">
      <alignment horizontal="center" vertical="center" wrapText="1"/>
    </xf>
    <xf numFmtId="177" fontId="27" fillId="0" borderId="0" xfId="28" applyNumberFormat="1" applyFont="1" applyBorder="1" applyAlignment="1">
      <alignment vertical="center" wrapText="1"/>
    </xf>
    <xf numFmtId="177" fontId="27" fillId="0" borderId="0" xfId="28" applyNumberFormat="1" applyFont="1" applyBorder="1" applyAlignment="1">
      <alignment horizontal="right" vertical="center" wrapText="1"/>
    </xf>
    <xf numFmtId="0" fontId="27" fillId="0" borderId="0" xfId="42" applyFont="1" applyAlignment="1">
      <alignment horizontal="left" vertical="center" wrapText="1"/>
    </xf>
    <xf numFmtId="0" fontId="27" fillId="0" borderId="0" xfId="0" applyFont="1" applyAlignment="1">
      <alignment horizontal="right" vertical="center"/>
    </xf>
    <xf numFmtId="177" fontId="27" fillId="0" borderId="0" xfId="49" applyNumberFormat="1" applyFont="1" applyBorder="1" applyAlignment="1">
      <alignment vertical="center" wrapText="1"/>
    </xf>
    <xf numFmtId="0" fontId="27" fillId="0" borderId="0" xfId="28" applyNumberFormat="1" applyFont="1" applyFill="1" applyBorder="1" applyAlignment="1">
      <alignment horizontal="center" vertical="center" wrapText="1"/>
    </xf>
    <xf numFmtId="0" fontId="27" fillId="0" borderId="0" xfId="42" applyFont="1" applyAlignment="1">
      <alignment vertical="center"/>
    </xf>
    <xf numFmtId="0" fontId="27" fillId="0" borderId="0" xfId="42" applyFont="1" applyAlignment="1">
      <alignment vertical="center" wrapText="1"/>
    </xf>
    <xf numFmtId="177" fontId="27" fillId="0" borderId="0" xfId="49" applyNumberFormat="1" applyFont="1" applyFill="1" applyBorder="1" applyAlignment="1">
      <alignment vertical="center" wrapText="1"/>
    </xf>
    <xf numFmtId="177" fontId="27" fillId="0" borderId="70" xfId="28" applyNumberFormat="1" applyFont="1" applyBorder="1" applyAlignment="1">
      <alignment vertical="center" wrapText="1"/>
    </xf>
    <xf numFmtId="177" fontId="27" fillId="0" borderId="69" xfId="28" applyNumberFormat="1" applyFont="1" applyBorder="1" applyAlignment="1">
      <alignment vertical="center" wrapText="1"/>
    </xf>
    <xf numFmtId="177" fontId="27" fillId="0" borderId="16" xfId="49" applyNumberFormat="1" applyFont="1" applyBorder="1" applyAlignment="1">
      <alignment vertical="center" wrapText="1"/>
    </xf>
    <xf numFmtId="177" fontId="27" fillId="0" borderId="23" xfId="49" applyNumberFormat="1" applyFont="1" applyBorder="1" applyAlignment="1">
      <alignment vertical="center" wrapText="1"/>
    </xf>
    <xf numFmtId="0" fontId="27" fillId="0" borderId="61" xfId="42" applyFont="1" applyBorder="1" applyAlignment="1">
      <alignment vertical="center" wrapText="1"/>
    </xf>
    <xf numFmtId="177" fontId="27" fillId="0" borderId="61" xfId="49" applyNumberFormat="1" applyFont="1" applyBorder="1" applyAlignment="1">
      <alignment vertical="center" wrapText="1"/>
    </xf>
    <xf numFmtId="177" fontId="27" fillId="0" borderId="70" xfId="28" applyNumberFormat="1" applyFont="1" applyBorder="1" applyAlignment="1">
      <alignment horizontal="right" vertical="center" wrapText="1"/>
    </xf>
    <xf numFmtId="177" fontId="27" fillId="0" borderId="69" xfId="28" applyNumberFormat="1" applyFont="1" applyBorder="1" applyAlignment="1">
      <alignment horizontal="right" vertical="center" wrapText="1"/>
    </xf>
    <xf numFmtId="0" fontId="27" fillId="0" borderId="32" xfId="0" applyFont="1" applyBorder="1" applyAlignment="1">
      <alignment horizontal="right" vertical="center"/>
    </xf>
    <xf numFmtId="0" fontId="27" fillId="0" borderId="10" xfId="0" applyFont="1" applyBorder="1">
      <alignment vertical="center"/>
    </xf>
    <xf numFmtId="0" fontId="27" fillId="0" borderId="21" xfId="0" applyFont="1" applyBorder="1">
      <alignment vertical="center"/>
    </xf>
    <xf numFmtId="49" fontId="27" fillId="0" borderId="21" xfId="0" applyNumberFormat="1" applyFont="1" applyBorder="1">
      <alignment vertical="center"/>
    </xf>
    <xf numFmtId="0" fontId="46" fillId="0" borderId="0" xfId="47" applyFont="1" applyFill="1" applyBorder="1" applyAlignment="1" applyProtection="1">
      <alignment horizontal="left" vertical="center"/>
      <protection locked="0"/>
    </xf>
    <xf numFmtId="177" fontId="27" fillId="0" borderId="73" xfId="49" applyNumberFormat="1" applyFont="1" applyBorder="1" applyAlignment="1">
      <alignment vertical="center" wrapText="1"/>
    </xf>
    <xf numFmtId="0" fontId="34" fillId="0" borderId="0" xfId="0" applyFont="1">
      <alignment vertical="center"/>
    </xf>
    <xf numFmtId="0" fontId="0" fillId="0" borderId="0" xfId="0" applyFont="1">
      <alignment vertical="center"/>
    </xf>
    <xf numFmtId="0" fontId="53" fillId="0" borderId="0" xfId="0" applyFont="1">
      <alignment vertical="center"/>
    </xf>
    <xf numFmtId="0" fontId="31" fillId="0" borderId="0" xfId="0" applyFont="1">
      <alignment vertical="center"/>
    </xf>
    <xf numFmtId="0" fontId="0" fillId="0" borderId="10" xfId="0" applyFont="1" applyBorder="1" applyAlignment="1">
      <alignment vertical="center" wrapText="1"/>
    </xf>
    <xf numFmtId="0" fontId="30" fillId="0" borderId="0" xfId="0" applyFont="1" applyAlignment="1">
      <alignment horizontal="center" vertical="center"/>
    </xf>
    <xf numFmtId="0" fontId="30" fillId="24" borderId="0" xfId="0" applyFont="1" applyFill="1">
      <alignment vertical="center"/>
    </xf>
    <xf numFmtId="0" fontId="0" fillId="0" borderId="0" xfId="0" applyFont="1" applyAlignment="1">
      <alignment vertical="center" wrapText="1"/>
    </xf>
    <xf numFmtId="0" fontId="33" fillId="0" borderId="0" xfId="0" applyFont="1" applyAlignment="1">
      <alignment horizontal="left" vertical="center" wrapText="1"/>
    </xf>
    <xf numFmtId="0" fontId="0" fillId="24" borderId="68" xfId="0" applyFont="1" applyFill="1" applyBorder="1" applyAlignment="1">
      <alignment horizontal="center" vertical="center"/>
    </xf>
    <xf numFmtId="0" fontId="0" fillId="0" borderId="64" xfId="0" applyFont="1" applyBorder="1">
      <alignment vertical="center"/>
    </xf>
    <xf numFmtId="0" fontId="0" fillId="0" borderId="0" xfId="0" applyFont="1" applyProtection="1">
      <alignment vertical="center"/>
      <protection locked="0"/>
    </xf>
    <xf numFmtId="0" fontId="26" fillId="0" borderId="0" xfId="0" applyFont="1" applyAlignment="1">
      <alignment horizontal="center" vertical="center"/>
    </xf>
    <xf numFmtId="0" fontId="26" fillId="0" borderId="0" xfId="0" applyFont="1" applyAlignment="1">
      <alignment horizontal="left" vertical="center"/>
    </xf>
    <xf numFmtId="0" fontId="54" fillId="0" borderId="0" xfId="47" applyFont="1" applyFill="1" applyBorder="1" applyAlignment="1" applyProtection="1">
      <alignment horizontal="left" vertical="center"/>
      <protection locked="0"/>
    </xf>
    <xf numFmtId="0" fontId="30" fillId="0" borderId="0" xfId="0" applyFont="1" applyAlignment="1">
      <alignment horizontal="center" vertical="center" wrapText="1"/>
    </xf>
    <xf numFmtId="0" fontId="26" fillId="0" borderId="55" xfId="0" applyFont="1" applyBorder="1" applyAlignment="1">
      <alignment horizontal="center" vertical="center" wrapText="1"/>
    </xf>
    <xf numFmtId="0" fontId="26" fillId="0" borderId="12" xfId="0" applyFont="1" applyBorder="1" applyAlignment="1">
      <alignment horizontal="center" vertical="center"/>
    </xf>
    <xf numFmtId="0" fontId="26" fillId="25" borderId="10" xfId="0" applyFont="1" applyFill="1" applyBorder="1" applyAlignment="1" applyProtection="1">
      <alignment vertical="center" wrapText="1"/>
      <protection locked="0"/>
    </xf>
    <xf numFmtId="0" fontId="26" fillId="0" borderId="30" xfId="0" applyFont="1" applyBorder="1" applyAlignment="1">
      <alignment horizontal="center" vertical="center"/>
    </xf>
    <xf numFmtId="0" fontId="26" fillId="25" borderId="21" xfId="0" applyFont="1" applyFill="1" applyBorder="1" applyAlignment="1" applyProtection="1">
      <alignment vertical="center" wrapText="1"/>
      <protection locked="0"/>
    </xf>
    <xf numFmtId="0" fontId="0" fillId="24" borderId="0" xfId="0" applyFont="1" applyFill="1">
      <alignment vertical="center"/>
    </xf>
    <xf numFmtId="0" fontId="0" fillId="0" borderId="0" xfId="0" applyFont="1" applyAlignment="1">
      <alignment horizontal="left" vertical="center" wrapText="1"/>
    </xf>
    <xf numFmtId="0" fontId="32" fillId="0" borderId="0" xfId="0" applyFont="1" applyAlignment="1">
      <alignment horizontal="left" vertical="center" wrapText="1"/>
    </xf>
    <xf numFmtId="0" fontId="26" fillId="0" borderId="13" xfId="0" applyFont="1" applyBorder="1" applyAlignment="1">
      <alignment horizontal="center" vertical="center" wrapText="1"/>
    </xf>
    <xf numFmtId="176" fontId="30" fillId="25" borderId="10" xfId="0" applyNumberFormat="1" applyFont="1" applyFill="1" applyBorder="1" applyAlignment="1" applyProtection="1">
      <alignment horizontal="center" vertical="center" shrinkToFit="1"/>
      <protection locked="0"/>
    </xf>
    <xf numFmtId="0" fontId="27" fillId="0" borderId="0" xfId="0" applyFont="1" applyAlignment="1">
      <alignment vertical="center" wrapText="1"/>
    </xf>
    <xf numFmtId="176" fontId="30" fillId="25" borderId="36" xfId="0" applyNumberFormat="1" applyFont="1" applyFill="1" applyBorder="1" applyAlignment="1" applyProtection="1">
      <alignment horizontal="center" vertical="center" shrinkToFit="1"/>
      <protection locked="0"/>
    </xf>
    <xf numFmtId="0" fontId="31" fillId="26" borderId="0" xfId="0" applyFont="1" applyFill="1" applyAlignment="1">
      <alignment vertical="top" wrapText="1"/>
    </xf>
    <xf numFmtId="0" fontId="31" fillId="0" borderId="0" xfId="0" applyFont="1" applyFill="1" applyAlignment="1">
      <alignment vertical="top" wrapText="1"/>
    </xf>
    <xf numFmtId="0" fontId="26" fillId="0" borderId="56" xfId="0" applyFont="1" applyBorder="1" applyAlignment="1">
      <alignment horizontal="center" vertical="center" wrapText="1"/>
    </xf>
    <xf numFmtId="0" fontId="26" fillId="0" borderId="29" xfId="0" applyFont="1" applyBorder="1" applyAlignment="1">
      <alignment horizontal="center" vertical="center" wrapText="1"/>
    </xf>
    <xf numFmtId="0" fontId="26" fillId="0" borderId="74" xfId="0" applyFont="1" applyBorder="1" applyAlignment="1">
      <alignment horizontal="center" vertical="center" wrapText="1"/>
    </xf>
    <xf numFmtId="0" fontId="26" fillId="0" borderId="22" xfId="0" applyFont="1" applyBorder="1" applyAlignment="1">
      <alignment horizontal="center" vertical="center" wrapText="1"/>
    </xf>
    <xf numFmtId="176" fontId="30" fillId="25" borderId="25" xfId="0" applyNumberFormat="1" applyFont="1" applyFill="1" applyBorder="1" applyAlignment="1" applyProtection="1">
      <alignment horizontal="center" vertical="center" shrinkToFit="1"/>
      <protection locked="0"/>
    </xf>
    <xf numFmtId="176" fontId="30" fillId="25" borderId="34" xfId="0" applyNumberFormat="1" applyFont="1" applyFill="1" applyBorder="1" applyAlignment="1" applyProtection="1">
      <alignment horizontal="center" vertical="center" shrinkToFit="1"/>
      <protection locked="0"/>
    </xf>
    <xf numFmtId="176" fontId="30" fillId="25" borderId="28" xfId="0" applyNumberFormat="1" applyFont="1" applyFill="1" applyBorder="1" applyAlignment="1" applyProtection="1">
      <alignment horizontal="center" vertical="center" shrinkToFit="1"/>
      <protection locked="0"/>
    </xf>
    <xf numFmtId="176" fontId="30" fillId="25" borderId="21" xfId="0" applyNumberFormat="1" applyFont="1" applyFill="1" applyBorder="1" applyAlignment="1" applyProtection="1">
      <alignment horizontal="center" vertical="center" shrinkToFit="1"/>
      <protection locked="0"/>
    </xf>
    <xf numFmtId="0" fontId="26" fillId="25" borderId="32" xfId="0" applyFont="1" applyFill="1" applyBorder="1" applyAlignment="1" applyProtection="1">
      <alignment vertical="center" wrapText="1"/>
      <protection locked="0"/>
    </xf>
    <xf numFmtId="0" fontId="26" fillId="25" borderId="36" xfId="0" applyFont="1" applyFill="1" applyBorder="1" applyAlignment="1" applyProtection="1">
      <alignment vertical="center" wrapText="1"/>
      <protection locked="0"/>
    </xf>
    <xf numFmtId="0" fontId="26" fillId="25" borderId="32" xfId="0" applyFont="1" applyFill="1" applyBorder="1" applyAlignment="1" applyProtection="1">
      <alignment vertical="center" wrapText="1"/>
      <protection locked="0"/>
    </xf>
    <xf numFmtId="176" fontId="30" fillId="25" borderId="17" xfId="0" applyNumberFormat="1" applyFont="1" applyFill="1" applyBorder="1" applyAlignment="1" applyProtection="1">
      <alignment horizontal="center" vertical="center" shrinkToFit="1"/>
      <protection locked="0"/>
    </xf>
    <xf numFmtId="176" fontId="30" fillId="25" borderId="18" xfId="0" applyNumberFormat="1" applyFont="1" applyFill="1" applyBorder="1" applyAlignment="1" applyProtection="1">
      <alignment horizontal="center" vertical="center" shrinkToFit="1"/>
      <protection locked="0"/>
    </xf>
    <xf numFmtId="176" fontId="30" fillId="25" borderId="20" xfId="0" applyNumberFormat="1" applyFont="1" applyFill="1" applyBorder="1" applyAlignment="1" applyProtection="1">
      <alignment horizontal="center" vertical="center" shrinkToFit="1"/>
      <protection locked="0"/>
    </xf>
    <xf numFmtId="0" fontId="55" fillId="0" borderId="0" xfId="0" applyFont="1" applyAlignment="1">
      <alignment horizontal="left" vertical="center" wrapText="1"/>
    </xf>
    <xf numFmtId="0" fontId="27" fillId="0" borderId="0" xfId="0" applyFont="1" applyAlignment="1">
      <alignment horizontal="left" vertical="center" wrapText="1"/>
    </xf>
    <xf numFmtId="0" fontId="26" fillId="0" borderId="10" xfId="0" applyFont="1" applyBorder="1" applyAlignment="1">
      <alignment horizontal="center" vertical="center" wrapText="1"/>
    </xf>
    <xf numFmtId="0" fontId="36" fillId="0" borderId="0" xfId="0" applyFont="1" applyAlignment="1">
      <alignment horizontal="center" vertical="center" wrapText="1"/>
    </xf>
    <xf numFmtId="0" fontId="0" fillId="0" borderId="0" xfId="0" applyFont="1" applyAlignment="1">
      <alignment horizontal="left" vertical="center" wrapText="1"/>
    </xf>
    <xf numFmtId="0" fontId="32" fillId="0" borderId="0" xfId="0" applyFont="1" applyAlignment="1">
      <alignment horizontal="left" vertical="center" wrapText="1"/>
    </xf>
    <xf numFmtId="0" fontId="0" fillId="0" borderId="0" xfId="0" applyFont="1" applyAlignment="1">
      <alignment horizontal="left" vertical="top" wrapText="1"/>
    </xf>
    <xf numFmtId="0" fontId="32" fillId="0" borderId="0" xfId="0" applyFont="1" applyAlignment="1">
      <alignment horizontal="left" vertical="center"/>
    </xf>
    <xf numFmtId="0" fontId="0" fillId="0" borderId="16" xfId="0" applyFont="1" applyBorder="1" applyAlignment="1">
      <alignment horizontal="left" vertical="center"/>
    </xf>
    <xf numFmtId="0" fontId="26" fillId="0" borderId="13" xfId="0" applyFont="1" applyBorder="1" applyAlignment="1">
      <alignment horizontal="left" vertical="center"/>
    </xf>
    <xf numFmtId="0" fontId="26" fillId="0" borderId="32" xfId="0" applyFont="1" applyBorder="1" applyAlignment="1">
      <alignment horizontal="left" vertical="center"/>
    </xf>
    <xf numFmtId="0" fontId="26" fillId="0" borderId="10" xfId="0" applyFont="1" applyBorder="1" applyAlignment="1">
      <alignment horizontal="left" vertical="center"/>
    </xf>
    <xf numFmtId="0" fontId="30" fillId="25" borderId="12" xfId="0" applyFont="1" applyFill="1" applyBorder="1" applyAlignment="1" applyProtection="1">
      <alignment horizontal="left" vertical="center" wrapText="1"/>
      <protection locked="0"/>
    </xf>
    <xf numFmtId="0" fontId="30" fillId="25" borderId="23" xfId="0" applyFont="1" applyFill="1" applyBorder="1" applyAlignment="1" applyProtection="1">
      <alignment horizontal="left" vertical="center" wrapText="1"/>
      <protection locked="0"/>
    </xf>
    <xf numFmtId="0" fontId="30" fillId="25" borderId="11" xfId="0" applyFont="1" applyFill="1" applyBorder="1" applyAlignment="1" applyProtection="1">
      <alignment horizontal="left" vertical="center" wrapText="1"/>
      <protection locked="0"/>
    </xf>
    <xf numFmtId="0" fontId="0" fillId="0" borderId="10" xfId="0" applyFont="1" applyBorder="1" applyAlignment="1">
      <alignment horizontal="center" vertical="center" wrapText="1"/>
    </xf>
    <xf numFmtId="0" fontId="30" fillId="0" borderId="10" xfId="0" applyFont="1" applyBorder="1" applyAlignment="1" applyProtection="1">
      <alignment horizontal="center" vertical="center" wrapText="1"/>
      <protection locked="0"/>
    </xf>
    <xf numFmtId="0" fontId="30" fillId="0" borderId="10" xfId="0" applyFont="1" applyBorder="1" applyAlignment="1" applyProtection="1">
      <alignment horizontal="center" vertical="center"/>
      <protection locked="0"/>
    </xf>
    <xf numFmtId="0" fontId="30" fillId="0" borderId="0" xfId="0" applyFont="1" applyAlignment="1">
      <alignment horizontal="center" vertical="center"/>
    </xf>
    <xf numFmtId="0" fontId="30" fillId="0" borderId="0" xfId="0" applyFont="1" applyAlignment="1" applyProtection="1">
      <alignment horizontal="center" vertical="center"/>
      <protection locked="0"/>
    </xf>
    <xf numFmtId="0" fontId="33" fillId="0" borderId="0" xfId="0" applyFont="1" applyAlignment="1">
      <alignment horizontal="left" vertical="center" wrapText="1"/>
    </xf>
    <xf numFmtId="0" fontId="26" fillId="0" borderId="13" xfId="0" applyFont="1" applyBorder="1" applyAlignment="1">
      <alignment horizontal="left" vertical="center" wrapText="1"/>
    </xf>
    <xf numFmtId="0" fontId="26" fillId="0" borderId="32" xfId="0" applyFont="1" applyBorder="1" applyAlignment="1">
      <alignment horizontal="left" vertical="center" wrapText="1"/>
    </xf>
    <xf numFmtId="0" fontId="26" fillId="0" borderId="11" xfId="0" applyFont="1" applyBorder="1" applyAlignment="1">
      <alignment horizontal="left" vertical="center"/>
    </xf>
    <xf numFmtId="0" fontId="30" fillId="25" borderId="12" xfId="0" applyFont="1" applyFill="1" applyBorder="1" applyAlignment="1" applyProtection="1">
      <alignment horizontal="left" vertical="center"/>
      <protection locked="0"/>
    </xf>
    <xf numFmtId="0" fontId="30" fillId="25" borderId="23" xfId="0" applyFont="1" applyFill="1" applyBorder="1" applyAlignment="1" applyProtection="1">
      <alignment horizontal="left" vertical="center"/>
      <protection locked="0"/>
    </xf>
    <xf numFmtId="0" fontId="30" fillId="25" borderId="11" xfId="0" applyFont="1" applyFill="1" applyBorder="1" applyAlignment="1" applyProtection="1">
      <alignment horizontal="left" vertical="center"/>
      <protection locked="0"/>
    </xf>
    <xf numFmtId="0" fontId="26" fillId="0" borderId="23" xfId="0" applyFont="1" applyBorder="1" applyAlignment="1">
      <alignment horizontal="left" vertical="center"/>
    </xf>
    <xf numFmtId="0" fontId="26" fillId="0" borderId="12" xfId="0" applyFont="1" applyBorder="1" applyAlignment="1">
      <alignment horizontal="center" vertical="center"/>
    </xf>
    <xf numFmtId="0" fontId="26" fillId="0" borderId="23" xfId="0" applyFont="1" applyBorder="1" applyAlignment="1">
      <alignment horizontal="center" vertical="center"/>
    </xf>
    <xf numFmtId="0" fontId="26" fillId="0" borderId="11" xfId="0" applyFont="1" applyBorder="1" applyAlignment="1">
      <alignment horizontal="center" vertical="center"/>
    </xf>
    <xf numFmtId="49" fontId="30" fillId="25" borderId="12" xfId="0" applyNumberFormat="1" applyFont="1" applyFill="1" applyBorder="1" applyAlignment="1" applyProtection="1">
      <alignment horizontal="left" vertical="center"/>
      <protection locked="0"/>
    </xf>
    <xf numFmtId="49" fontId="30" fillId="25" borderId="23" xfId="0" applyNumberFormat="1" applyFont="1" applyFill="1" applyBorder="1" applyAlignment="1" applyProtection="1">
      <alignment horizontal="left" vertical="center"/>
      <protection locked="0"/>
    </xf>
    <xf numFmtId="49" fontId="30" fillId="25" borderId="11" xfId="0" applyNumberFormat="1" applyFont="1" applyFill="1" applyBorder="1" applyAlignment="1" applyProtection="1">
      <alignment horizontal="left" vertical="center"/>
      <protection locked="0"/>
    </xf>
    <xf numFmtId="0" fontId="26" fillId="0" borderId="13" xfId="0" applyFont="1" applyBorder="1" applyAlignment="1">
      <alignment horizontal="center" vertical="center"/>
    </xf>
    <xf numFmtId="0" fontId="26" fillId="0" borderId="37" xfId="0" applyFont="1" applyBorder="1" applyAlignment="1">
      <alignment horizontal="center" vertical="center"/>
    </xf>
    <xf numFmtId="0" fontId="26" fillId="0" borderId="32" xfId="0" applyFont="1" applyBorder="1" applyAlignment="1">
      <alignment horizontal="center" vertical="center"/>
    </xf>
    <xf numFmtId="49" fontId="0" fillId="25" borderId="12" xfId="0" applyNumberFormat="1" applyFont="1" applyFill="1" applyBorder="1" applyAlignment="1" applyProtection="1">
      <alignment horizontal="center" vertical="center"/>
      <protection locked="0"/>
    </xf>
    <xf numFmtId="49" fontId="0" fillId="25" borderId="23" xfId="0" applyNumberFormat="1" applyFont="1" applyFill="1" applyBorder="1" applyAlignment="1" applyProtection="1">
      <alignment horizontal="center" vertical="center"/>
      <protection locked="0"/>
    </xf>
    <xf numFmtId="49" fontId="0" fillId="25" borderId="71" xfId="0" applyNumberFormat="1" applyFont="1" applyFill="1" applyBorder="1" applyAlignment="1" applyProtection="1">
      <alignment horizontal="center" vertical="center"/>
      <protection locked="0"/>
    </xf>
    <xf numFmtId="49" fontId="0" fillId="25" borderId="67" xfId="0" quotePrefix="1" applyNumberFormat="1" applyFont="1" applyFill="1" applyBorder="1" applyAlignment="1" applyProtection="1">
      <alignment horizontal="center" vertical="center"/>
      <protection locked="0"/>
    </xf>
    <xf numFmtId="49" fontId="0" fillId="25" borderId="23" xfId="0" quotePrefix="1" applyNumberFormat="1" applyFont="1" applyFill="1" applyBorder="1" applyAlignment="1" applyProtection="1">
      <alignment horizontal="center" vertical="center"/>
      <protection locked="0"/>
    </xf>
    <xf numFmtId="49" fontId="0" fillId="25" borderId="11" xfId="0" quotePrefix="1" applyNumberFormat="1" applyFont="1" applyFill="1" applyBorder="1" applyAlignment="1" applyProtection="1">
      <alignment horizontal="center" vertical="center"/>
      <protection locked="0"/>
    </xf>
    <xf numFmtId="0" fontId="26" fillId="0" borderId="10" xfId="0" applyFont="1" applyBorder="1" applyAlignment="1">
      <alignment horizontal="left" vertical="center" wrapText="1"/>
    </xf>
    <xf numFmtId="0" fontId="26" fillId="0" borderId="13" xfId="0" applyFont="1" applyBorder="1" applyAlignment="1">
      <alignment horizontal="center" vertical="center" wrapText="1" shrinkToFit="1"/>
    </xf>
    <xf numFmtId="0" fontId="26" fillId="0" borderId="32" xfId="0" applyFont="1" applyBorder="1" applyAlignment="1">
      <alignment horizontal="center" vertical="center" wrapText="1" shrinkToFit="1"/>
    </xf>
    <xf numFmtId="0" fontId="26" fillId="0" borderId="10" xfId="0" applyFont="1" applyBorder="1" applyAlignment="1">
      <alignment vertical="center"/>
    </xf>
    <xf numFmtId="0" fontId="54" fillId="25" borderId="12" xfId="47" applyFont="1" applyFill="1" applyBorder="1" applyAlignment="1" applyProtection="1">
      <alignment horizontal="left" vertical="center"/>
      <protection locked="0"/>
    </xf>
    <xf numFmtId="0" fontId="46" fillId="25" borderId="23" xfId="47" applyFont="1" applyFill="1" applyBorder="1" applyAlignment="1" applyProtection="1">
      <alignment horizontal="left" vertical="center"/>
      <protection locked="0"/>
    </xf>
    <xf numFmtId="0" fontId="46" fillId="25" borderId="11" xfId="47" applyFont="1" applyFill="1" applyBorder="1" applyAlignment="1" applyProtection="1">
      <alignment horizontal="left" vertical="center"/>
      <protection locked="0"/>
    </xf>
    <xf numFmtId="0" fontId="26" fillId="0" borderId="14" xfId="0" applyFont="1" applyBorder="1" applyAlignment="1">
      <alignment horizontal="center" vertical="center" textRotation="255"/>
    </xf>
    <xf numFmtId="0" fontId="26" fillId="0" borderId="54" xfId="0" applyFont="1" applyBorder="1" applyAlignment="1">
      <alignment horizontal="center" vertical="center" textRotation="255"/>
    </xf>
    <xf numFmtId="0" fontId="26" fillId="0" borderId="13" xfId="0" applyFont="1" applyBorder="1" applyAlignment="1">
      <alignment horizontal="center" vertical="center" wrapText="1"/>
    </xf>
    <xf numFmtId="0" fontId="26" fillId="0" borderId="37" xfId="0" applyFont="1" applyBorder="1" applyAlignment="1">
      <alignment horizontal="center" vertical="center" wrapText="1"/>
    </xf>
    <xf numFmtId="0" fontId="26" fillId="0" borderId="21" xfId="0" applyFont="1" applyBorder="1" applyAlignment="1">
      <alignment horizontal="center" vertical="center" wrapText="1"/>
    </xf>
    <xf numFmtId="0" fontId="26" fillId="0" borderId="21" xfId="0" applyFont="1" applyBorder="1" applyAlignment="1">
      <alignment horizontal="center" vertical="center"/>
    </xf>
    <xf numFmtId="0" fontId="26" fillId="0" borderId="14" xfId="0" applyFont="1" applyBorder="1" applyAlignment="1">
      <alignment horizontal="center" vertical="center" wrapText="1"/>
    </xf>
    <xf numFmtId="0" fontId="26" fillId="0" borderId="73" xfId="0" applyFont="1" applyBorder="1" applyAlignment="1">
      <alignment horizontal="center" vertical="center" wrapText="1"/>
    </xf>
    <xf numFmtId="0" fontId="26" fillId="0" borderId="72" xfId="0" applyFont="1" applyBorder="1" applyAlignment="1">
      <alignment horizontal="center" vertical="center" wrapText="1"/>
    </xf>
    <xf numFmtId="0" fontId="26" fillId="0" borderId="54" xfId="0" applyFont="1" applyBorder="1" applyAlignment="1">
      <alignment horizontal="center" vertical="center" wrapText="1"/>
    </xf>
    <xf numFmtId="0" fontId="26" fillId="0" borderId="59" xfId="0" applyFont="1" applyBorder="1" applyAlignment="1">
      <alignment horizontal="center" vertical="center" wrapText="1"/>
    </xf>
    <xf numFmtId="0" fontId="26" fillId="0" borderId="53" xfId="0" applyFont="1" applyBorder="1" applyAlignment="1">
      <alignment horizontal="center" vertical="center" wrapText="1"/>
    </xf>
    <xf numFmtId="0" fontId="26" fillId="0" borderId="12" xfId="0" applyFont="1" applyBorder="1" applyAlignment="1">
      <alignment horizontal="center" vertical="center" wrapText="1"/>
    </xf>
    <xf numFmtId="0" fontId="26" fillId="0" borderId="23" xfId="0" applyFont="1" applyBorder="1" applyAlignment="1">
      <alignment horizontal="center" vertical="center" wrapText="1"/>
    </xf>
    <xf numFmtId="0" fontId="26" fillId="0" borderId="11" xfId="0" applyFont="1" applyBorder="1" applyAlignment="1">
      <alignment horizontal="center" vertical="center" wrapText="1"/>
    </xf>
    <xf numFmtId="0" fontId="26" fillId="0" borderId="55" xfId="0" applyFont="1" applyBorder="1" applyAlignment="1">
      <alignment horizontal="center" vertical="center" wrapText="1"/>
    </xf>
    <xf numFmtId="49" fontId="26" fillId="25" borderId="25" xfId="0" applyNumberFormat="1" applyFont="1" applyFill="1" applyBorder="1" applyAlignment="1" applyProtection="1">
      <alignment horizontal="center" vertical="center"/>
      <protection locked="0"/>
    </xf>
    <xf numFmtId="49" fontId="26" fillId="25" borderId="36" xfId="0" applyNumberFormat="1" applyFont="1" applyFill="1" applyBorder="1" applyAlignment="1" applyProtection="1">
      <alignment horizontal="center" vertical="center"/>
      <protection locked="0"/>
    </xf>
    <xf numFmtId="0" fontId="26" fillId="25" borderId="36" xfId="0" applyFont="1" applyFill="1" applyBorder="1" applyAlignment="1" applyProtection="1">
      <alignment vertical="center" wrapText="1"/>
      <protection locked="0"/>
    </xf>
    <xf numFmtId="0" fontId="26" fillId="25" borderId="36" xfId="0" applyFont="1" applyFill="1" applyBorder="1" applyAlignment="1" applyProtection="1">
      <alignment vertical="center"/>
      <protection locked="0"/>
    </xf>
    <xf numFmtId="0" fontId="26" fillId="25" borderId="45" xfId="0" applyFont="1" applyFill="1" applyBorder="1" applyAlignment="1" applyProtection="1">
      <alignment horizontal="center" vertical="center" wrapText="1"/>
      <protection locked="0"/>
    </xf>
    <xf numFmtId="0" fontId="26" fillId="25" borderId="65" xfId="0" applyFont="1" applyFill="1" applyBorder="1" applyAlignment="1" applyProtection="1">
      <alignment horizontal="center" vertical="center" wrapText="1"/>
      <protection locked="0"/>
    </xf>
    <xf numFmtId="49" fontId="26" fillId="25" borderId="43" xfId="0" applyNumberFormat="1" applyFont="1" applyFill="1" applyBorder="1" applyAlignment="1" applyProtection="1">
      <alignment horizontal="center" vertical="center"/>
      <protection locked="0"/>
    </xf>
    <xf numFmtId="49" fontId="26" fillId="25" borderId="32" xfId="0" applyNumberFormat="1" applyFont="1" applyFill="1" applyBorder="1" applyAlignment="1" applyProtection="1">
      <alignment horizontal="center" vertical="center"/>
      <protection locked="0"/>
    </xf>
    <xf numFmtId="0" fontId="26" fillId="25" borderId="32" xfId="0" applyFont="1" applyFill="1" applyBorder="1" applyAlignment="1" applyProtection="1">
      <alignment vertical="center" wrapText="1"/>
      <protection locked="0"/>
    </xf>
    <xf numFmtId="0" fontId="26" fillId="25" borderId="32" xfId="0" applyFont="1" applyFill="1" applyBorder="1" applyAlignment="1" applyProtection="1">
      <alignment vertical="center"/>
      <protection locked="0"/>
    </xf>
    <xf numFmtId="0" fontId="26" fillId="25" borderId="12" xfId="0" applyFont="1" applyFill="1" applyBorder="1" applyAlignment="1" applyProtection="1">
      <alignment horizontal="center" vertical="center" wrapText="1"/>
      <protection locked="0"/>
    </xf>
    <xf numFmtId="0" fontId="26" fillId="25" borderId="31" xfId="0" applyFont="1" applyFill="1" applyBorder="1" applyAlignment="1" applyProtection="1">
      <alignment horizontal="center" vertical="center" wrapText="1"/>
      <protection locked="0"/>
    </xf>
    <xf numFmtId="49" fontId="26" fillId="25" borderId="29" xfId="0" applyNumberFormat="1" applyFont="1" applyFill="1" applyBorder="1" applyAlignment="1" applyProtection="1">
      <alignment horizontal="center" vertical="center"/>
      <protection locked="0"/>
    </xf>
    <xf numFmtId="49" fontId="26" fillId="25" borderId="23" xfId="0" applyNumberFormat="1" applyFont="1" applyFill="1" applyBorder="1" applyAlignment="1" applyProtection="1">
      <alignment horizontal="center" vertical="center"/>
      <protection locked="0"/>
    </xf>
    <xf numFmtId="49" fontId="26" fillId="25" borderId="11" xfId="0" applyNumberFormat="1" applyFont="1" applyFill="1" applyBorder="1" applyAlignment="1" applyProtection="1">
      <alignment horizontal="center" vertical="center"/>
      <protection locked="0"/>
    </xf>
    <xf numFmtId="0" fontId="26" fillId="25" borderId="12" xfId="0" applyFont="1" applyFill="1" applyBorder="1" applyAlignment="1" applyProtection="1">
      <alignment vertical="center" wrapText="1"/>
      <protection locked="0"/>
    </xf>
    <xf numFmtId="0" fontId="26" fillId="25" borderId="23" xfId="0" applyFont="1" applyFill="1" applyBorder="1" applyAlignment="1" applyProtection="1">
      <alignment vertical="center" wrapText="1"/>
      <protection locked="0"/>
    </xf>
    <xf numFmtId="0" fontId="26" fillId="25" borderId="11" xfId="0" applyFont="1" applyFill="1" applyBorder="1" applyAlignment="1" applyProtection="1">
      <alignment vertical="center" wrapText="1"/>
      <protection locked="0"/>
    </xf>
    <xf numFmtId="49" fontId="26" fillId="25" borderId="34" xfId="0" applyNumberFormat="1" applyFont="1" applyFill="1" applyBorder="1" applyAlignment="1" applyProtection="1">
      <alignment horizontal="center" vertical="center"/>
      <protection locked="0"/>
    </xf>
    <xf numFmtId="49" fontId="26" fillId="25" borderId="10" xfId="0" applyNumberFormat="1" applyFont="1" applyFill="1" applyBorder="1" applyAlignment="1" applyProtection="1">
      <alignment horizontal="center" vertical="center"/>
      <protection locked="0"/>
    </xf>
    <xf numFmtId="0" fontId="30" fillId="0" borderId="0" xfId="0" applyFont="1" applyAlignment="1">
      <alignment horizontal="left" vertical="top" wrapText="1"/>
    </xf>
    <xf numFmtId="49" fontId="26" fillId="25" borderId="28" xfId="0" applyNumberFormat="1" applyFont="1" applyFill="1" applyBorder="1" applyAlignment="1" applyProtection="1">
      <alignment horizontal="center" vertical="center"/>
      <protection locked="0"/>
    </xf>
    <xf numFmtId="49" fontId="26" fillId="25" borderId="21" xfId="0" applyNumberFormat="1" applyFont="1" applyFill="1" applyBorder="1" applyAlignment="1" applyProtection="1">
      <alignment horizontal="center" vertical="center"/>
      <protection locked="0"/>
    </xf>
    <xf numFmtId="0" fontId="26" fillId="25" borderId="30" xfId="0" applyFont="1" applyFill="1" applyBorder="1" applyAlignment="1" applyProtection="1">
      <alignment vertical="center" wrapText="1"/>
      <protection locked="0"/>
    </xf>
    <xf numFmtId="0" fontId="26" fillId="25" borderId="26" xfId="0" applyFont="1" applyFill="1" applyBorder="1" applyAlignment="1" applyProtection="1">
      <alignment vertical="center" wrapText="1"/>
      <protection locked="0"/>
    </xf>
    <xf numFmtId="0" fontId="26" fillId="25" borderId="27" xfId="0" applyFont="1" applyFill="1" applyBorder="1" applyAlignment="1" applyProtection="1">
      <alignment vertical="center" wrapText="1"/>
      <protection locked="0"/>
    </xf>
    <xf numFmtId="0" fontId="26" fillId="25" borderId="21" xfId="0" applyFont="1" applyFill="1" applyBorder="1" applyAlignment="1" applyProtection="1">
      <alignment vertical="center"/>
      <protection locked="0"/>
    </xf>
    <xf numFmtId="0" fontId="26" fillId="25" borderId="30" xfId="0" applyFont="1" applyFill="1" applyBorder="1" applyAlignment="1" applyProtection="1">
      <alignment horizontal="center" vertical="center" wrapText="1"/>
      <protection locked="0"/>
    </xf>
    <xf numFmtId="0" fontId="26" fillId="25" borderId="66" xfId="0" applyFont="1" applyFill="1" applyBorder="1" applyAlignment="1" applyProtection="1">
      <alignment horizontal="center" vertical="center" wrapText="1"/>
      <protection locked="0"/>
    </xf>
    <xf numFmtId="0" fontId="27" fillId="0" borderId="48" xfId="0" applyFont="1" applyBorder="1" applyAlignment="1">
      <alignment horizontal="center" vertical="center" wrapText="1"/>
    </xf>
    <xf numFmtId="0" fontId="27" fillId="0" borderId="49" xfId="0" applyFont="1" applyBorder="1" applyAlignment="1">
      <alignment horizontal="center" vertical="center" wrapText="1"/>
    </xf>
    <xf numFmtId="0" fontId="27" fillId="0" borderId="50" xfId="0" applyFont="1" applyBorder="1" applyAlignment="1">
      <alignment horizontal="center" vertical="center" wrapText="1"/>
    </xf>
    <xf numFmtId="0" fontId="27" fillId="0" borderId="34" xfId="0" applyFont="1" applyBorder="1" applyAlignment="1">
      <alignment horizontal="center" vertical="center" wrapText="1"/>
    </xf>
    <xf numFmtId="0" fontId="27" fillId="0" borderId="10" xfId="0" applyFont="1" applyBorder="1" applyAlignment="1">
      <alignment horizontal="center" vertical="center" wrapText="1"/>
    </xf>
    <xf numFmtId="0" fontId="27" fillId="0" borderId="18" xfId="0" applyFont="1" applyBorder="1" applyAlignment="1">
      <alignment horizontal="center" vertical="center" wrapText="1"/>
    </xf>
    <xf numFmtId="0" fontId="27" fillId="0" borderId="33" xfId="0" applyFont="1" applyBorder="1" applyAlignment="1">
      <alignment horizontal="center" vertical="center" wrapText="1"/>
    </xf>
    <xf numFmtId="0" fontId="27" fillId="0" borderId="19" xfId="0" applyFont="1" applyBorder="1" applyAlignment="1">
      <alignment horizontal="center" vertical="center" wrapText="1"/>
    </xf>
    <xf numFmtId="0" fontId="27" fillId="0" borderId="65" xfId="0" applyFont="1" applyBorder="1" applyAlignment="1">
      <alignment horizontal="center" vertical="center" wrapText="1"/>
    </xf>
    <xf numFmtId="0" fontId="27" fillId="0" borderId="29" xfId="0" applyFont="1" applyBorder="1" applyAlignment="1">
      <alignment horizontal="center" vertical="center" wrapText="1"/>
    </xf>
    <xf numFmtId="0" fontId="27" fillId="0" borderId="23" xfId="0" applyFont="1" applyBorder="1" applyAlignment="1">
      <alignment horizontal="center" vertical="center" wrapText="1"/>
    </xf>
    <xf numFmtId="0" fontId="27" fillId="0" borderId="31" xfId="0" applyFont="1" applyBorder="1" applyAlignment="1">
      <alignment horizontal="center" vertical="center" wrapText="1"/>
    </xf>
    <xf numFmtId="49" fontId="39" fillId="0" borderId="25" xfId="0" applyNumberFormat="1" applyFont="1" applyBorder="1" applyAlignment="1">
      <alignment horizontal="center" vertical="center"/>
    </xf>
    <xf numFmtId="49" fontId="39" fillId="0" borderId="34" xfId="0" applyNumberFormat="1" applyFont="1" applyBorder="1" applyAlignment="1">
      <alignment horizontal="center" vertical="center"/>
    </xf>
    <xf numFmtId="49" fontId="39" fillId="0" borderId="28" xfId="0" applyNumberFormat="1" applyFont="1" applyBorder="1" applyAlignment="1">
      <alignment horizontal="center" vertical="center"/>
    </xf>
    <xf numFmtId="49" fontId="39" fillId="0" borderId="45" xfId="0" applyNumberFormat="1" applyFont="1" applyBorder="1" applyAlignment="1">
      <alignment horizontal="center" vertical="center"/>
    </xf>
    <xf numFmtId="49" fontId="39" fillId="0" borderId="12" xfId="0" applyNumberFormat="1" applyFont="1" applyBorder="1" applyAlignment="1">
      <alignment horizontal="center" vertical="center"/>
    </xf>
    <xf numFmtId="49" fontId="39" fillId="0" borderId="30" xfId="0" applyNumberFormat="1" applyFont="1" applyBorder="1" applyAlignment="1">
      <alignment horizontal="center" vertical="center"/>
    </xf>
    <xf numFmtId="0" fontId="27" fillId="0" borderId="25" xfId="0" applyFont="1" applyBorder="1" applyAlignment="1">
      <alignment horizontal="center" vertical="center"/>
    </xf>
    <xf numFmtId="0" fontId="27" fillId="0" borderId="36" xfId="0" applyFont="1" applyBorder="1" applyAlignment="1">
      <alignment horizontal="center" vertical="center"/>
    </xf>
    <xf numFmtId="0" fontId="27" fillId="0" borderId="17" xfId="0" applyFont="1" applyBorder="1" applyAlignment="1">
      <alignment horizontal="center" vertical="center"/>
    </xf>
    <xf numFmtId="0" fontId="27" fillId="0" borderId="25" xfId="0" applyFont="1" applyBorder="1" applyAlignment="1">
      <alignment horizontal="center" vertical="center" wrapText="1"/>
    </xf>
    <xf numFmtId="0" fontId="27" fillId="0" borderId="36" xfId="0" applyFont="1" applyBorder="1" applyAlignment="1">
      <alignment horizontal="center" vertical="center" wrapText="1"/>
    </xf>
    <xf numFmtId="0" fontId="27" fillId="0" borderId="17" xfId="0" applyFont="1" applyBorder="1" applyAlignment="1">
      <alignment horizontal="center" vertical="center" wrapText="1"/>
    </xf>
    <xf numFmtId="0" fontId="27" fillId="0" borderId="0" xfId="0" applyFont="1" applyAlignment="1">
      <alignment horizontal="left" vertical="top" wrapText="1"/>
    </xf>
    <xf numFmtId="0" fontId="27" fillId="0" borderId="28" xfId="0" applyFont="1" applyBorder="1" applyAlignment="1">
      <alignment horizontal="center" vertical="center" wrapText="1"/>
    </xf>
    <xf numFmtId="0" fontId="27" fillId="0" borderId="21" xfId="0" applyFont="1" applyBorder="1" applyAlignment="1">
      <alignment horizontal="center" vertical="center" wrapText="1"/>
    </xf>
    <xf numFmtId="0" fontId="27" fillId="0" borderId="48" xfId="42" applyFont="1" applyBorder="1" applyAlignment="1">
      <alignment horizontal="center" vertical="center" wrapText="1"/>
    </xf>
    <xf numFmtId="0" fontId="27" fillId="0" borderId="49" xfId="42" applyFont="1" applyBorder="1" applyAlignment="1">
      <alignment horizontal="center" vertical="center" wrapText="1"/>
    </xf>
    <xf numFmtId="0" fontId="27" fillId="0" borderId="50" xfId="42" applyFont="1" applyBorder="1" applyAlignment="1">
      <alignment horizontal="center" vertical="center" wrapText="1"/>
    </xf>
    <xf numFmtId="0" fontId="27" fillId="0" borderId="56" xfId="42" applyFont="1" applyBorder="1" applyAlignment="1">
      <alignment horizontal="center" vertical="center" wrapText="1"/>
    </xf>
    <xf numFmtId="0" fontId="27" fillId="0" borderId="61" xfId="42" applyFont="1" applyBorder="1" applyAlignment="1">
      <alignment horizontal="center" vertical="center" wrapText="1"/>
    </xf>
    <xf numFmtId="0" fontId="27" fillId="0" borderId="58" xfId="42" applyFont="1" applyBorder="1" applyAlignment="1">
      <alignment horizontal="center" vertical="center" wrapText="1"/>
    </xf>
    <xf numFmtId="0" fontId="27" fillId="0" borderId="24" xfId="42" applyFont="1" applyBorder="1" applyAlignment="1">
      <alignment horizontal="center" vertical="center" wrapText="1"/>
    </xf>
    <xf numFmtId="0" fontId="27" fillId="0" borderId="0" xfId="42" applyFont="1" applyAlignment="1">
      <alignment horizontal="center" vertical="center" wrapText="1"/>
    </xf>
    <xf numFmtId="0" fontId="27" fillId="0" borderId="59" xfId="42" applyFont="1" applyBorder="1" applyAlignment="1">
      <alignment horizontal="center" vertical="center" wrapText="1"/>
    </xf>
    <xf numFmtId="0" fontId="27" fillId="0" borderId="18" xfId="0" applyFont="1" applyBorder="1" applyAlignment="1">
      <alignment horizontal="center" vertical="center"/>
    </xf>
    <xf numFmtId="0" fontId="27" fillId="0" borderId="20" xfId="0" applyFont="1" applyBorder="1" applyAlignment="1">
      <alignment horizontal="center" vertical="center"/>
    </xf>
    <xf numFmtId="0" fontId="27" fillId="0" borderId="33" xfId="42" applyFont="1" applyBorder="1" applyAlignment="1">
      <alignment horizontal="center" vertical="center" wrapText="1"/>
    </xf>
    <xf numFmtId="0" fontId="27" fillId="0" borderId="29" xfId="42" applyFont="1" applyBorder="1" applyAlignment="1">
      <alignment horizontal="center" vertical="center" wrapText="1"/>
    </xf>
    <xf numFmtId="0" fontId="27" fillId="0" borderId="22" xfId="42" applyFont="1" applyBorder="1" applyAlignment="1">
      <alignment horizontal="center" vertical="center" wrapText="1"/>
    </xf>
    <xf numFmtId="0" fontId="30" fillId="0" borderId="0" xfId="0" applyFont="1" applyAlignment="1" applyProtection="1">
      <alignment horizontal="center" vertical="center"/>
    </xf>
    <xf numFmtId="0" fontId="57" fillId="25" borderId="10" xfId="0" applyFont="1" applyFill="1" applyBorder="1" applyAlignment="1" applyProtection="1">
      <alignment vertical="center" wrapText="1"/>
      <protection locked="0"/>
    </xf>
    <xf numFmtId="176" fontId="58" fillId="25" borderId="10" xfId="0" applyNumberFormat="1" applyFont="1" applyFill="1" applyBorder="1" applyAlignment="1" applyProtection="1">
      <alignment horizontal="center" vertical="center" shrinkToFit="1"/>
      <protection locked="0"/>
    </xf>
    <xf numFmtId="176" fontId="59" fillId="25" borderId="10" xfId="0" applyNumberFormat="1" applyFont="1" applyFill="1" applyBorder="1" applyAlignment="1" applyProtection="1">
      <alignment horizontal="center" vertical="center" shrinkToFit="1"/>
      <protection locked="0"/>
    </xf>
    <xf numFmtId="176" fontId="59" fillId="25" borderId="18" xfId="0" applyNumberFormat="1" applyFont="1" applyFill="1" applyBorder="1" applyAlignment="1" applyProtection="1">
      <alignment horizontal="center" vertical="center" shrinkToFit="1"/>
      <protection locked="0"/>
    </xf>
    <xf numFmtId="0" fontId="60" fillId="25" borderId="12" xfId="0" applyFont="1" applyFill="1" applyBorder="1" applyAlignment="1" applyProtection="1">
      <alignment horizontal="center" vertical="center" wrapText="1"/>
      <protection locked="0"/>
    </xf>
    <xf numFmtId="0" fontId="60" fillId="25" borderId="31" xfId="0" applyFont="1" applyFill="1" applyBorder="1" applyAlignment="1" applyProtection="1">
      <alignment horizontal="center" vertical="center" wrapText="1"/>
      <protection locked="0"/>
    </xf>
    <xf numFmtId="176" fontId="61" fillId="25" borderId="10" xfId="0" applyNumberFormat="1" applyFont="1" applyFill="1" applyBorder="1" applyAlignment="1" applyProtection="1">
      <alignment horizontal="center" vertical="center" shrinkToFit="1"/>
      <protection locked="0"/>
    </xf>
  </cellXfs>
  <cellStyles count="101">
    <cellStyle name="20% - アクセント 1" xfId="1" builtinId="30" customBuiltin="1"/>
    <cellStyle name="20% - アクセント 1 2" xfId="51" xr:uid="{890BDFB7-E042-40A4-8DC1-AD1E568C83FE}"/>
    <cellStyle name="20% - アクセント 2" xfId="2" builtinId="34" customBuiltin="1"/>
    <cellStyle name="20% - アクセント 2 2" xfId="52" xr:uid="{A93F60BB-CE08-4797-AE23-B534F13282BE}"/>
    <cellStyle name="20% - アクセント 3" xfId="3" builtinId="38" customBuiltin="1"/>
    <cellStyle name="20% - アクセント 3 2" xfId="53" xr:uid="{F66F9971-AA90-4C5B-B7A2-C7CA5C15976D}"/>
    <cellStyle name="20% - アクセント 4" xfId="4" builtinId="42" customBuiltin="1"/>
    <cellStyle name="20% - アクセント 4 2" xfId="54" xr:uid="{2B466ECC-942B-4991-9C9F-2BBDD2D5B754}"/>
    <cellStyle name="20% - アクセント 5" xfId="5" builtinId="46" customBuiltin="1"/>
    <cellStyle name="20% - アクセント 5 2" xfId="55" xr:uid="{B8961D37-298C-4A5C-9E2C-E11527A7B9AC}"/>
    <cellStyle name="20% - アクセント 6" xfId="6" builtinId="50" customBuiltin="1"/>
    <cellStyle name="20% - アクセント 6 2" xfId="56" xr:uid="{9CBD2526-C10D-4332-96EE-F0CCDEEE2F14}"/>
    <cellStyle name="40% - アクセント 1" xfId="7" builtinId="31" customBuiltin="1"/>
    <cellStyle name="40% - アクセント 1 2" xfId="57" xr:uid="{106D1D9E-1519-4420-9FEE-C90CD3F7C606}"/>
    <cellStyle name="40% - アクセント 2" xfId="8" builtinId="35" customBuiltin="1"/>
    <cellStyle name="40% - アクセント 2 2" xfId="58" xr:uid="{FFF19ACF-ADCD-4C41-A627-C188966A39F5}"/>
    <cellStyle name="40% - アクセント 3" xfId="9" builtinId="39" customBuiltin="1"/>
    <cellStyle name="40% - アクセント 3 2" xfId="59" xr:uid="{8473581D-A54A-4699-B310-8C17CEF109B6}"/>
    <cellStyle name="40% - アクセント 4" xfId="10" builtinId="43" customBuiltin="1"/>
    <cellStyle name="40% - アクセント 4 2" xfId="60" xr:uid="{5783AE6D-5BB3-451A-BFD1-EE9C7FCB8AA2}"/>
    <cellStyle name="40% - アクセント 5" xfId="11" builtinId="47" customBuiltin="1"/>
    <cellStyle name="40% - アクセント 5 2" xfId="61" xr:uid="{567B2048-2605-46F9-883E-4FE12F0B09E6}"/>
    <cellStyle name="40% - アクセント 6" xfId="12" builtinId="51" customBuiltin="1"/>
    <cellStyle name="40% - アクセント 6 2" xfId="62" xr:uid="{E159CC8F-A159-4B84-88E6-EB223A750A19}"/>
    <cellStyle name="60% - アクセント 1" xfId="13" builtinId="32" customBuiltin="1"/>
    <cellStyle name="60% - アクセント 1 2" xfId="63" xr:uid="{A0BD033B-82FD-4463-9B9E-998AF0152427}"/>
    <cellStyle name="60% - アクセント 2" xfId="14" builtinId="36" customBuiltin="1"/>
    <cellStyle name="60% - アクセント 2 2" xfId="64" xr:uid="{1A9A8DC4-BB17-4034-9952-459E4ACEFD31}"/>
    <cellStyle name="60% - アクセント 3" xfId="15" builtinId="40" customBuiltin="1"/>
    <cellStyle name="60% - アクセント 3 2" xfId="65" xr:uid="{099F04E3-0E6F-42D2-ABB7-DFC47D1EAA17}"/>
    <cellStyle name="60% - アクセント 4" xfId="16" builtinId="44" customBuiltin="1"/>
    <cellStyle name="60% - アクセント 4 2" xfId="66" xr:uid="{60B227EF-D021-485B-A011-B243C11BA2E0}"/>
    <cellStyle name="60% - アクセント 5" xfId="17" builtinId="48" customBuiltin="1"/>
    <cellStyle name="60% - アクセント 5 2" xfId="67" xr:uid="{91F2547D-4643-4AB1-B18A-868E6C072DD5}"/>
    <cellStyle name="60% - アクセント 6" xfId="18" builtinId="52" customBuiltin="1"/>
    <cellStyle name="60% - アクセント 6 2" xfId="68" xr:uid="{639ACBB3-F444-4498-B607-B04340A3022E}"/>
    <cellStyle name="アクセント 1" xfId="19" builtinId="29" customBuiltin="1"/>
    <cellStyle name="アクセント 1 2" xfId="69" xr:uid="{5D7E33B6-B32A-48C5-8010-D91FBDBB92A5}"/>
    <cellStyle name="アクセント 2" xfId="20" builtinId="33" customBuiltin="1"/>
    <cellStyle name="アクセント 2 2" xfId="70" xr:uid="{D5BD9AE2-C4E3-4DD0-B65B-EA6B98BB64C6}"/>
    <cellStyle name="アクセント 3" xfId="21" builtinId="37" customBuiltin="1"/>
    <cellStyle name="アクセント 3 2" xfId="71" xr:uid="{C2D2059D-AA49-46D4-8C9F-BC6FB034672E}"/>
    <cellStyle name="アクセント 4" xfId="22" builtinId="41" customBuiltin="1"/>
    <cellStyle name="アクセント 4 2" xfId="72" xr:uid="{BDC88D91-2384-4387-8E56-6902E68D2B73}"/>
    <cellStyle name="アクセント 5" xfId="23" builtinId="45" customBuiltin="1"/>
    <cellStyle name="アクセント 5 2" xfId="73" xr:uid="{81723CDC-CC1A-48B7-BA12-BE30D48F4AA6}"/>
    <cellStyle name="アクセント 6" xfId="24" builtinId="49" customBuiltin="1"/>
    <cellStyle name="アクセント 6 2" xfId="74" xr:uid="{7E02AF1E-F595-4DC6-AEEA-5FD7D06AF3FF}"/>
    <cellStyle name="タイトル" xfId="25" builtinId="15" customBuiltin="1"/>
    <cellStyle name="タイトル 2" xfId="75" xr:uid="{AEBDDFD0-1117-4301-A58A-AA7057A8BDB0}"/>
    <cellStyle name="チェック セル" xfId="26" builtinId="23" customBuiltin="1"/>
    <cellStyle name="チェック セル 2" xfId="76" xr:uid="{E00C3C2E-975C-4474-9BFA-85666D99A186}"/>
    <cellStyle name="どちらでもない" xfId="27" builtinId="28" customBuiltin="1"/>
    <cellStyle name="どちらでもない 2" xfId="77" xr:uid="{1EC0E63A-96D9-4367-BC73-DB5B60E4210C}"/>
    <cellStyle name="パーセント" xfId="28" builtinId="5"/>
    <cellStyle name="パーセント 2" xfId="49" xr:uid="{9568A852-D2E0-4E79-A360-978E2721C58E}"/>
    <cellStyle name="ハイパーリンク" xfId="47" builtinId="8"/>
    <cellStyle name="メモ" xfId="29" builtinId="10" customBuiltin="1"/>
    <cellStyle name="メモ 2" xfId="78" xr:uid="{D66D1D84-DDAE-419F-80E3-816D6F74F2DC}"/>
    <cellStyle name="リンク セル" xfId="30" builtinId="24" customBuiltin="1"/>
    <cellStyle name="リンク セル 2" xfId="79" xr:uid="{AE0E01AB-03E7-41FF-AA48-682E0DE1603F}"/>
    <cellStyle name="悪い" xfId="31" builtinId="27" customBuiltin="1"/>
    <cellStyle name="悪い 2" xfId="80" xr:uid="{66296596-0D6D-4FFE-BFCC-A03296E3D3A8}"/>
    <cellStyle name="計算" xfId="32" builtinId="22" customBuiltin="1"/>
    <cellStyle name="計算 2" xfId="81" xr:uid="{ABA2BC2A-612C-4683-86A7-0E68486E7DB8}"/>
    <cellStyle name="警告文" xfId="33" builtinId="11" customBuiltin="1"/>
    <cellStyle name="警告文 2" xfId="82" xr:uid="{439AEB0F-6F59-4E70-839B-4892FDE90935}"/>
    <cellStyle name="桁区切り 2" xfId="48" xr:uid="{0BF3C154-9D88-494C-BB91-3E5884B0D5AD}"/>
    <cellStyle name="見出し 1" xfId="34" builtinId="16" customBuiltin="1"/>
    <cellStyle name="見出し 1 2" xfId="83" xr:uid="{8833C4CA-DFA0-4C07-9CF1-C51EB173B2C7}"/>
    <cellStyle name="見出し 2" xfId="35" builtinId="17" customBuiltin="1"/>
    <cellStyle name="見出し 2 2" xfId="84" xr:uid="{421295FD-9DAE-48E1-9ABF-52073BE1D76E}"/>
    <cellStyle name="見出し 3" xfId="36" builtinId="18" customBuiltin="1"/>
    <cellStyle name="見出し 3 2" xfId="85" xr:uid="{0CC6F667-E5F7-4EFB-819C-7B49F342B057}"/>
    <cellStyle name="見出し 4" xfId="37" builtinId="19" customBuiltin="1"/>
    <cellStyle name="見出し 4 2" xfId="86" xr:uid="{8B2B353B-152F-4F31-AA3D-C1C74717DC5F}"/>
    <cellStyle name="集計" xfId="38" builtinId="25" customBuiltin="1"/>
    <cellStyle name="集計 2" xfId="87" xr:uid="{7F965B74-40CA-4441-82EC-B9AB3904725A}"/>
    <cellStyle name="出力" xfId="39" builtinId="21" customBuiltin="1"/>
    <cellStyle name="出力 2" xfId="88" xr:uid="{7B0B005B-0606-407F-8459-F3554BA0DEBF}"/>
    <cellStyle name="説明文" xfId="40" builtinId="53" customBuiltin="1"/>
    <cellStyle name="説明文 2" xfId="89" xr:uid="{9B009CA0-7C98-42A6-BADE-2E2203D4453B}"/>
    <cellStyle name="入力" xfId="41" builtinId="20" customBuiltin="1"/>
    <cellStyle name="入力 2" xfId="90" xr:uid="{85031E38-0BB7-4EE2-9A76-83BA3DAB1251}"/>
    <cellStyle name="標準" xfId="0" builtinId="0"/>
    <cellStyle name="標準 10" xfId="96" xr:uid="{1BCF5761-1A35-4AE9-AC38-094C542953D5}"/>
    <cellStyle name="標準 2" xfId="42" xr:uid="{00000000-0005-0000-0000-00002C000000}"/>
    <cellStyle name="標準 2 2" xfId="50" xr:uid="{A0853B3B-BCC8-4669-935F-844BC3DDFBA4}"/>
    <cellStyle name="標準 2 3" xfId="91" xr:uid="{A5712C89-75E4-4F14-A7A7-8FECC186F7F6}"/>
    <cellStyle name="標準 2 4" xfId="98" xr:uid="{8620657A-A4F5-4ADC-A24D-000E9EEE2631}"/>
    <cellStyle name="標準 3" xfId="44" xr:uid="{00000000-0005-0000-0000-00002D000000}"/>
    <cellStyle name="標準 3 2" xfId="45" xr:uid="{00000000-0005-0000-0000-00002E000000}"/>
    <cellStyle name="標準 3 2 2" xfId="94" xr:uid="{D5F3183E-9E31-4B66-BFDE-D91A7DAE6598}"/>
    <cellStyle name="標準 3 3" xfId="46" xr:uid="{00000000-0005-0000-0000-00002F000000}"/>
    <cellStyle name="標準 3 3 2" xfId="95" xr:uid="{BE0DD03E-4068-4C0E-9DCB-6D942BE4C709}"/>
    <cellStyle name="標準 3 4" xfId="93" xr:uid="{C9F854C4-7861-4B74-A330-DC5426C63A2D}"/>
    <cellStyle name="標準 4" xfId="97" xr:uid="{E5873792-03DC-4186-B7D2-B4E4CA67CF45}"/>
    <cellStyle name="標準 4 2" xfId="100" xr:uid="{CFDEEEB1-F18C-4814-B926-812F1404DEF6}"/>
    <cellStyle name="標準 5" xfId="99" xr:uid="{928B4A22-1114-4090-BFFF-7F358399B1AB}"/>
    <cellStyle name="良い" xfId="43" builtinId="26" customBuiltin="1"/>
    <cellStyle name="良い 2" xfId="92" xr:uid="{9CA78D28-FBEC-4696-A5A9-2E7962BDE85F}"/>
  </cellStyles>
  <dxfs count="4">
    <dxf>
      <fill>
        <patternFill>
          <bgColor theme="9" tint="-0.24994659260841701"/>
        </patternFill>
      </fill>
    </dxf>
    <dxf>
      <font>
        <color theme="2" tint="-0.499984740745262"/>
      </font>
      <fill>
        <patternFill>
          <bgColor theme="2" tint="-9.9948118533890809E-2"/>
        </patternFill>
      </fill>
      <border>
        <left style="thin">
          <color auto="1"/>
        </left>
        <right style="thin">
          <color auto="1"/>
        </right>
        <top style="thin">
          <color auto="1"/>
        </top>
        <bottom style="thin">
          <color auto="1"/>
        </bottom>
        <vertical/>
        <horizontal/>
      </border>
    </dxf>
    <dxf>
      <font>
        <color theme="2" tint="-0.499984740745262"/>
      </font>
      <fill>
        <patternFill>
          <bgColor theme="2" tint="-9.9948118533890809E-2"/>
        </patternFill>
      </fill>
    </dxf>
    <dxf>
      <font>
        <color theme="2" tint="-0.499984740745262"/>
      </font>
      <fill>
        <patternFill>
          <bgColor theme="2" tint="-9.9948118533890809E-2"/>
        </patternFill>
      </fill>
      <border>
        <left style="thin">
          <color auto="1"/>
        </left>
        <right style="thin">
          <color auto="1"/>
        </right>
        <top style="thin">
          <color auto="1"/>
        </top>
        <bottom style="thin">
          <color auto="1"/>
        </bottom>
      </border>
    </dxf>
  </dxfs>
  <tableStyles count="0" defaultTableStyle="TableStyleMedium2" defaultPivotStyle="PivotStyleLight16"/>
  <colors>
    <mruColors>
      <color rgb="FFFF6600"/>
      <color rgb="FFF2F2F2"/>
      <color rgb="FFFFFF99"/>
      <color rgb="FFFFE5FC"/>
      <color rgb="FFFF99FF"/>
      <color rgb="FFFBC497"/>
      <color rgb="FFFFFFCC"/>
      <color rgb="FFFFF2CC"/>
      <color rgb="FFCCFFFF"/>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alcChain" Target="calcChain.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30</xdr:col>
      <xdr:colOff>409576</xdr:colOff>
      <xdr:row>0</xdr:row>
      <xdr:rowOff>9525</xdr:rowOff>
    </xdr:from>
    <xdr:to>
      <xdr:col>32</xdr:col>
      <xdr:colOff>450598</xdr:colOff>
      <xdr:row>0</xdr:row>
      <xdr:rowOff>276225</xdr:rowOff>
    </xdr:to>
    <xdr:sp macro="" textlink="">
      <xdr:nvSpPr>
        <xdr:cNvPr id="3" name="テキスト ボックス 1">
          <a:extLst>
            <a:ext uri="{FF2B5EF4-FFF2-40B4-BE49-F238E27FC236}">
              <a16:creationId xmlns:a16="http://schemas.microsoft.com/office/drawing/2014/main" id="{478C17F2-BB0E-436E-9D3C-6764F5AF142F}"/>
            </a:ext>
          </a:extLst>
        </xdr:cNvPr>
        <xdr:cNvSpPr txBox="1"/>
      </xdr:nvSpPr>
      <xdr:spPr>
        <a:xfrm>
          <a:off x="6408421" y="11430"/>
          <a:ext cx="1069722" cy="26670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1">
              <a:solidFill>
                <a:sysClr val="windowText" lastClr="000000"/>
              </a:solidFill>
            </a:rPr>
            <a:t>別紙様式１</a:t>
          </a:r>
          <a:endParaRPr kumimoji="1" lang="en-US" altLang="ja-JP" sz="1200" b="1">
            <a:solidFill>
              <a:sysClr val="windowText" lastClr="000000"/>
            </a:solidFill>
          </a:endParaRPr>
        </a:p>
      </xdr:txBody>
    </xdr:sp>
    <xdr:clientData/>
  </xdr:twoCellAnchor>
  <xdr:twoCellAnchor>
    <xdr:from>
      <xdr:col>34</xdr:col>
      <xdr:colOff>99078</xdr:colOff>
      <xdr:row>0</xdr:row>
      <xdr:rowOff>965799</xdr:rowOff>
    </xdr:from>
    <xdr:to>
      <xdr:col>37</xdr:col>
      <xdr:colOff>371851</xdr:colOff>
      <xdr:row>2</xdr:row>
      <xdr:rowOff>508539</xdr:rowOff>
    </xdr:to>
    <xdr:grpSp>
      <xdr:nvGrpSpPr>
        <xdr:cNvPr id="34" name="グループ化 33">
          <a:extLst>
            <a:ext uri="{FF2B5EF4-FFF2-40B4-BE49-F238E27FC236}">
              <a16:creationId xmlns:a16="http://schemas.microsoft.com/office/drawing/2014/main" id="{43A21CEB-8D39-B06F-8228-F1B4604FBC28}"/>
            </a:ext>
          </a:extLst>
        </xdr:cNvPr>
        <xdr:cNvGrpSpPr/>
      </xdr:nvGrpSpPr>
      <xdr:grpSpPr>
        <a:xfrm>
          <a:off x="10753223" y="965799"/>
          <a:ext cx="4595392" cy="942049"/>
          <a:chOff x="8143893" y="1497770"/>
          <a:chExt cx="3273148" cy="955298"/>
        </a:xfrm>
      </xdr:grpSpPr>
      <xdr:sp macro="" textlink="">
        <xdr:nvSpPr>
          <xdr:cNvPr id="32" name="正方形/長方形 31">
            <a:extLst>
              <a:ext uri="{FF2B5EF4-FFF2-40B4-BE49-F238E27FC236}">
                <a16:creationId xmlns:a16="http://schemas.microsoft.com/office/drawing/2014/main" id="{1823AD76-8FF8-48F5-BD11-A1F7742F3AE9}"/>
              </a:ext>
            </a:extLst>
          </xdr:cNvPr>
          <xdr:cNvSpPr/>
        </xdr:nvSpPr>
        <xdr:spPr bwMode="auto">
          <a:xfrm>
            <a:off x="8143893" y="1497770"/>
            <a:ext cx="3273148" cy="955298"/>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solidFill>
                  <a:sysClr val="windowText" lastClr="000000"/>
                </a:solidFill>
              </a:rPr>
              <a:t>　</a:t>
            </a:r>
            <a:r>
              <a:rPr kumimoji="1" lang="ja-JP" altLang="en-US" sz="900">
                <a:solidFill>
                  <a:sysClr val="windowText" lastClr="000000"/>
                </a:solidFill>
              </a:rPr>
              <a:t>　</a:t>
            </a:r>
            <a:r>
              <a:rPr kumimoji="1" lang="en-US" altLang="ja-JP" sz="900">
                <a:solidFill>
                  <a:sysClr val="windowText" lastClr="000000"/>
                </a:solidFill>
              </a:rPr>
              <a:t>【</a:t>
            </a:r>
            <a:r>
              <a:rPr kumimoji="1" lang="ja-JP" altLang="en-US" sz="900">
                <a:solidFill>
                  <a:sysClr val="windowText" lastClr="000000"/>
                </a:solidFill>
              </a:rPr>
              <a:t>事前調査書</a:t>
            </a:r>
            <a:r>
              <a:rPr kumimoji="1" lang="en-US" altLang="ja-JP" sz="900">
                <a:solidFill>
                  <a:sysClr val="windowText" lastClr="000000"/>
                </a:solidFill>
              </a:rPr>
              <a:t>】</a:t>
            </a:r>
          </a:p>
          <a:p>
            <a:pPr algn="l"/>
            <a:r>
              <a:rPr kumimoji="1" lang="ja-JP" altLang="en-US" sz="900">
                <a:solidFill>
                  <a:sysClr val="windowText" lastClr="000000"/>
                </a:solidFill>
              </a:rPr>
              <a:t>　　色付きセルに必要事項を入力してください。</a:t>
            </a:r>
            <a:endParaRPr kumimoji="1" lang="en-US" altLang="ja-JP" sz="900">
              <a:solidFill>
                <a:sysClr val="windowText" lastClr="000000"/>
              </a:solidFill>
            </a:endParaRPr>
          </a:p>
          <a:p>
            <a:pPr algn="l"/>
            <a:r>
              <a:rPr kumimoji="1" lang="ja-JP" altLang="en-US" sz="900">
                <a:solidFill>
                  <a:sysClr val="windowText" lastClr="000000"/>
                </a:solidFill>
              </a:rPr>
              <a:t>　　　　        </a:t>
            </a:r>
            <a:endParaRPr kumimoji="1" lang="en-US" altLang="ja-JP" sz="900">
              <a:solidFill>
                <a:sysClr val="windowText" lastClr="000000"/>
              </a:solidFill>
            </a:endParaRPr>
          </a:p>
        </xdr:txBody>
      </xdr:sp>
      <xdr:sp macro="" textlink="">
        <xdr:nvSpPr>
          <xdr:cNvPr id="33" name="正方形/長方形 32">
            <a:extLst>
              <a:ext uri="{FF2B5EF4-FFF2-40B4-BE49-F238E27FC236}">
                <a16:creationId xmlns:a16="http://schemas.microsoft.com/office/drawing/2014/main" id="{F55E989D-156B-4324-B875-7BC4E714A063}"/>
              </a:ext>
            </a:extLst>
          </xdr:cNvPr>
          <xdr:cNvSpPr/>
        </xdr:nvSpPr>
        <xdr:spPr bwMode="auto">
          <a:xfrm>
            <a:off x="8342489" y="2178331"/>
            <a:ext cx="418695" cy="120845"/>
          </a:xfrm>
          <a:prstGeom prst="rect">
            <a:avLst/>
          </a:prstGeom>
          <a:solidFill>
            <a:srgbClr val="FFFF99"/>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solidFill>
                <a:sysClr val="windowText" lastClr="000000"/>
              </a:solidFill>
            </a:endParaRPr>
          </a:p>
        </xdr:txBody>
      </xdr:sp>
    </xdr:grpSp>
    <xdr:clientData/>
  </xdr:twoCellAnchor>
  <xdr:twoCellAnchor>
    <xdr:from>
      <xdr:col>27</xdr:col>
      <xdr:colOff>19050</xdr:colOff>
      <xdr:row>39</xdr:row>
      <xdr:rowOff>495299</xdr:rowOff>
    </xdr:from>
    <xdr:to>
      <xdr:col>29</xdr:col>
      <xdr:colOff>142875</xdr:colOff>
      <xdr:row>40</xdr:row>
      <xdr:rowOff>523874</xdr:rowOff>
    </xdr:to>
    <xdr:sp macro="" textlink="">
      <xdr:nvSpPr>
        <xdr:cNvPr id="8" name="正方形/長方形 7">
          <a:extLst>
            <a:ext uri="{FF2B5EF4-FFF2-40B4-BE49-F238E27FC236}">
              <a16:creationId xmlns:a16="http://schemas.microsoft.com/office/drawing/2014/main" id="{43A20C98-6783-3014-9A40-F66D6060AC01}"/>
            </a:ext>
          </a:extLst>
        </xdr:cNvPr>
        <xdr:cNvSpPr/>
      </xdr:nvSpPr>
      <xdr:spPr bwMode="auto">
        <a:xfrm>
          <a:off x="6181725" y="14468474"/>
          <a:ext cx="1514475" cy="657225"/>
        </a:xfrm>
        <a:prstGeom prst="rect">
          <a:avLst/>
        </a:prstGeom>
        <a:ln w="28575">
          <a:solidFill>
            <a:srgbClr val="FF0000"/>
          </a:solid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wrap="square" lIns="18288" tIns="0" rIns="0" bIns="0" rtlCol="0" anchor="ctr" upright="1"/>
        <a:lstStyle/>
        <a:p>
          <a:pPr algn="l"/>
          <a:r>
            <a:rPr kumimoji="1" lang="ja-JP" altLang="en-US" sz="1100" b="1" kern="1200">
              <a:solidFill>
                <a:srgbClr val="FF0000"/>
              </a:solidFill>
            </a:rPr>
            <a:t>基準月は１つのみ選択。複数選択不可。</a:t>
          </a:r>
        </a:p>
      </xdr:txBody>
    </xdr:sp>
    <xdr:clientData/>
  </xdr:twoCellAnchor>
  <xdr:twoCellAnchor>
    <xdr:from>
      <xdr:col>30</xdr:col>
      <xdr:colOff>28576</xdr:colOff>
      <xdr:row>40</xdr:row>
      <xdr:rowOff>38100</xdr:rowOff>
    </xdr:from>
    <xdr:to>
      <xdr:col>33</xdr:col>
      <xdr:colOff>95250</xdr:colOff>
      <xdr:row>41</xdr:row>
      <xdr:rowOff>581025</xdr:rowOff>
    </xdr:to>
    <xdr:sp macro="" textlink="">
      <xdr:nvSpPr>
        <xdr:cNvPr id="9" name="正方形/長方形 8">
          <a:extLst>
            <a:ext uri="{FF2B5EF4-FFF2-40B4-BE49-F238E27FC236}">
              <a16:creationId xmlns:a16="http://schemas.microsoft.com/office/drawing/2014/main" id="{72C8C366-0C93-4D77-866A-2166E6F798AD}"/>
            </a:ext>
          </a:extLst>
        </xdr:cNvPr>
        <xdr:cNvSpPr/>
      </xdr:nvSpPr>
      <xdr:spPr bwMode="auto">
        <a:xfrm>
          <a:off x="8277226" y="14639925"/>
          <a:ext cx="1952624" cy="1171575"/>
        </a:xfrm>
        <a:prstGeom prst="rect">
          <a:avLst/>
        </a:prstGeom>
        <a:solidFill>
          <a:srgbClr xmlns:mc="http://schemas.openxmlformats.org/markup-compatibility/2006" xmlns:a14="http://schemas.microsoft.com/office/drawing/2010/main" val="FFFFFF" mc:Ignorable="a14" a14:legacySpreadsheetColorIndex="65"/>
        </a:solidFill>
        <a:ln w="28575"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ja-JP" sz="1100" b="1">
              <a:solidFill>
                <a:srgbClr val="FF0000"/>
              </a:solidFill>
              <a:effectLst/>
              <a:latin typeface="+mn-lt"/>
              <a:ea typeface="+mn-ea"/>
              <a:cs typeface="+mn-cs"/>
            </a:rPr>
            <a:t>（</a:t>
          </a:r>
          <a:r>
            <a:rPr kumimoji="1" lang="en-US" altLang="ja-JP" sz="1100" b="1">
              <a:solidFill>
                <a:srgbClr val="FF0000"/>
              </a:solidFill>
              <a:effectLst/>
              <a:latin typeface="+mn-lt"/>
              <a:ea typeface="+mn-ea"/>
              <a:cs typeface="+mn-cs"/>
            </a:rPr>
            <a:t>Ⅰ</a:t>
          </a:r>
          <a:r>
            <a:rPr kumimoji="1" lang="ja-JP" altLang="ja-JP" sz="1100" b="1">
              <a:solidFill>
                <a:srgbClr val="FF0000"/>
              </a:solidFill>
              <a:effectLst/>
              <a:latin typeface="+mn-lt"/>
              <a:ea typeface="+mn-ea"/>
              <a:cs typeface="+mn-cs"/>
            </a:rPr>
            <a:t>）</a:t>
          </a:r>
          <a:r>
            <a:rPr kumimoji="1" lang="ja-JP" altLang="en-US" sz="1100" b="1">
              <a:solidFill>
                <a:srgbClr val="FF0000"/>
              </a:solidFill>
              <a:effectLst/>
              <a:latin typeface="+mn-lt"/>
              <a:ea typeface="+mn-ea"/>
              <a:cs typeface="+mn-cs"/>
            </a:rPr>
            <a:t>に〇が無い場合は、</a:t>
          </a:r>
          <a:r>
            <a:rPr kumimoji="1" lang="ja-JP" altLang="ja-JP" sz="1100" b="1">
              <a:solidFill>
                <a:srgbClr val="FF0000"/>
              </a:solidFill>
              <a:effectLst/>
              <a:latin typeface="+mn-lt"/>
              <a:ea typeface="+mn-ea"/>
              <a:cs typeface="+mn-cs"/>
            </a:rPr>
            <a:t>（</a:t>
          </a:r>
          <a:r>
            <a:rPr kumimoji="1" lang="en-US" altLang="ja-JP" sz="1100" b="1">
              <a:solidFill>
                <a:srgbClr val="FF0000"/>
              </a:solidFill>
              <a:effectLst/>
              <a:latin typeface="+mn-lt"/>
              <a:ea typeface="+mn-ea"/>
              <a:cs typeface="+mn-cs"/>
            </a:rPr>
            <a:t>Ⅱ</a:t>
          </a:r>
          <a:r>
            <a:rPr kumimoji="1" lang="ja-JP" altLang="ja-JP" sz="1100" b="1">
              <a:solidFill>
                <a:srgbClr val="FF0000"/>
              </a:solidFill>
              <a:effectLst/>
              <a:latin typeface="+mn-lt"/>
              <a:ea typeface="+mn-ea"/>
              <a:cs typeface="+mn-cs"/>
            </a:rPr>
            <a:t>）（</a:t>
          </a:r>
          <a:r>
            <a:rPr kumimoji="1" lang="en-US" altLang="ja-JP" sz="1100" b="1">
              <a:solidFill>
                <a:srgbClr val="FF0000"/>
              </a:solidFill>
              <a:effectLst/>
              <a:latin typeface="+mn-lt"/>
              <a:ea typeface="+mn-ea"/>
              <a:cs typeface="+mn-cs"/>
            </a:rPr>
            <a:t>Ⅲ</a:t>
          </a:r>
          <a:r>
            <a:rPr kumimoji="1" lang="ja-JP" altLang="ja-JP" sz="1100" b="1">
              <a:solidFill>
                <a:srgbClr val="FF0000"/>
              </a:solidFill>
              <a:effectLst/>
              <a:latin typeface="+mn-lt"/>
              <a:ea typeface="+mn-ea"/>
              <a:cs typeface="+mn-cs"/>
            </a:rPr>
            <a:t>）</a:t>
          </a:r>
          <a:r>
            <a:rPr kumimoji="1" lang="ja-JP" altLang="en-US" sz="1100" b="1">
              <a:solidFill>
                <a:srgbClr val="FF0000"/>
              </a:solidFill>
              <a:effectLst/>
              <a:latin typeface="+mn-lt"/>
              <a:ea typeface="+mn-ea"/>
              <a:cs typeface="+mn-cs"/>
            </a:rPr>
            <a:t>の欄が茶色のまま表示されます。</a:t>
          </a:r>
          <a:endParaRPr kumimoji="1" lang="en-US" altLang="ja-JP" sz="1100" b="1">
            <a:solidFill>
              <a:srgbClr val="FF0000"/>
            </a:solidFill>
            <a:effectLst/>
            <a:latin typeface="+mn-lt"/>
            <a:ea typeface="+mn-ea"/>
            <a:cs typeface="+mn-cs"/>
          </a:endParaRPr>
        </a:p>
        <a:p>
          <a:pPr algn="l"/>
          <a:r>
            <a:rPr kumimoji="1" lang="ja-JP" altLang="ja-JP" sz="1100" b="1">
              <a:solidFill>
                <a:srgbClr val="FF0000"/>
              </a:solidFill>
              <a:effectLst/>
              <a:latin typeface="+mn-lt"/>
              <a:ea typeface="+mn-ea"/>
              <a:cs typeface="+mn-cs"/>
            </a:rPr>
            <a:t>（</a:t>
          </a:r>
          <a:r>
            <a:rPr kumimoji="1" lang="en-US" altLang="ja-JP" sz="1100" b="1">
              <a:solidFill>
                <a:srgbClr val="FF0000"/>
              </a:solidFill>
              <a:effectLst/>
              <a:latin typeface="+mn-lt"/>
              <a:ea typeface="+mn-ea"/>
              <a:cs typeface="+mn-cs"/>
            </a:rPr>
            <a:t>Ⅱ</a:t>
          </a:r>
          <a:r>
            <a:rPr kumimoji="1" lang="ja-JP" altLang="ja-JP" sz="1100" b="1">
              <a:solidFill>
                <a:srgbClr val="FF0000"/>
              </a:solidFill>
              <a:effectLst/>
              <a:latin typeface="+mn-lt"/>
              <a:ea typeface="+mn-ea"/>
              <a:cs typeface="+mn-cs"/>
            </a:rPr>
            <a:t>）（</a:t>
          </a:r>
          <a:r>
            <a:rPr kumimoji="1" lang="en-US" altLang="ja-JP" sz="1100" b="1">
              <a:solidFill>
                <a:srgbClr val="FF0000"/>
              </a:solidFill>
              <a:effectLst/>
              <a:latin typeface="+mn-lt"/>
              <a:ea typeface="+mn-ea"/>
              <a:cs typeface="+mn-cs"/>
            </a:rPr>
            <a:t>Ⅲ</a:t>
          </a:r>
          <a:r>
            <a:rPr kumimoji="1" lang="ja-JP" altLang="ja-JP" sz="1100" b="1">
              <a:solidFill>
                <a:srgbClr val="FF0000"/>
              </a:solidFill>
              <a:effectLst/>
              <a:latin typeface="+mn-lt"/>
              <a:ea typeface="+mn-ea"/>
              <a:cs typeface="+mn-cs"/>
            </a:rPr>
            <a:t>）</a:t>
          </a:r>
          <a:r>
            <a:rPr kumimoji="1" lang="ja-JP" altLang="en-US" sz="1100" b="1">
              <a:solidFill>
                <a:srgbClr val="FF0000"/>
              </a:solidFill>
              <a:effectLst/>
              <a:latin typeface="+mn-lt"/>
              <a:ea typeface="+mn-ea"/>
              <a:cs typeface="+mn-cs"/>
            </a:rPr>
            <a:t>を申請する場合は必ず</a:t>
          </a:r>
          <a:r>
            <a:rPr kumimoji="1" lang="ja-JP" altLang="ja-JP" sz="1100" b="1">
              <a:solidFill>
                <a:srgbClr val="FF0000"/>
              </a:solidFill>
              <a:effectLst/>
              <a:latin typeface="+mn-lt"/>
              <a:ea typeface="+mn-ea"/>
              <a:cs typeface="+mn-cs"/>
            </a:rPr>
            <a:t>（</a:t>
          </a:r>
          <a:r>
            <a:rPr kumimoji="1" lang="en-US" altLang="ja-JP" sz="1100" b="1">
              <a:solidFill>
                <a:srgbClr val="FF0000"/>
              </a:solidFill>
              <a:effectLst/>
              <a:latin typeface="+mn-lt"/>
              <a:ea typeface="+mn-ea"/>
              <a:cs typeface="+mn-cs"/>
            </a:rPr>
            <a:t>Ⅰ</a:t>
          </a:r>
          <a:r>
            <a:rPr kumimoji="1" lang="ja-JP" altLang="ja-JP" sz="1100" b="1">
              <a:solidFill>
                <a:srgbClr val="FF0000"/>
              </a:solidFill>
              <a:effectLst/>
              <a:latin typeface="+mn-lt"/>
              <a:ea typeface="+mn-ea"/>
              <a:cs typeface="+mn-cs"/>
            </a:rPr>
            <a:t>）</a:t>
          </a:r>
          <a:r>
            <a:rPr kumimoji="1" lang="ja-JP" altLang="en-US" sz="1100" b="1">
              <a:solidFill>
                <a:srgbClr val="FF0000"/>
              </a:solidFill>
              <a:effectLst/>
              <a:latin typeface="+mn-lt"/>
              <a:ea typeface="+mn-ea"/>
              <a:cs typeface="+mn-cs"/>
            </a:rPr>
            <a:t>に○を選択してください。</a:t>
          </a:r>
          <a:endParaRPr kumimoji="1" lang="ja-JP" altLang="en-US" sz="1100" b="1" kern="1200">
            <a:solidFill>
              <a:srgbClr val="FF0000"/>
            </a:solidFill>
          </a:endParaRPr>
        </a:p>
      </xdr:txBody>
    </xdr:sp>
    <xdr:clientData/>
  </xdr:twoCellAnchor>
  <xdr:twoCellAnchor>
    <xdr:from>
      <xdr:col>27</xdr:col>
      <xdr:colOff>19050</xdr:colOff>
      <xdr:row>40</xdr:row>
      <xdr:rowOff>590550</xdr:rowOff>
    </xdr:from>
    <xdr:to>
      <xdr:col>29</xdr:col>
      <xdr:colOff>628650</xdr:colOff>
      <xdr:row>42</xdr:row>
      <xdr:rowOff>190500</xdr:rowOff>
    </xdr:to>
    <xdr:sp macro="" textlink="">
      <xdr:nvSpPr>
        <xdr:cNvPr id="10" name="正方形/長方形 9">
          <a:extLst>
            <a:ext uri="{FF2B5EF4-FFF2-40B4-BE49-F238E27FC236}">
              <a16:creationId xmlns:a16="http://schemas.microsoft.com/office/drawing/2014/main" id="{34D609A6-C3E8-4261-8CBF-A8F6E5856857}"/>
            </a:ext>
          </a:extLst>
        </xdr:cNvPr>
        <xdr:cNvSpPr/>
      </xdr:nvSpPr>
      <xdr:spPr bwMode="auto">
        <a:xfrm>
          <a:off x="6181725" y="15192375"/>
          <a:ext cx="2000250" cy="857250"/>
        </a:xfrm>
        <a:prstGeom prst="rect">
          <a:avLst/>
        </a:prstGeom>
        <a:ln w="28575">
          <a:solidFill>
            <a:srgbClr val="FF0000"/>
          </a:solid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wrap="square" lIns="18288" tIns="0" rIns="0" bIns="0" rtlCol="0" anchor="ctr" upright="1"/>
        <a:lstStyle/>
        <a:p>
          <a:pPr algn="l"/>
          <a:r>
            <a:rPr kumimoji="1" lang="ja-JP" altLang="en-US" sz="1100" b="1" kern="1200">
              <a:solidFill>
                <a:srgbClr val="FF0000"/>
              </a:solidFill>
            </a:rPr>
            <a:t>本調査で回答した事業所情報、基準月やサービス種は交付申請時に変更することはできませんのでご注意ください。</a:t>
          </a:r>
        </a:p>
      </xdr:txBody>
    </xdr:sp>
    <xdr:clientData/>
  </xdr:twoCellAnchor>
  <xdr:twoCellAnchor>
    <xdr:from>
      <xdr:col>34</xdr:col>
      <xdr:colOff>495300</xdr:colOff>
      <xdr:row>39</xdr:row>
      <xdr:rowOff>266700</xdr:rowOff>
    </xdr:from>
    <xdr:to>
      <xdr:col>35</xdr:col>
      <xdr:colOff>533400</xdr:colOff>
      <xdr:row>41</xdr:row>
      <xdr:rowOff>295275</xdr:rowOff>
    </xdr:to>
    <xdr:sp macro="" textlink="">
      <xdr:nvSpPr>
        <xdr:cNvPr id="11" name="正方形/長方形 10">
          <a:extLst>
            <a:ext uri="{FF2B5EF4-FFF2-40B4-BE49-F238E27FC236}">
              <a16:creationId xmlns:a16="http://schemas.microsoft.com/office/drawing/2014/main" id="{2D8AFD3B-8557-AD71-96E7-DE5DB3C33793}"/>
            </a:ext>
          </a:extLst>
        </xdr:cNvPr>
        <xdr:cNvSpPr/>
      </xdr:nvSpPr>
      <xdr:spPr bwMode="auto">
        <a:xfrm>
          <a:off x="11068050" y="14239875"/>
          <a:ext cx="2647950" cy="1285875"/>
        </a:xfrm>
        <a:prstGeom prst="rect">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200" b="1" kern="1200">
              <a:solidFill>
                <a:srgbClr val="FF0000"/>
              </a:solidFill>
            </a:rPr>
            <a:t>基準月を複数月を選択した場合は</a:t>
          </a:r>
          <a:endParaRPr kumimoji="1" lang="en-US" altLang="ja-JP" sz="1200" b="1" kern="1200">
            <a:solidFill>
              <a:srgbClr val="FF0000"/>
            </a:solidFill>
          </a:endParaRPr>
        </a:p>
        <a:p>
          <a:pPr algn="l"/>
          <a:r>
            <a:rPr kumimoji="1" lang="ja-JP" altLang="en-US" sz="1200" b="1" kern="1200">
              <a:solidFill>
                <a:srgbClr val="FF0000"/>
              </a:solidFill>
            </a:rPr>
            <a:t>「</a:t>
          </a:r>
          <a:r>
            <a:rPr kumimoji="1" lang="en-US" altLang="ja-JP" sz="1200" b="1" kern="1200">
              <a:solidFill>
                <a:srgbClr val="FF0000"/>
              </a:solidFill>
            </a:rPr>
            <a:t>×</a:t>
          </a:r>
          <a:r>
            <a:rPr kumimoji="1" lang="ja-JP" altLang="en-US" sz="1200" b="1" kern="1200">
              <a:solidFill>
                <a:srgbClr val="FF0000"/>
              </a:solidFill>
            </a:rPr>
            <a:t>基準月は１つのみ選択してください」と表示されます。</a:t>
          </a:r>
          <a:endParaRPr kumimoji="1" lang="en-US" altLang="ja-JP" sz="1200" b="1" kern="1200">
            <a:solidFill>
              <a:srgbClr val="FF0000"/>
            </a:solidFill>
          </a:endParaRPr>
        </a:p>
        <a:p>
          <a:pPr algn="l"/>
          <a:r>
            <a:rPr kumimoji="1" lang="ja-JP" altLang="en-US" sz="1200" b="1" kern="1200">
              <a:solidFill>
                <a:srgbClr val="FF0000"/>
              </a:solidFill>
            </a:rPr>
            <a:t>基準月は１２月～３月のうち、１つのみ選択してください。</a:t>
          </a:r>
          <a:endParaRPr kumimoji="1" lang="en-US" altLang="ja-JP" sz="1200" b="1" kern="1200">
            <a:solidFill>
              <a:srgbClr val="FF0000"/>
            </a:solidFil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E43148-B4BC-4C48-8AB4-3965E1647E50}">
  <sheetPr>
    <pageSetUpPr fitToPage="1"/>
  </sheetPr>
  <dimension ref="A1:AP232"/>
  <sheetViews>
    <sheetView showGridLines="0" tabSelected="1" view="pageBreakPreview" zoomScale="55" zoomScaleNormal="80" zoomScaleSheetLayoutView="55" workbookViewId="0">
      <selection activeCell="AJ37" sqref="AJ37"/>
    </sheetView>
  </sheetViews>
  <sheetFormatPr defaultColWidth="9" defaultRowHeight="20.100000000000001" customHeight="1"/>
  <cols>
    <col min="1" max="1" width="6.44140625" style="162" customWidth="1"/>
    <col min="2" max="10" width="0.5546875" style="162" customWidth="1"/>
    <col min="11" max="11" width="10.21875" style="162" customWidth="1"/>
    <col min="12" max="19" width="1.44140625" style="162" customWidth="1"/>
    <col min="20" max="20" width="2.44140625" style="162" customWidth="1"/>
    <col min="21" max="21" width="0.44140625" style="162" customWidth="1"/>
    <col min="22" max="22" width="11.109375" style="162" customWidth="1"/>
    <col min="23" max="23" width="14.44140625" style="162" customWidth="1"/>
    <col min="24" max="24" width="10.44140625" style="162" customWidth="1"/>
    <col min="25" max="25" width="4.5546875" style="162" customWidth="1"/>
    <col min="26" max="26" width="3.44140625" style="162" customWidth="1"/>
    <col min="27" max="30" width="10.109375" style="162" customWidth="1"/>
    <col min="31" max="33" width="9.21875" style="162" customWidth="1"/>
    <col min="34" max="34" width="6.44140625" style="182" customWidth="1"/>
    <col min="35" max="35" width="38" style="162" customWidth="1"/>
    <col min="36" max="36" width="16.5546875" style="162" customWidth="1"/>
    <col min="37" max="37" width="8.5546875" style="162" customWidth="1"/>
    <col min="38" max="38" width="17.5546875" style="162" customWidth="1"/>
    <col min="39" max="39" width="14" style="162" customWidth="1"/>
    <col min="40" max="40" width="9" style="162" customWidth="1"/>
    <col min="41" max="41" width="9" style="162" hidden="1" customWidth="1"/>
    <col min="42" max="43" width="9" style="162" customWidth="1"/>
    <col min="44" max="16384" width="9" style="162"/>
  </cols>
  <sheetData>
    <row r="1" spans="1:41" s="87" customFormat="1" ht="82.65" customHeight="1">
      <c r="A1" s="208" t="s">
        <v>1964</v>
      </c>
      <c r="B1" s="208"/>
      <c r="C1" s="208"/>
      <c r="D1" s="208"/>
      <c r="E1" s="208"/>
      <c r="F1" s="208"/>
      <c r="G1" s="208"/>
      <c r="H1" s="208"/>
      <c r="I1" s="208"/>
      <c r="J1" s="208"/>
      <c r="K1" s="208"/>
      <c r="L1" s="208"/>
      <c r="M1" s="208"/>
      <c r="N1" s="208"/>
      <c r="O1" s="208"/>
      <c r="P1" s="208"/>
      <c r="Q1" s="208"/>
      <c r="R1" s="208"/>
      <c r="S1" s="208"/>
      <c r="T1" s="208"/>
      <c r="U1" s="208"/>
      <c r="V1" s="208"/>
      <c r="W1" s="208"/>
      <c r="X1" s="208"/>
      <c r="Y1" s="208"/>
      <c r="Z1" s="208"/>
      <c r="AA1" s="208"/>
      <c r="AB1" s="208"/>
      <c r="AC1" s="208"/>
      <c r="AD1" s="208"/>
      <c r="AE1" s="208"/>
      <c r="AF1" s="208"/>
      <c r="AG1" s="208"/>
      <c r="AH1" s="88"/>
      <c r="AO1" s="87" t="s">
        <v>0</v>
      </c>
    </row>
    <row r="2" spans="1:41" s="87" customFormat="1" ht="29.1" customHeight="1">
      <c r="A2" s="209"/>
      <c r="B2" s="209"/>
      <c r="C2" s="209"/>
      <c r="D2" s="209"/>
      <c r="E2" s="209"/>
      <c r="F2" s="209"/>
      <c r="G2" s="209"/>
      <c r="H2" s="209"/>
      <c r="I2" s="209"/>
      <c r="J2" s="209"/>
      <c r="K2" s="209"/>
      <c r="L2" s="209"/>
      <c r="M2" s="209"/>
      <c r="N2" s="209"/>
      <c r="O2" s="209"/>
      <c r="P2" s="209"/>
      <c r="Q2" s="209"/>
      <c r="R2" s="209"/>
      <c r="S2" s="209"/>
      <c r="T2" s="209"/>
      <c r="U2" s="209"/>
      <c r="V2" s="209"/>
      <c r="W2" s="209"/>
      <c r="X2" s="209"/>
      <c r="Y2" s="209"/>
      <c r="Z2" s="209"/>
      <c r="AA2" s="209"/>
      <c r="AB2" s="209"/>
      <c r="AC2" s="209"/>
      <c r="AD2" s="209"/>
      <c r="AE2" s="209"/>
      <c r="AF2" s="209"/>
      <c r="AG2" s="209"/>
      <c r="AH2" s="183"/>
    </row>
    <row r="3" spans="1:41" s="87" customFormat="1" ht="99" customHeight="1">
      <c r="A3" s="210" t="s">
        <v>1976</v>
      </c>
      <c r="B3" s="210"/>
      <c r="C3" s="210"/>
      <c r="D3" s="210"/>
      <c r="E3" s="210"/>
      <c r="F3" s="210"/>
      <c r="G3" s="210"/>
      <c r="H3" s="210"/>
      <c r="I3" s="210"/>
      <c r="J3" s="210"/>
      <c r="K3" s="210"/>
      <c r="L3" s="210"/>
      <c r="M3" s="210"/>
      <c r="N3" s="210"/>
      <c r="O3" s="210"/>
      <c r="P3" s="210"/>
      <c r="Q3" s="210"/>
      <c r="R3" s="210"/>
      <c r="S3" s="210"/>
      <c r="T3" s="210"/>
      <c r="U3" s="210"/>
      <c r="V3" s="210"/>
      <c r="W3" s="210"/>
      <c r="X3" s="210"/>
      <c r="Y3" s="210"/>
      <c r="Z3" s="210"/>
      <c r="AA3" s="210"/>
      <c r="AB3" s="210"/>
      <c r="AC3" s="210"/>
      <c r="AD3" s="210"/>
      <c r="AE3" s="210"/>
      <c r="AF3" s="210"/>
      <c r="AG3" s="210"/>
      <c r="AH3" s="184"/>
    </row>
    <row r="4" spans="1:41" s="87" customFormat="1" ht="45" customHeight="1">
      <c r="A4" s="211" t="s">
        <v>1</v>
      </c>
      <c r="B4" s="211"/>
      <c r="C4" s="211"/>
      <c r="D4" s="211"/>
      <c r="E4" s="211"/>
      <c r="F4" s="211"/>
      <c r="G4" s="211"/>
      <c r="H4" s="211"/>
      <c r="I4" s="211"/>
      <c r="J4" s="211"/>
      <c r="K4" s="211"/>
      <c r="L4" s="211"/>
      <c r="M4" s="211"/>
      <c r="N4" s="211"/>
      <c r="O4" s="211"/>
      <c r="P4" s="211"/>
      <c r="Q4" s="211"/>
      <c r="R4" s="211"/>
      <c r="S4" s="211"/>
      <c r="T4" s="211"/>
      <c r="U4" s="211"/>
      <c r="V4" s="211"/>
      <c r="W4" s="211"/>
      <c r="X4" s="211"/>
      <c r="Y4" s="211"/>
      <c r="Z4" s="211"/>
      <c r="AA4" s="211"/>
      <c r="AB4" s="211"/>
      <c r="AC4" s="211"/>
      <c r="AD4" s="211"/>
      <c r="AE4" s="211"/>
      <c r="AF4" s="211"/>
      <c r="AG4" s="211"/>
    </row>
    <row r="5" spans="1:41" ht="20.100000000000001" customHeight="1">
      <c r="B5" s="161"/>
      <c r="C5" s="161"/>
      <c r="D5" s="161"/>
      <c r="E5" s="161"/>
      <c r="F5" s="161"/>
      <c r="G5" s="161"/>
      <c r="H5" s="161"/>
      <c r="I5" s="161"/>
      <c r="J5" s="161"/>
      <c r="K5" s="161"/>
      <c r="L5" s="161"/>
      <c r="M5" s="161"/>
      <c r="N5" s="161"/>
      <c r="O5" s="161"/>
      <c r="P5" s="161"/>
      <c r="Q5" s="16"/>
      <c r="R5" s="16"/>
      <c r="S5" s="16"/>
      <c r="T5" s="16"/>
      <c r="U5" s="16"/>
      <c r="V5" s="16"/>
      <c r="W5" s="16"/>
      <c r="X5" s="16"/>
      <c r="Y5" s="16"/>
      <c r="AA5" s="16"/>
      <c r="AB5" s="89"/>
      <c r="AC5" s="89"/>
      <c r="AD5" s="89"/>
      <c r="AE5" s="16"/>
      <c r="AF5" s="16"/>
      <c r="AH5" s="163"/>
    </row>
    <row r="6" spans="1:41" ht="20.100000000000001" customHeight="1">
      <c r="A6" s="164" t="s">
        <v>2</v>
      </c>
      <c r="B6" s="89"/>
      <c r="C6" s="89"/>
      <c r="D6" s="89"/>
      <c r="E6" s="89"/>
      <c r="F6" s="89"/>
      <c r="G6" s="89"/>
      <c r="H6" s="89"/>
      <c r="I6" s="89"/>
      <c r="J6" s="89"/>
      <c r="K6" s="89"/>
      <c r="L6" s="89"/>
      <c r="M6" s="89"/>
      <c r="N6" s="89"/>
      <c r="O6" s="89"/>
      <c r="P6" s="89"/>
      <c r="Q6" s="89"/>
      <c r="R6" s="89"/>
      <c r="S6" s="89"/>
      <c r="T6" s="89"/>
      <c r="U6" s="89"/>
      <c r="V6" s="89"/>
      <c r="W6" s="89"/>
      <c r="X6" s="89"/>
      <c r="Y6" s="89"/>
      <c r="Z6" s="89"/>
      <c r="AA6" s="89"/>
      <c r="AE6" s="89"/>
      <c r="AF6" s="89"/>
      <c r="AH6" s="162"/>
    </row>
    <row r="7" spans="1:41" ht="22.35" customHeight="1">
      <c r="A7" s="212" t="s">
        <v>3</v>
      </c>
      <c r="B7" s="212"/>
      <c r="C7" s="212"/>
      <c r="D7" s="212"/>
      <c r="E7" s="212"/>
      <c r="F7" s="212"/>
      <c r="G7" s="212"/>
      <c r="H7" s="212"/>
      <c r="I7" s="212"/>
      <c r="J7" s="212"/>
      <c r="K7" s="212"/>
      <c r="L7" s="212"/>
      <c r="M7" s="212"/>
      <c r="N7" s="212"/>
      <c r="O7" s="212"/>
      <c r="P7" s="212"/>
      <c r="Q7" s="212"/>
      <c r="R7" s="212"/>
      <c r="S7" s="212"/>
      <c r="T7" s="212"/>
      <c r="U7" s="212"/>
      <c r="V7" s="212"/>
      <c r="W7" s="212"/>
      <c r="X7" s="212"/>
      <c r="Y7" s="212"/>
      <c r="Z7" s="212"/>
      <c r="AA7" s="212"/>
      <c r="AB7" s="212"/>
      <c r="AC7" s="212"/>
      <c r="AD7" s="212"/>
      <c r="AE7" s="212"/>
      <c r="AF7" s="212"/>
      <c r="AG7" s="212"/>
      <c r="AH7" s="162"/>
    </row>
    <row r="8" spans="1:41" ht="38.85" customHeight="1">
      <c r="A8" s="220" t="s">
        <v>4</v>
      </c>
      <c r="B8" s="220"/>
      <c r="C8" s="220"/>
      <c r="D8" s="220"/>
      <c r="E8" s="220"/>
      <c r="F8" s="220"/>
      <c r="G8" s="220"/>
      <c r="H8" s="220"/>
      <c r="I8" s="220"/>
      <c r="J8" s="220"/>
      <c r="K8" s="220"/>
      <c r="L8" s="220"/>
      <c r="M8" s="220"/>
      <c r="N8" s="220"/>
      <c r="O8" s="220"/>
      <c r="P8" s="220"/>
      <c r="Q8" s="220"/>
      <c r="R8" s="220"/>
      <c r="S8" s="220"/>
      <c r="T8" s="220"/>
      <c r="U8" s="165"/>
      <c r="V8" s="221" t="s">
        <v>1982</v>
      </c>
      <c r="W8" s="222"/>
      <c r="X8" s="222"/>
      <c r="Y8" s="222"/>
      <c r="Z8" s="222"/>
      <c r="AA8" s="223"/>
      <c r="AB8" s="223"/>
      <c r="AC8" s="223"/>
      <c r="AD8" s="223"/>
      <c r="AE8" s="223"/>
      <c r="AF8" s="223"/>
      <c r="AG8" s="223"/>
      <c r="AH8" s="166"/>
      <c r="AI8" s="167"/>
      <c r="AJ8" s="94"/>
    </row>
    <row r="9" spans="1:41" ht="23.1" customHeight="1">
      <c r="A9" s="168"/>
      <c r="B9" s="168"/>
      <c r="C9" s="168"/>
      <c r="D9" s="168"/>
      <c r="E9" s="168"/>
      <c r="F9" s="168"/>
      <c r="G9" s="168"/>
      <c r="H9" s="168"/>
      <c r="I9" s="168"/>
      <c r="J9" s="168"/>
      <c r="K9" s="168"/>
      <c r="L9" s="168"/>
      <c r="M9" s="168"/>
      <c r="N9" s="168"/>
      <c r="O9" s="168"/>
      <c r="P9" s="168"/>
      <c r="Q9" s="168"/>
      <c r="R9" s="168"/>
      <c r="S9" s="168"/>
      <c r="T9" s="168"/>
      <c r="U9" s="168"/>
      <c r="V9" s="341"/>
      <c r="W9" s="341"/>
      <c r="X9" s="341"/>
      <c r="Y9" s="341"/>
      <c r="Z9" s="341"/>
      <c r="AA9" s="224"/>
      <c r="AB9" s="224"/>
      <c r="AC9" s="224"/>
      <c r="AD9" s="224"/>
      <c r="AE9" s="224"/>
      <c r="AF9" s="224"/>
      <c r="AG9" s="224"/>
      <c r="AH9" s="90"/>
      <c r="AI9" s="15"/>
    </row>
    <row r="10" spans="1:41" ht="3" customHeight="1">
      <c r="A10" s="225"/>
      <c r="B10" s="225"/>
      <c r="C10" s="225"/>
      <c r="D10" s="225"/>
      <c r="E10" s="225"/>
      <c r="F10" s="225"/>
      <c r="G10" s="225"/>
      <c r="H10" s="225"/>
      <c r="I10" s="225"/>
      <c r="J10" s="225"/>
      <c r="K10" s="225"/>
      <c r="L10" s="225"/>
      <c r="M10" s="225"/>
      <c r="N10" s="225"/>
      <c r="O10" s="225"/>
      <c r="P10" s="225"/>
      <c r="Q10" s="225"/>
      <c r="R10" s="225"/>
      <c r="S10" s="225"/>
      <c r="T10" s="225"/>
      <c r="U10" s="225"/>
      <c r="V10" s="225"/>
      <c r="W10" s="225"/>
      <c r="X10" s="225"/>
      <c r="Y10" s="225"/>
      <c r="Z10" s="225"/>
      <c r="AA10" s="225"/>
      <c r="AB10" s="225"/>
      <c r="AC10" s="225"/>
      <c r="AD10" s="225"/>
      <c r="AE10" s="225"/>
      <c r="AF10" s="225"/>
      <c r="AG10" s="225"/>
      <c r="AH10" s="169"/>
    </row>
    <row r="11" spans="1:41" ht="3" customHeight="1">
      <c r="A11" s="225"/>
      <c r="B11" s="225"/>
      <c r="C11" s="225"/>
      <c r="D11" s="225"/>
      <c r="E11" s="225"/>
      <c r="F11" s="225"/>
      <c r="G11" s="225"/>
      <c r="H11" s="225"/>
      <c r="I11" s="225"/>
      <c r="J11" s="225"/>
      <c r="K11" s="225"/>
      <c r="L11" s="225"/>
      <c r="M11" s="225"/>
      <c r="N11" s="225"/>
      <c r="O11" s="225"/>
      <c r="P11" s="225"/>
      <c r="Q11" s="225"/>
      <c r="R11" s="225"/>
      <c r="S11" s="225"/>
      <c r="T11" s="225"/>
      <c r="U11" s="225"/>
      <c r="V11" s="225"/>
      <c r="W11" s="225"/>
      <c r="X11" s="225"/>
      <c r="Y11" s="225"/>
      <c r="Z11" s="225"/>
      <c r="AA11" s="225"/>
      <c r="AB11" s="225"/>
      <c r="AC11" s="225"/>
      <c r="AD11" s="225"/>
      <c r="AE11" s="225"/>
      <c r="AF11" s="225"/>
      <c r="AG11" s="225"/>
      <c r="AH11" s="169"/>
    </row>
    <row r="12" spans="1:41" s="87" customFormat="1" ht="20.100000000000001" customHeight="1">
      <c r="A12" s="164" t="s">
        <v>6</v>
      </c>
      <c r="B12" s="16"/>
      <c r="C12" s="16"/>
      <c r="D12" s="16"/>
      <c r="E12" s="16"/>
      <c r="F12" s="16"/>
      <c r="G12" s="16"/>
      <c r="H12" s="16"/>
      <c r="I12" s="16"/>
      <c r="J12" s="16"/>
      <c r="K12" s="16"/>
      <c r="L12" s="16"/>
      <c r="M12" s="16"/>
      <c r="N12" s="16"/>
      <c r="O12" s="16"/>
      <c r="P12" s="16"/>
      <c r="Q12" s="16"/>
      <c r="R12" s="16"/>
      <c r="S12" s="16"/>
      <c r="T12" s="16"/>
      <c r="U12" s="16"/>
      <c r="V12" s="16"/>
      <c r="W12" s="16"/>
      <c r="X12" s="16"/>
      <c r="Y12" s="16"/>
      <c r="Z12" s="16"/>
      <c r="AA12" s="16"/>
      <c r="AB12" s="16"/>
      <c r="AC12" s="16"/>
      <c r="AD12" s="16"/>
      <c r="AE12" s="16"/>
      <c r="AF12" s="16"/>
    </row>
    <row r="13" spans="1:41" s="87" customFormat="1" ht="15.6" customHeight="1">
      <c r="A13" s="213" t="s">
        <v>7</v>
      </c>
      <c r="B13" s="213"/>
      <c r="C13" s="213"/>
      <c r="D13" s="213"/>
      <c r="E13" s="213"/>
      <c r="F13" s="213"/>
      <c r="G13" s="213"/>
      <c r="H13" s="213"/>
      <c r="I13" s="213"/>
      <c r="J13" s="213"/>
      <c r="K13" s="213"/>
      <c r="L13" s="213"/>
      <c r="M13" s="213"/>
      <c r="N13" s="213"/>
      <c r="O13" s="213"/>
      <c r="P13" s="213"/>
      <c r="Q13" s="213"/>
      <c r="R13" s="213"/>
      <c r="S13" s="213"/>
      <c r="T13" s="213"/>
      <c r="U13" s="213"/>
      <c r="V13" s="213"/>
      <c r="W13" s="213"/>
      <c r="X13" s="213"/>
      <c r="Y13" s="213"/>
      <c r="Z13" s="213"/>
      <c r="AA13" s="213"/>
      <c r="AB13" s="16"/>
      <c r="AC13" s="16"/>
      <c r="AD13" s="16"/>
      <c r="AE13" s="16"/>
      <c r="AF13" s="16"/>
    </row>
    <row r="14" spans="1:41" ht="20.100000000000001" customHeight="1">
      <c r="A14" s="214" t="s">
        <v>8</v>
      </c>
      <c r="B14" s="216" t="s">
        <v>9</v>
      </c>
      <c r="C14" s="216"/>
      <c r="D14" s="216"/>
      <c r="E14" s="216"/>
      <c r="F14" s="216"/>
      <c r="G14" s="216"/>
      <c r="H14" s="216"/>
      <c r="I14" s="216"/>
      <c r="J14" s="216"/>
      <c r="K14" s="216"/>
      <c r="L14" s="217" t="s">
        <v>1986</v>
      </c>
      <c r="M14" s="218"/>
      <c r="N14" s="218"/>
      <c r="O14" s="218"/>
      <c r="P14" s="218"/>
      <c r="Q14" s="218"/>
      <c r="R14" s="218"/>
      <c r="S14" s="218"/>
      <c r="T14" s="218"/>
      <c r="U14" s="218"/>
      <c r="V14" s="218"/>
      <c r="W14" s="218"/>
      <c r="X14" s="218"/>
      <c r="Y14" s="218"/>
      <c r="Z14" s="218"/>
      <c r="AA14" s="218"/>
      <c r="AB14" s="218"/>
      <c r="AC14" s="218"/>
      <c r="AD14" s="218"/>
      <c r="AE14" s="218"/>
      <c r="AF14" s="219"/>
      <c r="AH14" s="162"/>
    </row>
    <row r="15" spans="1:41" ht="20.100000000000001" customHeight="1">
      <c r="A15" s="215"/>
      <c r="B15" s="216" t="s">
        <v>10</v>
      </c>
      <c r="C15" s="216"/>
      <c r="D15" s="216"/>
      <c r="E15" s="216"/>
      <c r="F15" s="216"/>
      <c r="G15" s="216"/>
      <c r="H15" s="216"/>
      <c r="I15" s="216"/>
      <c r="J15" s="216"/>
      <c r="K15" s="216"/>
      <c r="L15" s="217" t="s">
        <v>1985</v>
      </c>
      <c r="M15" s="218"/>
      <c r="N15" s="218"/>
      <c r="O15" s="218"/>
      <c r="P15" s="218"/>
      <c r="Q15" s="218"/>
      <c r="R15" s="218"/>
      <c r="S15" s="218"/>
      <c r="T15" s="218"/>
      <c r="U15" s="218"/>
      <c r="V15" s="218"/>
      <c r="W15" s="218"/>
      <c r="X15" s="218"/>
      <c r="Y15" s="218"/>
      <c r="Z15" s="218"/>
      <c r="AA15" s="218"/>
      <c r="AB15" s="218"/>
      <c r="AC15" s="218"/>
      <c r="AD15" s="218"/>
      <c r="AE15" s="218"/>
      <c r="AF15" s="219"/>
      <c r="AH15" s="162"/>
    </row>
    <row r="16" spans="1:41" ht="20.100000000000001" customHeight="1">
      <c r="A16" s="239" t="s">
        <v>11</v>
      </c>
      <c r="B16" s="216" t="s">
        <v>12</v>
      </c>
      <c r="C16" s="216"/>
      <c r="D16" s="216"/>
      <c r="E16" s="216"/>
      <c r="F16" s="216"/>
      <c r="G16" s="216"/>
      <c r="H16" s="216"/>
      <c r="I16" s="216"/>
      <c r="J16" s="216"/>
      <c r="K16" s="216"/>
      <c r="L16" s="242" t="s">
        <v>1983</v>
      </c>
      <c r="M16" s="243"/>
      <c r="N16" s="243"/>
      <c r="O16" s="244"/>
      <c r="P16" s="170" t="s">
        <v>1963</v>
      </c>
      <c r="Q16" s="245" t="s">
        <v>1984</v>
      </c>
      <c r="R16" s="246"/>
      <c r="S16" s="246"/>
      <c r="T16" s="246"/>
      <c r="U16" s="247"/>
      <c r="V16" s="16"/>
      <c r="W16" s="16"/>
      <c r="X16" s="16"/>
      <c r="Y16" s="16"/>
      <c r="Z16" s="16"/>
      <c r="AA16" s="16"/>
      <c r="AB16" s="16"/>
      <c r="AC16" s="16"/>
      <c r="AD16" s="16"/>
      <c r="AE16" s="16"/>
      <c r="AF16" s="16"/>
      <c r="AH16" s="162"/>
      <c r="AO16" s="171" t="s">
        <v>13</v>
      </c>
    </row>
    <row r="17" spans="1:41" ht="44.25" customHeight="1">
      <c r="A17" s="240"/>
      <c r="B17" s="248" t="s">
        <v>14</v>
      </c>
      <c r="C17" s="248"/>
      <c r="D17" s="248"/>
      <c r="E17" s="248"/>
      <c r="F17" s="248"/>
      <c r="G17" s="248"/>
      <c r="H17" s="248"/>
      <c r="I17" s="248"/>
      <c r="J17" s="248"/>
      <c r="K17" s="248"/>
      <c r="L17" s="217" t="s">
        <v>1987</v>
      </c>
      <c r="M17" s="218"/>
      <c r="N17" s="218"/>
      <c r="O17" s="218"/>
      <c r="P17" s="218"/>
      <c r="Q17" s="218"/>
      <c r="R17" s="218"/>
      <c r="S17" s="218"/>
      <c r="T17" s="218"/>
      <c r="U17" s="218"/>
      <c r="V17" s="218"/>
      <c r="W17" s="218"/>
      <c r="X17" s="218"/>
      <c r="Y17" s="218"/>
      <c r="Z17" s="218"/>
      <c r="AA17" s="218"/>
      <c r="AB17" s="218"/>
      <c r="AC17" s="218"/>
      <c r="AD17" s="218"/>
      <c r="AE17" s="218"/>
      <c r="AF17" s="219"/>
      <c r="AH17" s="162"/>
      <c r="AO17" s="171" t="str">
        <f>L16&amp;"-"&amp;Q16</f>
        <v>380-8570</v>
      </c>
    </row>
    <row r="18" spans="1:41" ht="38.25" customHeight="1">
      <c r="A18" s="241"/>
      <c r="B18" s="248" t="s">
        <v>15</v>
      </c>
      <c r="C18" s="248"/>
      <c r="D18" s="248"/>
      <c r="E18" s="248"/>
      <c r="F18" s="248"/>
      <c r="G18" s="248"/>
      <c r="H18" s="248"/>
      <c r="I18" s="248"/>
      <c r="J18" s="248"/>
      <c r="K18" s="248"/>
      <c r="L18" s="229" t="s">
        <v>1988</v>
      </c>
      <c r="M18" s="230"/>
      <c r="N18" s="230"/>
      <c r="O18" s="230"/>
      <c r="P18" s="230"/>
      <c r="Q18" s="230"/>
      <c r="R18" s="230"/>
      <c r="S18" s="230"/>
      <c r="T18" s="230"/>
      <c r="U18" s="230"/>
      <c r="V18" s="230"/>
      <c r="W18" s="230"/>
      <c r="X18" s="230"/>
      <c r="Y18" s="230"/>
      <c r="Z18" s="230"/>
      <c r="AA18" s="230"/>
      <c r="AB18" s="230"/>
      <c r="AC18" s="230"/>
      <c r="AD18" s="230"/>
      <c r="AE18" s="230"/>
      <c r="AF18" s="231"/>
      <c r="AH18" s="162"/>
    </row>
    <row r="19" spans="1:41" ht="30" customHeight="1">
      <c r="A19" s="226" t="s">
        <v>16</v>
      </c>
      <c r="B19" s="228" t="s">
        <v>17</v>
      </c>
      <c r="C19" s="216"/>
      <c r="D19" s="216"/>
      <c r="E19" s="216"/>
      <c r="F19" s="216"/>
      <c r="G19" s="216"/>
      <c r="H19" s="216"/>
      <c r="I19" s="216"/>
      <c r="J19" s="216"/>
      <c r="K19" s="216"/>
      <c r="L19" s="229" t="s">
        <v>1989</v>
      </c>
      <c r="M19" s="230"/>
      <c r="N19" s="230"/>
      <c r="O19" s="230"/>
      <c r="P19" s="230"/>
      <c r="Q19" s="230"/>
      <c r="R19" s="230"/>
      <c r="S19" s="230"/>
      <c r="T19" s="230"/>
      <c r="U19" s="230"/>
      <c r="V19" s="230"/>
      <c r="W19" s="230"/>
      <c r="X19" s="230"/>
      <c r="Y19" s="230"/>
      <c r="Z19" s="230"/>
      <c r="AA19" s="230"/>
      <c r="AB19" s="230"/>
      <c r="AC19" s="230"/>
      <c r="AD19" s="230"/>
      <c r="AE19" s="230"/>
      <c r="AF19" s="231"/>
      <c r="AH19" s="162"/>
    </row>
    <row r="20" spans="1:41" ht="19.5" customHeight="1">
      <c r="A20" s="227"/>
      <c r="B20" s="232" t="s">
        <v>18</v>
      </c>
      <c r="C20" s="232"/>
      <c r="D20" s="232"/>
      <c r="E20" s="232"/>
      <c r="F20" s="232"/>
      <c r="G20" s="232"/>
      <c r="H20" s="232"/>
      <c r="I20" s="232"/>
      <c r="J20" s="232"/>
      <c r="K20" s="228"/>
      <c r="L20" s="229" t="s">
        <v>1990</v>
      </c>
      <c r="M20" s="230"/>
      <c r="N20" s="230"/>
      <c r="O20" s="230"/>
      <c r="P20" s="230"/>
      <c r="Q20" s="230"/>
      <c r="R20" s="230"/>
      <c r="S20" s="230"/>
      <c r="T20" s="230"/>
      <c r="U20" s="230"/>
      <c r="V20" s="230"/>
      <c r="W20" s="230"/>
      <c r="X20" s="230"/>
      <c r="Y20" s="230"/>
      <c r="Z20" s="230"/>
      <c r="AA20" s="230"/>
      <c r="AB20" s="230"/>
      <c r="AC20" s="230"/>
      <c r="AD20" s="230"/>
      <c r="AE20" s="230"/>
      <c r="AF20" s="231"/>
      <c r="AH20" s="162"/>
    </row>
    <row r="21" spans="1:41" ht="20.100000000000001" customHeight="1">
      <c r="A21" s="233" t="s">
        <v>19</v>
      </c>
      <c r="B21" s="234"/>
      <c r="C21" s="234"/>
      <c r="D21" s="234"/>
      <c r="E21" s="234"/>
      <c r="F21" s="234"/>
      <c r="G21" s="234"/>
      <c r="H21" s="234"/>
      <c r="I21" s="234"/>
      <c r="J21" s="234"/>
      <c r="K21" s="235"/>
      <c r="L21" s="236" t="s">
        <v>1991</v>
      </c>
      <c r="M21" s="237"/>
      <c r="N21" s="237"/>
      <c r="O21" s="237"/>
      <c r="P21" s="237"/>
      <c r="Q21" s="237"/>
      <c r="R21" s="237"/>
      <c r="S21" s="237"/>
      <c r="T21" s="237"/>
      <c r="U21" s="237"/>
      <c r="V21" s="238"/>
      <c r="W21" s="86"/>
      <c r="X21" s="86"/>
      <c r="Y21" s="86"/>
      <c r="Z21" s="86"/>
      <c r="AA21" s="86"/>
      <c r="AB21" s="86"/>
      <c r="AC21" s="86"/>
      <c r="AD21" s="86"/>
      <c r="AE21" s="86"/>
      <c r="AF21" s="86"/>
      <c r="AH21" s="162"/>
      <c r="AI21" s="172"/>
    </row>
    <row r="22" spans="1:41" ht="20.100000000000001" customHeight="1">
      <c r="A22" s="249" t="s">
        <v>20</v>
      </c>
      <c r="B22" s="216" t="s">
        <v>9</v>
      </c>
      <c r="C22" s="216"/>
      <c r="D22" s="216"/>
      <c r="E22" s="216"/>
      <c r="F22" s="216"/>
      <c r="G22" s="216"/>
      <c r="H22" s="216"/>
      <c r="I22" s="216"/>
      <c r="J22" s="216"/>
      <c r="K22" s="216"/>
      <c r="L22" s="229" t="s">
        <v>1993</v>
      </c>
      <c r="M22" s="230"/>
      <c r="N22" s="230"/>
      <c r="O22" s="230"/>
      <c r="P22" s="230"/>
      <c r="Q22" s="230"/>
      <c r="R22" s="230"/>
      <c r="S22" s="230"/>
      <c r="T22" s="230"/>
      <c r="U22" s="230"/>
      <c r="V22" s="230"/>
      <c r="W22" s="230"/>
      <c r="X22" s="231"/>
      <c r="Y22" s="86"/>
      <c r="Z22" s="86"/>
      <c r="AA22" s="86"/>
      <c r="AB22" s="86"/>
      <c r="AC22" s="86"/>
      <c r="AD22" s="86"/>
      <c r="AE22" s="86"/>
      <c r="AF22" s="86"/>
      <c r="AH22" s="162"/>
    </row>
    <row r="23" spans="1:41" ht="20.100000000000001" customHeight="1">
      <c r="A23" s="250"/>
      <c r="B23" s="251" t="s">
        <v>18</v>
      </c>
      <c r="C23" s="251"/>
      <c r="D23" s="251"/>
      <c r="E23" s="251"/>
      <c r="F23" s="251"/>
      <c r="G23" s="251"/>
      <c r="H23" s="251"/>
      <c r="I23" s="251"/>
      <c r="J23" s="251"/>
      <c r="K23" s="251"/>
      <c r="L23" s="229" t="s">
        <v>1992</v>
      </c>
      <c r="M23" s="230"/>
      <c r="N23" s="230"/>
      <c r="O23" s="230"/>
      <c r="P23" s="230"/>
      <c r="Q23" s="230"/>
      <c r="R23" s="230"/>
      <c r="S23" s="230"/>
      <c r="T23" s="230"/>
      <c r="U23" s="230"/>
      <c r="V23" s="230"/>
      <c r="W23" s="230"/>
      <c r="X23" s="231"/>
      <c r="Y23" s="86"/>
      <c r="Z23" s="86"/>
      <c r="AA23" s="86"/>
      <c r="AB23" s="86"/>
      <c r="AC23" s="86"/>
      <c r="AD23" s="86"/>
      <c r="AE23" s="86"/>
      <c r="AF23" s="86"/>
      <c r="AH23" s="162"/>
    </row>
    <row r="24" spans="1:41" ht="20.100000000000001" customHeight="1">
      <c r="A24" s="239" t="s">
        <v>21</v>
      </c>
      <c r="B24" s="216" t="s">
        <v>22</v>
      </c>
      <c r="C24" s="216"/>
      <c r="D24" s="216"/>
      <c r="E24" s="216"/>
      <c r="F24" s="216"/>
      <c r="G24" s="216"/>
      <c r="H24" s="216"/>
      <c r="I24" s="216"/>
      <c r="J24" s="216"/>
      <c r="K24" s="216"/>
      <c r="L24" s="236" t="s">
        <v>1994</v>
      </c>
      <c r="M24" s="237"/>
      <c r="N24" s="237"/>
      <c r="O24" s="237"/>
      <c r="P24" s="237"/>
      <c r="Q24" s="237"/>
      <c r="R24" s="237"/>
      <c r="S24" s="237"/>
      <c r="T24" s="237"/>
      <c r="U24" s="237"/>
      <c r="V24" s="237"/>
      <c r="W24" s="237"/>
      <c r="X24" s="238"/>
      <c r="Y24" s="86"/>
      <c r="Z24" s="86"/>
      <c r="AA24" s="86"/>
      <c r="AB24" s="86"/>
      <c r="AC24" s="86"/>
      <c r="AD24" s="86"/>
      <c r="AE24" s="86"/>
      <c r="AF24" s="86"/>
      <c r="AH24" s="162"/>
    </row>
    <row r="25" spans="1:41" ht="20.100000000000001" customHeight="1">
      <c r="A25" s="241"/>
      <c r="B25" s="216" t="s">
        <v>23</v>
      </c>
      <c r="C25" s="216"/>
      <c r="D25" s="216"/>
      <c r="E25" s="216"/>
      <c r="F25" s="216"/>
      <c r="G25" s="216"/>
      <c r="H25" s="216"/>
      <c r="I25" s="216"/>
      <c r="J25" s="216"/>
      <c r="K25" s="216"/>
      <c r="L25" s="252" t="s">
        <v>1995</v>
      </c>
      <c r="M25" s="253"/>
      <c r="N25" s="253"/>
      <c r="O25" s="253"/>
      <c r="P25" s="253"/>
      <c r="Q25" s="253"/>
      <c r="R25" s="253"/>
      <c r="S25" s="253"/>
      <c r="T25" s="253"/>
      <c r="U25" s="253"/>
      <c r="V25" s="253"/>
      <c r="W25" s="253"/>
      <c r="X25" s="254"/>
      <c r="Y25" s="86"/>
      <c r="Z25" s="86"/>
      <c r="AA25" s="86"/>
      <c r="AB25" s="86"/>
      <c r="AC25" s="86"/>
      <c r="AD25" s="86"/>
      <c r="AE25" s="86"/>
      <c r="AF25" s="86"/>
      <c r="AH25" s="162"/>
    </row>
    <row r="26" spans="1:41" ht="20.100000000000001" customHeight="1">
      <c r="A26" s="173"/>
      <c r="B26" s="174"/>
      <c r="C26" s="174"/>
      <c r="D26" s="174"/>
      <c r="E26" s="174"/>
      <c r="F26" s="174"/>
      <c r="G26" s="174"/>
      <c r="H26" s="174"/>
      <c r="I26" s="174"/>
      <c r="J26" s="174"/>
      <c r="K26" s="174"/>
      <c r="L26" s="175"/>
      <c r="M26" s="159"/>
      <c r="N26" s="159"/>
      <c r="O26" s="159"/>
      <c r="P26" s="159"/>
      <c r="Q26" s="159"/>
      <c r="R26" s="159"/>
      <c r="S26" s="159"/>
      <c r="T26" s="159"/>
      <c r="U26" s="159"/>
      <c r="V26" s="159"/>
      <c r="W26" s="159"/>
      <c r="X26" s="159"/>
      <c r="Y26" s="86"/>
      <c r="Z26" s="86"/>
      <c r="AA26" s="86"/>
      <c r="AB26" s="86"/>
      <c r="AC26" s="86"/>
      <c r="AD26" s="86"/>
      <c r="AE26" s="86"/>
      <c r="AF26" s="86"/>
      <c r="AH26" s="162"/>
    </row>
    <row r="27" spans="1:41" ht="20.100000000000001" customHeight="1">
      <c r="A27" s="173"/>
      <c r="B27" s="174"/>
      <c r="C27" s="174"/>
      <c r="D27" s="174"/>
      <c r="E27" s="174"/>
      <c r="F27" s="174"/>
      <c r="G27" s="174"/>
      <c r="H27" s="174"/>
      <c r="I27" s="174"/>
      <c r="J27" s="174"/>
      <c r="K27" s="174"/>
      <c r="L27" s="175"/>
      <c r="M27" s="159"/>
      <c r="N27" s="159"/>
      <c r="O27" s="159"/>
      <c r="P27" s="159"/>
      <c r="Q27" s="159"/>
      <c r="R27" s="159"/>
      <c r="S27" s="159"/>
      <c r="T27" s="159"/>
      <c r="U27" s="159"/>
      <c r="V27" s="159"/>
      <c r="W27" s="159"/>
      <c r="X27" s="159"/>
      <c r="Y27" s="86"/>
      <c r="Z27" s="86"/>
      <c r="AA27" s="86"/>
      <c r="AB27" s="86"/>
      <c r="AC27" s="86"/>
      <c r="AD27" s="86"/>
      <c r="AE27" s="86"/>
      <c r="AF27" s="86"/>
      <c r="AH27" s="162"/>
    </row>
    <row r="28" spans="1:41" s="87" customFormat="1" ht="20.100000000000001" customHeight="1">
      <c r="A28" s="164" t="s">
        <v>1965</v>
      </c>
      <c r="B28" s="16"/>
      <c r="C28" s="16"/>
      <c r="D28" s="16"/>
      <c r="E28" s="16"/>
      <c r="F28" s="16"/>
      <c r="G28" s="16"/>
      <c r="H28" s="16"/>
      <c r="I28" s="16"/>
      <c r="J28" s="16"/>
      <c r="K28" s="16"/>
      <c r="L28" s="16"/>
      <c r="M28" s="16"/>
      <c r="N28" s="16"/>
      <c r="O28" s="16"/>
      <c r="P28" s="16"/>
      <c r="Q28" s="16"/>
      <c r="R28" s="16"/>
      <c r="S28" s="16"/>
      <c r="T28" s="16"/>
      <c r="U28" s="16"/>
      <c r="V28" s="16"/>
      <c r="W28" s="16"/>
      <c r="X28" s="16"/>
      <c r="Y28" s="16"/>
      <c r="Z28" s="16"/>
      <c r="AA28" s="16"/>
      <c r="AB28" s="16"/>
      <c r="AC28" s="16"/>
      <c r="AD28" s="16"/>
      <c r="AE28" s="16"/>
      <c r="AF28" s="16"/>
    </row>
    <row r="29" spans="1:41" s="87" customFormat="1" ht="20.100000000000001" customHeight="1">
      <c r="A29" s="162" t="s">
        <v>1966</v>
      </c>
      <c r="B29" s="16"/>
      <c r="C29" s="16"/>
      <c r="D29" s="16"/>
      <c r="E29" s="16"/>
      <c r="F29" s="16"/>
      <c r="G29" s="16"/>
      <c r="H29" s="16"/>
      <c r="I29" s="16"/>
      <c r="J29" s="16"/>
      <c r="K29" s="16"/>
      <c r="L29" s="16"/>
      <c r="M29" s="16"/>
      <c r="N29" s="16"/>
      <c r="O29" s="16"/>
      <c r="P29" s="16"/>
      <c r="Q29" s="16"/>
      <c r="R29" s="16"/>
      <c r="S29" s="16"/>
      <c r="T29" s="16"/>
      <c r="U29" s="16"/>
      <c r="V29" s="16"/>
      <c r="W29" s="176"/>
      <c r="X29" s="16"/>
      <c r="Y29" s="16"/>
      <c r="Z29" s="16"/>
      <c r="AA29" s="16"/>
      <c r="AB29" s="16"/>
      <c r="AC29" s="16"/>
      <c r="AD29" s="16"/>
      <c r="AE29" s="16"/>
      <c r="AF29" s="16"/>
    </row>
    <row r="30" spans="1:41" s="87" customFormat="1" ht="20.100000000000001" customHeight="1">
      <c r="A30" s="206" t="s">
        <v>1967</v>
      </c>
      <c r="B30" s="206"/>
      <c r="C30" s="206"/>
      <c r="D30" s="206"/>
      <c r="E30" s="206"/>
      <c r="F30" s="206"/>
      <c r="G30" s="206"/>
      <c r="H30" s="206"/>
      <c r="I30" s="206"/>
      <c r="J30" s="206"/>
      <c r="K30" s="206"/>
      <c r="L30" s="206"/>
      <c r="M30" s="206"/>
      <c r="N30" s="206"/>
      <c r="O30" s="206"/>
      <c r="P30" s="206"/>
      <c r="Q30" s="206"/>
      <c r="R30" s="206"/>
      <c r="S30" s="206"/>
      <c r="T30" s="206"/>
      <c r="U30" s="206"/>
      <c r="V30" s="206"/>
      <c r="W30" s="206"/>
      <c r="X30" s="206"/>
      <c r="Y30" s="206"/>
      <c r="Z30" s="206"/>
      <c r="AA30" s="206"/>
      <c r="AB30" s="206"/>
      <c r="AC30" s="206"/>
      <c r="AD30" s="206"/>
      <c r="AE30" s="206"/>
      <c r="AF30" s="206"/>
      <c r="AG30" s="206"/>
    </row>
    <row r="31" spans="1:41" s="87" customFormat="1" ht="20.100000000000001" customHeight="1">
      <c r="A31" s="206" t="s">
        <v>1968</v>
      </c>
      <c r="B31" s="206"/>
      <c r="C31" s="206"/>
      <c r="D31" s="206"/>
      <c r="E31" s="206"/>
      <c r="F31" s="206"/>
      <c r="G31" s="206"/>
      <c r="H31" s="206"/>
      <c r="I31" s="206"/>
      <c r="J31" s="206"/>
      <c r="K31" s="206"/>
      <c r="L31" s="206"/>
      <c r="M31" s="206"/>
      <c r="N31" s="206"/>
      <c r="O31" s="206"/>
      <c r="P31" s="206"/>
      <c r="Q31" s="206"/>
      <c r="R31" s="206"/>
      <c r="S31" s="206"/>
      <c r="T31" s="206"/>
      <c r="U31" s="206"/>
      <c r="V31" s="206"/>
      <c r="W31" s="206"/>
      <c r="X31" s="206"/>
      <c r="Y31" s="206"/>
      <c r="Z31" s="206"/>
      <c r="AA31" s="206"/>
      <c r="AB31" s="206"/>
      <c r="AC31" s="206"/>
      <c r="AD31" s="206"/>
      <c r="AE31" s="206"/>
      <c r="AF31" s="206"/>
      <c r="AG31" s="206"/>
    </row>
    <row r="32" spans="1:41" s="87" customFormat="1" ht="26.4" customHeight="1">
      <c r="A32" s="206" t="s">
        <v>1969</v>
      </c>
      <c r="B32" s="206"/>
      <c r="C32" s="206"/>
      <c r="D32" s="206"/>
      <c r="E32" s="206"/>
      <c r="F32" s="206"/>
      <c r="G32" s="206"/>
      <c r="H32" s="206"/>
      <c r="I32" s="206"/>
      <c r="J32" s="206"/>
      <c r="K32" s="206"/>
      <c r="L32" s="206"/>
      <c r="M32" s="206"/>
      <c r="N32" s="206"/>
      <c r="O32" s="206"/>
      <c r="P32" s="206"/>
      <c r="Q32" s="206"/>
      <c r="R32" s="206"/>
      <c r="S32" s="206"/>
      <c r="T32" s="206"/>
      <c r="U32" s="206"/>
      <c r="V32" s="206"/>
      <c r="W32" s="206"/>
      <c r="X32" s="206"/>
      <c r="Y32" s="206"/>
      <c r="Z32" s="206"/>
      <c r="AA32" s="206"/>
      <c r="AB32" s="206"/>
      <c r="AC32" s="206"/>
      <c r="AD32" s="206"/>
      <c r="AE32" s="206"/>
      <c r="AF32" s="206"/>
      <c r="AG32" s="206"/>
    </row>
    <row r="33" spans="1:42" s="87" customFormat="1" ht="26.4" customHeight="1">
      <c r="A33" s="205" t="s">
        <v>1977</v>
      </c>
      <c r="B33" s="205"/>
      <c r="C33" s="205"/>
      <c r="D33" s="205"/>
      <c r="E33" s="205"/>
      <c r="F33" s="205"/>
      <c r="G33" s="205"/>
      <c r="H33" s="205"/>
      <c r="I33" s="205"/>
      <c r="J33" s="205"/>
      <c r="K33" s="205"/>
      <c r="L33" s="205"/>
      <c r="M33" s="205"/>
      <c r="N33" s="205"/>
      <c r="O33" s="205"/>
      <c r="P33" s="205"/>
      <c r="Q33" s="205"/>
      <c r="R33" s="205"/>
      <c r="S33" s="205"/>
      <c r="T33" s="205"/>
      <c r="U33" s="205"/>
      <c r="V33" s="205"/>
      <c r="W33" s="205"/>
      <c r="X33" s="205"/>
      <c r="Y33" s="205"/>
      <c r="Z33" s="205"/>
      <c r="AA33" s="205"/>
      <c r="AB33" s="205"/>
      <c r="AC33" s="205"/>
      <c r="AD33" s="205"/>
      <c r="AE33" s="205"/>
      <c r="AF33" s="205"/>
      <c r="AG33" s="205"/>
    </row>
    <row r="34" spans="1:42" s="87" customFormat="1" ht="26.4" customHeight="1">
      <c r="A34" s="205" t="s">
        <v>1981</v>
      </c>
      <c r="B34" s="205"/>
      <c r="C34" s="205"/>
      <c r="D34" s="205"/>
      <c r="E34" s="205"/>
      <c r="F34" s="205"/>
      <c r="G34" s="205"/>
      <c r="H34" s="205"/>
      <c r="I34" s="205"/>
      <c r="J34" s="205"/>
      <c r="K34" s="205"/>
      <c r="L34" s="205"/>
      <c r="M34" s="205"/>
      <c r="N34" s="205"/>
      <c r="O34" s="205"/>
      <c r="P34" s="205"/>
      <c r="Q34" s="205"/>
      <c r="R34" s="205"/>
      <c r="S34" s="205"/>
      <c r="T34" s="205"/>
      <c r="U34" s="205"/>
      <c r="V34" s="205"/>
      <c r="W34" s="205"/>
      <c r="X34" s="205"/>
      <c r="Y34" s="205"/>
      <c r="Z34" s="205"/>
      <c r="AA34" s="205"/>
      <c r="AB34" s="205"/>
      <c r="AC34" s="205"/>
      <c r="AD34" s="205"/>
      <c r="AE34" s="205"/>
      <c r="AF34" s="205"/>
      <c r="AG34" s="205"/>
    </row>
    <row r="35" spans="1:42" s="87" customFormat="1" ht="10.35" customHeight="1">
      <c r="A35" s="187"/>
      <c r="B35" s="187"/>
      <c r="C35" s="187"/>
      <c r="D35" s="187"/>
      <c r="E35" s="187"/>
      <c r="F35" s="187"/>
      <c r="G35" s="187"/>
      <c r="H35" s="187"/>
      <c r="I35" s="187"/>
      <c r="J35" s="187"/>
      <c r="K35" s="187"/>
      <c r="L35" s="187"/>
      <c r="M35" s="187"/>
      <c r="N35" s="187"/>
      <c r="O35" s="187"/>
      <c r="P35" s="187"/>
      <c r="Q35" s="187"/>
      <c r="R35" s="187"/>
      <c r="S35" s="187"/>
      <c r="T35" s="187"/>
      <c r="U35" s="187"/>
      <c r="V35" s="187"/>
      <c r="W35" s="187"/>
      <c r="X35" s="187"/>
      <c r="Y35" s="187"/>
      <c r="Z35" s="187"/>
      <c r="AA35" s="187"/>
      <c r="AB35" s="187"/>
      <c r="AC35" s="187"/>
      <c r="AD35" s="187"/>
      <c r="AE35" s="187"/>
      <c r="AF35" s="187"/>
      <c r="AG35" s="187"/>
    </row>
    <row r="36" spans="1:42" ht="45" customHeight="1">
      <c r="A36" s="239" t="s">
        <v>25</v>
      </c>
      <c r="B36" s="261" t="s">
        <v>26</v>
      </c>
      <c r="C36" s="262"/>
      <c r="D36" s="262"/>
      <c r="E36" s="262"/>
      <c r="F36" s="262"/>
      <c r="G36" s="262"/>
      <c r="H36" s="262"/>
      <c r="I36" s="262"/>
      <c r="J36" s="262"/>
      <c r="K36" s="263"/>
      <c r="L36" s="261" t="s">
        <v>27</v>
      </c>
      <c r="M36" s="262"/>
      <c r="N36" s="262"/>
      <c r="O36" s="262"/>
      <c r="P36" s="263"/>
      <c r="Q36" s="267" t="s">
        <v>28</v>
      </c>
      <c r="R36" s="268"/>
      <c r="S36" s="268"/>
      <c r="T36" s="268"/>
      <c r="U36" s="268"/>
      <c r="V36" s="269"/>
      <c r="W36" s="257" t="s">
        <v>29</v>
      </c>
      <c r="X36" s="261" t="s">
        <v>30</v>
      </c>
      <c r="Y36" s="263"/>
      <c r="Z36" s="255" t="s">
        <v>31</v>
      </c>
      <c r="AA36" s="207" t="s">
        <v>1974</v>
      </c>
      <c r="AB36" s="207"/>
      <c r="AC36" s="207"/>
      <c r="AD36" s="207"/>
      <c r="AE36" s="207" t="s">
        <v>1978</v>
      </c>
      <c r="AF36" s="257" t="s">
        <v>1979</v>
      </c>
      <c r="AG36" s="257" t="s">
        <v>1980</v>
      </c>
      <c r="AH36" s="162"/>
      <c r="AI36" s="162" t="s">
        <v>1975</v>
      </c>
      <c r="AJ36" s="168"/>
    </row>
    <row r="37" spans="1:42" ht="45" customHeight="1" thickBot="1">
      <c r="A37" s="241"/>
      <c r="B37" s="264"/>
      <c r="C37" s="265"/>
      <c r="D37" s="265"/>
      <c r="E37" s="265"/>
      <c r="F37" s="265"/>
      <c r="G37" s="265"/>
      <c r="H37" s="265"/>
      <c r="I37" s="265"/>
      <c r="J37" s="265"/>
      <c r="K37" s="266"/>
      <c r="L37" s="264"/>
      <c r="M37" s="265"/>
      <c r="N37" s="265"/>
      <c r="O37" s="265"/>
      <c r="P37" s="266"/>
      <c r="Q37" s="259" t="s">
        <v>32</v>
      </c>
      <c r="R37" s="260"/>
      <c r="S37" s="260"/>
      <c r="T37" s="260"/>
      <c r="U37" s="260"/>
      <c r="V37" s="177" t="s">
        <v>33</v>
      </c>
      <c r="W37" s="270"/>
      <c r="X37" s="264"/>
      <c r="Y37" s="266"/>
      <c r="Z37" s="256"/>
      <c r="AA37" s="185" t="s">
        <v>1970</v>
      </c>
      <c r="AB37" s="185" t="s">
        <v>1971</v>
      </c>
      <c r="AC37" s="185" t="s">
        <v>1972</v>
      </c>
      <c r="AD37" s="185" t="s">
        <v>1973</v>
      </c>
      <c r="AE37" s="257"/>
      <c r="AF37" s="258"/>
      <c r="AG37" s="258"/>
      <c r="AH37" s="162"/>
      <c r="AI37" s="162" t="str">
        <f>IF(COUNTIF($AI$38:$AI$137,"× 基準月は１つのみ選択してください。")&gt;0,"× 基準月を２つ以上選択した行があります。",IF(COUNTIF($AI$38:$AI$137,"○")&gt;0,"基準月は各行で１つのみ選択されています",""))</f>
        <v>× 基準月を２つ以上選択した行があります。</v>
      </c>
    </row>
    <row r="38" spans="1:42" ht="50.1" customHeight="1">
      <c r="A38" s="178">
        <v>1</v>
      </c>
      <c r="B38" s="271" t="s">
        <v>1999</v>
      </c>
      <c r="C38" s="272"/>
      <c r="D38" s="272"/>
      <c r="E38" s="272"/>
      <c r="F38" s="272"/>
      <c r="G38" s="272"/>
      <c r="H38" s="272"/>
      <c r="I38" s="272"/>
      <c r="J38" s="272"/>
      <c r="K38" s="272"/>
      <c r="L38" s="273" t="s">
        <v>1996</v>
      </c>
      <c r="M38" s="273"/>
      <c r="N38" s="273"/>
      <c r="O38" s="273"/>
      <c r="P38" s="273"/>
      <c r="Q38" s="274" t="s">
        <v>5</v>
      </c>
      <c r="R38" s="274"/>
      <c r="S38" s="274"/>
      <c r="T38" s="274"/>
      <c r="U38" s="274"/>
      <c r="V38" s="200" t="s">
        <v>1008</v>
      </c>
      <c r="W38" s="200" t="s">
        <v>1998</v>
      </c>
      <c r="X38" s="275" t="s">
        <v>40</v>
      </c>
      <c r="Y38" s="276"/>
      <c r="Z38" s="191" t="str">
        <f>IFERROR(VLOOKUP(X38, 【参考】数式用!$A$2:$B$48, 2, FALSE), "")</f>
        <v>63</v>
      </c>
      <c r="AA38" s="195" t="s">
        <v>1997</v>
      </c>
      <c r="AB38" s="188"/>
      <c r="AC38" s="188"/>
      <c r="AD38" s="188"/>
      <c r="AE38" s="188" t="s">
        <v>1908</v>
      </c>
      <c r="AF38" s="188" t="s">
        <v>2001</v>
      </c>
      <c r="AG38" s="202" t="s">
        <v>1908</v>
      </c>
      <c r="AH38" s="91"/>
      <c r="AI38" s="189" t="str">
        <f>IF(COUNTIF(AA38:AD38,"○")=0,"",IF(COUNTIF(AA38:AD38,"○")=1,"○","× 基準月は１つのみ選択してください。"))</f>
        <v>○</v>
      </c>
      <c r="AJ38" s="190"/>
      <c r="AK38" s="91"/>
      <c r="AL38" s="91"/>
      <c r="AM38" s="91"/>
      <c r="AN38" s="91"/>
      <c r="AO38" s="91"/>
      <c r="AP38" s="91"/>
    </row>
    <row r="39" spans="1:42" ht="50.1" customHeight="1">
      <c r="A39" s="178">
        <f>A38+1</f>
        <v>2</v>
      </c>
      <c r="B39" s="277" t="s">
        <v>1999</v>
      </c>
      <c r="C39" s="278"/>
      <c r="D39" s="278"/>
      <c r="E39" s="278"/>
      <c r="F39" s="278"/>
      <c r="G39" s="278"/>
      <c r="H39" s="278"/>
      <c r="I39" s="278"/>
      <c r="J39" s="278"/>
      <c r="K39" s="278"/>
      <c r="L39" s="279" t="s">
        <v>1996</v>
      </c>
      <c r="M39" s="279"/>
      <c r="N39" s="279"/>
      <c r="O39" s="279"/>
      <c r="P39" s="279"/>
      <c r="Q39" s="280" t="s">
        <v>5</v>
      </c>
      <c r="R39" s="280"/>
      <c r="S39" s="280"/>
      <c r="T39" s="280"/>
      <c r="U39" s="280"/>
      <c r="V39" s="201" t="s">
        <v>1008</v>
      </c>
      <c r="W39" s="201" t="s">
        <v>1998</v>
      </c>
      <c r="X39" s="281" t="s">
        <v>151</v>
      </c>
      <c r="Y39" s="282"/>
      <c r="Z39" s="192" t="str">
        <f>IFERROR(VLOOKUP(X39, 【参考】数式用!$A$2:$B$48, 2, FALSE), "")</f>
        <v>61</v>
      </c>
      <c r="AA39" s="196" t="s">
        <v>1997</v>
      </c>
      <c r="AB39" s="186"/>
      <c r="AC39" s="186"/>
      <c r="AD39" s="186"/>
      <c r="AE39" s="186" t="s">
        <v>1997</v>
      </c>
      <c r="AF39" s="186" t="s">
        <v>1997</v>
      </c>
      <c r="AG39" s="203" t="s">
        <v>1997</v>
      </c>
      <c r="AH39" s="162"/>
      <c r="AI39" s="189" t="str">
        <f t="shared" ref="AI39:AI102" si="0">IF(COUNTIF(AA39:AD39,"○")=0,"",IF(COUNTIF(AA39:AD39,"○")=1,"○","× 基準月は１つのみ選択してください。"))</f>
        <v>○</v>
      </c>
      <c r="AJ39" s="190"/>
    </row>
    <row r="40" spans="1:42" ht="50.1" customHeight="1">
      <c r="A40" s="178">
        <f t="shared" ref="A40:A103" si="1">A39+1</f>
        <v>3</v>
      </c>
      <c r="B40" s="277" t="s">
        <v>1999</v>
      </c>
      <c r="C40" s="278"/>
      <c r="D40" s="278"/>
      <c r="E40" s="278"/>
      <c r="F40" s="278"/>
      <c r="G40" s="278"/>
      <c r="H40" s="278"/>
      <c r="I40" s="278"/>
      <c r="J40" s="278"/>
      <c r="K40" s="278"/>
      <c r="L40" s="279" t="s">
        <v>1996</v>
      </c>
      <c r="M40" s="279"/>
      <c r="N40" s="279"/>
      <c r="O40" s="279"/>
      <c r="P40" s="279"/>
      <c r="Q40" s="280" t="s">
        <v>5</v>
      </c>
      <c r="R40" s="280"/>
      <c r="S40" s="280"/>
      <c r="T40" s="280"/>
      <c r="U40" s="280"/>
      <c r="V40" s="201" t="s">
        <v>1014</v>
      </c>
      <c r="W40" s="342" t="s">
        <v>2000</v>
      </c>
      <c r="X40" s="346" t="s">
        <v>166</v>
      </c>
      <c r="Y40" s="347"/>
      <c r="Z40" s="193" t="str">
        <f>IFERROR(VLOOKUP(X40, 【参考】数式用!$A$2:$B$48, 2, FALSE), "")</f>
        <v>64</v>
      </c>
      <c r="AA40" s="196"/>
      <c r="AB40" s="343" t="s">
        <v>1997</v>
      </c>
      <c r="AC40" s="343" t="s">
        <v>1997</v>
      </c>
      <c r="AD40" s="186"/>
      <c r="AE40" s="348" t="s">
        <v>2001</v>
      </c>
      <c r="AF40" s="344" t="s">
        <v>1997</v>
      </c>
      <c r="AG40" s="345"/>
      <c r="AH40" s="162"/>
      <c r="AI40" s="189" t="str">
        <f t="shared" si="0"/>
        <v>× 基準月は１つのみ選択してください。</v>
      </c>
    </row>
    <row r="41" spans="1:42" ht="50.1" customHeight="1">
      <c r="A41" s="178">
        <f t="shared" si="1"/>
        <v>4</v>
      </c>
      <c r="B41" s="283"/>
      <c r="C41" s="284"/>
      <c r="D41" s="284"/>
      <c r="E41" s="284"/>
      <c r="F41" s="284"/>
      <c r="G41" s="284"/>
      <c r="H41" s="284"/>
      <c r="I41" s="284"/>
      <c r="J41" s="284"/>
      <c r="K41" s="285"/>
      <c r="L41" s="286"/>
      <c r="M41" s="287"/>
      <c r="N41" s="287"/>
      <c r="O41" s="287"/>
      <c r="P41" s="288"/>
      <c r="Q41" s="280" t="s">
        <v>5</v>
      </c>
      <c r="R41" s="280"/>
      <c r="S41" s="280"/>
      <c r="T41" s="280"/>
      <c r="U41" s="280"/>
      <c r="V41" s="199"/>
      <c r="W41" s="179"/>
      <c r="X41" s="281"/>
      <c r="Y41" s="282"/>
      <c r="Z41" s="192" t="str">
        <f>IFERROR(VLOOKUP(X41, 【参考】数式用!$A$2:$B$48, 2, FALSE), "")</f>
        <v/>
      </c>
      <c r="AA41" s="196"/>
      <c r="AB41" s="186"/>
      <c r="AC41" s="186"/>
      <c r="AD41" s="186"/>
      <c r="AE41" s="186"/>
      <c r="AF41" s="186"/>
      <c r="AG41" s="203"/>
      <c r="AH41" s="162"/>
      <c r="AI41" s="189" t="str">
        <f t="shared" si="0"/>
        <v/>
      </c>
    </row>
    <row r="42" spans="1:42" ht="50.1" customHeight="1">
      <c r="A42" s="178">
        <f t="shared" si="1"/>
        <v>5</v>
      </c>
      <c r="B42" s="283"/>
      <c r="C42" s="284"/>
      <c r="D42" s="284"/>
      <c r="E42" s="284"/>
      <c r="F42" s="284"/>
      <c r="G42" s="284"/>
      <c r="H42" s="284"/>
      <c r="I42" s="284"/>
      <c r="J42" s="284"/>
      <c r="K42" s="285"/>
      <c r="L42" s="286"/>
      <c r="M42" s="287"/>
      <c r="N42" s="287"/>
      <c r="O42" s="287"/>
      <c r="P42" s="288"/>
      <c r="Q42" s="280" t="s">
        <v>5</v>
      </c>
      <c r="R42" s="280"/>
      <c r="S42" s="280"/>
      <c r="T42" s="280"/>
      <c r="U42" s="280"/>
      <c r="V42" s="199"/>
      <c r="W42" s="179"/>
      <c r="X42" s="281"/>
      <c r="Y42" s="282"/>
      <c r="Z42" s="192" t="str">
        <f>IFERROR(VLOOKUP(X42, 【参考】数式用!$A$2:$B$48, 2, FALSE), "")</f>
        <v/>
      </c>
      <c r="AA42" s="196"/>
      <c r="AB42" s="186"/>
      <c r="AC42" s="186"/>
      <c r="AD42" s="186"/>
      <c r="AE42" s="186"/>
      <c r="AF42" s="186"/>
      <c r="AG42" s="203"/>
      <c r="AH42" s="162"/>
      <c r="AI42" s="189" t="str">
        <f t="shared" si="0"/>
        <v/>
      </c>
    </row>
    <row r="43" spans="1:42" ht="50.1" customHeight="1">
      <c r="A43" s="178">
        <f t="shared" si="1"/>
        <v>6</v>
      </c>
      <c r="B43" s="283"/>
      <c r="C43" s="284"/>
      <c r="D43" s="284"/>
      <c r="E43" s="284"/>
      <c r="F43" s="284"/>
      <c r="G43" s="284"/>
      <c r="H43" s="284"/>
      <c r="I43" s="284"/>
      <c r="J43" s="284"/>
      <c r="K43" s="285"/>
      <c r="L43" s="286"/>
      <c r="M43" s="287"/>
      <c r="N43" s="287"/>
      <c r="O43" s="287"/>
      <c r="P43" s="288"/>
      <c r="Q43" s="280" t="s">
        <v>5</v>
      </c>
      <c r="R43" s="280"/>
      <c r="S43" s="280"/>
      <c r="T43" s="280"/>
      <c r="U43" s="280"/>
      <c r="V43" s="199"/>
      <c r="W43" s="179"/>
      <c r="X43" s="281"/>
      <c r="Y43" s="282"/>
      <c r="Z43" s="192" t="str">
        <f>IFERROR(VLOOKUP(X43, 【参考】数式用!$A$2:$B$48, 2, FALSE), "")</f>
        <v/>
      </c>
      <c r="AA43" s="196"/>
      <c r="AB43" s="186"/>
      <c r="AC43" s="186"/>
      <c r="AD43" s="186"/>
      <c r="AE43" s="186"/>
      <c r="AF43" s="186"/>
      <c r="AG43" s="203"/>
      <c r="AH43" s="162"/>
      <c r="AI43" s="189" t="str">
        <f t="shared" si="0"/>
        <v/>
      </c>
    </row>
    <row r="44" spans="1:42" ht="50.1" customHeight="1">
      <c r="A44" s="178">
        <f t="shared" si="1"/>
        <v>7</v>
      </c>
      <c r="B44" s="283"/>
      <c r="C44" s="284"/>
      <c r="D44" s="284"/>
      <c r="E44" s="284"/>
      <c r="F44" s="284"/>
      <c r="G44" s="284"/>
      <c r="H44" s="284"/>
      <c r="I44" s="284"/>
      <c r="J44" s="284"/>
      <c r="K44" s="285"/>
      <c r="L44" s="286"/>
      <c r="M44" s="287"/>
      <c r="N44" s="287"/>
      <c r="O44" s="287"/>
      <c r="P44" s="288"/>
      <c r="Q44" s="280" t="s">
        <v>5</v>
      </c>
      <c r="R44" s="280"/>
      <c r="S44" s="280"/>
      <c r="T44" s="280"/>
      <c r="U44" s="280"/>
      <c r="V44" s="199"/>
      <c r="W44" s="179"/>
      <c r="X44" s="281"/>
      <c r="Y44" s="282"/>
      <c r="Z44" s="192" t="str">
        <f>IFERROR(VLOOKUP(X44, 【参考】数式用!$A$2:$B$48, 2, FALSE), "")</f>
        <v/>
      </c>
      <c r="AA44" s="196"/>
      <c r="AB44" s="186"/>
      <c r="AC44" s="186"/>
      <c r="AD44" s="186"/>
      <c r="AE44" s="186"/>
      <c r="AF44" s="186"/>
      <c r="AG44" s="203"/>
      <c r="AH44" s="162"/>
      <c r="AI44" s="189" t="str">
        <f t="shared" si="0"/>
        <v/>
      </c>
    </row>
    <row r="45" spans="1:42" ht="50.1" customHeight="1">
      <c r="A45" s="178">
        <f t="shared" si="1"/>
        <v>8</v>
      </c>
      <c r="B45" s="283"/>
      <c r="C45" s="284"/>
      <c r="D45" s="284"/>
      <c r="E45" s="284"/>
      <c r="F45" s="284"/>
      <c r="G45" s="284"/>
      <c r="H45" s="284"/>
      <c r="I45" s="284"/>
      <c r="J45" s="284"/>
      <c r="K45" s="285"/>
      <c r="L45" s="286"/>
      <c r="M45" s="287"/>
      <c r="N45" s="287"/>
      <c r="O45" s="287"/>
      <c r="P45" s="288"/>
      <c r="Q45" s="280" t="s">
        <v>5</v>
      </c>
      <c r="R45" s="280"/>
      <c r="S45" s="280"/>
      <c r="T45" s="280"/>
      <c r="U45" s="280"/>
      <c r="V45" s="199"/>
      <c r="W45" s="179"/>
      <c r="X45" s="281"/>
      <c r="Y45" s="282"/>
      <c r="Z45" s="192" t="str">
        <f>IFERROR(VLOOKUP(X45, 【参考】数式用!$A$2:$B$48, 2, FALSE), "")</f>
        <v/>
      </c>
      <c r="AA45" s="196"/>
      <c r="AB45" s="186"/>
      <c r="AC45" s="186"/>
      <c r="AD45" s="186"/>
      <c r="AE45" s="186"/>
      <c r="AF45" s="186"/>
      <c r="AG45" s="203"/>
      <c r="AH45" s="162"/>
      <c r="AI45" s="189" t="str">
        <f t="shared" si="0"/>
        <v/>
      </c>
    </row>
    <row r="46" spans="1:42" ht="50.1" customHeight="1">
      <c r="A46" s="178">
        <f t="shared" si="1"/>
        <v>9</v>
      </c>
      <c r="B46" s="283"/>
      <c r="C46" s="284"/>
      <c r="D46" s="284"/>
      <c r="E46" s="284"/>
      <c r="F46" s="284"/>
      <c r="G46" s="284"/>
      <c r="H46" s="284"/>
      <c r="I46" s="284"/>
      <c r="J46" s="284"/>
      <c r="K46" s="285"/>
      <c r="L46" s="286"/>
      <c r="M46" s="287"/>
      <c r="N46" s="287"/>
      <c r="O46" s="287"/>
      <c r="P46" s="288"/>
      <c r="Q46" s="280" t="s">
        <v>5</v>
      </c>
      <c r="R46" s="280"/>
      <c r="S46" s="280"/>
      <c r="T46" s="280"/>
      <c r="U46" s="280"/>
      <c r="V46" s="199"/>
      <c r="W46" s="179"/>
      <c r="X46" s="281"/>
      <c r="Y46" s="282"/>
      <c r="Z46" s="192" t="str">
        <f>IFERROR(VLOOKUP(X46, 【参考】数式用!$A$2:$B$48, 2, FALSE), "")</f>
        <v/>
      </c>
      <c r="AA46" s="196"/>
      <c r="AB46" s="186"/>
      <c r="AC46" s="186"/>
      <c r="AD46" s="186"/>
      <c r="AE46" s="186"/>
      <c r="AF46" s="186"/>
      <c r="AG46" s="203"/>
      <c r="AH46" s="162"/>
      <c r="AI46" s="189" t="str">
        <f t="shared" si="0"/>
        <v/>
      </c>
    </row>
    <row r="47" spans="1:42" ht="50.1" customHeight="1">
      <c r="A47" s="178">
        <f t="shared" si="1"/>
        <v>10</v>
      </c>
      <c r="B47" s="283"/>
      <c r="C47" s="284"/>
      <c r="D47" s="284"/>
      <c r="E47" s="284"/>
      <c r="F47" s="284"/>
      <c r="G47" s="284"/>
      <c r="H47" s="284"/>
      <c r="I47" s="284"/>
      <c r="J47" s="284"/>
      <c r="K47" s="285"/>
      <c r="L47" s="286"/>
      <c r="M47" s="287"/>
      <c r="N47" s="287"/>
      <c r="O47" s="287"/>
      <c r="P47" s="288"/>
      <c r="Q47" s="280" t="s">
        <v>5</v>
      </c>
      <c r="R47" s="280"/>
      <c r="S47" s="280"/>
      <c r="T47" s="280"/>
      <c r="U47" s="280"/>
      <c r="V47" s="199"/>
      <c r="W47" s="179"/>
      <c r="X47" s="281"/>
      <c r="Y47" s="282"/>
      <c r="Z47" s="192" t="str">
        <f>IFERROR(VLOOKUP(X47, 【参考】数式用!$A$2:$B$48, 2, FALSE), "")</f>
        <v/>
      </c>
      <c r="AA47" s="196"/>
      <c r="AB47" s="186"/>
      <c r="AC47" s="186"/>
      <c r="AD47" s="186"/>
      <c r="AE47" s="186"/>
      <c r="AF47" s="186"/>
      <c r="AG47" s="203"/>
      <c r="AH47" s="162"/>
      <c r="AI47" s="189" t="str">
        <f t="shared" si="0"/>
        <v/>
      </c>
    </row>
    <row r="48" spans="1:42" ht="50.1" customHeight="1">
      <c r="A48" s="178">
        <f t="shared" si="1"/>
        <v>11</v>
      </c>
      <c r="B48" s="283"/>
      <c r="C48" s="284"/>
      <c r="D48" s="284"/>
      <c r="E48" s="284"/>
      <c r="F48" s="284"/>
      <c r="G48" s="284"/>
      <c r="H48" s="284"/>
      <c r="I48" s="284"/>
      <c r="J48" s="284"/>
      <c r="K48" s="285"/>
      <c r="L48" s="286"/>
      <c r="M48" s="287"/>
      <c r="N48" s="287"/>
      <c r="O48" s="287"/>
      <c r="P48" s="288"/>
      <c r="Q48" s="280" t="s">
        <v>5</v>
      </c>
      <c r="R48" s="280"/>
      <c r="S48" s="280"/>
      <c r="T48" s="280"/>
      <c r="U48" s="280"/>
      <c r="V48" s="199"/>
      <c r="W48" s="179"/>
      <c r="X48" s="281"/>
      <c r="Y48" s="282"/>
      <c r="Z48" s="192" t="str">
        <f>IFERROR(VLOOKUP(X48, 【参考】数式用!$A$2:$B$48, 2, FALSE), "")</f>
        <v/>
      </c>
      <c r="AA48" s="196"/>
      <c r="AB48" s="186"/>
      <c r="AC48" s="186"/>
      <c r="AD48" s="186"/>
      <c r="AE48" s="186"/>
      <c r="AF48" s="186"/>
      <c r="AG48" s="203"/>
      <c r="AH48" s="162"/>
      <c r="AI48" s="189" t="str">
        <f t="shared" si="0"/>
        <v/>
      </c>
    </row>
    <row r="49" spans="1:35" ht="50.1" customHeight="1">
      <c r="A49" s="178">
        <f t="shared" si="1"/>
        <v>12</v>
      </c>
      <c r="B49" s="283"/>
      <c r="C49" s="284"/>
      <c r="D49" s="284"/>
      <c r="E49" s="284"/>
      <c r="F49" s="284"/>
      <c r="G49" s="284"/>
      <c r="H49" s="284"/>
      <c r="I49" s="284"/>
      <c r="J49" s="284"/>
      <c r="K49" s="285"/>
      <c r="L49" s="286"/>
      <c r="M49" s="287"/>
      <c r="N49" s="287"/>
      <c r="O49" s="287"/>
      <c r="P49" s="288"/>
      <c r="Q49" s="280" t="s">
        <v>5</v>
      </c>
      <c r="R49" s="280"/>
      <c r="S49" s="280"/>
      <c r="T49" s="280"/>
      <c r="U49" s="280"/>
      <c r="V49" s="199"/>
      <c r="W49" s="179"/>
      <c r="X49" s="281"/>
      <c r="Y49" s="282"/>
      <c r="Z49" s="192" t="str">
        <f>IFERROR(VLOOKUP(X49, 【参考】数式用!$A$2:$B$48, 2, FALSE), "")</f>
        <v/>
      </c>
      <c r="AA49" s="196"/>
      <c r="AB49" s="186"/>
      <c r="AC49" s="186"/>
      <c r="AD49" s="186"/>
      <c r="AE49" s="186"/>
      <c r="AF49" s="186"/>
      <c r="AG49" s="203"/>
      <c r="AH49" s="162"/>
      <c r="AI49" s="189" t="str">
        <f t="shared" si="0"/>
        <v/>
      </c>
    </row>
    <row r="50" spans="1:35" ht="50.1" customHeight="1">
      <c r="A50" s="178">
        <f t="shared" si="1"/>
        <v>13</v>
      </c>
      <c r="B50" s="283"/>
      <c r="C50" s="284"/>
      <c r="D50" s="284"/>
      <c r="E50" s="284"/>
      <c r="F50" s="284"/>
      <c r="G50" s="284"/>
      <c r="H50" s="284"/>
      <c r="I50" s="284"/>
      <c r="J50" s="284"/>
      <c r="K50" s="285"/>
      <c r="L50" s="286"/>
      <c r="M50" s="287"/>
      <c r="N50" s="287"/>
      <c r="O50" s="287"/>
      <c r="P50" s="288"/>
      <c r="Q50" s="280" t="s">
        <v>5</v>
      </c>
      <c r="R50" s="280"/>
      <c r="S50" s="280"/>
      <c r="T50" s="280"/>
      <c r="U50" s="280"/>
      <c r="V50" s="199"/>
      <c r="W50" s="179"/>
      <c r="X50" s="281"/>
      <c r="Y50" s="282"/>
      <c r="Z50" s="192" t="str">
        <f>IFERROR(VLOOKUP(X50, 【参考】数式用!$A$2:$B$48, 2, FALSE), "")</f>
        <v/>
      </c>
      <c r="AA50" s="196"/>
      <c r="AB50" s="186"/>
      <c r="AC50" s="186"/>
      <c r="AD50" s="186"/>
      <c r="AE50" s="186"/>
      <c r="AF50" s="186"/>
      <c r="AG50" s="203"/>
      <c r="AH50" s="162"/>
      <c r="AI50" s="189" t="str">
        <f t="shared" si="0"/>
        <v/>
      </c>
    </row>
    <row r="51" spans="1:35" ht="50.1" customHeight="1">
      <c r="A51" s="178">
        <f t="shared" si="1"/>
        <v>14</v>
      </c>
      <c r="B51" s="283"/>
      <c r="C51" s="284"/>
      <c r="D51" s="284"/>
      <c r="E51" s="284"/>
      <c r="F51" s="284"/>
      <c r="G51" s="284"/>
      <c r="H51" s="284"/>
      <c r="I51" s="284"/>
      <c r="J51" s="284"/>
      <c r="K51" s="285"/>
      <c r="L51" s="286"/>
      <c r="M51" s="287"/>
      <c r="N51" s="287"/>
      <c r="O51" s="287"/>
      <c r="P51" s="288"/>
      <c r="Q51" s="280" t="s">
        <v>5</v>
      </c>
      <c r="R51" s="280"/>
      <c r="S51" s="280"/>
      <c r="T51" s="280"/>
      <c r="U51" s="280"/>
      <c r="V51" s="199"/>
      <c r="W51" s="179"/>
      <c r="X51" s="281"/>
      <c r="Y51" s="282"/>
      <c r="Z51" s="192" t="str">
        <f>IFERROR(VLOOKUP(X51, 【参考】数式用!$A$2:$B$48, 2, FALSE), "")</f>
        <v/>
      </c>
      <c r="AA51" s="196"/>
      <c r="AB51" s="186"/>
      <c r="AC51" s="186"/>
      <c r="AD51" s="186"/>
      <c r="AE51" s="186"/>
      <c r="AF51" s="186"/>
      <c r="AG51" s="203"/>
      <c r="AH51" s="162"/>
      <c r="AI51" s="189" t="str">
        <f t="shared" si="0"/>
        <v/>
      </c>
    </row>
    <row r="52" spans="1:35" ht="50.1" customHeight="1">
      <c r="A52" s="178">
        <f t="shared" si="1"/>
        <v>15</v>
      </c>
      <c r="B52" s="283"/>
      <c r="C52" s="284"/>
      <c r="D52" s="284"/>
      <c r="E52" s="284"/>
      <c r="F52" s="284"/>
      <c r="G52" s="284"/>
      <c r="H52" s="284"/>
      <c r="I52" s="284"/>
      <c r="J52" s="284"/>
      <c r="K52" s="285"/>
      <c r="L52" s="286"/>
      <c r="M52" s="287"/>
      <c r="N52" s="287"/>
      <c r="O52" s="287"/>
      <c r="P52" s="288"/>
      <c r="Q52" s="280" t="s">
        <v>5</v>
      </c>
      <c r="R52" s="280"/>
      <c r="S52" s="280"/>
      <c r="T52" s="280"/>
      <c r="U52" s="280"/>
      <c r="V52" s="199"/>
      <c r="W52" s="179"/>
      <c r="X52" s="281"/>
      <c r="Y52" s="282"/>
      <c r="Z52" s="192" t="str">
        <f>IFERROR(VLOOKUP(X52, 【参考】数式用!$A$2:$B$48, 2, FALSE), "")</f>
        <v/>
      </c>
      <c r="AA52" s="196"/>
      <c r="AB52" s="186"/>
      <c r="AC52" s="186"/>
      <c r="AD52" s="186"/>
      <c r="AE52" s="186"/>
      <c r="AF52" s="186"/>
      <c r="AG52" s="203"/>
      <c r="AH52" s="162"/>
      <c r="AI52" s="189" t="str">
        <f t="shared" si="0"/>
        <v/>
      </c>
    </row>
    <row r="53" spans="1:35" ht="50.1" customHeight="1">
      <c r="A53" s="178">
        <f t="shared" si="1"/>
        <v>16</v>
      </c>
      <c r="B53" s="283"/>
      <c r="C53" s="284"/>
      <c r="D53" s="284"/>
      <c r="E53" s="284"/>
      <c r="F53" s="284"/>
      <c r="G53" s="284"/>
      <c r="H53" s="284"/>
      <c r="I53" s="284"/>
      <c r="J53" s="284"/>
      <c r="K53" s="285"/>
      <c r="L53" s="286"/>
      <c r="M53" s="287"/>
      <c r="N53" s="287"/>
      <c r="O53" s="287"/>
      <c r="P53" s="288"/>
      <c r="Q53" s="280" t="s">
        <v>5</v>
      </c>
      <c r="R53" s="280"/>
      <c r="S53" s="280"/>
      <c r="T53" s="280"/>
      <c r="U53" s="280"/>
      <c r="V53" s="199"/>
      <c r="W53" s="179"/>
      <c r="X53" s="281"/>
      <c r="Y53" s="282"/>
      <c r="Z53" s="192" t="str">
        <f>IFERROR(VLOOKUP(X53, 【参考】数式用!$A$2:$B$48, 2, FALSE), "")</f>
        <v/>
      </c>
      <c r="AA53" s="196"/>
      <c r="AB53" s="186"/>
      <c r="AC53" s="186"/>
      <c r="AD53" s="186"/>
      <c r="AE53" s="186"/>
      <c r="AF53" s="186"/>
      <c r="AG53" s="203"/>
      <c r="AH53" s="162"/>
      <c r="AI53" s="189" t="str">
        <f t="shared" si="0"/>
        <v/>
      </c>
    </row>
    <row r="54" spans="1:35" ht="50.1" customHeight="1">
      <c r="A54" s="178">
        <f t="shared" si="1"/>
        <v>17</v>
      </c>
      <c r="B54" s="283"/>
      <c r="C54" s="284"/>
      <c r="D54" s="284"/>
      <c r="E54" s="284"/>
      <c r="F54" s="284"/>
      <c r="G54" s="284"/>
      <c r="H54" s="284"/>
      <c r="I54" s="284"/>
      <c r="J54" s="284"/>
      <c r="K54" s="285"/>
      <c r="L54" s="286"/>
      <c r="M54" s="287"/>
      <c r="N54" s="287"/>
      <c r="O54" s="287"/>
      <c r="P54" s="288"/>
      <c r="Q54" s="280" t="s">
        <v>5</v>
      </c>
      <c r="R54" s="280"/>
      <c r="S54" s="280"/>
      <c r="T54" s="280"/>
      <c r="U54" s="280"/>
      <c r="V54" s="179"/>
      <c r="W54" s="179"/>
      <c r="X54" s="281"/>
      <c r="Y54" s="282"/>
      <c r="Z54" s="192" t="str">
        <f>IFERROR(VLOOKUP(X54, 【参考】数式用!$A$2:$B$48, 2, FALSE), "")</f>
        <v/>
      </c>
      <c r="AA54" s="196"/>
      <c r="AB54" s="186"/>
      <c r="AC54" s="186"/>
      <c r="AD54" s="186"/>
      <c r="AE54" s="186"/>
      <c r="AF54" s="186"/>
      <c r="AG54" s="203"/>
      <c r="AH54" s="162"/>
      <c r="AI54" s="189" t="str">
        <f t="shared" si="0"/>
        <v/>
      </c>
    </row>
    <row r="55" spans="1:35" ht="50.1" customHeight="1">
      <c r="A55" s="178">
        <f t="shared" si="1"/>
        <v>18</v>
      </c>
      <c r="B55" s="283"/>
      <c r="C55" s="284"/>
      <c r="D55" s="284"/>
      <c r="E55" s="284"/>
      <c r="F55" s="284"/>
      <c r="G55" s="284"/>
      <c r="H55" s="284"/>
      <c r="I55" s="284"/>
      <c r="J55" s="284"/>
      <c r="K55" s="285"/>
      <c r="L55" s="286"/>
      <c r="M55" s="287"/>
      <c r="N55" s="287"/>
      <c r="O55" s="287"/>
      <c r="P55" s="288"/>
      <c r="Q55" s="280" t="s">
        <v>5</v>
      </c>
      <c r="R55" s="280"/>
      <c r="S55" s="280"/>
      <c r="T55" s="280"/>
      <c r="U55" s="280"/>
      <c r="V55" s="199"/>
      <c r="W55" s="179"/>
      <c r="X55" s="281"/>
      <c r="Y55" s="282"/>
      <c r="Z55" s="192" t="str">
        <f>IFERROR(VLOOKUP(X55, 【参考】数式用!$A$2:$B$48, 2, FALSE), "")</f>
        <v/>
      </c>
      <c r="AA55" s="196"/>
      <c r="AB55" s="186"/>
      <c r="AC55" s="186"/>
      <c r="AD55" s="186"/>
      <c r="AE55" s="186"/>
      <c r="AF55" s="186"/>
      <c r="AG55" s="203"/>
      <c r="AH55" s="162"/>
      <c r="AI55" s="189" t="str">
        <f t="shared" si="0"/>
        <v/>
      </c>
    </row>
    <row r="56" spans="1:35" ht="50.1" customHeight="1">
      <c r="A56" s="178">
        <f t="shared" si="1"/>
        <v>19</v>
      </c>
      <c r="B56" s="283"/>
      <c r="C56" s="284"/>
      <c r="D56" s="284"/>
      <c r="E56" s="284"/>
      <c r="F56" s="284"/>
      <c r="G56" s="284"/>
      <c r="H56" s="284"/>
      <c r="I56" s="284"/>
      <c r="J56" s="284"/>
      <c r="K56" s="285"/>
      <c r="L56" s="286"/>
      <c r="M56" s="287"/>
      <c r="N56" s="287"/>
      <c r="O56" s="287"/>
      <c r="P56" s="288"/>
      <c r="Q56" s="280" t="s">
        <v>5</v>
      </c>
      <c r="R56" s="280"/>
      <c r="S56" s="280"/>
      <c r="T56" s="280"/>
      <c r="U56" s="280"/>
      <c r="V56" s="199"/>
      <c r="W56" s="179"/>
      <c r="X56" s="281"/>
      <c r="Y56" s="282"/>
      <c r="Z56" s="192" t="str">
        <f>IFERROR(VLOOKUP(X56, 【参考】数式用!$A$2:$B$48, 2, FALSE), "")</f>
        <v/>
      </c>
      <c r="AA56" s="196"/>
      <c r="AB56" s="186"/>
      <c r="AC56" s="186"/>
      <c r="AD56" s="186"/>
      <c r="AE56" s="186"/>
      <c r="AF56" s="186"/>
      <c r="AG56" s="203"/>
      <c r="AH56" s="162"/>
      <c r="AI56" s="189" t="str">
        <f t="shared" si="0"/>
        <v/>
      </c>
    </row>
    <row r="57" spans="1:35" ht="50.1" customHeight="1">
      <c r="A57" s="178">
        <f t="shared" si="1"/>
        <v>20</v>
      </c>
      <c r="B57" s="283"/>
      <c r="C57" s="284"/>
      <c r="D57" s="284"/>
      <c r="E57" s="284"/>
      <c r="F57" s="284"/>
      <c r="G57" s="284"/>
      <c r="H57" s="284"/>
      <c r="I57" s="284"/>
      <c r="J57" s="284"/>
      <c r="K57" s="285"/>
      <c r="L57" s="286"/>
      <c r="M57" s="287"/>
      <c r="N57" s="287"/>
      <c r="O57" s="287"/>
      <c r="P57" s="288"/>
      <c r="Q57" s="280" t="s">
        <v>5</v>
      </c>
      <c r="R57" s="280"/>
      <c r="S57" s="280"/>
      <c r="T57" s="280"/>
      <c r="U57" s="280"/>
      <c r="V57" s="199"/>
      <c r="W57" s="179"/>
      <c r="X57" s="281"/>
      <c r="Y57" s="282"/>
      <c r="Z57" s="192" t="str">
        <f>IFERROR(VLOOKUP(X57, 【参考】数式用!$A$2:$B$48, 2, FALSE), "")</f>
        <v/>
      </c>
      <c r="AA57" s="196"/>
      <c r="AB57" s="186"/>
      <c r="AC57" s="186"/>
      <c r="AD57" s="186"/>
      <c r="AE57" s="186"/>
      <c r="AF57" s="186"/>
      <c r="AG57" s="203"/>
      <c r="AH57" s="162"/>
      <c r="AI57" s="189" t="str">
        <f t="shared" si="0"/>
        <v/>
      </c>
    </row>
    <row r="58" spans="1:35" ht="50.1" customHeight="1">
      <c r="A58" s="178">
        <f t="shared" si="1"/>
        <v>21</v>
      </c>
      <c r="B58" s="283"/>
      <c r="C58" s="284"/>
      <c r="D58" s="284"/>
      <c r="E58" s="284"/>
      <c r="F58" s="284"/>
      <c r="G58" s="284"/>
      <c r="H58" s="284"/>
      <c r="I58" s="284"/>
      <c r="J58" s="284"/>
      <c r="K58" s="285"/>
      <c r="L58" s="286"/>
      <c r="M58" s="287"/>
      <c r="N58" s="287"/>
      <c r="O58" s="287"/>
      <c r="P58" s="288"/>
      <c r="Q58" s="280" t="s">
        <v>5</v>
      </c>
      <c r="R58" s="280"/>
      <c r="S58" s="280"/>
      <c r="T58" s="280"/>
      <c r="U58" s="280"/>
      <c r="V58" s="199"/>
      <c r="W58" s="179"/>
      <c r="X58" s="281"/>
      <c r="Y58" s="282"/>
      <c r="Z58" s="192" t="str">
        <f>IFERROR(VLOOKUP(X58, 【参考】数式用!$A$2:$B$48, 2, FALSE), "")</f>
        <v/>
      </c>
      <c r="AA58" s="196"/>
      <c r="AB58" s="186"/>
      <c r="AC58" s="186"/>
      <c r="AD58" s="186"/>
      <c r="AE58" s="186"/>
      <c r="AF58" s="186"/>
      <c r="AG58" s="203"/>
      <c r="AH58" s="162"/>
      <c r="AI58" s="189" t="str">
        <f t="shared" si="0"/>
        <v/>
      </c>
    </row>
    <row r="59" spans="1:35" ht="50.1" customHeight="1">
      <c r="A59" s="178">
        <f t="shared" si="1"/>
        <v>22</v>
      </c>
      <c r="B59" s="283"/>
      <c r="C59" s="284"/>
      <c r="D59" s="284"/>
      <c r="E59" s="284"/>
      <c r="F59" s="284"/>
      <c r="G59" s="284"/>
      <c r="H59" s="284"/>
      <c r="I59" s="284"/>
      <c r="J59" s="284"/>
      <c r="K59" s="285"/>
      <c r="L59" s="286"/>
      <c r="M59" s="287"/>
      <c r="N59" s="287"/>
      <c r="O59" s="287"/>
      <c r="P59" s="288"/>
      <c r="Q59" s="280" t="s">
        <v>5</v>
      </c>
      <c r="R59" s="280"/>
      <c r="S59" s="280"/>
      <c r="T59" s="280"/>
      <c r="U59" s="280"/>
      <c r="V59" s="199"/>
      <c r="W59" s="179"/>
      <c r="X59" s="281"/>
      <c r="Y59" s="282"/>
      <c r="Z59" s="192" t="str">
        <f>IFERROR(VLOOKUP(X59, 【参考】数式用!$A$2:$B$48, 2, FALSE), "")</f>
        <v/>
      </c>
      <c r="AA59" s="196"/>
      <c r="AB59" s="186"/>
      <c r="AC59" s="186"/>
      <c r="AD59" s="186"/>
      <c r="AE59" s="186"/>
      <c r="AF59" s="186"/>
      <c r="AG59" s="203"/>
      <c r="AH59" s="162"/>
      <c r="AI59" s="189" t="str">
        <f t="shared" si="0"/>
        <v/>
      </c>
    </row>
    <row r="60" spans="1:35" ht="50.1" customHeight="1">
      <c r="A60" s="178">
        <f t="shared" si="1"/>
        <v>23</v>
      </c>
      <c r="B60" s="283"/>
      <c r="C60" s="284"/>
      <c r="D60" s="284"/>
      <c r="E60" s="284"/>
      <c r="F60" s="284"/>
      <c r="G60" s="284"/>
      <c r="H60" s="284"/>
      <c r="I60" s="284"/>
      <c r="J60" s="284"/>
      <c r="K60" s="285"/>
      <c r="L60" s="286"/>
      <c r="M60" s="287"/>
      <c r="N60" s="287"/>
      <c r="O60" s="287"/>
      <c r="P60" s="288"/>
      <c r="Q60" s="280" t="s">
        <v>5</v>
      </c>
      <c r="R60" s="280"/>
      <c r="S60" s="280"/>
      <c r="T60" s="280"/>
      <c r="U60" s="280"/>
      <c r="V60" s="199"/>
      <c r="W60" s="179"/>
      <c r="X60" s="281"/>
      <c r="Y60" s="282"/>
      <c r="Z60" s="192" t="str">
        <f>IFERROR(VLOOKUP(X60, 【参考】数式用!$A$2:$B$48, 2, FALSE), "")</f>
        <v/>
      </c>
      <c r="AA60" s="196"/>
      <c r="AB60" s="186"/>
      <c r="AC60" s="186"/>
      <c r="AD60" s="186"/>
      <c r="AE60" s="186"/>
      <c r="AF60" s="186"/>
      <c r="AG60" s="203"/>
      <c r="AH60" s="162"/>
      <c r="AI60" s="189" t="str">
        <f t="shared" si="0"/>
        <v/>
      </c>
    </row>
    <row r="61" spans="1:35" ht="50.1" customHeight="1">
      <c r="A61" s="178">
        <f t="shared" si="1"/>
        <v>24</v>
      </c>
      <c r="B61" s="283"/>
      <c r="C61" s="284"/>
      <c r="D61" s="284"/>
      <c r="E61" s="284"/>
      <c r="F61" s="284"/>
      <c r="G61" s="284"/>
      <c r="H61" s="284"/>
      <c r="I61" s="284"/>
      <c r="J61" s="284"/>
      <c r="K61" s="285"/>
      <c r="L61" s="286"/>
      <c r="M61" s="287"/>
      <c r="N61" s="287"/>
      <c r="O61" s="287"/>
      <c r="P61" s="288"/>
      <c r="Q61" s="280" t="s">
        <v>5</v>
      </c>
      <c r="R61" s="280"/>
      <c r="S61" s="280"/>
      <c r="T61" s="280"/>
      <c r="U61" s="280"/>
      <c r="V61" s="199"/>
      <c r="W61" s="179"/>
      <c r="X61" s="281"/>
      <c r="Y61" s="282"/>
      <c r="Z61" s="192" t="str">
        <f>IFERROR(VLOOKUP(X61, 【参考】数式用!$A$2:$B$48, 2, FALSE), "")</f>
        <v/>
      </c>
      <c r="AA61" s="196"/>
      <c r="AB61" s="186"/>
      <c r="AC61" s="186"/>
      <c r="AD61" s="186"/>
      <c r="AE61" s="186"/>
      <c r="AF61" s="186"/>
      <c r="AG61" s="203"/>
      <c r="AH61" s="162"/>
      <c r="AI61" s="189" t="str">
        <f t="shared" si="0"/>
        <v/>
      </c>
    </row>
    <row r="62" spans="1:35" ht="50.1" customHeight="1">
      <c r="A62" s="178">
        <f t="shared" si="1"/>
        <v>25</v>
      </c>
      <c r="B62" s="283"/>
      <c r="C62" s="284"/>
      <c r="D62" s="284"/>
      <c r="E62" s="284"/>
      <c r="F62" s="284"/>
      <c r="G62" s="284"/>
      <c r="H62" s="284"/>
      <c r="I62" s="284"/>
      <c r="J62" s="284"/>
      <c r="K62" s="285"/>
      <c r="L62" s="286"/>
      <c r="M62" s="287"/>
      <c r="N62" s="287"/>
      <c r="O62" s="287"/>
      <c r="P62" s="288"/>
      <c r="Q62" s="280" t="s">
        <v>5</v>
      </c>
      <c r="R62" s="280"/>
      <c r="S62" s="280"/>
      <c r="T62" s="280"/>
      <c r="U62" s="280"/>
      <c r="V62" s="199"/>
      <c r="W62" s="179"/>
      <c r="X62" s="281"/>
      <c r="Y62" s="282"/>
      <c r="Z62" s="192" t="str">
        <f>IFERROR(VLOOKUP(X62, 【参考】数式用!$A$2:$B$48, 2, FALSE), "")</f>
        <v/>
      </c>
      <c r="AA62" s="196"/>
      <c r="AB62" s="186"/>
      <c r="AC62" s="186"/>
      <c r="AD62" s="186"/>
      <c r="AE62" s="186"/>
      <c r="AF62" s="186"/>
      <c r="AG62" s="203"/>
      <c r="AH62" s="162"/>
      <c r="AI62" s="189" t="str">
        <f t="shared" si="0"/>
        <v/>
      </c>
    </row>
    <row r="63" spans="1:35" ht="50.1" customHeight="1">
      <c r="A63" s="178">
        <f t="shared" si="1"/>
        <v>26</v>
      </c>
      <c r="B63" s="283"/>
      <c r="C63" s="284"/>
      <c r="D63" s="284"/>
      <c r="E63" s="284"/>
      <c r="F63" s="284"/>
      <c r="G63" s="284"/>
      <c r="H63" s="284"/>
      <c r="I63" s="284"/>
      <c r="J63" s="284"/>
      <c r="K63" s="285"/>
      <c r="L63" s="286"/>
      <c r="M63" s="287"/>
      <c r="N63" s="287"/>
      <c r="O63" s="287"/>
      <c r="P63" s="288"/>
      <c r="Q63" s="280" t="s">
        <v>5</v>
      </c>
      <c r="R63" s="280"/>
      <c r="S63" s="280"/>
      <c r="T63" s="280"/>
      <c r="U63" s="280"/>
      <c r="V63" s="199"/>
      <c r="W63" s="179"/>
      <c r="X63" s="281"/>
      <c r="Y63" s="282"/>
      <c r="Z63" s="192" t="str">
        <f>IFERROR(VLOOKUP(X63, 【参考】数式用!$A$2:$B$48, 2, FALSE), "")</f>
        <v/>
      </c>
      <c r="AA63" s="196"/>
      <c r="AB63" s="186"/>
      <c r="AC63" s="186"/>
      <c r="AD63" s="186"/>
      <c r="AE63" s="186"/>
      <c r="AF63" s="186"/>
      <c r="AG63" s="203"/>
      <c r="AH63" s="162"/>
      <c r="AI63" s="189" t="str">
        <f t="shared" si="0"/>
        <v/>
      </c>
    </row>
    <row r="64" spans="1:35" ht="50.1" customHeight="1">
      <c r="A64" s="178">
        <f t="shared" si="1"/>
        <v>27</v>
      </c>
      <c r="B64" s="283"/>
      <c r="C64" s="284"/>
      <c r="D64" s="284"/>
      <c r="E64" s="284"/>
      <c r="F64" s="284"/>
      <c r="G64" s="284"/>
      <c r="H64" s="284"/>
      <c r="I64" s="284"/>
      <c r="J64" s="284"/>
      <c r="K64" s="285"/>
      <c r="L64" s="286"/>
      <c r="M64" s="287"/>
      <c r="N64" s="287"/>
      <c r="O64" s="287"/>
      <c r="P64" s="288"/>
      <c r="Q64" s="280" t="s">
        <v>5</v>
      </c>
      <c r="R64" s="280"/>
      <c r="S64" s="280"/>
      <c r="T64" s="280"/>
      <c r="U64" s="280"/>
      <c r="V64" s="199"/>
      <c r="W64" s="179"/>
      <c r="X64" s="281"/>
      <c r="Y64" s="282"/>
      <c r="Z64" s="192" t="str">
        <f>IFERROR(VLOOKUP(X64, 【参考】数式用!$A$2:$B$48, 2, FALSE), "")</f>
        <v/>
      </c>
      <c r="AA64" s="196"/>
      <c r="AB64" s="186"/>
      <c r="AC64" s="186"/>
      <c r="AD64" s="186"/>
      <c r="AE64" s="186"/>
      <c r="AF64" s="186"/>
      <c r="AG64" s="203"/>
      <c r="AH64" s="162"/>
      <c r="AI64" s="189" t="str">
        <f t="shared" si="0"/>
        <v/>
      </c>
    </row>
    <row r="65" spans="1:35" ht="50.1" customHeight="1">
      <c r="A65" s="178">
        <f t="shared" si="1"/>
        <v>28</v>
      </c>
      <c r="B65" s="283"/>
      <c r="C65" s="284"/>
      <c r="D65" s="284"/>
      <c r="E65" s="284"/>
      <c r="F65" s="284"/>
      <c r="G65" s="284"/>
      <c r="H65" s="284"/>
      <c r="I65" s="284"/>
      <c r="J65" s="284"/>
      <c r="K65" s="285"/>
      <c r="L65" s="286"/>
      <c r="M65" s="287"/>
      <c r="N65" s="287"/>
      <c r="O65" s="287"/>
      <c r="P65" s="288"/>
      <c r="Q65" s="280" t="s">
        <v>5</v>
      </c>
      <c r="R65" s="280"/>
      <c r="S65" s="280"/>
      <c r="T65" s="280"/>
      <c r="U65" s="280"/>
      <c r="V65" s="199"/>
      <c r="W65" s="179"/>
      <c r="X65" s="281"/>
      <c r="Y65" s="282"/>
      <c r="Z65" s="192" t="str">
        <f>IFERROR(VLOOKUP(X65, 【参考】数式用!$A$2:$B$48, 2, FALSE), "")</f>
        <v/>
      </c>
      <c r="AA65" s="196"/>
      <c r="AB65" s="186"/>
      <c r="AC65" s="186"/>
      <c r="AD65" s="186"/>
      <c r="AE65" s="186"/>
      <c r="AF65" s="186"/>
      <c r="AG65" s="203"/>
      <c r="AH65" s="162"/>
      <c r="AI65" s="189" t="str">
        <f t="shared" si="0"/>
        <v/>
      </c>
    </row>
    <row r="66" spans="1:35" ht="50.1" customHeight="1">
      <c r="A66" s="178">
        <f t="shared" si="1"/>
        <v>29</v>
      </c>
      <c r="B66" s="283"/>
      <c r="C66" s="284"/>
      <c r="D66" s="284"/>
      <c r="E66" s="284"/>
      <c r="F66" s="284"/>
      <c r="G66" s="284"/>
      <c r="H66" s="284"/>
      <c r="I66" s="284"/>
      <c r="J66" s="284"/>
      <c r="K66" s="285"/>
      <c r="L66" s="286"/>
      <c r="M66" s="287"/>
      <c r="N66" s="287"/>
      <c r="O66" s="287"/>
      <c r="P66" s="288"/>
      <c r="Q66" s="280" t="s">
        <v>5</v>
      </c>
      <c r="R66" s="280"/>
      <c r="S66" s="280"/>
      <c r="T66" s="280"/>
      <c r="U66" s="280"/>
      <c r="V66" s="199"/>
      <c r="W66" s="179"/>
      <c r="X66" s="281"/>
      <c r="Y66" s="282"/>
      <c r="Z66" s="192" t="str">
        <f>IFERROR(VLOOKUP(X66, 【参考】数式用!$A$2:$B$48, 2, FALSE), "")</f>
        <v/>
      </c>
      <c r="AA66" s="196"/>
      <c r="AB66" s="186"/>
      <c r="AC66" s="186"/>
      <c r="AD66" s="186"/>
      <c r="AE66" s="186"/>
      <c r="AF66" s="186"/>
      <c r="AG66" s="203"/>
      <c r="AH66" s="162"/>
      <c r="AI66" s="189" t="str">
        <f t="shared" si="0"/>
        <v/>
      </c>
    </row>
    <row r="67" spans="1:35" ht="50.1" customHeight="1">
      <c r="A67" s="178">
        <f t="shared" si="1"/>
        <v>30</v>
      </c>
      <c r="B67" s="283"/>
      <c r="C67" s="284"/>
      <c r="D67" s="284"/>
      <c r="E67" s="284"/>
      <c r="F67" s="284"/>
      <c r="G67" s="284"/>
      <c r="H67" s="284"/>
      <c r="I67" s="284"/>
      <c r="J67" s="284"/>
      <c r="K67" s="285"/>
      <c r="L67" s="286"/>
      <c r="M67" s="287"/>
      <c r="N67" s="287"/>
      <c r="O67" s="287"/>
      <c r="P67" s="288"/>
      <c r="Q67" s="280" t="s">
        <v>5</v>
      </c>
      <c r="R67" s="280"/>
      <c r="S67" s="280"/>
      <c r="T67" s="280"/>
      <c r="U67" s="280"/>
      <c r="V67" s="199"/>
      <c r="W67" s="179"/>
      <c r="X67" s="281"/>
      <c r="Y67" s="282"/>
      <c r="Z67" s="192" t="str">
        <f>IFERROR(VLOOKUP(X67, 【参考】数式用!$A$2:$B$48, 2, FALSE), "")</f>
        <v/>
      </c>
      <c r="AA67" s="196"/>
      <c r="AB67" s="186"/>
      <c r="AC67" s="186"/>
      <c r="AD67" s="186"/>
      <c r="AE67" s="186"/>
      <c r="AF67" s="186"/>
      <c r="AG67" s="203"/>
      <c r="AH67" s="162"/>
      <c r="AI67" s="189" t="str">
        <f t="shared" si="0"/>
        <v/>
      </c>
    </row>
    <row r="68" spans="1:35" ht="50.1" customHeight="1">
      <c r="A68" s="178">
        <f t="shared" si="1"/>
        <v>31</v>
      </c>
      <c r="B68" s="283"/>
      <c r="C68" s="284"/>
      <c r="D68" s="284"/>
      <c r="E68" s="284"/>
      <c r="F68" s="284"/>
      <c r="G68" s="284"/>
      <c r="H68" s="284"/>
      <c r="I68" s="284"/>
      <c r="J68" s="284"/>
      <c r="K68" s="285"/>
      <c r="L68" s="286"/>
      <c r="M68" s="287"/>
      <c r="N68" s="287"/>
      <c r="O68" s="287"/>
      <c r="P68" s="288"/>
      <c r="Q68" s="280" t="s">
        <v>5</v>
      </c>
      <c r="R68" s="280"/>
      <c r="S68" s="280"/>
      <c r="T68" s="280"/>
      <c r="U68" s="280"/>
      <c r="V68" s="199"/>
      <c r="W68" s="179"/>
      <c r="X68" s="281"/>
      <c r="Y68" s="282"/>
      <c r="Z68" s="192" t="str">
        <f>IFERROR(VLOOKUP(X68, 【参考】数式用!$A$2:$B$48, 2, FALSE), "")</f>
        <v/>
      </c>
      <c r="AA68" s="196"/>
      <c r="AB68" s="186"/>
      <c r="AC68" s="186"/>
      <c r="AD68" s="186"/>
      <c r="AE68" s="186"/>
      <c r="AF68" s="186"/>
      <c r="AG68" s="203"/>
      <c r="AH68" s="162"/>
      <c r="AI68" s="189" t="str">
        <f t="shared" si="0"/>
        <v/>
      </c>
    </row>
    <row r="69" spans="1:35" ht="50.1" customHeight="1">
      <c r="A69" s="178">
        <f t="shared" si="1"/>
        <v>32</v>
      </c>
      <c r="B69" s="283"/>
      <c r="C69" s="284"/>
      <c r="D69" s="284"/>
      <c r="E69" s="284"/>
      <c r="F69" s="284"/>
      <c r="G69" s="284"/>
      <c r="H69" s="284"/>
      <c r="I69" s="284"/>
      <c r="J69" s="284"/>
      <c r="K69" s="285"/>
      <c r="L69" s="286"/>
      <c r="M69" s="287"/>
      <c r="N69" s="287"/>
      <c r="O69" s="287"/>
      <c r="P69" s="288"/>
      <c r="Q69" s="280" t="s">
        <v>5</v>
      </c>
      <c r="R69" s="280"/>
      <c r="S69" s="280"/>
      <c r="T69" s="280"/>
      <c r="U69" s="280"/>
      <c r="V69" s="199"/>
      <c r="W69" s="179"/>
      <c r="X69" s="281"/>
      <c r="Y69" s="282"/>
      <c r="Z69" s="192" t="str">
        <f>IFERROR(VLOOKUP(X69, 【参考】数式用!$A$2:$B$48, 2, FALSE), "")</f>
        <v/>
      </c>
      <c r="AA69" s="196"/>
      <c r="AB69" s="186"/>
      <c r="AC69" s="186"/>
      <c r="AD69" s="186"/>
      <c r="AE69" s="186"/>
      <c r="AF69" s="186"/>
      <c r="AG69" s="203"/>
      <c r="AH69" s="162"/>
      <c r="AI69" s="189" t="str">
        <f t="shared" si="0"/>
        <v/>
      </c>
    </row>
    <row r="70" spans="1:35" ht="50.1" customHeight="1">
      <c r="A70" s="178">
        <f t="shared" si="1"/>
        <v>33</v>
      </c>
      <c r="B70" s="283"/>
      <c r="C70" s="284"/>
      <c r="D70" s="284"/>
      <c r="E70" s="284"/>
      <c r="F70" s="284"/>
      <c r="G70" s="284"/>
      <c r="H70" s="284"/>
      <c r="I70" s="284"/>
      <c r="J70" s="284"/>
      <c r="K70" s="285"/>
      <c r="L70" s="286"/>
      <c r="M70" s="287"/>
      <c r="N70" s="287"/>
      <c r="O70" s="287"/>
      <c r="P70" s="288"/>
      <c r="Q70" s="280" t="s">
        <v>5</v>
      </c>
      <c r="R70" s="280"/>
      <c r="S70" s="280"/>
      <c r="T70" s="280"/>
      <c r="U70" s="280"/>
      <c r="V70" s="199"/>
      <c r="W70" s="179"/>
      <c r="X70" s="281"/>
      <c r="Y70" s="282"/>
      <c r="Z70" s="192" t="str">
        <f>IFERROR(VLOOKUP(X70, 【参考】数式用!$A$2:$B$48, 2, FALSE), "")</f>
        <v/>
      </c>
      <c r="AA70" s="196"/>
      <c r="AB70" s="186"/>
      <c r="AC70" s="186"/>
      <c r="AD70" s="186"/>
      <c r="AE70" s="186"/>
      <c r="AF70" s="186"/>
      <c r="AG70" s="203"/>
      <c r="AH70" s="162"/>
      <c r="AI70" s="189" t="str">
        <f t="shared" si="0"/>
        <v/>
      </c>
    </row>
    <row r="71" spans="1:35" ht="50.1" customHeight="1">
      <c r="A71" s="178">
        <f t="shared" si="1"/>
        <v>34</v>
      </c>
      <c r="B71" s="283"/>
      <c r="C71" s="284"/>
      <c r="D71" s="284"/>
      <c r="E71" s="284"/>
      <c r="F71" s="284"/>
      <c r="G71" s="284"/>
      <c r="H71" s="284"/>
      <c r="I71" s="284"/>
      <c r="J71" s="284"/>
      <c r="K71" s="285"/>
      <c r="L71" s="286"/>
      <c r="M71" s="287"/>
      <c r="N71" s="287"/>
      <c r="O71" s="287"/>
      <c r="P71" s="288"/>
      <c r="Q71" s="280" t="s">
        <v>5</v>
      </c>
      <c r="R71" s="280"/>
      <c r="S71" s="280"/>
      <c r="T71" s="280"/>
      <c r="U71" s="280"/>
      <c r="V71" s="199"/>
      <c r="W71" s="179"/>
      <c r="X71" s="281"/>
      <c r="Y71" s="282"/>
      <c r="Z71" s="192" t="str">
        <f>IFERROR(VLOOKUP(X71, 【参考】数式用!$A$2:$B$48, 2, FALSE), "")</f>
        <v/>
      </c>
      <c r="AA71" s="196"/>
      <c r="AB71" s="186"/>
      <c r="AC71" s="186"/>
      <c r="AD71" s="186"/>
      <c r="AE71" s="186"/>
      <c r="AF71" s="186"/>
      <c r="AG71" s="203"/>
      <c r="AH71" s="162"/>
      <c r="AI71" s="189" t="str">
        <f t="shared" si="0"/>
        <v/>
      </c>
    </row>
    <row r="72" spans="1:35" ht="50.1" customHeight="1">
      <c r="A72" s="178">
        <f t="shared" si="1"/>
        <v>35</v>
      </c>
      <c r="B72" s="283"/>
      <c r="C72" s="284"/>
      <c r="D72" s="284"/>
      <c r="E72" s="284"/>
      <c r="F72" s="284"/>
      <c r="G72" s="284"/>
      <c r="H72" s="284"/>
      <c r="I72" s="284"/>
      <c r="J72" s="284"/>
      <c r="K72" s="285"/>
      <c r="L72" s="286"/>
      <c r="M72" s="287"/>
      <c r="N72" s="287"/>
      <c r="O72" s="287"/>
      <c r="P72" s="288"/>
      <c r="Q72" s="280" t="s">
        <v>5</v>
      </c>
      <c r="R72" s="280"/>
      <c r="S72" s="280"/>
      <c r="T72" s="280"/>
      <c r="U72" s="280"/>
      <c r="V72" s="199"/>
      <c r="W72" s="179"/>
      <c r="X72" s="281"/>
      <c r="Y72" s="282"/>
      <c r="Z72" s="192" t="str">
        <f>IFERROR(VLOOKUP(X72, 【参考】数式用!$A$2:$B$48, 2, FALSE), "")</f>
        <v/>
      </c>
      <c r="AA72" s="196"/>
      <c r="AB72" s="186"/>
      <c r="AC72" s="186"/>
      <c r="AD72" s="186"/>
      <c r="AE72" s="186"/>
      <c r="AF72" s="186"/>
      <c r="AG72" s="203"/>
      <c r="AH72" s="92"/>
      <c r="AI72" s="189" t="str">
        <f t="shared" si="0"/>
        <v/>
      </c>
    </row>
    <row r="73" spans="1:35" ht="50.1" customHeight="1">
      <c r="A73" s="178">
        <f t="shared" si="1"/>
        <v>36</v>
      </c>
      <c r="B73" s="283"/>
      <c r="C73" s="284"/>
      <c r="D73" s="284"/>
      <c r="E73" s="284"/>
      <c r="F73" s="284"/>
      <c r="G73" s="284"/>
      <c r="H73" s="284"/>
      <c r="I73" s="284"/>
      <c r="J73" s="284"/>
      <c r="K73" s="285"/>
      <c r="L73" s="286"/>
      <c r="M73" s="287"/>
      <c r="N73" s="287"/>
      <c r="O73" s="287"/>
      <c r="P73" s="288"/>
      <c r="Q73" s="280" t="s">
        <v>5</v>
      </c>
      <c r="R73" s="280"/>
      <c r="S73" s="280"/>
      <c r="T73" s="280"/>
      <c r="U73" s="280"/>
      <c r="V73" s="179"/>
      <c r="W73" s="179"/>
      <c r="X73" s="281"/>
      <c r="Y73" s="282"/>
      <c r="Z73" s="192" t="str">
        <f>IFERROR(VLOOKUP(X73, 【参考】数式用!$A$2:$B$48, 2, FALSE), "")</f>
        <v/>
      </c>
      <c r="AA73" s="196"/>
      <c r="AB73" s="186"/>
      <c r="AC73" s="186"/>
      <c r="AD73" s="186"/>
      <c r="AE73" s="186"/>
      <c r="AF73" s="186"/>
      <c r="AG73" s="203"/>
      <c r="AH73" s="92"/>
      <c r="AI73" s="189" t="str">
        <f t="shared" si="0"/>
        <v/>
      </c>
    </row>
    <row r="74" spans="1:35" ht="50.1" customHeight="1">
      <c r="A74" s="178">
        <f t="shared" si="1"/>
        <v>37</v>
      </c>
      <c r="B74" s="283"/>
      <c r="C74" s="284"/>
      <c r="D74" s="284"/>
      <c r="E74" s="284"/>
      <c r="F74" s="284"/>
      <c r="G74" s="284"/>
      <c r="H74" s="284"/>
      <c r="I74" s="284"/>
      <c r="J74" s="284"/>
      <c r="K74" s="285"/>
      <c r="L74" s="286"/>
      <c r="M74" s="287"/>
      <c r="N74" s="287"/>
      <c r="O74" s="287"/>
      <c r="P74" s="288"/>
      <c r="Q74" s="280" t="s">
        <v>5</v>
      </c>
      <c r="R74" s="280"/>
      <c r="S74" s="280"/>
      <c r="T74" s="280"/>
      <c r="U74" s="280"/>
      <c r="V74" s="199"/>
      <c r="W74" s="179"/>
      <c r="X74" s="281"/>
      <c r="Y74" s="282"/>
      <c r="Z74" s="192" t="str">
        <f>IFERROR(VLOOKUP(X74, 【参考】数式用!$A$2:$B$48, 2, FALSE), "")</f>
        <v/>
      </c>
      <c r="AA74" s="196"/>
      <c r="AB74" s="186"/>
      <c r="AC74" s="186"/>
      <c r="AD74" s="186"/>
      <c r="AE74" s="186"/>
      <c r="AF74" s="186"/>
      <c r="AG74" s="203"/>
      <c r="AH74" s="92"/>
      <c r="AI74" s="189" t="str">
        <f t="shared" si="0"/>
        <v/>
      </c>
    </row>
    <row r="75" spans="1:35" ht="50.1" customHeight="1">
      <c r="A75" s="178">
        <f t="shared" si="1"/>
        <v>38</v>
      </c>
      <c r="B75" s="283"/>
      <c r="C75" s="284"/>
      <c r="D75" s="284"/>
      <c r="E75" s="284"/>
      <c r="F75" s="284"/>
      <c r="G75" s="284"/>
      <c r="H75" s="284"/>
      <c r="I75" s="284"/>
      <c r="J75" s="284"/>
      <c r="K75" s="285"/>
      <c r="L75" s="286"/>
      <c r="M75" s="287"/>
      <c r="N75" s="287"/>
      <c r="O75" s="287"/>
      <c r="P75" s="288"/>
      <c r="Q75" s="280" t="s">
        <v>5</v>
      </c>
      <c r="R75" s="280"/>
      <c r="S75" s="280"/>
      <c r="T75" s="280"/>
      <c r="U75" s="280"/>
      <c r="V75" s="199"/>
      <c r="W75" s="179"/>
      <c r="X75" s="281"/>
      <c r="Y75" s="282"/>
      <c r="Z75" s="192" t="str">
        <f>IFERROR(VLOOKUP(X75, 【参考】数式用!$A$2:$B$48, 2, FALSE), "")</f>
        <v/>
      </c>
      <c r="AA75" s="196"/>
      <c r="AB75" s="186"/>
      <c r="AC75" s="186"/>
      <c r="AD75" s="186"/>
      <c r="AE75" s="186"/>
      <c r="AF75" s="186"/>
      <c r="AG75" s="203"/>
      <c r="AH75" s="92"/>
      <c r="AI75" s="189" t="str">
        <f t="shared" si="0"/>
        <v/>
      </c>
    </row>
    <row r="76" spans="1:35" ht="50.1" customHeight="1">
      <c r="A76" s="178">
        <f t="shared" si="1"/>
        <v>39</v>
      </c>
      <c r="B76" s="283"/>
      <c r="C76" s="284"/>
      <c r="D76" s="284"/>
      <c r="E76" s="284"/>
      <c r="F76" s="284"/>
      <c r="G76" s="284"/>
      <c r="H76" s="284"/>
      <c r="I76" s="284"/>
      <c r="J76" s="284"/>
      <c r="K76" s="285"/>
      <c r="L76" s="286"/>
      <c r="M76" s="287"/>
      <c r="N76" s="287"/>
      <c r="O76" s="287"/>
      <c r="P76" s="288"/>
      <c r="Q76" s="280" t="s">
        <v>5</v>
      </c>
      <c r="R76" s="280"/>
      <c r="S76" s="280"/>
      <c r="T76" s="280"/>
      <c r="U76" s="280"/>
      <c r="V76" s="199"/>
      <c r="W76" s="179"/>
      <c r="X76" s="281"/>
      <c r="Y76" s="282"/>
      <c r="Z76" s="192" t="str">
        <f>IFERROR(VLOOKUP(X76, 【参考】数式用!$A$2:$B$48, 2, FALSE), "")</f>
        <v/>
      </c>
      <c r="AA76" s="196"/>
      <c r="AB76" s="186"/>
      <c r="AC76" s="186"/>
      <c r="AD76" s="186"/>
      <c r="AE76" s="186"/>
      <c r="AF76" s="186"/>
      <c r="AG76" s="203"/>
      <c r="AH76" s="92"/>
      <c r="AI76" s="189" t="str">
        <f t="shared" si="0"/>
        <v/>
      </c>
    </row>
    <row r="77" spans="1:35" ht="50.1" customHeight="1">
      <c r="A77" s="178">
        <f t="shared" si="1"/>
        <v>40</v>
      </c>
      <c r="B77" s="283"/>
      <c r="C77" s="284"/>
      <c r="D77" s="284"/>
      <c r="E77" s="284"/>
      <c r="F77" s="284"/>
      <c r="G77" s="284"/>
      <c r="H77" s="284"/>
      <c r="I77" s="284"/>
      <c r="J77" s="284"/>
      <c r="K77" s="285"/>
      <c r="L77" s="286"/>
      <c r="M77" s="287"/>
      <c r="N77" s="287"/>
      <c r="O77" s="287"/>
      <c r="P77" s="288"/>
      <c r="Q77" s="280" t="s">
        <v>5</v>
      </c>
      <c r="R77" s="280"/>
      <c r="S77" s="280"/>
      <c r="T77" s="280"/>
      <c r="U77" s="280"/>
      <c r="V77" s="179"/>
      <c r="W77" s="179"/>
      <c r="X77" s="281"/>
      <c r="Y77" s="282"/>
      <c r="Z77" s="192" t="str">
        <f>IFERROR(VLOOKUP(X77, 【参考】数式用!$A$2:$B$48, 2, FALSE), "")</f>
        <v/>
      </c>
      <c r="AA77" s="196"/>
      <c r="AB77" s="186"/>
      <c r="AC77" s="186"/>
      <c r="AD77" s="186"/>
      <c r="AE77" s="186"/>
      <c r="AF77" s="186"/>
      <c r="AG77" s="203"/>
      <c r="AH77" s="92"/>
      <c r="AI77" s="189" t="str">
        <f t="shared" si="0"/>
        <v/>
      </c>
    </row>
    <row r="78" spans="1:35" ht="50.1" customHeight="1">
      <c r="A78" s="178">
        <f t="shared" si="1"/>
        <v>41</v>
      </c>
      <c r="B78" s="283"/>
      <c r="C78" s="284"/>
      <c r="D78" s="284"/>
      <c r="E78" s="284"/>
      <c r="F78" s="284"/>
      <c r="G78" s="284"/>
      <c r="H78" s="284"/>
      <c r="I78" s="284"/>
      <c r="J78" s="284"/>
      <c r="K78" s="285"/>
      <c r="L78" s="286"/>
      <c r="M78" s="287"/>
      <c r="N78" s="287"/>
      <c r="O78" s="287"/>
      <c r="P78" s="288"/>
      <c r="Q78" s="280" t="s">
        <v>5</v>
      </c>
      <c r="R78" s="280"/>
      <c r="S78" s="280"/>
      <c r="T78" s="280"/>
      <c r="U78" s="280"/>
      <c r="V78" s="179"/>
      <c r="W78" s="179"/>
      <c r="X78" s="281"/>
      <c r="Y78" s="282"/>
      <c r="Z78" s="192" t="str">
        <f>IFERROR(VLOOKUP(X78, 【参考】数式用!$A$2:$B$48, 2, FALSE), "")</f>
        <v/>
      </c>
      <c r="AA78" s="196"/>
      <c r="AB78" s="186"/>
      <c r="AC78" s="186"/>
      <c r="AD78" s="186"/>
      <c r="AE78" s="186"/>
      <c r="AF78" s="186"/>
      <c r="AG78" s="203"/>
      <c r="AH78" s="92"/>
      <c r="AI78" s="189" t="str">
        <f t="shared" si="0"/>
        <v/>
      </c>
    </row>
    <row r="79" spans="1:35" ht="50.1" customHeight="1">
      <c r="A79" s="178">
        <f t="shared" si="1"/>
        <v>42</v>
      </c>
      <c r="B79" s="283"/>
      <c r="C79" s="284"/>
      <c r="D79" s="284"/>
      <c r="E79" s="284"/>
      <c r="F79" s="284"/>
      <c r="G79" s="284"/>
      <c r="H79" s="284"/>
      <c r="I79" s="284"/>
      <c r="J79" s="284"/>
      <c r="K79" s="285"/>
      <c r="L79" s="286"/>
      <c r="M79" s="287"/>
      <c r="N79" s="287"/>
      <c r="O79" s="287"/>
      <c r="P79" s="288"/>
      <c r="Q79" s="280" t="s">
        <v>5</v>
      </c>
      <c r="R79" s="280"/>
      <c r="S79" s="280"/>
      <c r="T79" s="280"/>
      <c r="U79" s="280"/>
      <c r="V79" s="179"/>
      <c r="W79" s="179"/>
      <c r="X79" s="281"/>
      <c r="Y79" s="282"/>
      <c r="Z79" s="192" t="str">
        <f>IFERROR(VLOOKUP(X79, 【参考】数式用!$A$2:$B$48, 2, FALSE), "")</f>
        <v/>
      </c>
      <c r="AA79" s="196"/>
      <c r="AB79" s="186"/>
      <c r="AC79" s="186"/>
      <c r="AD79" s="186"/>
      <c r="AE79" s="186"/>
      <c r="AF79" s="186"/>
      <c r="AG79" s="203"/>
      <c r="AH79" s="92"/>
      <c r="AI79" s="189" t="str">
        <f t="shared" si="0"/>
        <v/>
      </c>
    </row>
    <row r="80" spans="1:35" ht="50.1" customHeight="1">
      <c r="A80" s="178">
        <f t="shared" si="1"/>
        <v>43</v>
      </c>
      <c r="B80" s="283"/>
      <c r="C80" s="284"/>
      <c r="D80" s="284"/>
      <c r="E80" s="284"/>
      <c r="F80" s="284"/>
      <c r="G80" s="284"/>
      <c r="H80" s="284"/>
      <c r="I80" s="284"/>
      <c r="J80" s="284"/>
      <c r="K80" s="285"/>
      <c r="L80" s="286"/>
      <c r="M80" s="287"/>
      <c r="N80" s="287"/>
      <c r="O80" s="287"/>
      <c r="P80" s="288"/>
      <c r="Q80" s="280" t="s">
        <v>5</v>
      </c>
      <c r="R80" s="280"/>
      <c r="S80" s="280"/>
      <c r="T80" s="280"/>
      <c r="U80" s="280"/>
      <c r="V80" s="179"/>
      <c r="W80" s="179"/>
      <c r="X80" s="281"/>
      <c r="Y80" s="282"/>
      <c r="Z80" s="192" t="str">
        <f>IFERROR(VLOOKUP(X80, 【参考】数式用!$A$2:$B$48, 2, FALSE), "")</f>
        <v/>
      </c>
      <c r="AA80" s="196"/>
      <c r="AB80" s="186"/>
      <c r="AC80" s="186"/>
      <c r="AD80" s="186"/>
      <c r="AE80" s="186"/>
      <c r="AF80" s="186"/>
      <c r="AG80" s="203"/>
      <c r="AH80" s="92"/>
      <c r="AI80" s="189" t="str">
        <f t="shared" si="0"/>
        <v/>
      </c>
    </row>
    <row r="81" spans="1:35" ht="50.1" customHeight="1">
      <c r="A81" s="178">
        <f t="shared" si="1"/>
        <v>44</v>
      </c>
      <c r="B81" s="283"/>
      <c r="C81" s="284"/>
      <c r="D81" s="284"/>
      <c r="E81" s="284"/>
      <c r="F81" s="284"/>
      <c r="G81" s="284"/>
      <c r="H81" s="284"/>
      <c r="I81" s="284"/>
      <c r="J81" s="284"/>
      <c r="K81" s="285"/>
      <c r="L81" s="286"/>
      <c r="M81" s="287"/>
      <c r="N81" s="287"/>
      <c r="O81" s="287"/>
      <c r="P81" s="288"/>
      <c r="Q81" s="280" t="s">
        <v>5</v>
      </c>
      <c r="R81" s="280"/>
      <c r="S81" s="280"/>
      <c r="T81" s="280"/>
      <c r="U81" s="280"/>
      <c r="V81" s="179"/>
      <c r="W81" s="179"/>
      <c r="X81" s="281"/>
      <c r="Y81" s="282"/>
      <c r="Z81" s="192" t="str">
        <f>IFERROR(VLOOKUP(X81, 【参考】数式用!$A$2:$B$48, 2, FALSE), "")</f>
        <v/>
      </c>
      <c r="AA81" s="196"/>
      <c r="AB81" s="186"/>
      <c r="AC81" s="186"/>
      <c r="AD81" s="186"/>
      <c r="AE81" s="186"/>
      <c r="AF81" s="186"/>
      <c r="AG81" s="203"/>
      <c r="AH81" s="92"/>
      <c r="AI81" s="189" t="str">
        <f t="shared" si="0"/>
        <v/>
      </c>
    </row>
    <row r="82" spans="1:35" ht="50.1" customHeight="1">
      <c r="A82" s="178">
        <f t="shared" si="1"/>
        <v>45</v>
      </c>
      <c r="B82" s="289"/>
      <c r="C82" s="290"/>
      <c r="D82" s="290"/>
      <c r="E82" s="290"/>
      <c r="F82" s="290"/>
      <c r="G82" s="290"/>
      <c r="H82" s="290"/>
      <c r="I82" s="290"/>
      <c r="J82" s="290"/>
      <c r="K82" s="290"/>
      <c r="L82" s="286"/>
      <c r="M82" s="287"/>
      <c r="N82" s="287"/>
      <c r="O82" s="287"/>
      <c r="P82" s="288"/>
      <c r="Q82" s="280" t="s">
        <v>5</v>
      </c>
      <c r="R82" s="280"/>
      <c r="S82" s="280"/>
      <c r="T82" s="280"/>
      <c r="U82" s="280"/>
      <c r="V82" s="179"/>
      <c r="W82" s="179"/>
      <c r="X82" s="281"/>
      <c r="Y82" s="282"/>
      <c r="Z82" s="192" t="str">
        <f>IFERROR(VLOOKUP(X82, 【参考】数式用!$A$2:$B$48, 2, FALSE), "")</f>
        <v/>
      </c>
      <c r="AA82" s="196"/>
      <c r="AB82" s="186"/>
      <c r="AC82" s="186"/>
      <c r="AD82" s="186"/>
      <c r="AE82" s="186"/>
      <c r="AF82" s="186"/>
      <c r="AG82" s="203"/>
      <c r="AH82" s="92"/>
      <c r="AI82" s="189" t="str">
        <f t="shared" si="0"/>
        <v/>
      </c>
    </row>
    <row r="83" spans="1:35" ht="50.1" customHeight="1">
      <c r="A83" s="178">
        <f t="shared" si="1"/>
        <v>46</v>
      </c>
      <c r="B83" s="289"/>
      <c r="C83" s="290"/>
      <c r="D83" s="290"/>
      <c r="E83" s="290"/>
      <c r="F83" s="290"/>
      <c r="G83" s="290"/>
      <c r="H83" s="290"/>
      <c r="I83" s="290"/>
      <c r="J83" s="290"/>
      <c r="K83" s="290"/>
      <c r="L83" s="286"/>
      <c r="M83" s="287"/>
      <c r="N83" s="287"/>
      <c r="O83" s="287"/>
      <c r="P83" s="288"/>
      <c r="Q83" s="280" t="s">
        <v>5</v>
      </c>
      <c r="R83" s="280"/>
      <c r="S83" s="280"/>
      <c r="T83" s="280"/>
      <c r="U83" s="280"/>
      <c r="V83" s="179"/>
      <c r="W83" s="179"/>
      <c r="X83" s="281"/>
      <c r="Y83" s="282"/>
      <c r="Z83" s="192" t="str">
        <f>IFERROR(VLOOKUP(X83, 【参考】数式用!$A$2:$B$48, 2, FALSE), "")</f>
        <v/>
      </c>
      <c r="AA83" s="196"/>
      <c r="AB83" s="186"/>
      <c r="AC83" s="186"/>
      <c r="AD83" s="186"/>
      <c r="AE83" s="186"/>
      <c r="AF83" s="186"/>
      <c r="AG83" s="203"/>
      <c r="AH83" s="92"/>
      <c r="AI83" s="189" t="str">
        <f t="shared" si="0"/>
        <v/>
      </c>
    </row>
    <row r="84" spans="1:35" ht="50.1" customHeight="1">
      <c r="A84" s="178">
        <f t="shared" si="1"/>
        <v>47</v>
      </c>
      <c r="B84" s="289"/>
      <c r="C84" s="290"/>
      <c r="D84" s="290"/>
      <c r="E84" s="290"/>
      <c r="F84" s="290"/>
      <c r="G84" s="290"/>
      <c r="H84" s="290"/>
      <c r="I84" s="290"/>
      <c r="J84" s="290"/>
      <c r="K84" s="290"/>
      <c r="L84" s="286"/>
      <c r="M84" s="287"/>
      <c r="N84" s="287"/>
      <c r="O84" s="287"/>
      <c r="P84" s="288"/>
      <c r="Q84" s="280" t="s">
        <v>5</v>
      </c>
      <c r="R84" s="280"/>
      <c r="S84" s="280"/>
      <c r="T84" s="280"/>
      <c r="U84" s="280"/>
      <c r="V84" s="179"/>
      <c r="W84" s="179"/>
      <c r="X84" s="281"/>
      <c r="Y84" s="282"/>
      <c r="Z84" s="192" t="str">
        <f>IFERROR(VLOOKUP(X84, 【参考】数式用!$A$2:$B$48, 2, FALSE), "")</f>
        <v/>
      </c>
      <c r="AA84" s="196"/>
      <c r="AB84" s="186"/>
      <c r="AC84" s="186"/>
      <c r="AD84" s="186"/>
      <c r="AE84" s="186"/>
      <c r="AF84" s="186"/>
      <c r="AG84" s="203"/>
      <c r="AH84" s="92"/>
      <c r="AI84" s="189" t="str">
        <f t="shared" si="0"/>
        <v/>
      </c>
    </row>
    <row r="85" spans="1:35" ht="50.1" customHeight="1">
      <c r="A85" s="178">
        <f t="shared" si="1"/>
        <v>48</v>
      </c>
      <c r="B85" s="289"/>
      <c r="C85" s="290"/>
      <c r="D85" s="290"/>
      <c r="E85" s="290"/>
      <c r="F85" s="290"/>
      <c r="G85" s="290"/>
      <c r="H85" s="290"/>
      <c r="I85" s="290"/>
      <c r="J85" s="290"/>
      <c r="K85" s="290"/>
      <c r="L85" s="286"/>
      <c r="M85" s="287"/>
      <c r="N85" s="287"/>
      <c r="O85" s="287"/>
      <c r="P85" s="288"/>
      <c r="Q85" s="280" t="s">
        <v>5</v>
      </c>
      <c r="R85" s="280"/>
      <c r="S85" s="280"/>
      <c r="T85" s="280"/>
      <c r="U85" s="280"/>
      <c r="V85" s="179"/>
      <c r="W85" s="179"/>
      <c r="X85" s="281"/>
      <c r="Y85" s="282"/>
      <c r="Z85" s="192" t="str">
        <f>IFERROR(VLOOKUP(X85, 【参考】数式用!$A$2:$B$48, 2, FALSE), "")</f>
        <v/>
      </c>
      <c r="AA85" s="196"/>
      <c r="AB85" s="186"/>
      <c r="AC85" s="186"/>
      <c r="AD85" s="186"/>
      <c r="AE85" s="186"/>
      <c r="AF85" s="186"/>
      <c r="AG85" s="203"/>
      <c r="AH85" s="92"/>
      <c r="AI85" s="189" t="str">
        <f t="shared" si="0"/>
        <v/>
      </c>
    </row>
    <row r="86" spans="1:35" ht="50.1" customHeight="1">
      <c r="A86" s="178">
        <f t="shared" si="1"/>
        <v>49</v>
      </c>
      <c r="B86" s="289"/>
      <c r="C86" s="290"/>
      <c r="D86" s="290"/>
      <c r="E86" s="290"/>
      <c r="F86" s="290"/>
      <c r="G86" s="290"/>
      <c r="H86" s="290"/>
      <c r="I86" s="290"/>
      <c r="J86" s="290"/>
      <c r="K86" s="290"/>
      <c r="L86" s="286"/>
      <c r="M86" s="287"/>
      <c r="N86" s="287"/>
      <c r="O86" s="287"/>
      <c r="P86" s="288"/>
      <c r="Q86" s="280" t="s">
        <v>5</v>
      </c>
      <c r="R86" s="280"/>
      <c r="S86" s="280"/>
      <c r="T86" s="280"/>
      <c r="U86" s="280"/>
      <c r="V86" s="179"/>
      <c r="W86" s="179"/>
      <c r="X86" s="281"/>
      <c r="Y86" s="282"/>
      <c r="Z86" s="192" t="str">
        <f>IFERROR(VLOOKUP(X86, 【参考】数式用!$A$2:$B$48, 2, FALSE), "")</f>
        <v/>
      </c>
      <c r="AA86" s="196"/>
      <c r="AB86" s="186"/>
      <c r="AC86" s="186"/>
      <c r="AD86" s="186"/>
      <c r="AE86" s="186"/>
      <c r="AF86" s="186"/>
      <c r="AG86" s="203"/>
      <c r="AH86" s="92"/>
      <c r="AI86" s="189" t="str">
        <f t="shared" si="0"/>
        <v/>
      </c>
    </row>
    <row r="87" spans="1:35" ht="50.1" customHeight="1">
      <c r="A87" s="178">
        <f t="shared" si="1"/>
        <v>50</v>
      </c>
      <c r="B87" s="289"/>
      <c r="C87" s="290"/>
      <c r="D87" s="290"/>
      <c r="E87" s="290"/>
      <c r="F87" s="290"/>
      <c r="G87" s="290"/>
      <c r="H87" s="290"/>
      <c r="I87" s="290"/>
      <c r="J87" s="290"/>
      <c r="K87" s="290"/>
      <c r="L87" s="286"/>
      <c r="M87" s="287"/>
      <c r="N87" s="287"/>
      <c r="O87" s="287"/>
      <c r="P87" s="288"/>
      <c r="Q87" s="280" t="s">
        <v>5</v>
      </c>
      <c r="R87" s="280"/>
      <c r="S87" s="280"/>
      <c r="T87" s="280"/>
      <c r="U87" s="280"/>
      <c r="V87" s="179"/>
      <c r="W87" s="179"/>
      <c r="X87" s="281"/>
      <c r="Y87" s="282"/>
      <c r="Z87" s="192" t="str">
        <f>IFERROR(VLOOKUP(X87, 【参考】数式用!$A$2:$B$48, 2, FALSE), "")</f>
        <v/>
      </c>
      <c r="AA87" s="196"/>
      <c r="AB87" s="186"/>
      <c r="AC87" s="186"/>
      <c r="AD87" s="186"/>
      <c r="AE87" s="186"/>
      <c r="AF87" s="186"/>
      <c r="AG87" s="203"/>
      <c r="AH87" s="92"/>
      <c r="AI87" s="189" t="str">
        <f t="shared" si="0"/>
        <v/>
      </c>
    </row>
    <row r="88" spans="1:35" ht="50.1" customHeight="1">
      <c r="A88" s="178">
        <f t="shared" si="1"/>
        <v>51</v>
      </c>
      <c r="B88" s="289"/>
      <c r="C88" s="290"/>
      <c r="D88" s="290"/>
      <c r="E88" s="290"/>
      <c r="F88" s="290"/>
      <c r="G88" s="290"/>
      <c r="H88" s="290"/>
      <c r="I88" s="290"/>
      <c r="J88" s="290"/>
      <c r="K88" s="290"/>
      <c r="L88" s="286"/>
      <c r="M88" s="287"/>
      <c r="N88" s="287"/>
      <c r="O88" s="287"/>
      <c r="P88" s="288"/>
      <c r="Q88" s="280" t="s">
        <v>5</v>
      </c>
      <c r="R88" s="280"/>
      <c r="S88" s="280"/>
      <c r="T88" s="280"/>
      <c r="U88" s="280"/>
      <c r="V88" s="179"/>
      <c r="W88" s="179"/>
      <c r="X88" s="281"/>
      <c r="Y88" s="282"/>
      <c r="Z88" s="192" t="str">
        <f>IFERROR(VLOOKUP(X88, 【参考】数式用!$A$2:$B$48, 2, FALSE), "")</f>
        <v/>
      </c>
      <c r="AA88" s="196"/>
      <c r="AB88" s="186"/>
      <c r="AC88" s="186"/>
      <c r="AD88" s="186"/>
      <c r="AE88" s="186"/>
      <c r="AF88" s="186"/>
      <c r="AG88" s="203"/>
      <c r="AH88" s="92"/>
      <c r="AI88" s="189" t="str">
        <f t="shared" si="0"/>
        <v/>
      </c>
    </row>
    <row r="89" spans="1:35" ht="50.1" customHeight="1">
      <c r="A89" s="178">
        <f t="shared" si="1"/>
        <v>52</v>
      </c>
      <c r="B89" s="289"/>
      <c r="C89" s="290"/>
      <c r="D89" s="290"/>
      <c r="E89" s="290"/>
      <c r="F89" s="290"/>
      <c r="G89" s="290"/>
      <c r="H89" s="290"/>
      <c r="I89" s="290"/>
      <c r="J89" s="290"/>
      <c r="K89" s="290"/>
      <c r="L89" s="286"/>
      <c r="M89" s="287"/>
      <c r="N89" s="287"/>
      <c r="O89" s="287"/>
      <c r="P89" s="288"/>
      <c r="Q89" s="280" t="s">
        <v>5</v>
      </c>
      <c r="R89" s="280"/>
      <c r="S89" s="280"/>
      <c r="T89" s="280"/>
      <c r="U89" s="280"/>
      <c r="V89" s="179"/>
      <c r="W89" s="179"/>
      <c r="X89" s="281"/>
      <c r="Y89" s="282"/>
      <c r="Z89" s="192" t="str">
        <f>IFERROR(VLOOKUP(X89, 【参考】数式用!$A$2:$B$48, 2, FALSE), "")</f>
        <v/>
      </c>
      <c r="AA89" s="196"/>
      <c r="AB89" s="186"/>
      <c r="AC89" s="186"/>
      <c r="AD89" s="186"/>
      <c r="AE89" s="186"/>
      <c r="AF89" s="186"/>
      <c r="AG89" s="203"/>
      <c r="AH89" s="92"/>
      <c r="AI89" s="189" t="str">
        <f t="shared" si="0"/>
        <v/>
      </c>
    </row>
    <row r="90" spans="1:35" ht="50.1" customHeight="1">
      <c r="A90" s="178">
        <f t="shared" si="1"/>
        <v>53</v>
      </c>
      <c r="B90" s="289"/>
      <c r="C90" s="290"/>
      <c r="D90" s="290"/>
      <c r="E90" s="290"/>
      <c r="F90" s="290"/>
      <c r="G90" s="290"/>
      <c r="H90" s="290"/>
      <c r="I90" s="290"/>
      <c r="J90" s="290"/>
      <c r="K90" s="290"/>
      <c r="L90" s="286"/>
      <c r="M90" s="287"/>
      <c r="N90" s="287"/>
      <c r="O90" s="287"/>
      <c r="P90" s="288"/>
      <c r="Q90" s="280" t="s">
        <v>5</v>
      </c>
      <c r="R90" s="280"/>
      <c r="S90" s="280"/>
      <c r="T90" s="280"/>
      <c r="U90" s="280"/>
      <c r="V90" s="179"/>
      <c r="W90" s="179"/>
      <c r="X90" s="281"/>
      <c r="Y90" s="282"/>
      <c r="Z90" s="192" t="str">
        <f>IFERROR(VLOOKUP(X90, 【参考】数式用!$A$2:$B$48, 2, FALSE), "")</f>
        <v/>
      </c>
      <c r="AA90" s="196"/>
      <c r="AB90" s="186"/>
      <c r="AC90" s="186"/>
      <c r="AD90" s="186"/>
      <c r="AE90" s="186"/>
      <c r="AF90" s="186"/>
      <c r="AG90" s="203"/>
      <c r="AH90" s="92"/>
      <c r="AI90" s="189" t="str">
        <f t="shared" si="0"/>
        <v/>
      </c>
    </row>
    <row r="91" spans="1:35" ht="50.1" customHeight="1">
      <c r="A91" s="178">
        <f t="shared" si="1"/>
        <v>54</v>
      </c>
      <c r="B91" s="289"/>
      <c r="C91" s="290"/>
      <c r="D91" s="290"/>
      <c r="E91" s="290"/>
      <c r="F91" s="290"/>
      <c r="G91" s="290"/>
      <c r="H91" s="290"/>
      <c r="I91" s="290"/>
      <c r="J91" s="290"/>
      <c r="K91" s="290"/>
      <c r="L91" s="286"/>
      <c r="M91" s="287"/>
      <c r="N91" s="287"/>
      <c r="O91" s="287"/>
      <c r="P91" s="288"/>
      <c r="Q91" s="280" t="s">
        <v>5</v>
      </c>
      <c r="R91" s="280"/>
      <c r="S91" s="280"/>
      <c r="T91" s="280"/>
      <c r="U91" s="280"/>
      <c r="V91" s="179"/>
      <c r="W91" s="179"/>
      <c r="X91" s="281"/>
      <c r="Y91" s="282"/>
      <c r="Z91" s="192" t="str">
        <f>IFERROR(VLOOKUP(X91, 【参考】数式用!$A$2:$B$48, 2, FALSE), "")</f>
        <v/>
      </c>
      <c r="AA91" s="196"/>
      <c r="AB91" s="186"/>
      <c r="AC91" s="186"/>
      <c r="AD91" s="186"/>
      <c r="AE91" s="186"/>
      <c r="AF91" s="186"/>
      <c r="AG91" s="203"/>
      <c r="AH91" s="92"/>
      <c r="AI91" s="189" t="str">
        <f t="shared" si="0"/>
        <v/>
      </c>
    </row>
    <row r="92" spans="1:35" ht="50.1" customHeight="1">
      <c r="A92" s="178">
        <f t="shared" si="1"/>
        <v>55</v>
      </c>
      <c r="B92" s="289"/>
      <c r="C92" s="290"/>
      <c r="D92" s="290"/>
      <c r="E92" s="290"/>
      <c r="F92" s="290"/>
      <c r="G92" s="290"/>
      <c r="H92" s="290"/>
      <c r="I92" s="290"/>
      <c r="J92" s="290"/>
      <c r="K92" s="290"/>
      <c r="L92" s="286"/>
      <c r="M92" s="287"/>
      <c r="N92" s="287"/>
      <c r="O92" s="287"/>
      <c r="P92" s="288"/>
      <c r="Q92" s="280" t="s">
        <v>5</v>
      </c>
      <c r="R92" s="280"/>
      <c r="S92" s="280"/>
      <c r="T92" s="280"/>
      <c r="U92" s="280"/>
      <c r="V92" s="179"/>
      <c r="W92" s="179"/>
      <c r="X92" s="281"/>
      <c r="Y92" s="282"/>
      <c r="Z92" s="192" t="str">
        <f>IFERROR(VLOOKUP(X92, 【参考】数式用!$A$2:$B$48, 2, FALSE), "")</f>
        <v/>
      </c>
      <c r="AA92" s="196"/>
      <c r="AB92" s="186"/>
      <c r="AC92" s="186"/>
      <c r="AD92" s="186"/>
      <c r="AE92" s="186"/>
      <c r="AF92" s="186"/>
      <c r="AG92" s="203"/>
      <c r="AH92" s="92"/>
      <c r="AI92" s="189" t="str">
        <f t="shared" si="0"/>
        <v/>
      </c>
    </row>
    <row r="93" spans="1:35" ht="50.1" customHeight="1">
      <c r="A93" s="178">
        <f t="shared" si="1"/>
        <v>56</v>
      </c>
      <c r="B93" s="289"/>
      <c r="C93" s="290"/>
      <c r="D93" s="290"/>
      <c r="E93" s="290"/>
      <c r="F93" s="290"/>
      <c r="G93" s="290"/>
      <c r="H93" s="290"/>
      <c r="I93" s="290"/>
      <c r="J93" s="290"/>
      <c r="K93" s="290"/>
      <c r="L93" s="286"/>
      <c r="M93" s="287"/>
      <c r="N93" s="287"/>
      <c r="O93" s="287"/>
      <c r="P93" s="288"/>
      <c r="Q93" s="280" t="s">
        <v>5</v>
      </c>
      <c r="R93" s="280"/>
      <c r="S93" s="280"/>
      <c r="T93" s="280"/>
      <c r="U93" s="280"/>
      <c r="V93" s="179"/>
      <c r="W93" s="179"/>
      <c r="X93" s="281"/>
      <c r="Y93" s="282"/>
      <c r="Z93" s="192" t="str">
        <f>IFERROR(VLOOKUP(X93, 【参考】数式用!$A$2:$B$48, 2, FALSE), "")</f>
        <v/>
      </c>
      <c r="AA93" s="196"/>
      <c r="AB93" s="186"/>
      <c r="AC93" s="186"/>
      <c r="AD93" s="186"/>
      <c r="AE93" s="186"/>
      <c r="AF93" s="186"/>
      <c r="AG93" s="203"/>
      <c r="AH93" s="92"/>
      <c r="AI93" s="189" t="str">
        <f t="shared" si="0"/>
        <v/>
      </c>
    </row>
    <row r="94" spans="1:35" ht="50.1" customHeight="1">
      <c r="A94" s="178">
        <f t="shared" si="1"/>
        <v>57</v>
      </c>
      <c r="B94" s="289"/>
      <c r="C94" s="290"/>
      <c r="D94" s="290"/>
      <c r="E94" s="290"/>
      <c r="F94" s="290"/>
      <c r="G94" s="290"/>
      <c r="H94" s="290"/>
      <c r="I94" s="290"/>
      <c r="J94" s="290"/>
      <c r="K94" s="290"/>
      <c r="L94" s="286"/>
      <c r="M94" s="287"/>
      <c r="N94" s="287"/>
      <c r="O94" s="287"/>
      <c r="P94" s="288"/>
      <c r="Q94" s="280" t="s">
        <v>5</v>
      </c>
      <c r="R94" s="280"/>
      <c r="S94" s="280"/>
      <c r="T94" s="280"/>
      <c r="U94" s="280"/>
      <c r="V94" s="179"/>
      <c r="W94" s="179"/>
      <c r="X94" s="281"/>
      <c r="Y94" s="282"/>
      <c r="Z94" s="192" t="str">
        <f>IFERROR(VLOOKUP(X94, 【参考】数式用!$A$2:$B$48, 2, FALSE), "")</f>
        <v/>
      </c>
      <c r="AA94" s="196"/>
      <c r="AB94" s="186"/>
      <c r="AC94" s="186"/>
      <c r="AD94" s="186"/>
      <c r="AE94" s="186"/>
      <c r="AF94" s="186"/>
      <c r="AG94" s="203"/>
      <c r="AH94" s="92"/>
      <c r="AI94" s="189" t="str">
        <f t="shared" si="0"/>
        <v/>
      </c>
    </row>
    <row r="95" spans="1:35" ht="50.1" customHeight="1">
      <c r="A95" s="178">
        <f t="shared" si="1"/>
        <v>58</v>
      </c>
      <c r="B95" s="289"/>
      <c r="C95" s="290"/>
      <c r="D95" s="290"/>
      <c r="E95" s="290"/>
      <c r="F95" s="290"/>
      <c r="G95" s="290"/>
      <c r="H95" s="290"/>
      <c r="I95" s="290"/>
      <c r="J95" s="290"/>
      <c r="K95" s="290"/>
      <c r="L95" s="286"/>
      <c r="M95" s="287"/>
      <c r="N95" s="287"/>
      <c r="O95" s="287"/>
      <c r="P95" s="288"/>
      <c r="Q95" s="280" t="s">
        <v>5</v>
      </c>
      <c r="R95" s="280"/>
      <c r="S95" s="280"/>
      <c r="T95" s="280"/>
      <c r="U95" s="280"/>
      <c r="V95" s="179"/>
      <c r="W95" s="179"/>
      <c r="X95" s="281"/>
      <c r="Y95" s="282"/>
      <c r="Z95" s="192" t="str">
        <f>IFERROR(VLOOKUP(X95, 【参考】数式用!$A$2:$B$48, 2, FALSE), "")</f>
        <v/>
      </c>
      <c r="AA95" s="196"/>
      <c r="AB95" s="186"/>
      <c r="AC95" s="186"/>
      <c r="AD95" s="186"/>
      <c r="AE95" s="186"/>
      <c r="AF95" s="186"/>
      <c r="AG95" s="203"/>
      <c r="AH95" s="92"/>
      <c r="AI95" s="189" t="str">
        <f t="shared" si="0"/>
        <v/>
      </c>
    </row>
    <row r="96" spans="1:35" ht="50.1" customHeight="1">
      <c r="A96" s="178">
        <f t="shared" si="1"/>
        <v>59</v>
      </c>
      <c r="B96" s="289"/>
      <c r="C96" s="290"/>
      <c r="D96" s="290"/>
      <c r="E96" s="290"/>
      <c r="F96" s="290"/>
      <c r="G96" s="290"/>
      <c r="H96" s="290"/>
      <c r="I96" s="290"/>
      <c r="J96" s="290"/>
      <c r="K96" s="290"/>
      <c r="L96" s="286"/>
      <c r="M96" s="287"/>
      <c r="N96" s="287"/>
      <c r="O96" s="287"/>
      <c r="P96" s="288"/>
      <c r="Q96" s="280" t="s">
        <v>5</v>
      </c>
      <c r="R96" s="280"/>
      <c r="S96" s="280"/>
      <c r="T96" s="280"/>
      <c r="U96" s="280"/>
      <c r="V96" s="179"/>
      <c r="W96" s="179"/>
      <c r="X96" s="281"/>
      <c r="Y96" s="282"/>
      <c r="Z96" s="192" t="str">
        <f>IFERROR(VLOOKUP(X96, 【参考】数式用!$A$2:$B$48, 2, FALSE), "")</f>
        <v/>
      </c>
      <c r="AA96" s="196"/>
      <c r="AB96" s="186"/>
      <c r="AC96" s="186"/>
      <c r="AD96" s="186"/>
      <c r="AE96" s="186"/>
      <c r="AF96" s="186"/>
      <c r="AG96" s="203"/>
      <c r="AH96" s="92"/>
      <c r="AI96" s="189" t="str">
        <f t="shared" si="0"/>
        <v/>
      </c>
    </row>
    <row r="97" spans="1:35" ht="50.1" customHeight="1">
      <c r="A97" s="178">
        <f t="shared" si="1"/>
        <v>60</v>
      </c>
      <c r="B97" s="289"/>
      <c r="C97" s="290"/>
      <c r="D97" s="290"/>
      <c r="E97" s="290"/>
      <c r="F97" s="290"/>
      <c r="G97" s="290"/>
      <c r="H97" s="290"/>
      <c r="I97" s="290"/>
      <c r="J97" s="290"/>
      <c r="K97" s="290"/>
      <c r="L97" s="286"/>
      <c r="M97" s="287"/>
      <c r="N97" s="287"/>
      <c r="O97" s="287"/>
      <c r="P97" s="288"/>
      <c r="Q97" s="280" t="s">
        <v>5</v>
      </c>
      <c r="R97" s="280"/>
      <c r="S97" s="280"/>
      <c r="T97" s="280"/>
      <c r="U97" s="280"/>
      <c r="V97" s="179"/>
      <c r="W97" s="179"/>
      <c r="X97" s="281"/>
      <c r="Y97" s="282"/>
      <c r="Z97" s="192" t="str">
        <f>IFERROR(VLOOKUP(X97, 【参考】数式用!$A$2:$B$48, 2, FALSE), "")</f>
        <v/>
      </c>
      <c r="AA97" s="196"/>
      <c r="AB97" s="186"/>
      <c r="AC97" s="186"/>
      <c r="AD97" s="186"/>
      <c r="AE97" s="186"/>
      <c r="AF97" s="186"/>
      <c r="AG97" s="203"/>
      <c r="AH97" s="92"/>
      <c r="AI97" s="189" t="str">
        <f t="shared" si="0"/>
        <v/>
      </c>
    </row>
    <row r="98" spans="1:35" ht="50.1" customHeight="1">
      <c r="A98" s="178">
        <f t="shared" si="1"/>
        <v>61</v>
      </c>
      <c r="B98" s="289"/>
      <c r="C98" s="290"/>
      <c r="D98" s="290"/>
      <c r="E98" s="290"/>
      <c r="F98" s="290"/>
      <c r="G98" s="290"/>
      <c r="H98" s="290"/>
      <c r="I98" s="290"/>
      <c r="J98" s="290"/>
      <c r="K98" s="290"/>
      <c r="L98" s="286"/>
      <c r="M98" s="287"/>
      <c r="N98" s="287"/>
      <c r="O98" s="287"/>
      <c r="P98" s="288"/>
      <c r="Q98" s="280" t="s">
        <v>5</v>
      </c>
      <c r="R98" s="280"/>
      <c r="S98" s="280"/>
      <c r="T98" s="280"/>
      <c r="U98" s="280"/>
      <c r="V98" s="179"/>
      <c r="W98" s="179"/>
      <c r="X98" s="281"/>
      <c r="Y98" s="282"/>
      <c r="Z98" s="192" t="str">
        <f>IFERROR(VLOOKUP(X98, 【参考】数式用!$A$2:$B$48, 2, FALSE), "")</f>
        <v/>
      </c>
      <c r="AA98" s="196"/>
      <c r="AB98" s="186"/>
      <c r="AC98" s="186"/>
      <c r="AD98" s="186"/>
      <c r="AE98" s="186"/>
      <c r="AF98" s="186"/>
      <c r="AG98" s="203"/>
      <c r="AH98" s="92"/>
      <c r="AI98" s="189" t="str">
        <f t="shared" si="0"/>
        <v/>
      </c>
    </row>
    <row r="99" spans="1:35" ht="50.1" customHeight="1">
      <c r="A99" s="178">
        <f t="shared" si="1"/>
        <v>62</v>
      </c>
      <c r="B99" s="289"/>
      <c r="C99" s="290"/>
      <c r="D99" s="290"/>
      <c r="E99" s="290"/>
      <c r="F99" s="290"/>
      <c r="G99" s="290"/>
      <c r="H99" s="290"/>
      <c r="I99" s="290"/>
      <c r="J99" s="290"/>
      <c r="K99" s="290"/>
      <c r="L99" s="286"/>
      <c r="M99" s="287"/>
      <c r="N99" s="287"/>
      <c r="O99" s="287"/>
      <c r="P99" s="288"/>
      <c r="Q99" s="280" t="s">
        <v>5</v>
      </c>
      <c r="R99" s="280"/>
      <c r="S99" s="280"/>
      <c r="T99" s="280"/>
      <c r="U99" s="280"/>
      <c r="V99" s="179"/>
      <c r="W99" s="179"/>
      <c r="X99" s="281"/>
      <c r="Y99" s="282"/>
      <c r="Z99" s="192" t="str">
        <f>IFERROR(VLOOKUP(X99, 【参考】数式用!$A$2:$B$48, 2, FALSE), "")</f>
        <v/>
      </c>
      <c r="AA99" s="196"/>
      <c r="AB99" s="186"/>
      <c r="AC99" s="186"/>
      <c r="AD99" s="186"/>
      <c r="AE99" s="186"/>
      <c r="AF99" s="186"/>
      <c r="AG99" s="203"/>
      <c r="AH99" s="92"/>
      <c r="AI99" s="189" t="str">
        <f t="shared" si="0"/>
        <v/>
      </c>
    </row>
    <row r="100" spans="1:35" ht="50.1" customHeight="1">
      <c r="A100" s="178">
        <f t="shared" si="1"/>
        <v>63</v>
      </c>
      <c r="B100" s="289"/>
      <c r="C100" s="290"/>
      <c r="D100" s="290"/>
      <c r="E100" s="290"/>
      <c r="F100" s="290"/>
      <c r="G100" s="290"/>
      <c r="H100" s="290"/>
      <c r="I100" s="290"/>
      <c r="J100" s="290"/>
      <c r="K100" s="290"/>
      <c r="L100" s="286"/>
      <c r="M100" s="287"/>
      <c r="N100" s="287"/>
      <c r="O100" s="287"/>
      <c r="P100" s="288"/>
      <c r="Q100" s="280" t="s">
        <v>5</v>
      </c>
      <c r="R100" s="280"/>
      <c r="S100" s="280"/>
      <c r="T100" s="280"/>
      <c r="U100" s="280"/>
      <c r="V100" s="179"/>
      <c r="W100" s="179"/>
      <c r="X100" s="281"/>
      <c r="Y100" s="282"/>
      <c r="Z100" s="192" t="str">
        <f>IFERROR(VLOOKUP(X100, 【参考】数式用!$A$2:$B$48, 2, FALSE), "")</f>
        <v/>
      </c>
      <c r="AA100" s="196"/>
      <c r="AB100" s="186"/>
      <c r="AC100" s="186"/>
      <c r="AD100" s="186"/>
      <c r="AE100" s="186"/>
      <c r="AF100" s="186"/>
      <c r="AG100" s="203"/>
      <c r="AH100" s="92"/>
      <c r="AI100" s="189" t="str">
        <f t="shared" si="0"/>
        <v/>
      </c>
    </row>
    <row r="101" spans="1:35" ht="50.1" customHeight="1">
      <c r="A101" s="178">
        <f t="shared" si="1"/>
        <v>64</v>
      </c>
      <c r="B101" s="289"/>
      <c r="C101" s="290"/>
      <c r="D101" s="290"/>
      <c r="E101" s="290"/>
      <c r="F101" s="290"/>
      <c r="G101" s="290"/>
      <c r="H101" s="290"/>
      <c r="I101" s="290"/>
      <c r="J101" s="290"/>
      <c r="K101" s="290"/>
      <c r="L101" s="286"/>
      <c r="M101" s="287"/>
      <c r="N101" s="287"/>
      <c r="O101" s="287"/>
      <c r="P101" s="288"/>
      <c r="Q101" s="280" t="s">
        <v>5</v>
      </c>
      <c r="R101" s="280"/>
      <c r="S101" s="280"/>
      <c r="T101" s="280"/>
      <c r="U101" s="280"/>
      <c r="V101" s="179"/>
      <c r="W101" s="179"/>
      <c r="X101" s="281"/>
      <c r="Y101" s="282"/>
      <c r="Z101" s="192" t="str">
        <f>IFERROR(VLOOKUP(X101, 【参考】数式用!$A$2:$B$48, 2, FALSE), "")</f>
        <v/>
      </c>
      <c r="AA101" s="196"/>
      <c r="AB101" s="186"/>
      <c r="AC101" s="186"/>
      <c r="AD101" s="186"/>
      <c r="AE101" s="186"/>
      <c r="AF101" s="186"/>
      <c r="AG101" s="203"/>
      <c r="AH101" s="92"/>
      <c r="AI101" s="189" t="str">
        <f t="shared" si="0"/>
        <v/>
      </c>
    </row>
    <row r="102" spans="1:35" ht="50.1" customHeight="1">
      <c r="A102" s="178">
        <f t="shared" si="1"/>
        <v>65</v>
      </c>
      <c r="B102" s="289"/>
      <c r="C102" s="290"/>
      <c r="D102" s="290"/>
      <c r="E102" s="290"/>
      <c r="F102" s="290"/>
      <c r="G102" s="290"/>
      <c r="H102" s="290"/>
      <c r="I102" s="290"/>
      <c r="J102" s="290"/>
      <c r="K102" s="290"/>
      <c r="L102" s="286"/>
      <c r="M102" s="287"/>
      <c r="N102" s="287"/>
      <c r="O102" s="287"/>
      <c r="P102" s="288"/>
      <c r="Q102" s="280" t="s">
        <v>5</v>
      </c>
      <c r="R102" s="280"/>
      <c r="S102" s="280"/>
      <c r="T102" s="280"/>
      <c r="U102" s="280"/>
      <c r="V102" s="179"/>
      <c r="W102" s="179"/>
      <c r="X102" s="281"/>
      <c r="Y102" s="282"/>
      <c r="Z102" s="192" t="str">
        <f>IFERROR(VLOOKUP(X102, 【参考】数式用!$A$2:$B$48, 2, FALSE), "")</f>
        <v/>
      </c>
      <c r="AA102" s="196"/>
      <c r="AB102" s="186"/>
      <c r="AC102" s="186"/>
      <c r="AD102" s="186"/>
      <c r="AE102" s="186"/>
      <c r="AF102" s="186"/>
      <c r="AG102" s="203"/>
      <c r="AH102" s="92"/>
      <c r="AI102" s="189" t="str">
        <f t="shared" si="0"/>
        <v/>
      </c>
    </row>
    <row r="103" spans="1:35" ht="50.1" customHeight="1">
      <c r="A103" s="178">
        <f t="shared" si="1"/>
        <v>66</v>
      </c>
      <c r="B103" s="289"/>
      <c r="C103" s="290"/>
      <c r="D103" s="290"/>
      <c r="E103" s="290"/>
      <c r="F103" s="290"/>
      <c r="G103" s="290"/>
      <c r="H103" s="290"/>
      <c r="I103" s="290"/>
      <c r="J103" s="290"/>
      <c r="K103" s="290"/>
      <c r="L103" s="286"/>
      <c r="M103" s="287"/>
      <c r="N103" s="287"/>
      <c r="O103" s="287"/>
      <c r="P103" s="288"/>
      <c r="Q103" s="280" t="s">
        <v>5</v>
      </c>
      <c r="R103" s="280"/>
      <c r="S103" s="280"/>
      <c r="T103" s="280"/>
      <c r="U103" s="280"/>
      <c r="V103" s="179"/>
      <c r="W103" s="179"/>
      <c r="X103" s="281"/>
      <c r="Y103" s="282"/>
      <c r="Z103" s="192" t="str">
        <f>IFERROR(VLOOKUP(X103, 【参考】数式用!$A$2:$B$48, 2, FALSE), "")</f>
        <v/>
      </c>
      <c r="AA103" s="196"/>
      <c r="AB103" s="186"/>
      <c r="AC103" s="186"/>
      <c r="AD103" s="186"/>
      <c r="AE103" s="186"/>
      <c r="AF103" s="186"/>
      <c r="AG103" s="203"/>
      <c r="AH103" s="92"/>
      <c r="AI103" s="189" t="str">
        <f t="shared" ref="AI103:AI136" si="2">IF(COUNTIF(AA103:AD103,"○")=0,"",IF(COUNTIF(AA103:AD103,"○")=1,"○","× 基準月は１つのみ選択してください。"))</f>
        <v/>
      </c>
    </row>
    <row r="104" spans="1:35" ht="50.1" customHeight="1">
      <c r="A104" s="178">
        <f t="shared" ref="A104:A135" si="3">A103+1</f>
        <v>67</v>
      </c>
      <c r="B104" s="289"/>
      <c r="C104" s="290"/>
      <c r="D104" s="290"/>
      <c r="E104" s="290"/>
      <c r="F104" s="290"/>
      <c r="G104" s="290"/>
      <c r="H104" s="290"/>
      <c r="I104" s="290"/>
      <c r="J104" s="290"/>
      <c r="K104" s="290"/>
      <c r="L104" s="286"/>
      <c r="M104" s="287"/>
      <c r="N104" s="287"/>
      <c r="O104" s="287"/>
      <c r="P104" s="288"/>
      <c r="Q104" s="280" t="s">
        <v>5</v>
      </c>
      <c r="R104" s="280"/>
      <c r="S104" s="280"/>
      <c r="T104" s="280"/>
      <c r="U104" s="280"/>
      <c r="V104" s="179"/>
      <c r="W104" s="179"/>
      <c r="X104" s="281"/>
      <c r="Y104" s="282"/>
      <c r="Z104" s="192" t="str">
        <f>IFERROR(VLOOKUP(X104, 【参考】数式用!$A$2:$B$48, 2, FALSE), "")</f>
        <v/>
      </c>
      <c r="AA104" s="196"/>
      <c r="AB104" s="186"/>
      <c r="AC104" s="186"/>
      <c r="AD104" s="186"/>
      <c r="AE104" s="186"/>
      <c r="AF104" s="186"/>
      <c r="AG104" s="203"/>
      <c r="AH104" s="92"/>
      <c r="AI104" s="189" t="str">
        <f t="shared" si="2"/>
        <v/>
      </c>
    </row>
    <row r="105" spans="1:35" ht="50.1" customHeight="1">
      <c r="A105" s="178">
        <f t="shared" si="3"/>
        <v>68</v>
      </c>
      <c r="B105" s="289"/>
      <c r="C105" s="290"/>
      <c r="D105" s="290"/>
      <c r="E105" s="290"/>
      <c r="F105" s="290"/>
      <c r="G105" s="290"/>
      <c r="H105" s="290"/>
      <c r="I105" s="290"/>
      <c r="J105" s="290"/>
      <c r="K105" s="290"/>
      <c r="L105" s="286"/>
      <c r="M105" s="287"/>
      <c r="N105" s="287"/>
      <c r="O105" s="287"/>
      <c r="P105" s="288"/>
      <c r="Q105" s="280" t="s">
        <v>5</v>
      </c>
      <c r="R105" s="280"/>
      <c r="S105" s="280"/>
      <c r="T105" s="280"/>
      <c r="U105" s="280"/>
      <c r="V105" s="179"/>
      <c r="W105" s="179"/>
      <c r="X105" s="281"/>
      <c r="Y105" s="282"/>
      <c r="Z105" s="192" t="str">
        <f>IFERROR(VLOOKUP(X105, 【参考】数式用!$A$2:$B$48, 2, FALSE), "")</f>
        <v/>
      </c>
      <c r="AA105" s="196"/>
      <c r="AB105" s="186"/>
      <c r="AC105" s="186"/>
      <c r="AD105" s="186"/>
      <c r="AE105" s="186"/>
      <c r="AF105" s="186"/>
      <c r="AG105" s="203"/>
      <c r="AH105" s="92"/>
      <c r="AI105" s="189" t="str">
        <f t="shared" si="2"/>
        <v/>
      </c>
    </row>
    <row r="106" spans="1:35" ht="50.1" customHeight="1">
      <c r="A106" s="178">
        <f t="shared" si="3"/>
        <v>69</v>
      </c>
      <c r="B106" s="289"/>
      <c r="C106" s="290"/>
      <c r="D106" s="290"/>
      <c r="E106" s="290"/>
      <c r="F106" s="290"/>
      <c r="G106" s="290"/>
      <c r="H106" s="290"/>
      <c r="I106" s="290"/>
      <c r="J106" s="290"/>
      <c r="K106" s="290"/>
      <c r="L106" s="286"/>
      <c r="M106" s="287"/>
      <c r="N106" s="287"/>
      <c r="O106" s="287"/>
      <c r="P106" s="288"/>
      <c r="Q106" s="280" t="s">
        <v>5</v>
      </c>
      <c r="R106" s="280"/>
      <c r="S106" s="280"/>
      <c r="T106" s="280"/>
      <c r="U106" s="280"/>
      <c r="V106" s="179"/>
      <c r="W106" s="179"/>
      <c r="X106" s="281"/>
      <c r="Y106" s="282"/>
      <c r="Z106" s="192" t="str">
        <f>IFERROR(VLOOKUP(X106, 【参考】数式用!$A$2:$B$48, 2, FALSE), "")</f>
        <v/>
      </c>
      <c r="AA106" s="196"/>
      <c r="AB106" s="186"/>
      <c r="AC106" s="186"/>
      <c r="AD106" s="186"/>
      <c r="AE106" s="186"/>
      <c r="AF106" s="186"/>
      <c r="AG106" s="203"/>
      <c r="AH106" s="92"/>
      <c r="AI106" s="189" t="str">
        <f t="shared" si="2"/>
        <v/>
      </c>
    </row>
    <row r="107" spans="1:35" ht="50.1" customHeight="1">
      <c r="A107" s="178">
        <f t="shared" si="3"/>
        <v>70</v>
      </c>
      <c r="B107" s="289"/>
      <c r="C107" s="290"/>
      <c r="D107" s="290"/>
      <c r="E107" s="290"/>
      <c r="F107" s="290"/>
      <c r="G107" s="290"/>
      <c r="H107" s="290"/>
      <c r="I107" s="290"/>
      <c r="J107" s="290"/>
      <c r="K107" s="290"/>
      <c r="L107" s="286"/>
      <c r="M107" s="287"/>
      <c r="N107" s="287"/>
      <c r="O107" s="287"/>
      <c r="P107" s="288"/>
      <c r="Q107" s="280" t="s">
        <v>5</v>
      </c>
      <c r="R107" s="280"/>
      <c r="S107" s="280"/>
      <c r="T107" s="280"/>
      <c r="U107" s="280"/>
      <c r="V107" s="179"/>
      <c r="W107" s="179"/>
      <c r="X107" s="281"/>
      <c r="Y107" s="282"/>
      <c r="Z107" s="192" t="str">
        <f>IFERROR(VLOOKUP(X107, 【参考】数式用!$A$2:$B$48, 2, FALSE), "")</f>
        <v/>
      </c>
      <c r="AA107" s="196"/>
      <c r="AB107" s="186"/>
      <c r="AC107" s="186"/>
      <c r="AD107" s="186"/>
      <c r="AE107" s="186"/>
      <c r="AF107" s="186"/>
      <c r="AG107" s="203"/>
      <c r="AH107" s="92"/>
      <c r="AI107" s="189" t="str">
        <f t="shared" si="2"/>
        <v/>
      </c>
    </row>
    <row r="108" spans="1:35" ht="50.1" customHeight="1">
      <c r="A108" s="178">
        <f t="shared" si="3"/>
        <v>71</v>
      </c>
      <c r="B108" s="289"/>
      <c r="C108" s="290"/>
      <c r="D108" s="290"/>
      <c r="E108" s="290"/>
      <c r="F108" s="290"/>
      <c r="G108" s="290"/>
      <c r="H108" s="290"/>
      <c r="I108" s="290"/>
      <c r="J108" s="290"/>
      <c r="K108" s="290"/>
      <c r="L108" s="286"/>
      <c r="M108" s="287"/>
      <c r="N108" s="287"/>
      <c r="O108" s="287"/>
      <c r="P108" s="288"/>
      <c r="Q108" s="280" t="s">
        <v>5</v>
      </c>
      <c r="R108" s="280"/>
      <c r="S108" s="280"/>
      <c r="T108" s="280"/>
      <c r="U108" s="280"/>
      <c r="V108" s="179"/>
      <c r="W108" s="179"/>
      <c r="X108" s="281"/>
      <c r="Y108" s="282"/>
      <c r="Z108" s="192" t="str">
        <f>IFERROR(VLOOKUP(X108, 【参考】数式用!$A$2:$B$48, 2, FALSE), "")</f>
        <v/>
      </c>
      <c r="AA108" s="196"/>
      <c r="AB108" s="186"/>
      <c r="AC108" s="186"/>
      <c r="AD108" s="186"/>
      <c r="AE108" s="186"/>
      <c r="AF108" s="186"/>
      <c r="AG108" s="203"/>
      <c r="AH108" s="92"/>
      <c r="AI108" s="189" t="str">
        <f t="shared" si="2"/>
        <v/>
      </c>
    </row>
    <row r="109" spans="1:35" ht="50.1" customHeight="1">
      <c r="A109" s="178">
        <f t="shared" si="3"/>
        <v>72</v>
      </c>
      <c r="B109" s="289"/>
      <c r="C109" s="290"/>
      <c r="D109" s="290"/>
      <c r="E109" s="290"/>
      <c r="F109" s="290"/>
      <c r="G109" s="290"/>
      <c r="H109" s="290"/>
      <c r="I109" s="290"/>
      <c r="J109" s="290"/>
      <c r="K109" s="290"/>
      <c r="L109" s="286"/>
      <c r="M109" s="287"/>
      <c r="N109" s="287"/>
      <c r="O109" s="287"/>
      <c r="P109" s="288"/>
      <c r="Q109" s="280" t="s">
        <v>5</v>
      </c>
      <c r="R109" s="280"/>
      <c r="S109" s="280"/>
      <c r="T109" s="280"/>
      <c r="U109" s="280"/>
      <c r="V109" s="179"/>
      <c r="W109" s="179"/>
      <c r="X109" s="281"/>
      <c r="Y109" s="282"/>
      <c r="Z109" s="192" t="str">
        <f>IFERROR(VLOOKUP(X109, 【参考】数式用!$A$2:$B$48, 2, FALSE), "")</f>
        <v/>
      </c>
      <c r="AA109" s="196"/>
      <c r="AB109" s="186"/>
      <c r="AC109" s="186"/>
      <c r="AD109" s="186"/>
      <c r="AE109" s="186"/>
      <c r="AF109" s="186"/>
      <c r="AG109" s="203"/>
      <c r="AH109" s="92"/>
      <c r="AI109" s="189" t="str">
        <f t="shared" si="2"/>
        <v/>
      </c>
    </row>
    <row r="110" spans="1:35" ht="50.1" customHeight="1">
      <c r="A110" s="178">
        <f t="shared" si="3"/>
        <v>73</v>
      </c>
      <c r="B110" s="289"/>
      <c r="C110" s="290"/>
      <c r="D110" s="290"/>
      <c r="E110" s="290"/>
      <c r="F110" s="290"/>
      <c r="G110" s="290"/>
      <c r="H110" s="290"/>
      <c r="I110" s="290"/>
      <c r="J110" s="290"/>
      <c r="K110" s="290"/>
      <c r="L110" s="286"/>
      <c r="M110" s="287"/>
      <c r="N110" s="287"/>
      <c r="O110" s="287"/>
      <c r="P110" s="288"/>
      <c r="Q110" s="280" t="s">
        <v>5</v>
      </c>
      <c r="R110" s="280"/>
      <c r="S110" s="280"/>
      <c r="T110" s="280"/>
      <c r="U110" s="280"/>
      <c r="V110" s="179"/>
      <c r="W110" s="179"/>
      <c r="X110" s="281"/>
      <c r="Y110" s="282"/>
      <c r="Z110" s="192" t="str">
        <f>IFERROR(VLOOKUP(X110, 【参考】数式用!$A$2:$B$48, 2, FALSE), "")</f>
        <v/>
      </c>
      <c r="AA110" s="196"/>
      <c r="AB110" s="186"/>
      <c r="AC110" s="186"/>
      <c r="AD110" s="186"/>
      <c r="AE110" s="186"/>
      <c r="AF110" s="186"/>
      <c r="AG110" s="203"/>
      <c r="AH110" s="92"/>
      <c r="AI110" s="189" t="str">
        <f t="shared" si="2"/>
        <v/>
      </c>
    </row>
    <row r="111" spans="1:35" ht="50.1" customHeight="1">
      <c r="A111" s="178">
        <f t="shared" si="3"/>
        <v>74</v>
      </c>
      <c r="B111" s="289"/>
      <c r="C111" s="290"/>
      <c r="D111" s="290"/>
      <c r="E111" s="290"/>
      <c r="F111" s="290"/>
      <c r="G111" s="290"/>
      <c r="H111" s="290"/>
      <c r="I111" s="290"/>
      <c r="J111" s="290"/>
      <c r="K111" s="290"/>
      <c r="L111" s="286"/>
      <c r="M111" s="287"/>
      <c r="N111" s="287"/>
      <c r="O111" s="287"/>
      <c r="P111" s="288"/>
      <c r="Q111" s="280" t="s">
        <v>5</v>
      </c>
      <c r="R111" s="280"/>
      <c r="S111" s="280"/>
      <c r="T111" s="280"/>
      <c r="U111" s="280"/>
      <c r="V111" s="179"/>
      <c r="W111" s="179"/>
      <c r="X111" s="281"/>
      <c r="Y111" s="282"/>
      <c r="Z111" s="192" t="str">
        <f>IFERROR(VLOOKUP(X111, 【参考】数式用!$A$2:$B$48, 2, FALSE), "")</f>
        <v/>
      </c>
      <c r="AA111" s="196"/>
      <c r="AB111" s="186"/>
      <c r="AC111" s="186"/>
      <c r="AD111" s="186"/>
      <c r="AE111" s="186"/>
      <c r="AF111" s="186"/>
      <c r="AG111" s="203"/>
      <c r="AH111" s="92"/>
      <c r="AI111" s="189" t="str">
        <f t="shared" si="2"/>
        <v/>
      </c>
    </row>
    <row r="112" spans="1:35" ht="50.1" customHeight="1">
      <c r="A112" s="178">
        <f t="shared" si="3"/>
        <v>75</v>
      </c>
      <c r="B112" s="289"/>
      <c r="C112" s="290"/>
      <c r="D112" s="290"/>
      <c r="E112" s="290"/>
      <c r="F112" s="290"/>
      <c r="G112" s="290"/>
      <c r="H112" s="290"/>
      <c r="I112" s="290"/>
      <c r="J112" s="290"/>
      <c r="K112" s="290"/>
      <c r="L112" s="286"/>
      <c r="M112" s="287"/>
      <c r="N112" s="287"/>
      <c r="O112" s="287"/>
      <c r="P112" s="288"/>
      <c r="Q112" s="280" t="s">
        <v>5</v>
      </c>
      <c r="R112" s="280"/>
      <c r="S112" s="280"/>
      <c r="T112" s="280"/>
      <c r="U112" s="280"/>
      <c r="V112" s="179"/>
      <c r="W112" s="179"/>
      <c r="X112" s="281"/>
      <c r="Y112" s="282"/>
      <c r="Z112" s="192" t="str">
        <f>IFERROR(VLOOKUP(X112, 【参考】数式用!$A$2:$B$48, 2, FALSE), "")</f>
        <v/>
      </c>
      <c r="AA112" s="196"/>
      <c r="AB112" s="186"/>
      <c r="AC112" s="186"/>
      <c r="AD112" s="186"/>
      <c r="AE112" s="186"/>
      <c r="AF112" s="186"/>
      <c r="AG112" s="203"/>
      <c r="AH112" s="92"/>
      <c r="AI112" s="189" t="str">
        <f t="shared" si="2"/>
        <v/>
      </c>
    </row>
    <row r="113" spans="1:35" ht="50.1" customHeight="1">
      <c r="A113" s="178">
        <f t="shared" si="3"/>
        <v>76</v>
      </c>
      <c r="B113" s="289"/>
      <c r="C113" s="290"/>
      <c r="D113" s="290"/>
      <c r="E113" s="290"/>
      <c r="F113" s="290"/>
      <c r="G113" s="290"/>
      <c r="H113" s="290"/>
      <c r="I113" s="290"/>
      <c r="J113" s="290"/>
      <c r="K113" s="290"/>
      <c r="L113" s="286"/>
      <c r="M113" s="287"/>
      <c r="N113" s="287"/>
      <c r="O113" s="287"/>
      <c r="P113" s="288"/>
      <c r="Q113" s="280" t="s">
        <v>5</v>
      </c>
      <c r="R113" s="280"/>
      <c r="S113" s="280"/>
      <c r="T113" s="280"/>
      <c r="U113" s="280"/>
      <c r="V113" s="179"/>
      <c r="W113" s="179"/>
      <c r="X113" s="281"/>
      <c r="Y113" s="282"/>
      <c r="Z113" s="192" t="str">
        <f>IFERROR(VLOOKUP(X113, 【参考】数式用!$A$2:$B$48, 2, FALSE), "")</f>
        <v/>
      </c>
      <c r="AA113" s="196"/>
      <c r="AB113" s="186"/>
      <c r="AC113" s="186"/>
      <c r="AD113" s="186"/>
      <c r="AE113" s="186"/>
      <c r="AF113" s="186"/>
      <c r="AG113" s="203"/>
      <c r="AH113" s="92"/>
      <c r="AI113" s="189" t="str">
        <f t="shared" si="2"/>
        <v/>
      </c>
    </row>
    <row r="114" spans="1:35" ht="50.1" customHeight="1">
      <c r="A114" s="178">
        <f t="shared" si="3"/>
        <v>77</v>
      </c>
      <c r="B114" s="289"/>
      <c r="C114" s="290"/>
      <c r="D114" s="290"/>
      <c r="E114" s="290"/>
      <c r="F114" s="290"/>
      <c r="G114" s="290"/>
      <c r="H114" s="290"/>
      <c r="I114" s="290"/>
      <c r="J114" s="290"/>
      <c r="K114" s="290"/>
      <c r="L114" s="286"/>
      <c r="M114" s="287"/>
      <c r="N114" s="287"/>
      <c r="O114" s="287"/>
      <c r="P114" s="288"/>
      <c r="Q114" s="280" t="s">
        <v>5</v>
      </c>
      <c r="R114" s="280"/>
      <c r="S114" s="280"/>
      <c r="T114" s="280"/>
      <c r="U114" s="280"/>
      <c r="V114" s="179"/>
      <c r="W114" s="179"/>
      <c r="X114" s="281"/>
      <c r="Y114" s="282"/>
      <c r="Z114" s="192" t="str">
        <f>IFERROR(VLOOKUP(X114, 【参考】数式用!$A$2:$B$48, 2, FALSE), "")</f>
        <v/>
      </c>
      <c r="AA114" s="196"/>
      <c r="AB114" s="186"/>
      <c r="AC114" s="186"/>
      <c r="AD114" s="186"/>
      <c r="AE114" s="186"/>
      <c r="AF114" s="186"/>
      <c r="AG114" s="203"/>
      <c r="AH114" s="92"/>
      <c r="AI114" s="189" t="str">
        <f t="shared" si="2"/>
        <v/>
      </c>
    </row>
    <row r="115" spans="1:35" ht="50.1" customHeight="1">
      <c r="A115" s="178">
        <f t="shared" si="3"/>
        <v>78</v>
      </c>
      <c r="B115" s="289"/>
      <c r="C115" s="290"/>
      <c r="D115" s="290"/>
      <c r="E115" s="290"/>
      <c r="F115" s="290"/>
      <c r="G115" s="290"/>
      <c r="H115" s="290"/>
      <c r="I115" s="290"/>
      <c r="J115" s="290"/>
      <c r="K115" s="290"/>
      <c r="L115" s="286"/>
      <c r="M115" s="287"/>
      <c r="N115" s="287"/>
      <c r="O115" s="287"/>
      <c r="P115" s="288"/>
      <c r="Q115" s="280" t="s">
        <v>5</v>
      </c>
      <c r="R115" s="280"/>
      <c r="S115" s="280"/>
      <c r="T115" s="280"/>
      <c r="U115" s="280"/>
      <c r="V115" s="179"/>
      <c r="W115" s="179"/>
      <c r="X115" s="281"/>
      <c r="Y115" s="282"/>
      <c r="Z115" s="192" t="str">
        <f>IFERROR(VLOOKUP(X115, 【参考】数式用!$A$2:$B$48, 2, FALSE), "")</f>
        <v/>
      </c>
      <c r="AA115" s="196"/>
      <c r="AB115" s="186"/>
      <c r="AC115" s="186"/>
      <c r="AD115" s="186"/>
      <c r="AE115" s="186"/>
      <c r="AF115" s="186"/>
      <c r="AG115" s="203"/>
      <c r="AH115" s="92"/>
      <c r="AI115" s="189" t="str">
        <f t="shared" si="2"/>
        <v/>
      </c>
    </row>
    <row r="116" spans="1:35" ht="50.1" customHeight="1">
      <c r="A116" s="178">
        <f t="shared" si="3"/>
        <v>79</v>
      </c>
      <c r="B116" s="289"/>
      <c r="C116" s="290"/>
      <c r="D116" s="290"/>
      <c r="E116" s="290"/>
      <c r="F116" s="290"/>
      <c r="G116" s="290"/>
      <c r="H116" s="290"/>
      <c r="I116" s="290"/>
      <c r="J116" s="290"/>
      <c r="K116" s="290"/>
      <c r="L116" s="286"/>
      <c r="M116" s="287"/>
      <c r="N116" s="287"/>
      <c r="O116" s="287"/>
      <c r="P116" s="288"/>
      <c r="Q116" s="280" t="s">
        <v>5</v>
      </c>
      <c r="R116" s="280"/>
      <c r="S116" s="280"/>
      <c r="T116" s="280"/>
      <c r="U116" s="280"/>
      <c r="V116" s="179"/>
      <c r="W116" s="179"/>
      <c r="X116" s="281"/>
      <c r="Y116" s="282"/>
      <c r="Z116" s="192" t="str">
        <f>IFERROR(VLOOKUP(X116, 【参考】数式用!$A$2:$B$48, 2, FALSE), "")</f>
        <v/>
      </c>
      <c r="AA116" s="196"/>
      <c r="AB116" s="186"/>
      <c r="AC116" s="186"/>
      <c r="AD116" s="186"/>
      <c r="AE116" s="186"/>
      <c r="AF116" s="186"/>
      <c r="AG116" s="203"/>
      <c r="AH116" s="92"/>
      <c r="AI116" s="189" t="str">
        <f t="shared" si="2"/>
        <v/>
      </c>
    </row>
    <row r="117" spans="1:35" ht="50.1" customHeight="1">
      <c r="A117" s="178">
        <f t="shared" si="3"/>
        <v>80</v>
      </c>
      <c r="B117" s="289"/>
      <c r="C117" s="290"/>
      <c r="D117" s="290"/>
      <c r="E117" s="290"/>
      <c r="F117" s="290"/>
      <c r="G117" s="290"/>
      <c r="H117" s="290"/>
      <c r="I117" s="290"/>
      <c r="J117" s="290"/>
      <c r="K117" s="290"/>
      <c r="L117" s="286"/>
      <c r="M117" s="287"/>
      <c r="N117" s="287"/>
      <c r="O117" s="287"/>
      <c r="P117" s="288"/>
      <c r="Q117" s="280" t="s">
        <v>5</v>
      </c>
      <c r="R117" s="280"/>
      <c r="S117" s="280"/>
      <c r="T117" s="280"/>
      <c r="U117" s="280"/>
      <c r="V117" s="179"/>
      <c r="W117" s="179"/>
      <c r="X117" s="281"/>
      <c r="Y117" s="282"/>
      <c r="Z117" s="192" t="str">
        <f>IFERROR(VLOOKUP(X117, 【参考】数式用!$A$2:$B$48, 2, FALSE), "")</f>
        <v/>
      </c>
      <c r="AA117" s="196"/>
      <c r="AB117" s="186"/>
      <c r="AC117" s="186"/>
      <c r="AD117" s="186"/>
      <c r="AE117" s="186"/>
      <c r="AF117" s="186"/>
      <c r="AG117" s="203"/>
      <c r="AH117" s="92"/>
      <c r="AI117" s="189" t="str">
        <f t="shared" si="2"/>
        <v/>
      </c>
    </row>
    <row r="118" spans="1:35" ht="50.1" customHeight="1">
      <c r="A118" s="178">
        <f t="shared" si="3"/>
        <v>81</v>
      </c>
      <c r="B118" s="289"/>
      <c r="C118" s="290"/>
      <c r="D118" s="290"/>
      <c r="E118" s="290"/>
      <c r="F118" s="290"/>
      <c r="G118" s="290"/>
      <c r="H118" s="290"/>
      <c r="I118" s="290"/>
      <c r="J118" s="290"/>
      <c r="K118" s="290"/>
      <c r="L118" s="286"/>
      <c r="M118" s="287"/>
      <c r="N118" s="287"/>
      <c r="O118" s="287"/>
      <c r="P118" s="288"/>
      <c r="Q118" s="280" t="s">
        <v>5</v>
      </c>
      <c r="R118" s="280"/>
      <c r="S118" s="280"/>
      <c r="T118" s="280"/>
      <c r="U118" s="280"/>
      <c r="V118" s="179"/>
      <c r="W118" s="179"/>
      <c r="X118" s="281"/>
      <c r="Y118" s="282"/>
      <c r="Z118" s="192" t="str">
        <f>IFERROR(VLOOKUP(X118, 【参考】数式用!$A$2:$B$48, 2, FALSE), "")</f>
        <v/>
      </c>
      <c r="AA118" s="196"/>
      <c r="AB118" s="186"/>
      <c r="AC118" s="186"/>
      <c r="AD118" s="186"/>
      <c r="AE118" s="186"/>
      <c r="AF118" s="186"/>
      <c r="AG118" s="203"/>
      <c r="AH118" s="92"/>
      <c r="AI118" s="189" t="str">
        <f t="shared" si="2"/>
        <v/>
      </c>
    </row>
    <row r="119" spans="1:35" ht="50.1" customHeight="1">
      <c r="A119" s="178">
        <f t="shared" si="3"/>
        <v>82</v>
      </c>
      <c r="B119" s="289"/>
      <c r="C119" s="290"/>
      <c r="D119" s="290"/>
      <c r="E119" s="290"/>
      <c r="F119" s="290"/>
      <c r="G119" s="290"/>
      <c r="H119" s="290"/>
      <c r="I119" s="290"/>
      <c r="J119" s="290"/>
      <c r="K119" s="290"/>
      <c r="L119" s="286"/>
      <c r="M119" s="287"/>
      <c r="N119" s="287"/>
      <c r="O119" s="287"/>
      <c r="P119" s="288"/>
      <c r="Q119" s="280" t="s">
        <v>5</v>
      </c>
      <c r="R119" s="280"/>
      <c r="S119" s="280"/>
      <c r="T119" s="280"/>
      <c r="U119" s="280"/>
      <c r="V119" s="179"/>
      <c r="W119" s="179"/>
      <c r="X119" s="281"/>
      <c r="Y119" s="282"/>
      <c r="Z119" s="192" t="str">
        <f>IFERROR(VLOOKUP(X119, 【参考】数式用!$A$2:$B$48, 2, FALSE), "")</f>
        <v/>
      </c>
      <c r="AA119" s="196"/>
      <c r="AB119" s="186"/>
      <c r="AC119" s="186"/>
      <c r="AD119" s="186"/>
      <c r="AE119" s="186"/>
      <c r="AF119" s="186"/>
      <c r="AG119" s="203"/>
      <c r="AH119" s="92"/>
      <c r="AI119" s="189" t="str">
        <f t="shared" si="2"/>
        <v/>
      </c>
    </row>
    <row r="120" spans="1:35" ht="50.1" customHeight="1">
      <c r="A120" s="178">
        <f t="shared" si="3"/>
        <v>83</v>
      </c>
      <c r="B120" s="289"/>
      <c r="C120" s="290"/>
      <c r="D120" s="290"/>
      <c r="E120" s="290"/>
      <c r="F120" s="290"/>
      <c r="G120" s="290"/>
      <c r="H120" s="290"/>
      <c r="I120" s="290"/>
      <c r="J120" s="290"/>
      <c r="K120" s="290"/>
      <c r="L120" s="286"/>
      <c r="M120" s="287"/>
      <c r="N120" s="287"/>
      <c r="O120" s="287"/>
      <c r="P120" s="288"/>
      <c r="Q120" s="280" t="s">
        <v>5</v>
      </c>
      <c r="R120" s="280"/>
      <c r="S120" s="280"/>
      <c r="T120" s="280"/>
      <c r="U120" s="280"/>
      <c r="V120" s="179"/>
      <c r="W120" s="179"/>
      <c r="X120" s="281"/>
      <c r="Y120" s="282"/>
      <c r="Z120" s="192" t="str">
        <f>IFERROR(VLOOKUP(X120, 【参考】数式用!$A$2:$B$48, 2, FALSE), "")</f>
        <v/>
      </c>
      <c r="AA120" s="196"/>
      <c r="AB120" s="186"/>
      <c r="AC120" s="186"/>
      <c r="AD120" s="186"/>
      <c r="AE120" s="186"/>
      <c r="AF120" s="186"/>
      <c r="AG120" s="203"/>
      <c r="AH120" s="92"/>
      <c r="AI120" s="189" t="str">
        <f t="shared" si="2"/>
        <v/>
      </c>
    </row>
    <row r="121" spans="1:35" ht="50.1" customHeight="1">
      <c r="A121" s="178">
        <f t="shared" si="3"/>
        <v>84</v>
      </c>
      <c r="B121" s="289"/>
      <c r="C121" s="290"/>
      <c r="D121" s="290"/>
      <c r="E121" s="290"/>
      <c r="F121" s="290"/>
      <c r="G121" s="290"/>
      <c r="H121" s="290"/>
      <c r="I121" s="290"/>
      <c r="J121" s="290"/>
      <c r="K121" s="290"/>
      <c r="L121" s="286"/>
      <c r="M121" s="287"/>
      <c r="N121" s="287"/>
      <c r="O121" s="287"/>
      <c r="P121" s="288"/>
      <c r="Q121" s="280" t="s">
        <v>5</v>
      </c>
      <c r="R121" s="280"/>
      <c r="S121" s="280"/>
      <c r="T121" s="280"/>
      <c r="U121" s="280"/>
      <c r="V121" s="179"/>
      <c r="W121" s="179"/>
      <c r="X121" s="281"/>
      <c r="Y121" s="282"/>
      <c r="Z121" s="192" t="str">
        <f>IFERROR(VLOOKUP(X121, 【参考】数式用!$A$2:$B$48, 2, FALSE), "")</f>
        <v/>
      </c>
      <c r="AA121" s="196"/>
      <c r="AB121" s="186"/>
      <c r="AC121" s="186"/>
      <c r="AD121" s="186"/>
      <c r="AE121" s="186"/>
      <c r="AF121" s="186"/>
      <c r="AG121" s="203"/>
      <c r="AH121" s="92"/>
      <c r="AI121" s="189" t="str">
        <f t="shared" si="2"/>
        <v/>
      </c>
    </row>
    <row r="122" spans="1:35" ht="50.1" customHeight="1">
      <c r="A122" s="178">
        <f t="shared" si="3"/>
        <v>85</v>
      </c>
      <c r="B122" s="289"/>
      <c r="C122" s="290"/>
      <c r="D122" s="290"/>
      <c r="E122" s="290"/>
      <c r="F122" s="290"/>
      <c r="G122" s="290"/>
      <c r="H122" s="290"/>
      <c r="I122" s="290"/>
      <c r="J122" s="290"/>
      <c r="K122" s="290"/>
      <c r="L122" s="286"/>
      <c r="M122" s="287"/>
      <c r="N122" s="287"/>
      <c r="O122" s="287"/>
      <c r="P122" s="288"/>
      <c r="Q122" s="280" t="s">
        <v>5</v>
      </c>
      <c r="R122" s="280"/>
      <c r="S122" s="280"/>
      <c r="T122" s="280"/>
      <c r="U122" s="280"/>
      <c r="V122" s="179"/>
      <c r="W122" s="179"/>
      <c r="X122" s="281"/>
      <c r="Y122" s="282"/>
      <c r="Z122" s="192" t="str">
        <f>IFERROR(VLOOKUP(X122, 【参考】数式用!$A$2:$B$48, 2, FALSE), "")</f>
        <v/>
      </c>
      <c r="AA122" s="196"/>
      <c r="AB122" s="186"/>
      <c r="AC122" s="186"/>
      <c r="AD122" s="186"/>
      <c r="AE122" s="186"/>
      <c r="AF122" s="186"/>
      <c r="AG122" s="203"/>
      <c r="AH122" s="92"/>
      <c r="AI122" s="189" t="str">
        <f t="shared" si="2"/>
        <v/>
      </c>
    </row>
    <row r="123" spans="1:35" ht="50.1" customHeight="1">
      <c r="A123" s="178">
        <f t="shared" si="3"/>
        <v>86</v>
      </c>
      <c r="B123" s="289"/>
      <c r="C123" s="290"/>
      <c r="D123" s="290"/>
      <c r="E123" s="290"/>
      <c r="F123" s="290"/>
      <c r="G123" s="290"/>
      <c r="H123" s="290"/>
      <c r="I123" s="290"/>
      <c r="J123" s="290"/>
      <c r="K123" s="290"/>
      <c r="L123" s="286"/>
      <c r="M123" s="287"/>
      <c r="N123" s="287"/>
      <c r="O123" s="287"/>
      <c r="P123" s="288"/>
      <c r="Q123" s="280" t="s">
        <v>5</v>
      </c>
      <c r="R123" s="280"/>
      <c r="S123" s="280"/>
      <c r="T123" s="280"/>
      <c r="U123" s="280"/>
      <c r="V123" s="179"/>
      <c r="W123" s="179"/>
      <c r="X123" s="281"/>
      <c r="Y123" s="282"/>
      <c r="Z123" s="192" t="str">
        <f>IFERROR(VLOOKUP(X123, 【参考】数式用!$A$2:$B$48, 2, FALSE), "")</f>
        <v/>
      </c>
      <c r="AA123" s="196"/>
      <c r="AB123" s="186"/>
      <c r="AC123" s="186"/>
      <c r="AD123" s="186"/>
      <c r="AE123" s="186"/>
      <c r="AF123" s="186"/>
      <c r="AG123" s="203"/>
      <c r="AH123" s="92"/>
      <c r="AI123" s="189" t="str">
        <f t="shared" si="2"/>
        <v/>
      </c>
    </row>
    <row r="124" spans="1:35" ht="50.1" customHeight="1">
      <c r="A124" s="178">
        <f t="shared" si="3"/>
        <v>87</v>
      </c>
      <c r="B124" s="289"/>
      <c r="C124" s="290"/>
      <c r="D124" s="290"/>
      <c r="E124" s="290"/>
      <c r="F124" s="290"/>
      <c r="G124" s="290"/>
      <c r="H124" s="290"/>
      <c r="I124" s="290"/>
      <c r="J124" s="290"/>
      <c r="K124" s="290"/>
      <c r="L124" s="286"/>
      <c r="M124" s="287"/>
      <c r="N124" s="287"/>
      <c r="O124" s="287"/>
      <c r="P124" s="288"/>
      <c r="Q124" s="280" t="s">
        <v>5</v>
      </c>
      <c r="R124" s="280"/>
      <c r="S124" s="280"/>
      <c r="T124" s="280"/>
      <c r="U124" s="280"/>
      <c r="V124" s="179"/>
      <c r="W124" s="179"/>
      <c r="X124" s="281"/>
      <c r="Y124" s="282"/>
      <c r="Z124" s="192" t="str">
        <f>IFERROR(VLOOKUP(X124, 【参考】数式用!$A$2:$B$48, 2, FALSE), "")</f>
        <v/>
      </c>
      <c r="AA124" s="196"/>
      <c r="AB124" s="186"/>
      <c r="AC124" s="186"/>
      <c r="AD124" s="186"/>
      <c r="AE124" s="186"/>
      <c r="AF124" s="186"/>
      <c r="AG124" s="203"/>
      <c r="AH124" s="92"/>
      <c r="AI124" s="189" t="str">
        <f t="shared" si="2"/>
        <v/>
      </c>
    </row>
    <row r="125" spans="1:35" ht="50.1" customHeight="1">
      <c r="A125" s="178">
        <f t="shared" si="3"/>
        <v>88</v>
      </c>
      <c r="B125" s="289"/>
      <c r="C125" s="290"/>
      <c r="D125" s="290"/>
      <c r="E125" s="290"/>
      <c r="F125" s="290"/>
      <c r="G125" s="290"/>
      <c r="H125" s="290"/>
      <c r="I125" s="290"/>
      <c r="J125" s="290"/>
      <c r="K125" s="290"/>
      <c r="L125" s="286"/>
      <c r="M125" s="287"/>
      <c r="N125" s="287"/>
      <c r="O125" s="287"/>
      <c r="P125" s="288"/>
      <c r="Q125" s="280" t="s">
        <v>5</v>
      </c>
      <c r="R125" s="280"/>
      <c r="S125" s="280"/>
      <c r="T125" s="280"/>
      <c r="U125" s="280"/>
      <c r="V125" s="179"/>
      <c r="W125" s="179"/>
      <c r="X125" s="281"/>
      <c r="Y125" s="282"/>
      <c r="Z125" s="192" t="str">
        <f>IFERROR(VLOOKUP(X125, 【参考】数式用!$A$2:$B$48, 2, FALSE), "")</f>
        <v/>
      </c>
      <c r="AA125" s="196"/>
      <c r="AB125" s="186"/>
      <c r="AC125" s="186"/>
      <c r="AD125" s="186"/>
      <c r="AE125" s="186"/>
      <c r="AF125" s="186"/>
      <c r="AG125" s="203"/>
      <c r="AH125" s="92"/>
      <c r="AI125" s="189" t="str">
        <f t="shared" si="2"/>
        <v/>
      </c>
    </row>
    <row r="126" spans="1:35" ht="50.1" customHeight="1">
      <c r="A126" s="178">
        <f t="shared" si="3"/>
        <v>89</v>
      </c>
      <c r="B126" s="289"/>
      <c r="C126" s="290"/>
      <c r="D126" s="290"/>
      <c r="E126" s="290"/>
      <c r="F126" s="290"/>
      <c r="G126" s="290"/>
      <c r="H126" s="290"/>
      <c r="I126" s="290"/>
      <c r="J126" s="290"/>
      <c r="K126" s="290"/>
      <c r="L126" s="286"/>
      <c r="M126" s="287"/>
      <c r="N126" s="287"/>
      <c r="O126" s="287"/>
      <c r="P126" s="288"/>
      <c r="Q126" s="280" t="s">
        <v>5</v>
      </c>
      <c r="R126" s="280"/>
      <c r="S126" s="280"/>
      <c r="T126" s="280"/>
      <c r="U126" s="280"/>
      <c r="V126" s="179"/>
      <c r="W126" s="179"/>
      <c r="X126" s="281"/>
      <c r="Y126" s="282"/>
      <c r="Z126" s="192" t="str">
        <f>IFERROR(VLOOKUP(X126, 【参考】数式用!$A$2:$B$48, 2, FALSE), "")</f>
        <v/>
      </c>
      <c r="AA126" s="196"/>
      <c r="AB126" s="186"/>
      <c r="AC126" s="186"/>
      <c r="AD126" s="186"/>
      <c r="AE126" s="186"/>
      <c r="AF126" s="186"/>
      <c r="AG126" s="203"/>
      <c r="AH126" s="92"/>
      <c r="AI126" s="189" t="str">
        <f t="shared" si="2"/>
        <v/>
      </c>
    </row>
    <row r="127" spans="1:35" ht="50.1" customHeight="1">
      <c r="A127" s="178">
        <f t="shared" si="3"/>
        <v>90</v>
      </c>
      <c r="B127" s="289"/>
      <c r="C127" s="290"/>
      <c r="D127" s="290"/>
      <c r="E127" s="290"/>
      <c r="F127" s="290"/>
      <c r="G127" s="290"/>
      <c r="H127" s="290"/>
      <c r="I127" s="290"/>
      <c r="J127" s="290"/>
      <c r="K127" s="290"/>
      <c r="L127" s="286"/>
      <c r="M127" s="287"/>
      <c r="N127" s="287"/>
      <c r="O127" s="287"/>
      <c r="P127" s="288"/>
      <c r="Q127" s="280" t="s">
        <v>5</v>
      </c>
      <c r="R127" s="280"/>
      <c r="S127" s="280"/>
      <c r="T127" s="280"/>
      <c r="U127" s="280"/>
      <c r="V127" s="179"/>
      <c r="W127" s="179"/>
      <c r="X127" s="281"/>
      <c r="Y127" s="282"/>
      <c r="Z127" s="192" t="str">
        <f>IFERROR(VLOOKUP(X127, 【参考】数式用!$A$2:$B$48, 2, FALSE), "")</f>
        <v/>
      </c>
      <c r="AA127" s="196"/>
      <c r="AB127" s="186"/>
      <c r="AC127" s="186"/>
      <c r="AD127" s="186"/>
      <c r="AE127" s="186"/>
      <c r="AF127" s="186"/>
      <c r="AG127" s="203"/>
      <c r="AH127" s="92"/>
      <c r="AI127" s="189" t="str">
        <f t="shared" si="2"/>
        <v/>
      </c>
    </row>
    <row r="128" spans="1:35" ht="50.1" customHeight="1">
      <c r="A128" s="178">
        <f t="shared" si="3"/>
        <v>91</v>
      </c>
      <c r="B128" s="289"/>
      <c r="C128" s="290"/>
      <c r="D128" s="290"/>
      <c r="E128" s="290"/>
      <c r="F128" s="290"/>
      <c r="G128" s="290"/>
      <c r="H128" s="290"/>
      <c r="I128" s="290"/>
      <c r="J128" s="290"/>
      <c r="K128" s="290"/>
      <c r="L128" s="286"/>
      <c r="M128" s="287"/>
      <c r="N128" s="287"/>
      <c r="O128" s="287"/>
      <c r="P128" s="288"/>
      <c r="Q128" s="280" t="s">
        <v>5</v>
      </c>
      <c r="R128" s="280"/>
      <c r="S128" s="280"/>
      <c r="T128" s="280"/>
      <c r="U128" s="280"/>
      <c r="V128" s="179"/>
      <c r="W128" s="179"/>
      <c r="X128" s="281"/>
      <c r="Y128" s="282"/>
      <c r="Z128" s="192" t="str">
        <f>IFERROR(VLOOKUP(X128, 【参考】数式用!$A$2:$B$48, 2, FALSE), "")</f>
        <v/>
      </c>
      <c r="AA128" s="196"/>
      <c r="AB128" s="186"/>
      <c r="AC128" s="186"/>
      <c r="AD128" s="186"/>
      <c r="AE128" s="186"/>
      <c r="AF128" s="186"/>
      <c r="AG128" s="203"/>
      <c r="AH128" s="92"/>
      <c r="AI128" s="189" t="str">
        <f t="shared" si="2"/>
        <v/>
      </c>
    </row>
    <row r="129" spans="1:35" ht="50.1" customHeight="1">
      <c r="A129" s="178">
        <f t="shared" si="3"/>
        <v>92</v>
      </c>
      <c r="B129" s="289"/>
      <c r="C129" s="290"/>
      <c r="D129" s="290"/>
      <c r="E129" s="290"/>
      <c r="F129" s="290"/>
      <c r="G129" s="290"/>
      <c r="H129" s="290"/>
      <c r="I129" s="290"/>
      <c r="J129" s="290"/>
      <c r="K129" s="290"/>
      <c r="L129" s="286"/>
      <c r="M129" s="287"/>
      <c r="N129" s="287"/>
      <c r="O129" s="287"/>
      <c r="P129" s="288"/>
      <c r="Q129" s="280" t="s">
        <v>5</v>
      </c>
      <c r="R129" s="280"/>
      <c r="S129" s="280"/>
      <c r="T129" s="280"/>
      <c r="U129" s="280"/>
      <c r="V129" s="179"/>
      <c r="W129" s="179"/>
      <c r="X129" s="281"/>
      <c r="Y129" s="282"/>
      <c r="Z129" s="192" t="str">
        <f>IFERROR(VLOOKUP(X129, 【参考】数式用!$A$2:$B$48, 2, FALSE), "")</f>
        <v/>
      </c>
      <c r="AA129" s="196"/>
      <c r="AB129" s="186"/>
      <c r="AC129" s="186"/>
      <c r="AD129" s="186"/>
      <c r="AE129" s="186"/>
      <c r="AF129" s="186"/>
      <c r="AG129" s="203"/>
      <c r="AH129" s="92"/>
      <c r="AI129" s="189" t="str">
        <f t="shared" si="2"/>
        <v/>
      </c>
    </row>
    <row r="130" spans="1:35" ht="50.1" customHeight="1">
      <c r="A130" s="178">
        <f t="shared" si="3"/>
        <v>93</v>
      </c>
      <c r="B130" s="289"/>
      <c r="C130" s="290"/>
      <c r="D130" s="290"/>
      <c r="E130" s="290"/>
      <c r="F130" s="290"/>
      <c r="G130" s="290"/>
      <c r="H130" s="290"/>
      <c r="I130" s="290"/>
      <c r="J130" s="290"/>
      <c r="K130" s="290"/>
      <c r="L130" s="286"/>
      <c r="M130" s="287"/>
      <c r="N130" s="287"/>
      <c r="O130" s="287"/>
      <c r="P130" s="288"/>
      <c r="Q130" s="280" t="s">
        <v>5</v>
      </c>
      <c r="R130" s="280"/>
      <c r="S130" s="280"/>
      <c r="T130" s="280"/>
      <c r="U130" s="280"/>
      <c r="V130" s="179"/>
      <c r="W130" s="179"/>
      <c r="X130" s="281"/>
      <c r="Y130" s="282"/>
      <c r="Z130" s="192" t="str">
        <f>IFERROR(VLOOKUP(X130, 【参考】数式用!$A$2:$B$48, 2, FALSE), "")</f>
        <v/>
      </c>
      <c r="AA130" s="196"/>
      <c r="AB130" s="186"/>
      <c r="AC130" s="186"/>
      <c r="AD130" s="186"/>
      <c r="AE130" s="186"/>
      <c r="AF130" s="186"/>
      <c r="AG130" s="203"/>
      <c r="AH130" s="92"/>
      <c r="AI130" s="189" t="str">
        <f t="shared" si="2"/>
        <v/>
      </c>
    </row>
    <row r="131" spans="1:35" ht="50.1" customHeight="1">
      <c r="A131" s="178">
        <f t="shared" si="3"/>
        <v>94</v>
      </c>
      <c r="B131" s="289"/>
      <c r="C131" s="290"/>
      <c r="D131" s="290"/>
      <c r="E131" s="290"/>
      <c r="F131" s="290"/>
      <c r="G131" s="290"/>
      <c r="H131" s="290"/>
      <c r="I131" s="290"/>
      <c r="J131" s="290"/>
      <c r="K131" s="290"/>
      <c r="L131" s="286"/>
      <c r="M131" s="287"/>
      <c r="N131" s="287"/>
      <c r="O131" s="287"/>
      <c r="P131" s="288"/>
      <c r="Q131" s="280" t="s">
        <v>5</v>
      </c>
      <c r="R131" s="280"/>
      <c r="S131" s="280"/>
      <c r="T131" s="280"/>
      <c r="U131" s="280"/>
      <c r="V131" s="179"/>
      <c r="W131" s="179"/>
      <c r="X131" s="281"/>
      <c r="Y131" s="282"/>
      <c r="Z131" s="192" t="str">
        <f>IFERROR(VLOOKUP(X131, 【参考】数式用!$A$2:$B$48, 2, FALSE), "")</f>
        <v/>
      </c>
      <c r="AA131" s="196"/>
      <c r="AB131" s="186"/>
      <c r="AC131" s="186"/>
      <c r="AD131" s="186"/>
      <c r="AE131" s="186"/>
      <c r="AF131" s="186"/>
      <c r="AG131" s="203"/>
      <c r="AH131" s="92"/>
      <c r="AI131" s="189" t="str">
        <f t="shared" si="2"/>
        <v/>
      </c>
    </row>
    <row r="132" spans="1:35" ht="50.1" customHeight="1">
      <c r="A132" s="178">
        <f t="shared" si="3"/>
        <v>95</v>
      </c>
      <c r="B132" s="289"/>
      <c r="C132" s="290"/>
      <c r="D132" s="290"/>
      <c r="E132" s="290"/>
      <c r="F132" s="290"/>
      <c r="G132" s="290"/>
      <c r="H132" s="290"/>
      <c r="I132" s="290"/>
      <c r="J132" s="290"/>
      <c r="K132" s="290"/>
      <c r="L132" s="286"/>
      <c r="M132" s="287"/>
      <c r="N132" s="287"/>
      <c r="O132" s="287"/>
      <c r="P132" s="288"/>
      <c r="Q132" s="280" t="s">
        <v>5</v>
      </c>
      <c r="R132" s="280"/>
      <c r="S132" s="280"/>
      <c r="T132" s="280"/>
      <c r="U132" s="280"/>
      <c r="V132" s="179"/>
      <c r="W132" s="179"/>
      <c r="X132" s="281"/>
      <c r="Y132" s="282"/>
      <c r="Z132" s="192" t="str">
        <f>IFERROR(VLOOKUP(X132, 【参考】数式用!$A$2:$B$48, 2, FALSE), "")</f>
        <v/>
      </c>
      <c r="AA132" s="196"/>
      <c r="AB132" s="186"/>
      <c r="AC132" s="186"/>
      <c r="AD132" s="186"/>
      <c r="AE132" s="186"/>
      <c r="AF132" s="186"/>
      <c r="AG132" s="203"/>
      <c r="AH132" s="92"/>
      <c r="AI132" s="189" t="str">
        <f t="shared" si="2"/>
        <v/>
      </c>
    </row>
    <row r="133" spans="1:35" ht="50.1" customHeight="1">
      <c r="A133" s="178">
        <f t="shared" si="3"/>
        <v>96</v>
      </c>
      <c r="B133" s="289"/>
      <c r="C133" s="290"/>
      <c r="D133" s="290"/>
      <c r="E133" s="290"/>
      <c r="F133" s="290"/>
      <c r="G133" s="290"/>
      <c r="H133" s="290"/>
      <c r="I133" s="290"/>
      <c r="J133" s="290"/>
      <c r="K133" s="290"/>
      <c r="L133" s="286"/>
      <c r="M133" s="287"/>
      <c r="N133" s="287"/>
      <c r="O133" s="287"/>
      <c r="P133" s="288"/>
      <c r="Q133" s="280" t="s">
        <v>5</v>
      </c>
      <c r="R133" s="280"/>
      <c r="S133" s="280"/>
      <c r="T133" s="280"/>
      <c r="U133" s="280"/>
      <c r="V133" s="179"/>
      <c r="W133" s="179"/>
      <c r="X133" s="281"/>
      <c r="Y133" s="282"/>
      <c r="Z133" s="192" t="str">
        <f>IFERROR(VLOOKUP(X133, 【参考】数式用!$A$2:$B$48, 2, FALSE), "")</f>
        <v/>
      </c>
      <c r="AA133" s="196"/>
      <c r="AB133" s="186"/>
      <c r="AC133" s="186"/>
      <c r="AD133" s="186"/>
      <c r="AE133" s="186"/>
      <c r="AF133" s="186"/>
      <c r="AG133" s="203"/>
      <c r="AH133" s="92"/>
      <c r="AI133" s="189" t="str">
        <f t="shared" si="2"/>
        <v/>
      </c>
    </row>
    <row r="134" spans="1:35" ht="50.1" customHeight="1">
      <c r="A134" s="178">
        <f t="shared" si="3"/>
        <v>97</v>
      </c>
      <c r="B134" s="289"/>
      <c r="C134" s="290"/>
      <c r="D134" s="290"/>
      <c r="E134" s="290"/>
      <c r="F134" s="290"/>
      <c r="G134" s="290"/>
      <c r="H134" s="290"/>
      <c r="I134" s="290"/>
      <c r="J134" s="290"/>
      <c r="K134" s="290"/>
      <c r="L134" s="286"/>
      <c r="M134" s="287"/>
      <c r="N134" s="287"/>
      <c r="O134" s="287"/>
      <c r="P134" s="288"/>
      <c r="Q134" s="280" t="s">
        <v>5</v>
      </c>
      <c r="R134" s="280"/>
      <c r="S134" s="280"/>
      <c r="T134" s="280"/>
      <c r="U134" s="280"/>
      <c r="V134" s="179"/>
      <c r="W134" s="179"/>
      <c r="X134" s="281"/>
      <c r="Y134" s="282"/>
      <c r="Z134" s="192" t="str">
        <f>IFERROR(VLOOKUP(X134, 【参考】数式用!$A$2:$B$48, 2, FALSE), "")</f>
        <v/>
      </c>
      <c r="AA134" s="196"/>
      <c r="AB134" s="186"/>
      <c r="AC134" s="186"/>
      <c r="AD134" s="186"/>
      <c r="AE134" s="186"/>
      <c r="AF134" s="186"/>
      <c r="AG134" s="203"/>
      <c r="AH134" s="92"/>
      <c r="AI134" s="189" t="str">
        <f t="shared" si="2"/>
        <v/>
      </c>
    </row>
    <row r="135" spans="1:35" ht="50.1" customHeight="1">
      <c r="A135" s="178">
        <f t="shared" si="3"/>
        <v>98</v>
      </c>
      <c r="B135" s="289"/>
      <c r="C135" s="290"/>
      <c r="D135" s="290"/>
      <c r="E135" s="290"/>
      <c r="F135" s="290"/>
      <c r="G135" s="290"/>
      <c r="H135" s="290"/>
      <c r="I135" s="290"/>
      <c r="J135" s="290"/>
      <c r="K135" s="290"/>
      <c r="L135" s="286"/>
      <c r="M135" s="287"/>
      <c r="N135" s="287"/>
      <c r="O135" s="287"/>
      <c r="P135" s="288"/>
      <c r="Q135" s="280" t="s">
        <v>5</v>
      </c>
      <c r="R135" s="280"/>
      <c r="S135" s="280"/>
      <c r="T135" s="280"/>
      <c r="U135" s="280"/>
      <c r="V135" s="179"/>
      <c r="W135" s="179"/>
      <c r="X135" s="281"/>
      <c r="Y135" s="282"/>
      <c r="Z135" s="192" t="str">
        <f>IFERROR(VLOOKUP(X135, 【参考】数式用!$A$2:$B$48, 2, FALSE), "")</f>
        <v/>
      </c>
      <c r="AA135" s="196"/>
      <c r="AB135" s="186"/>
      <c r="AC135" s="186"/>
      <c r="AD135" s="186"/>
      <c r="AE135" s="186"/>
      <c r="AF135" s="186"/>
      <c r="AG135" s="203"/>
      <c r="AH135" s="92"/>
      <c r="AI135" s="189" t="str">
        <f t="shared" si="2"/>
        <v/>
      </c>
    </row>
    <row r="136" spans="1:35" ht="50.1" customHeight="1">
      <c r="A136" s="178">
        <f>A135+1</f>
        <v>99</v>
      </c>
      <c r="B136" s="289"/>
      <c r="C136" s="290"/>
      <c r="D136" s="290"/>
      <c r="E136" s="290"/>
      <c r="F136" s="290"/>
      <c r="G136" s="290"/>
      <c r="H136" s="290"/>
      <c r="I136" s="290"/>
      <c r="J136" s="290"/>
      <c r="K136" s="290"/>
      <c r="L136" s="286"/>
      <c r="M136" s="287"/>
      <c r="N136" s="287"/>
      <c r="O136" s="287"/>
      <c r="P136" s="288"/>
      <c r="Q136" s="280" t="s">
        <v>5</v>
      </c>
      <c r="R136" s="280"/>
      <c r="S136" s="280"/>
      <c r="T136" s="280"/>
      <c r="U136" s="280"/>
      <c r="V136" s="179"/>
      <c r="W136" s="179"/>
      <c r="X136" s="281"/>
      <c r="Y136" s="282"/>
      <c r="Z136" s="192" t="str">
        <f>IFERROR(VLOOKUP(X136, 【参考】数式用!$A$2:$B$48, 2, FALSE), "")</f>
        <v/>
      </c>
      <c r="AA136" s="196"/>
      <c r="AB136" s="186"/>
      <c r="AC136" s="186"/>
      <c r="AD136" s="186"/>
      <c r="AE136" s="186"/>
      <c r="AF136" s="186"/>
      <c r="AG136" s="203"/>
      <c r="AH136" s="92"/>
      <c r="AI136" s="189" t="str">
        <f t="shared" si="2"/>
        <v/>
      </c>
    </row>
    <row r="137" spans="1:35" ht="50.1" customHeight="1" thickBot="1">
      <c r="A137" s="180">
        <f>A136+1</f>
        <v>100</v>
      </c>
      <c r="B137" s="292"/>
      <c r="C137" s="293"/>
      <c r="D137" s="293"/>
      <c r="E137" s="293"/>
      <c r="F137" s="293"/>
      <c r="G137" s="293"/>
      <c r="H137" s="293"/>
      <c r="I137" s="293"/>
      <c r="J137" s="293"/>
      <c r="K137" s="293"/>
      <c r="L137" s="294"/>
      <c r="M137" s="295"/>
      <c r="N137" s="295"/>
      <c r="O137" s="295"/>
      <c r="P137" s="296"/>
      <c r="Q137" s="297" t="s">
        <v>5</v>
      </c>
      <c r="R137" s="297"/>
      <c r="S137" s="297"/>
      <c r="T137" s="297"/>
      <c r="U137" s="297"/>
      <c r="V137" s="181"/>
      <c r="W137" s="181"/>
      <c r="X137" s="298"/>
      <c r="Y137" s="299"/>
      <c r="Z137" s="194" t="str">
        <f>IFERROR(VLOOKUP(X137, 【参考】数式用!$A$2:$B$48, 2, FALSE), "")</f>
        <v/>
      </c>
      <c r="AA137" s="197"/>
      <c r="AB137" s="198"/>
      <c r="AC137" s="198"/>
      <c r="AD137" s="198"/>
      <c r="AE137" s="198"/>
      <c r="AF137" s="198"/>
      <c r="AG137" s="204"/>
      <c r="AH137" s="92"/>
      <c r="AI137" s="189" t="str">
        <f>IF(COUNTIF(AA137:AD137,"○")=0,"",IF(COUNTIF(AA137:AD137,"○")=1,"○","× 基準月は１つのみ選択してください。"))</f>
        <v/>
      </c>
    </row>
    <row r="138" spans="1:35" ht="20.25" customHeight="1">
      <c r="A138" s="16"/>
      <c r="B138" s="16"/>
      <c r="C138" s="16"/>
      <c r="D138" s="16"/>
      <c r="E138" s="16"/>
      <c r="F138" s="16"/>
      <c r="G138" s="16"/>
      <c r="H138" s="16"/>
      <c r="I138" s="16"/>
      <c r="J138" s="16"/>
      <c r="K138" s="16"/>
      <c r="L138" s="16"/>
      <c r="M138" s="16"/>
      <c r="N138" s="16"/>
      <c r="O138" s="16"/>
      <c r="P138" s="16"/>
      <c r="Q138" s="16"/>
      <c r="R138" s="16"/>
      <c r="S138" s="16"/>
      <c r="T138" s="16"/>
      <c r="U138" s="16"/>
      <c r="V138" s="16"/>
      <c r="W138" s="16"/>
      <c r="X138" s="16"/>
      <c r="Y138" s="16"/>
      <c r="Z138" s="16"/>
      <c r="AA138" s="16"/>
      <c r="AB138" s="16"/>
      <c r="AC138" s="16"/>
      <c r="AD138" s="16"/>
      <c r="AE138" s="16"/>
      <c r="AF138" s="16"/>
    </row>
    <row r="139" spans="1:35" ht="20.25" customHeight="1">
      <c r="A139" s="93"/>
      <c r="B139" s="291"/>
      <c r="C139" s="291"/>
      <c r="D139" s="291"/>
      <c r="E139" s="291"/>
      <c r="F139" s="291"/>
      <c r="G139" s="291"/>
      <c r="H139" s="291"/>
      <c r="I139" s="291"/>
      <c r="J139" s="291"/>
      <c r="K139" s="291"/>
      <c r="L139" s="291"/>
      <c r="M139" s="291"/>
      <c r="N139" s="291"/>
      <c r="O139" s="291"/>
      <c r="P139" s="291"/>
      <c r="Q139" s="291"/>
      <c r="R139" s="291"/>
      <c r="S139" s="291"/>
      <c r="T139" s="291"/>
      <c r="U139" s="291"/>
      <c r="V139" s="291"/>
      <c r="W139" s="291"/>
      <c r="X139" s="291"/>
      <c r="Y139" s="291"/>
      <c r="Z139" s="291"/>
      <c r="AA139" s="16"/>
      <c r="AB139" s="16"/>
      <c r="AC139" s="16"/>
      <c r="AD139" s="16"/>
      <c r="AE139" s="16"/>
      <c r="AF139" s="16"/>
    </row>
    <row r="140" spans="1:35" ht="20.25" customHeight="1">
      <c r="A140" s="16"/>
      <c r="B140" s="16"/>
      <c r="C140" s="16"/>
      <c r="D140" s="16"/>
      <c r="E140" s="16"/>
      <c r="F140" s="16"/>
      <c r="G140" s="16"/>
      <c r="H140" s="16"/>
      <c r="I140" s="16"/>
      <c r="J140" s="16"/>
      <c r="K140" s="16"/>
      <c r="L140" s="16"/>
      <c r="M140" s="16"/>
      <c r="N140" s="16"/>
      <c r="O140" s="16"/>
      <c r="P140" s="16"/>
      <c r="Q140" s="16"/>
      <c r="R140" s="16"/>
      <c r="S140" s="16"/>
      <c r="T140" s="16"/>
      <c r="U140" s="16"/>
      <c r="V140" s="16"/>
      <c r="W140" s="16"/>
      <c r="X140" s="16"/>
      <c r="Y140" s="16"/>
      <c r="Z140" s="16"/>
      <c r="AA140" s="16"/>
      <c r="AB140" s="16"/>
      <c r="AC140" s="16"/>
      <c r="AD140" s="16"/>
      <c r="AE140" s="16"/>
      <c r="AF140" s="16"/>
    </row>
    <row r="141" spans="1:35" ht="20.100000000000001" customHeight="1">
      <c r="A141" s="16"/>
      <c r="B141" s="16"/>
      <c r="C141" s="16"/>
      <c r="D141" s="16"/>
      <c r="E141" s="16"/>
      <c r="F141" s="16"/>
      <c r="G141" s="16"/>
      <c r="H141" s="16"/>
      <c r="I141" s="16"/>
      <c r="J141" s="16"/>
      <c r="K141" s="16"/>
      <c r="L141" s="16"/>
      <c r="M141" s="16"/>
      <c r="N141" s="16"/>
      <c r="O141" s="16"/>
      <c r="P141" s="16"/>
      <c r="Q141" s="16"/>
      <c r="R141" s="16"/>
      <c r="S141" s="16"/>
      <c r="T141" s="16"/>
      <c r="U141" s="16"/>
      <c r="V141" s="16"/>
      <c r="W141" s="16"/>
      <c r="X141" s="16"/>
      <c r="Y141" s="16"/>
      <c r="Z141" s="16"/>
      <c r="AA141" s="16"/>
      <c r="AB141" s="16"/>
      <c r="AC141" s="16"/>
      <c r="AD141" s="16"/>
      <c r="AE141" s="16"/>
      <c r="AF141" s="16"/>
    </row>
    <row r="142" spans="1:35" ht="20.100000000000001" customHeight="1">
      <c r="A142" s="16"/>
      <c r="B142" s="16"/>
      <c r="C142" s="16"/>
      <c r="D142" s="16"/>
      <c r="E142" s="16"/>
      <c r="F142" s="16"/>
      <c r="G142" s="16"/>
      <c r="H142" s="16"/>
      <c r="I142" s="16"/>
      <c r="J142" s="16"/>
      <c r="K142" s="16"/>
      <c r="L142" s="16"/>
      <c r="M142" s="16"/>
      <c r="N142" s="16"/>
      <c r="O142" s="16"/>
      <c r="P142" s="16"/>
      <c r="Q142" s="16"/>
      <c r="R142" s="16"/>
      <c r="S142" s="16"/>
      <c r="T142" s="16"/>
      <c r="U142" s="16"/>
      <c r="V142" s="16"/>
      <c r="W142" s="16"/>
      <c r="X142" s="16"/>
      <c r="Y142" s="16"/>
      <c r="Z142" s="16"/>
      <c r="AA142" s="16"/>
      <c r="AB142" s="16"/>
      <c r="AC142" s="16"/>
      <c r="AD142" s="16"/>
      <c r="AE142" s="16"/>
      <c r="AF142" s="16"/>
    </row>
    <row r="143" spans="1:35" ht="20.100000000000001" customHeight="1">
      <c r="A143" s="16"/>
      <c r="B143" s="16"/>
      <c r="C143" s="16"/>
      <c r="D143" s="16"/>
      <c r="E143" s="16"/>
      <c r="F143" s="16"/>
      <c r="G143" s="16"/>
      <c r="H143" s="16"/>
      <c r="I143" s="16"/>
      <c r="J143" s="16"/>
      <c r="K143" s="16"/>
      <c r="L143" s="16"/>
      <c r="M143" s="16"/>
      <c r="N143" s="16"/>
      <c r="O143" s="16"/>
      <c r="P143" s="16"/>
      <c r="Q143" s="16"/>
      <c r="R143" s="16"/>
      <c r="S143" s="16"/>
      <c r="T143" s="16"/>
      <c r="U143" s="16"/>
      <c r="V143" s="16"/>
      <c r="W143" s="16"/>
      <c r="X143" s="16"/>
      <c r="Y143" s="16"/>
      <c r="Z143" s="16"/>
      <c r="AA143" s="16"/>
      <c r="AB143" s="16"/>
      <c r="AC143" s="16"/>
      <c r="AD143" s="16"/>
      <c r="AE143" s="16"/>
      <c r="AF143" s="16"/>
    </row>
    <row r="144" spans="1:35" ht="20.100000000000001" customHeight="1">
      <c r="A144" s="16"/>
      <c r="B144" s="16"/>
      <c r="C144" s="16"/>
      <c r="D144" s="16"/>
      <c r="E144" s="16"/>
      <c r="F144" s="16"/>
      <c r="G144" s="16"/>
      <c r="H144" s="16"/>
      <c r="I144" s="16"/>
      <c r="J144" s="16"/>
      <c r="K144" s="16"/>
      <c r="L144" s="16"/>
      <c r="M144" s="16"/>
      <c r="N144" s="16"/>
      <c r="O144" s="16"/>
      <c r="P144" s="16"/>
      <c r="Q144" s="16"/>
      <c r="R144" s="16"/>
      <c r="S144" s="16"/>
      <c r="T144" s="16"/>
      <c r="U144" s="16"/>
      <c r="V144" s="16"/>
      <c r="W144" s="16"/>
      <c r="X144" s="16"/>
      <c r="Y144" s="16"/>
      <c r="Z144" s="16"/>
      <c r="AA144" s="16"/>
      <c r="AB144" s="16"/>
      <c r="AC144" s="16"/>
      <c r="AD144" s="16"/>
      <c r="AE144" s="16"/>
      <c r="AF144" s="16"/>
    </row>
    <row r="145" spans="1:32" ht="20.100000000000001" customHeight="1">
      <c r="A145" s="16"/>
      <c r="B145" s="16"/>
      <c r="C145" s="16"/>
      <c r="D145" s="16"/>
      <c r="E145" s="16"/>
      <c r="F145" s="16"/>
      <c r="G145" s="16"/>
      <c r="H145" s="16"/>
      <c r="I145" s="16"/>
      <c r="J145" s="16"/>
      <c r="K145" s="16"/>
      <c r="L145" s="16"/>
      <c r="M145" s="16"/>
      <c r="N145" s="16"/>
      <c r="O145" s="16"/>
      <c r="P145" s="16"/>
      <c r="Q145" s="16"/>
      <c r="R145" s="16"/>
      <c r="S145" s="16"/>
      <c r="T145" s="16"/>
      <c r="U145" s="16"/>
      <c r="V145" s="16"/>
      <c r="W145" s="16"/>
      <c r="X145" s="16"/>
      <c r="Y145" s="16"/>
      <c r="Z145" s="16"/>
      <c r="AA145" s="16"/>
      <c r="AB145" s="16"/>
      <c r="AC145" s="16"/>
      <c r="AD145" s="16"/>
      <c r="AE145" s="16"/>
      <c r="AF145" s="16"/>
    </row>
    <row r="146" spans="1:32" ht="20.100000000000001" customHeight="1">
      <c r="A146" s="16"/>
      <c r="B146" s="16"/>
      <c r="C146" s="16"/>
      <c r="D146" s="16"/>
      <c r="E146" s="16"/>
      <c r="F146" s="16"/>
      <c r="G146" s="16"/>
      <c r="H146" s="16"/>
      <c r="I146" s="16"/>
      <c r="J146" s="16"/>
      <c r="K146" s="16"/>
      <c r="L146" s="16"/>
      <c r="M146" s="16"/>
      <c r="N146" s="16"/>
      <c r="O146" s="16"/>
      <c r="P146" s="16"/>
      <c r="Q146" s="16"/>
      <c r="R146" s="16"/>
      <c r="S146" s="16"/>
      <c r="T146" s="16"/>
      <c r="U146" s="16"/>
      <c r="V146" s="16"/>
      <c r="W146" s="16"/>
      <c r="X146" s="16"/>
      <c r="Y146" s="16"/>
      <c r="Z146" s="16"/>
      <c r="AA146" s="16"/>
      <c r="AB146" s="16"/>
      <c r="AC146" s="16"/>
      <c r="AD146" s="16"/>
      <c r="AE146" s="16"/>
      <c r="AF146" s="16"/>
    </row>
    <row r="147" spans="1:32" ht="20.100000000000001" customHeight="1">
      <c r="A147" s="16"/>
      <c r="B147" s="16"/>
      <c r="C147" s="16"/>
      <c r="D147" s="16"/>
      <c r="E147" s="16"/>
      <c r="F147" s="16"/>
      <c r="G147" s="16"/>
      <c r="H147" s="16"/>
      <c r="I147" s="16"/>
      <c r="J147" s="16"/>
      <c r="K147" s="16"/>
      <c r="L147" s="16"/>
      <c r="M147" s="16"/>
      <c r="N147" s="16"/>
      <c r="O147" s="16"/>
      <c r="P147" s="16"/>
      <c r="Q147" s="16"/>
      <c r="R147" s="16"/>
      <c r="S147" s="16"/>
      <c r="T147" s="16"/>
      <c r="U147" s="16"/>
      <c r="V147" s="16"/>
      <c r="W147" s="16"/>
      <c r="X147" s="16"/>
      <c r="Y147" s="16"/>
      <c r="Z147" s="16"/>
      <c r="AA147" s="16"/>
      <c r="AB147" s="16"/>
      <c r="AC147" s="16"/>
      <c r="AD147" s="16"/>
      <c r="AE147" s="16"/>
      <c r="AF147" s="16"/>
    </row>
    <row r="148" spans="1:32" ht="20.100000000000001" customHeight="1">
      <c r="A148" s="16"/>
      <c r="B148" s="16"/>
      <c r="C148" s="16"/>
      <c r="D148" s="16"/>
      <c r="E148" s="16"/>
      <c r="F148" s="16"/>
      <c r="G148" s="16"/>
      <c r="H148" s="16"/>
      <c r="I148" s="16"/>
      <c r="J148" s="16"/>
      <c r="K148" s="16"/>
      <c r="L148" s="16"/>
      <c r="M148" s="16"/>
      <c r="N148" s="16"/>
      <c r="O148" s="16"/>
      <c r="P148" s="16"/>
      <c r="Q148" s="16"/>
      <c r="R148" s="16"/>
      <c r="S148" s="16"/>
      <c r="T148" s="16"/>
      <c r="U148" s="16"/>
      <c r="V148" s="16"/>
      <c r="W148" s="16"/>
      <c r="X148" s="16"/>
      <c r="Y148" s="16"/>
      <c r="Z148" s="16"/>
      <c r="AA148" s="16"/>
      <c r="AB148" s="16"/>
      <c r="AC148" s="16"/>
      <c r="AD148" s="16"/>
      <c r="AE148" s="16"/>
      <c r="AF148" s="16"/>
    </row>
    <row r="149" spans="1:32" ht="20.100000000000001" customHeight="1">
      <c r="A149" s="16"/>
      <c r="B149" s="16"/>
      <c r="C149" s="16"/>
      <c r="D149" s="16"/>
      <c r="E149" s="16"/>
      <c r="F149" s="16"/>
      <c r="G149" s="16"/>
      <c r="H149" s="16"/>
      <c r="I149" s="16"/>
      <c r="J149" s="16"/>
      <c r="K149" s="16"/>
      <c r="L149" s="16"/>
      <c r="M149" s="16"/>
      <c r="N149" s="16"/>
      <c r="O149" s="16"/>
      <c r="P149" s="16"/>
      <c r="Q149" s="16"/>
      <c r="R149" s="16"/>
      <c r="S149" s="16"/>
      <c r="T149" s="16"/>
      <c r="U149" s="16"/>
      <c r="V149" s="16"/>
      <c r="W149" s="16"/>
      <c r="X149" s="16"/>
      <c r="Y149" s="16"/>
      <c r="Z149" s="16"/>
      <c r="AA149" s="16"/>
      <c r="AB149" s="16"/>
      <c r="AC149" s="16"/>
      <c r="AD149" s="16"/>
      <c r="AE149" s="16"/>
      <c r="AF149" s="16"/>
    </row>
    <row r="150" spans="1:32" ht="20.100000000000001" customHeight="1">
      <c r="A150" s="16"/>
      <c r="B150" s="16"/>
      <c r="C150" s="16"/>
      <c r="D150" s="16"/>
      <c r="E150" s="16"/>
      <c r="F150" s="16"/>
      <c r="G150" s="16"/>
      <c r="H150" s="16"/>
      <c r="I150" s="16"/>
      <c r="J150" s="16"/>
      <c r="K150" s="16"/>
      <c r="L150" s="16"/>
      <c r="M150" s="16"/>
      <c r="N150" s="16"/>
      <c r="O150" s="16"/>
      <c r="P150" s="16"/>
      <c r="Q150" s="16"/>
      <c r="R150" s="16"/>
      <c r="S150" s="16"/>
      <c r="T150" s="16"/>
      <c r="U150" s="16"/>
      <c r="V150" s="16"/>
      <c r="W150" s="16"/>
      <c r="X150" s="16"/>
      <c r="Y150" s="16"/>
      <c r="Z150" s="16"/>
      <c r="AA150" s="16"/>
      <c r="AB150" s="16"/>
      <c r="AC150" s="16"/>
      <c r="AD150" s="16"/>
      <c r="AE150" s="16"/>
      <c r="AF150" s="16"/>
    </row>
    <row r="151" spans="1:32" ht="20.100000000000001" customHeight="1">
      <c r="A151" s="16"/>
      <c r="B151" s="16"/>
      <c r="C151" s="16"/>
      <c r="D151" s="16"/>
      <c r="E151" s="16"/>
      <c r="F151" s="16"/>
      <c r="G151" s="16"/>
      <c r="H151" s="16"/>
      <c r="I151" s="16"/>
      <c r="J151" s="16"/>
      <c r="K151" s="16"/>
      <c r="L151" s="16"/>
      <c r="M151" s="16"/>
      <c r="N151" s="16"/>
      <c r="O151" s="16"/>
      <c r="P151" s="16"/>
      <c r="Q151" s="16"/>
      <c r="R151" s="16"/>
      <c r="S151" s="16"/>
      <c r="T151" s="16"/>
      <c r="U151" s="16"/>
      <c r="V151" s="16"/>
      <c r="W151" s="16"/>
      <c r="X151" s="16"/>
      <c r="Y151" s="16"/>
      <c r="Z151" s="16"/>
      <c r="AA151" s="16"/>
      <c r="AB151" s="16"/>
      <c r="AC151" s="16"/>
      <c r="AD151" s="16"/>
      <c r="AE151" s="16"/>
      <c r="AF151" s="16"/>
    </row>
    <row r="152" spans="1:32" ht="20.100000000000001" customHeight="1">
      <c r="A152" s="16"/>
      <c r="B152" s="16"/>
      <c r="C152" s="16"/>
      <c r="D152" s="16"/>
      <c r="E152" s="16"/>
      <c r="F152" s="16"/>
      <c r="G152" s="16"/>
      <c r="H152" s="16"/>
      <c r="I152" s="16"/>
      <c r="J152" s="16"/>
      <c r="K152" s="16"/>
      <c r="L152" s="16"/>
      <c r="M152" s="16"/>
      <c r="N152" s="16"/>
      <c r="O152" s="16"/>
      <c r="P152" s="16"/>
      <c r="Q152" s="16"/>
      <c r="R152" s="16"/>
      <c r="S152" s="16"/>
      <c r="T152" s="16"/>
      <c r="U152" s="16"/>
      <c r="V152" s="16"/>
      <c r="W152" s="16"/>
      <c r="X152" s="16"/>
      <c r="Y152" s="16"/>
      <c r="Z152" s="16"/>
      <c r="AA152" s="16"/>
      <c r="AB152" s="16"/>
      <c r="AC152" s="16"/>
      <c r="AD152" s="16"/>
      <c r="AE152" s="16"/>
      <c r="AF152" s="16"/>
    </row>
    <row r="153" spans="1:32" ht="20.100000000000001" customHeight="1">
      <c r="A153" s="16"/>
      <c r="B153" s="16"/>
      <c r="C153" s="16"/>
      <c r="D153" s="16"/>
      <c r="E153" s="16"/>
      <c r="F153" s="16"/>
      <c r="G153" s="16"/>
      <c r="H153" s="16"/>
      <c r="I153" s="16"/>
      <c r="J153" s="16"/>
      <c r="K153" s="16"/>
      <c r="L153" s="16"/>
      <c r="M153" s="16"/>
      <c r="N153" s="16"/>
      <c r="O153" s="16"/>
      <c r="P153" s="16"/>
      <c r="Q153" s="16"/>
      <c r="R153" s="16"/>
      <c r="S153" s="16"/>
      <c r="T153" s="16"/>
      <c r="U153" s="16"/>
      <c r="V153" s="16"/>
      <c r="W153" s="16"/>
      <c r="X153" s="16"/>
      <c r="Y153" s="16"/>
      <c r="Z153" s="16"/>
      <c r="AA153" s="16"/>
      <c r="AB153" s="16"/>
      <c r="AC153" s="16"/>
      <c r="AD153" s="16"/>
      <c r="AE153" s="16"/>
      <c r="AF153" s="16"/>
    </row>
    <row r="154" spans="1:32" ht="20.100000000000001" customHeight="1">
      <c r="A154" s="16"/>
      <c r="B154" s="16"/>
      <c r="C154" s="16"/>
      <c r="D154" s="16"/>
      <c r="E154" s="16"/>
      <c r="F154" s="16"/>
      <c r="G154" s="16"/>
      <c r="H154" s="16"/>
      <c r="I154" s="16"/>
      <c r="J154" s="16"/>
      <c r="K154" s="16"/>
      <c r="L154" s="16"/>
      <c r="M154" s="16"/>
      <c r="N154" s="16"/>
      <c r="O154" s="16"/>
      <c r="P154" s="16"/>
      <c r="Q154" s="16"/>
      <c r="R154" s="16"/>
      <c r="S154" s="16"/>
      <c r="T154" s="16"/>
      <c r="U154" s="16"/>
      <c r="V154" s="16"/>
      <c r="W154" s="16"/>
      <c r="X154" s="16"/>
      <c r="Y154" s="16"/>
      <c r="Z154" s="16"/>
      <c r="AA154" s="16"/>
      <c r="AB154" s="16"/>
      <c r="AC154" s="16"/>
      <c r="AD154" s="16"/>
      <c r="AE154" s="16"/>
      <c r="AF154" s="16"/>
    </row>
    <row r="155" spans="1:32" ht="20.100000000000001" customHeight="1">
      <c r="A155" s="16"/>
      <c r="B155" s="16"/>
      <c r="C155" s="16"/>
      <c r="D155" s="16"/>
      <c r="E155" s="16"/>
      <c r="F155" s="16"/>
      <c r="G155" s="16"/>
      <c r="H155" s="16"/>
      <c r="I155" s="16"/>
      <c r="J155" s="16"/>
      <c r="K155" s="16"/>
      <c r="L155" s="16"/>
      <c r="M155" s="16"/>
      <c r="N155" s="16"/>
      <c r="O155" s="16"/>
      <c r="P155" s="16"/>
      <c r="Q155" s="16"/>
      <c r="R155" s="16"/>
      <c r="S155" s="16"/>
      <c r="T155" s="16"/>
      <c r="U155" s="16"/>
      <c r="V155" s="16"/>
      <c r="W155" s="16"/>
      <c r="X155" s="16"/>
      <c r="Y155" s="16"/>
      <c r="Z155" s="16"/>
      <c r="AA155" s="16"/>
      <c r="AB155" s="16"/>
      <c r="AC155" s="16"/>
      <c r="AD155" s="16"/>
      <c r="AE155" s="16"/>
      <c r="AF155" s="16"/>
    </row>
    <row r="156" spans="1:32" ht="20.100000000000001" customHeight="1">
      <c r="A156" s="16"/>
      <c r="B156" s="16"/>
      <c r="C156" s="16"/>
      <c r="D156" s="16"/>
      <c r="E156" s="16"/>
      <c r="F156" s="16"/>
      <c r="G156" s="16"/>
      <c r="H156" s="16"/>
      <c r="I156" s="16"/>
      <c r="J156" s="16"/>
      <c r="K156" s="16"/>
      <c r="L156" s="16"/>
      <c r="M156" s="16"/>
      <c r="N156" s="16"/>
      <c r="O156" s="16"/>
      <c r="P156" s="16"/>
      <c r="Q156" s="16"/>
      <c r="R156" s="16"/>
      <c r="S156" s="16"/>
      <c r="T156" s="16"/>
      <c r="U156" s="16"/>
      <c r="V156" s="16"/>
      <c r="W156" s="16"/>
      <c r="X156" s="16"/>
      <c r="Y156" s="16"/>
      <c r="Z156" s="16"/>
      <c r="AA156" s="16"/>
      <c r="AB156" s="16"/>
      <c r="AC156" s="16"/>
      <c r="AD156" s="16"/>
      <c r="AE156" s="16"/>
      <c r="AF156" s="16"/>
    </row>
    <row r="157" spans="1:32" ht="20.100000000000001" customHeight="1">
      <c r="A157" s="16"/>
      <c r="B157" s="16"/>
      <c r="C157" s="16"/>
      <c r="D157" s="16"/>
      <c r="E157" s="16"/>
      <c r="F157" s="16"/>
      <c r="G157" s="16"/>
      <c r="H157" s="16"/>
      <c r="I157" s="16"/>
      <c r="J157" s="16"/>
      <c r="K157" s="16"/>
      <c r="L157" s="16"/>
      <c r="M157" s="16"/>
      <c r="N157" s="16"/>
      <c r="O157" s="16"/>
      <c r="P157" s="16"/>
      <c r="Q157" s="16"/>
      <c r="R157" s="16"/>
      <c r="S157" s="16"/>
      <c r="T157" s="16"/>
      <c r="U157" s="16"/>
      <c r="V157" s="16"/>
      <c r="W157" s="16"/>
      <c r="X157" s="16"/>
      <c r="Y157" s="16"/>
      <c r="Z157" s="16"/>
      <c r="AA157" s="16"/>
      <c r="AB157" s="16"/>
      <c r="AC157" s="16"/>
      <c r="AD157" s="16"/>
      <c r="AE157" s="16"/>
      <c r="AF157" s="16"/>
    </row>
    <row r="158" spans="1:32" ht="20.100000000000001" customHeight="1">
      <c r="A158" s="16"/>
      <c r="B158" s="16"/>
      <c r="C158" s="16"/>
      <c r="D158" s="16"/>
      <c r="E158" s="16"/>
      <c r="F158" s="16"/>
      <c r="G158" s="16"/>
      <c r="H158" s="16"/>
      <c r="I158" s="16"/>
      <c r="J158" s="16"/>
      <c r="K158" s="16"/>
      <c r="L158" s="16"/>
      <c r="M158" s="16"/>
      <c r="N158" s="16"/>
      <c r="O158" s="16"/>
      <c r="P158" s="16"/>
      <c r="Q158" s="16"/>
      <c r="R158" s="16"/>
      <c r="S158" s="16"/>
      <c r="T158" s="16"/>
      <c r="U158" s="16"/>
      <c r="V158" s="16"/>
      <c r="W158" s="16"/>
      <c r="X158" s="16"/>
      <c r="Y158" s="16"/>
      <c r="Z158" s="16"/>
      <c r="AA158" s="16"/>
      <c r="AB158" s="16"/>
      <c r="AC158" s="16"/>
      <c r="AD158" s="16"/>
      <c r="AE158" s="16"/>
      <c r="AF158" s="16"/>
    </row>
    <row r="159" spans="1:32" ht="20.100000000000001" customHeight="1">
      <c r="A159" s="16"/>
      <c r="B159" s="16"/>
      <c r="C159" s="16"/>
      <c r="D159" s="16"/>
      <c r="E159" s="16"/>
      <c r="F159" s="16"/>
      <c r="G159" s="16"/>
      <c r="H159" s="16"/>
      <c r="I159" s="16"/>
      <c r="J159" s="16"/>
      <c r="K159" s="16"/>
      <c r="L159" s="16"/>
      <c r="M159" s="16"/>
      <c r="N159" s="16"/>
      <c r="O159" s="16"/>
      <c r="P159" s="16"/>
      <c r="Q159" s="16"/>
      <c r="R159" s="16"/>
      <c r="S159" s="16"/>
      <c r="T159" s="16"/>
      <c r="U159" s="16"/>
      <c r="V159" s="16"/>
      <c r="W159" s="16"/>
      <c r="X159" s="16"/>
      <c r="Y159" s="16"/>
      <c r="Z159" s="16"/>
      <c r="AA159" s="16"/>
      <c r="AB159" s="16"/>
      <c r="AC159" s="16"/>
      <c r="AD159" s="16"/>
      <c r="AE159" s="16"/>
      <c r="AF159" s="16"/>
    </row>
    <row r="160" spans="1:32" ht="20.100000000000001" customHeight="1">
      <c r="A160" s="16"/>
      <c r="B160" s="16"/>
      <c r="C160" s="16"/>
      <c r="D160" s="16"/>
      <c r="E160" s="16"/>
      <c r="F160" s="16"/>
      <c r="G160" s="16"/>
      <c r="H160" s="16"/>
      <c r="I160" s="16"/>
      <c r="J160" s="16"/>
      <c r="K160" s="16"/>
      <c r="L160" s="16"/>
      <c r="M160" s="16"/>
      <c r="N160" s="16"/>
      <c r="O160" s="16"/>
      <c r="P160" s="16"/>
      <c r="Q160" s="16"/>
      <c r="R160" s="16"/>
      <c r="S160" s="16"/>
      <c r="T160" s="16"/>
      <c r="U160" s="16"/>
      <c r="V160" s="16"/>
      <c r="W160" s="16"/>
      <c r="X160" s="16"/>
      <c r="Y160" s="16"/>
      <c r="Z160" s="16"/>
      <c r="AA160" s="16"/>
      <c r="AB160" s="16"/>
      <c r="AC160" s="16"/>
      <c r="AD160" s="16"/>
      <c r="AE160" s="16"/>
      <c r="AF160" s="16"/>
    </row>
    <row r="161" spans="1:32" ht="20.100000000000001" customHeight="1">
      <c r="A161" s="16"/>
      <c r="B161" s="16"/>
      <c r="C161" s="16"/>
      <c r="D161" s="16"/>
      <c r="E161" s="16"/>
      <c r="F161" s="16"/>
      <c r="G161" s="16"/>
      <c r="H161" s="16"/>
      <c r="I161" s="16"/>
      <c r="J161" s="16"/>
      <c r="K161" s="16"/>
      <c r="L161" s="16"/>
      <c r="M161" s="16"/>
      <c r="N161" s="16"/>
      <c r="O161" s="16"/>
      <c r="P161" s="16"/>
      <c r="Q161" s="16"/>
      <c r="R161" s="16"/>
      <c r="S161" s="16"/>
      <c r="T161" s="16"/>
      <c r="U161" s="16"/>
      <c r="V161" s="16"/>
      <c r="W161" s="16"/>
      <c r="X161" s="16"/>
      <c r="Y161" s="16"/>
      <c r="Z161" s="16"/>
      <c r="AA161" s="16"/>
      <c r="AB161" s="16"/>
      <c r="AC161" s="16"/>
      <c r="AD161" s="16"/>
      <c r="AE161" s="16"/>
      <c r="AF161" s="16"/>
    </row>
    <row r="162" spans="1:32" ht="20.100000000000001" customHeight="1">
      <c r="A162" s="16"/>
      <c r="B162" s="16"/>
      <c r="C162" s="16"/>
      <c r="D162" s="16"/>
      <c r="E162" s="16"/>
      <c r="F162" s="16"/>
      <c r="G162" s="16"/>
      <c r="H162" s="16"/>
      <c r="I162" s="16"/>
      <c r="J162" s="16"/>
      <c r="K162" s="16"/>
      <c r="L162" s="16"/>
      <c r="M162" s="16"/>
      <c r="N162" s="16"/>
      <c r="O162" s="16"/>
      <c r="P162" s="16"/>
      <c r="Q162" s="16"/>
      <c r="R162" s="16"/>
      <c r="S162" s="16"/>
      <c r="T162" s="16"/>
      <c r="U162" s="16"/>
      <c r="V162" s="16"/>
      <c r="W162" s="16"/>
      <c r="X162" s="16"/>
      <c r="Y162" s="16"/>
      <c r="Z162" s="16"/>
      <c r="AA162" s="16"/>
      <c r="AB162" s="16"/>
      <c r="AC162" s="16"/>
      <c r="AD162" s="16"/>
      <c r="AE162" s="16"/>
      <c r="AF162" s="16"/>
    </row>
    <row r="163" spans="1:32" ht="20.100000000000001" customHeight="1">
      <c r="A163" s="16"/>
      <c r="B163" s="16"/>
      <c r="C163" s="16"/>
      <c r="D163" s="16"/>
      <c r="E163" s="16"/>
      <c r="F163" s="16"/>
      <c r="G163" s="16"/>
      <c r="H163" s="16"/>
      <c r="I163" s="16"/>
      <c r="J163" s="16"/>
      <c r="K163" s="16"/>
      <c r="L163" s="16"/>
      <c r="M163" s="16"/>
      <c r="N163" s="16"/>
      <c r="O163" s="16"/>
      <c r="P163" s="16"/>
      <c r="Q163" s="16"/>
      <c r="R163" s="16"/>
      <c r="S163" s="16"/>
      <c r="T163" s="16"/>
      <c r="U163" s="16"/>
      <c r="V163" s="16"/>
      <c r="W163" s="16"/>
      <c r="X163" s="16"/>
      <c r="Y163" s="16"/>
      <c r="Z163" s="16"/>
      <c r="AA163" s="16"/>
      <c r="AB163" s="16"/>
      <c r="AC163" s="16"/>
      <c r="AD163" s="16"/>
      <c r="AE163" s="16"/>
      <c r="AF163" s="16"/>
    </row>
    <row r="164" spans="1:32" ht="20.100000000000001" customHeight="1">
      <c r="A164" s="16"/>
      <c r="B164" s="16"/>
      <c r="C164" s="16"/>
      <c r="D164" s="16"/>
      <c r="E164" s="16"/>
      <c r="F164" s="16"/>
      <c r="G164" s="16"/>
      <c r="H164" s="16"/>
      <c r="I164" s="16"/>
      <c r="J164" s="16"/>
      <c r="K164" s="16"/>
      <c r="L164" s="16"/>
      <c r="M164" s="16"/>
      <c r="N164" s="16"/>
      <c r="O164" s="16"/>
      <c r="P164" s="16"/>
      <c r="Q164" s="16"/>
      <c r="R164" s="16"/>
      <c r="S164" s="16"/>
      <c r="T164" s="16"/>
      <c r="U164" s="16"/>
      <c r="V164" s="16"/>
      <c r="W164" s="16"/>
      <c r="X164" s="16"/>
      <c r="Y164" s="16"/>
      <c r="Z164" s="16"/>
      <c r="AA164" s="16"/>
      <c r="AB164" s="16"/>
      <c r="AC164" s="16"/>
      <c r="AD164" s="16"/>
      <c r="AE164" s="16"/>
      <c r="AF164" s="16"/>
    </row>
    <row r="165" spans="1:32" ht="20.100000000000001" customHeight="1">
      <c r="A165" s="16"/>
      <c r="B165" s="16"/>
      <c r="C165" s="16"/>
      <c r="D165" s="16"/>
      <c r="E165" s="16"/>
      <c r="F165" s="16"/>
      <c r="G165" s="16"/>
      <c r="H165" s="16"/>
      <c r="I165" s="16"/>
      <c r="J165" s="16"/>
      <c r="K165" s="16"/>
      <c r="L165" s="16"/>
      <c r="M165" s="16"/>
      <c r="N165" s="16"/>
      <c r="O165" s="16"/>
      <c r="P165" s="16"/>
      <c r="Q165" s="16"/>
      <c r="R165" s="16"/>
      <c r="S165" s="16"/>
      <c r="T165" s="16"/>
      <c r="U165" s="16"/>
      <c r="V165" s="16"/>
      <c r="W165" s="16"/>
      <c r="X165" s="16"/>
      <c r="Y165" s="16"/>
      <c r="Z165" s="16"/>
      <c r="AA165" s="16"/>
      <c r="AB165" s="16"/>
      <c r="AC165" s="16"/>
      <c r="AD165" s="16"/>
      <c r="AE165" s="16"/>
      <c r="AF165" s="16"/>
    </row>
    <row r="166" spans="1:32" ht="20.100000000000001" customHeight="1">
      <c r="A166" s="16"/>
      <c r="B166" s="16"/>
      <c r="C166" s="16"/>
      <c r="D166" s="16"/>
      <c r="E166" s="16"/>
      <c r="F166" s="16"/>
      <c r="G166" s="16"/>
      <c r="H166" s="16"/>
      <c r="I166" s="16"/>
      <c r="J166" s="16"/>
      <c r="K166" s="16"/>
      <c r="L166" s="16"/>
      <c r="M166" s="16"/>
      <c r="N166" s="16"/>
      <c r="O166" s="16"/>
      <c r="P166" s="16"/>
      <c r="Q166" s="16"/>
      <c r="R166" s="16"/>
      <c r="S166" s="16"/>
      <c r="T166" s="16"/>
      <c r="U166" s="16"/>
      <c r="V166" s="16"/>
      <c r="W166" s="16"/>
      <c r="X166" s="16"/>
      <c r="Y166" s="16"/>
      <c r="Z166" s="16"/>
      <c r="AA166" s="16"/>
      <c r="AB166" s="16"/>
      <c r="AC166" s="16"/>
      <c r="AD166" s="16"/>
      <c r="AE166" s="16"/>
      <c r="AF166" s="16"/>
    </row>
    <row r="167" spans="1:32" ht="20.100000000000001" customHeight="1">
      <c r="A167" s="16"/>
      <c r="B167" s="16"/>
      <c r="C167" s="16"/>
      <c r="D167" s="16"/>
      <c r="E167" s="16"/>
      <c r="F167" s="16"/>
      <c r="G167" s="16"/>
      <c r="H167" s="16"/>
      <c r="I167" s="16"/>
      <c r="J167" s="16"/>
      <c r="K167" s="16"/>
      <c r="L167" s="16"/>
      <c r="M167" s="16"/>
      <c r="N167" s="16"/>
      <c r="O167" s="16"/>
      <c r="P167" s="16"/>
      <c r="Q167" s="16"/>
      <c r="R167" s="16"/>
      <c r="S167" s="16"/>
      <c r="T167" s="16"/>
      <c r="U167" s="16"/>
      <c r="V167" s="16"/>
      <c r="W167" s="16"/>
      <c r="X167" s="16"/>
      <c r="Y167" s="16"/>
      <c r="Z167" s="16"/>
      <c r="AA167" s="16"/>
      <c r="AB167" s="16"/>
      <c r="AC167" s="16"/>
      <c r="AD167" s="16"/>
      <c r="AE167" s="16"/>
      <c r="AF167" s="16"/>
    </row>
    <row r="168" spans="1:32" ht="20.100000000000001" customHeight="1">
      <c r="A168" s="16"/>
      <c r="B168" s="16"/>
      <c r="C168" s="16"/>
      <c r="D168" s="16"/>
      <c r="E168" s="16"/>
      <c r="F168" s="16"/>
      <c r="G168" s="16"/>
      <c r="H168" s="16"/>
      <c r="I168" s="16"/>
      <c r="J168" s="16"/>
      <c r="K168" s="16"/>
      <c r="L168" s="16"/>
      <c r="M168" s="16"/>
      <c r="N168" s="16"/>
      <c r="O168" s="16"/>
      <c r="P168" s="16"/>
      <c r="Q168" s="16"/>
      <c r="R168" s="16"/>
      <c r="S168" s="16"/>
      <c r="T168" s="16"/>
      <c r="U168" s="16"/>
      <c r="V168" s="16"/>
      <c r="W168" s="16"/>
      <c r="X168" s="16"/>
      <c r="Y168" s="16"/>
      <c r="Z168" s="16"/>
      <c r="AA168" s="16"/>
      <c r="AB168" s="16"/>
      <c r="AC168" s="16"/>
      <c r="AD168" s="16"/>
      <c r="AE168" s="16"/>
      <c r="AF168" s="16"/>
    </row>
    <row r="169" spans="1:32" ht="20.100000000000001" customHeight="1">
      <c r="A169" s="16"/>
      <c r="B169" s="16"/>
      <c r="C169" s="16"/>
      <c r="D169" s="16"/>
      <c r="E169" s="16"/>
      <c r="F169" s="16"/>
      <c r="G169" s="16"/>
      <c r="H169" s="16"/>
      <c r="I169" s="16"/>
      <c r="J169" s="16"/>
      <c r="K169" s="16"/>
      <c r="L169" s="16"/>
      <c r="M169" s="16"/>
      <c r="N169" s="16"/>
      <c r="O169" s="16"/>
      <c r="P169" s="16"/>
      <c r="Q169" s="16"/>
      <c r="R169" s="16"/>
      <c r="S169" s="16"/>
      <c r="T169" s="16"/>
      <c r="U169" s="16"/>
      <c r="V169" s="16"/>
      <c r="W169" s="16"/>
      <c r="X169" s="16"/>
      <c r="Y169" s="16"/>
      <c r="Z169" s="16"/>
      <c r="AA169" s="16"/>
      <c r="AB169" s="16"/>
      <c r="AC169" s="16"/>
      <c r="AD169" s="16"/>
      <c r="AE169" s="16"/>
      <c r="AF169" s="16"/>
    </row>
    <row r="170" spans="1:32" ht="20.100000000000001" customHeight="1">
      <c r="A170" s="16"/>
      <c r="B170" s="16"/>
      <c r="C170" s="16"/>
      <c r="D170" s="16"/>
      <c r="E170" s="16"/>
      <c r="F170" s="16"/>
      <c r="G170" s="16"/>
      <c r="H170" s="16"/>
      <c r="I170" s="16"/>
      <c r="J170" s="16"/>
      <c r="K170" s="16"/>
      <c r="L170" s="16"/>
      <c r="M170" s="16"/>
      <c r="N170" s="16"/>
      <c r="O170" s="16"/>
      <c r="P170" s="16"/>
      <c r="Q170" s="16"/>
      <c r="R170" s="16"/>
      <c r="S170" s="16"/>
      <c r="T170" s="16"/>
      <c r="U170" s="16"/>
      <c r="V170" s="16"/>
      <c r="W170" s="16"/>
      <c r="X170" s="16"/>
      <c r="Y170" s="16"/>
      <c r="Z170" s="16"/>
      <c r="AA170" s="16"/>
      <c r="AB170" s="16"/>
      <c r="AC170" s="16"/>
      <c r="AD170" s="16"/>
      <c r="AE170" s="16"/>
      <c r="AF170" s="16"/>
    </row>
    <row r="171" spans="1:32" ht="20.100000000000001" customHeight="1">
      <c r="A171" s="16"/>
      <c r="B171" s="16"/>
      <c r="C171" s="16"/>
      <c r="D171" s="16"/>
      <c r="E171" s="16"/>
      <c r="F171" s="16"/>
      <c r="G171" s="16"/>
      <c r="H171" s="16"/>
      <c r="I171" s="16"/>
      <c r="J171" s="16"/>
      <c r="K171" s="16"/>
      <c r="L171" s="16"/>
      <c r="M171" s="16"/>
      <c r="N171" s="16"/>
      <c r="O171" s="16"/>
      <c r="P171" s="16"/>
      <c r="Q171" s="16"/>
      <c r="R171" s="16"/>
      <c r="S171" s="16"/>
      <c r="T171" s="16"/>
      <c r="U171" s="16"/>
      <c r="V171" s="16"/>
      <c r="W171" s="16"/>
      <c r="X171" s="16"/>
      <c r="Y171" s="16"/>
      <c r="Z171" s="16"/>
      <c r="AA171" s="16"/>
      <c r="AB171" s="16"/>
      <c r="AC171" s="16"/>
      <c r="AD171" s="16"/>
      <c r="AE171" s="16"/>
      <c r="AF171" s="16"/>
    </row>
    <row r="172" spans="1:32" ht="20.100000000000001" customHeight="1">
      <c r="A172" s="16"/>
      <c r="B172" s="16"/>
      <c r="C172" s="16"/>
      <c r="D172" s="16"/>
      <c r="E172" s="16"/>
      <c r="F172" s="16"/>
      <c r="G172" s="16"/>
      <c r="H172" s="16"/>
      <c r="I172" s="16"/>
      <c r="J172" s="16"/>
      <c r="K172" s="16"/>
      <c r="L172" s="16"/>
      <c r="M172" s="16"/>
      <c r="N172" s="16"/>
      <c r="O172" s="16"/>
      <c r="P172" s="16"/>
      <c r="Q172" s="16"/>
      <c r="R172" s="16"/>
      <c r="S172" s="16"/>
      <c r="T172" s="16"/>
      <c r="U172" s="16"/>
      <c r="V172" s="16"/>
      <c r="W172" s="16"/>
      <c r="X172" s="16"/>
      <c r="Y172" s="16"/>
      <c r="Z172" s="16"/>
      <c r="AA172" s="16"/>
      <c r="AB172" s="16"/>
      <c r="AC172" s="16"/>
      <c r="AD172" s="16"/>
      <c r="AE172" s="16"/>
      <c r="AF172" s="16"/>
    </row>
    <row r="173" spans="1:32" ht="20.100000000000001" customHeight="1">
      <c r="A173" s="16"/>
      <c r="B173" s="16"/>
      <c r="C173" s="16"/>
      <c r="D173" s="16"/>
      <c r="E173" s="16"/>
      <c r="F173" s="16"/>
      <c r="G173" s="16"/>
      <c r="H173" s="16"/>
      <c r="I173" s="16"/>
      <c r="J173" s="16"/>
      <c r="K173" s="16"/>
      <c r="L173" s="16"/>
      <c r="M173" s="16"/>
      <c r="N173" s="16"/>
      <c r="O173" s="16"/>
      <c r="P173" s="16"/>
      <c r="Q173" s="16"/>
      <c r="R173" s="16"/>
      <c r="S173" s="16"/>
      <c r="T173" s="16"/>
      <c r="U173" s="16"/>
      <c r="V173" s="16"/>
      <c r="W173" s="16"/>
      <c r="X173" s="16"/>
      <c r="Y173" s="16"/>
      <c r="Z173" s="16"/>
      <c r="AA173" s="16"/>
      <c r="AB173" s="16"/>
      <c r="AC173" s="16"/>
      <c r="AD173" s="16"/>
      <c r="AE173" s="16"/>
      <c r="AF173" s="16"/>
    </row>
    <row r="174" spans="1:32" ht="20.100000000000001" customHeight="1">
      <c r="A174" s="16"/>
      <c r="B174" s="16"/>
      <c r="C174" s="16"/>
      <c r="D174" s="16"/>
      <c r="E174" s="16"/>
      <c r="F174" s="16"/>
      <c r="G174" s="16"/>
      <c r="H174" s="16"/>
      <c r="I174" s="16"/>
      <c r="J174" s="16"/>
      <c r="K174" s="16"/>
      <c r="L174" s="16"/>
      <c r="M174" s="16"/>
      <c r="N174" s="16"/>
      <c r="O174" s="16"/>
      <c r="P174" s="16"/>
      <c r="Q174" s="16"/>
      <c r="R174" s="16"/>
      <c r="S174" s="16"/>
      <c r="T174" s="16"/>
      <c r="U174" s="16"/>
      <c r="V174" s="16"/>
      <c r="W174" s="16"/>
      <c r="X174" s="16"/>
      <c r="Y174" s="16"/>
      <c r="Z174" s="16"/>
      <c r="AA174" s="16"/>
      <c r="AB174" s="16"/>
      <c r="AC174" s="16"/>
      <c r="AD174" s="16"/>
      <c r="AE174" s="16"/>
      <c r="AF174" s="16"/>
    </row>
    <row r="175" spans="1:32" ht="20.100000000000001" customHeight="1">
      <c r="A175" s="16"/>
      <c r="B175" s="16"/>
      <c r="C175" s="16"/>
      <c r="D175" s="16"/>
      <c r="E175" s="16"/>
      <c r="F175" s="16"/>
      <c r="G175" s="16"/>
      <c r="H175" s="16"/>
      <c r="I175" s="16"/>
      <c r="J175" s="16"/>
      <c r="K175" s="16"/>
      <c r="L175" s="16"/>
      <c r="M175" s="16"/>
      <c r="N175" s="16"/>
      <c r="O175" s="16"/>
      <c r="P175" s="16"/>
      <c r="Q175" s="16"/>
      <c r="R175" s="16"/>
      <c r="S175" s="16"/>
      <c r="T175" s="16"/>
      <c r="U175" s="16"/>
      <c r="V175" s="16"/>
      <c r="W175" s="16"/>
      <c r="X175" s="16"/>
      <c r="Y175" s="16"/>
      <c r="Z175" s="16"/>
      <c r="AA175" s="16"/>
      <c r="AB175" s="16"/>
      <c r="AC175" s="16"/>
      <c r="AD175" s="16"/>
      <c r="AE175" s="16"/>
      <c r="AF175" s="16"/>
    </row>
    <row r="176" spans="1:32" ht="20.100000000000001" customHeight="1">
      <c r="A176" s="16"/>
      <c r="B176" s="16"/>
      <c r="C176" s="16"/>
      <c r="D176" s="16"/>
      <c r="E176" s="16"/>
      <c r="F176" s="16"/>
      <c r="G176" s="16"/>
      <c r="H176" s="16"/>
      <c r="I176" s="16"/>
      <c r="J176" s="16"/>
      <c r="K176" s="16"/>
      <c r="L176" s="16"/>
      <c r="M176" s="16"/>
      <c r="N176" s="16"/>
      <c r="O176" s="16"/>
      <c r="P176" s="16"/>
      <c r="Q176" s="16"/>
      <c r="R176" s="16"/>
      <c r="S176" s="16"/>
      <c r="T176" s="16"/>
      <c r="U176" s="16"/>
      <c r="V176" s="16"/>
      <c r="W176" s="16"/>
      <c r="X176" s="16"/>
      <c r="Y176" s="16"/>
      <c r="Z176" s="16"/>
      <c r="AA176" s="16"/>
      <c r="AB176" s="16"/>
      <c r="AC176" s="16"/>
      <c r="AD176" s="16"/>
      <c r="AE176" s="16"/>
      <c r="AF176" s="16"/>
    </row>
    <row r="177" spans="1:32" ht="20.100000000000001" customHeight="1">
      <c r="A177" s="16"/>
      <c r="B177" s="16"/>
      <c r="C177" s="16"/>
      <c r="D177" s="16"/>
      <c r="E177" s="16"/>
      <c r="F177" s="16"/>
      <c r="G177" s="16"/>
      <c r="H177" s="16"/>
      <c r="I177" s="16"/>
      <c r="J177" s="16"/>
      <c r="K177" s="16"/>
      <c r="L177" s="16"/>
      <c r="M177" s="16"/>
      <c r="N177" s="16"/>
      <c r="O177" s="16"/>
      <c r="P177" s="16"/>
      <c r="Q177" s="16"/>
      <c r="R177" s="16"/>
      <c r="S177" s="16"/>
      <c r="T177" s="16"/>
      <c r="U177" s="16"/>
      <c r="V177" s="16"/>
      <c r="W177" s="16"/>
      <c r="X177" s="16"/>
      <c r="Y177" s="16"/>
      <c r="Z177" s="16"/>
      <c r="AA177" s="16"/>
      <c r="AB177" s="16"/>
      <c r="AC177" s="16"/>
      <c r="AD177" s="16"/>
      <c r="AE177" s="16"/>
      <c r="AF177" s="16"/>
    </row>
    <row r="178" spans="1:32" ht="20.100000000000001" customHeight="1">
      <c r="A178" s="16"/>
      <c r="B178" s="16"/>
      <c r="C178" s="16"/>
      <c r="D178" s="16"/>
      <c r="E178" s="16"/>
      <c r="F178" s="16"/>
      <c r="G178" s="16"/>
      <c r="H178" s="16"/>
      <c r="I178" s="16"/>
      <c r="J178" s="16"/>
      <c r="K178" s="16"/>
      <c r="L178" s="16"/>
      <c r="M178" s="16"/>
      <c r="N178" s="16"/>
      <c r="O178" s="16"/>
      <c r="P178" s="16"/>
      <c r="Q178" s="16"/>
      <c r="R178" s="16"/>
      <c r="S178" s="16"/>
      <c r="T178" s="16"/>
      <c r="U178" s="16"/>
      <c r="V178" s="16"/>
      <c r="W178" s="16"/>
      <c r="X178" s="16"/>
      <c r="Y178" s="16"/>
      <c r="Z178" s="16"/>
      <c r="AA178" s="16"/>
      <c r="AB178" s="16"/>
      <c r="AC178" s="16"/>
      <c r="AD178" s="16"/>
      <c r="AE178" s="16"/>
      <c r="AF178" s="16"/>
    </row>
    <row r="179" spans="1:32" ht="20.100000000000001" customHeight="1">
      <c r="A179" s="16"/>
      <c r="B179" s="16"/>
      <c r="C179" s="16"/>
      <c r="D179" s="16"/>
      <c r="E179" s="16"/>
      <c r="F179" s="16"/>
      <c r="G179" s="16"/>
      <c r="H179" s="16"/>
      <c r="I179" s="16"/>
      <c r="J179" s="16"/>
      <c r="K179" s="16"/>
      <c r="L179" s="16"/>
      <c r="M179" s="16"/>
      <c r="N179" s="16"/>
      <c r="O179" s="16"/>
      <c r="P179" s="16"/>
      <c r="Q179" s="16"/>
      <c r="R179" s="16"/>
      <c r="S179" s="16"/>
      <c r="T179" s="16"/>
      <c r="U179" s="16"/>
      <c r="V179" s="16"/>
      <c r="W179" s="16"/>
      <c r="X179" s="16"/>
      <c r="Y179" s="16"/>
      <c r="Z179" s="16"/>
      <c r="AA179" s="16"/>
      <c r="AB179" s="16"/>
      <c r="AC179" s="16"/>
      <c r="AD179" s="16"/>
      <c r="AE179" s="16"/>
      <c r="AF179" s="16"/>
    </row>
    <row r="180" spans="1:32" ht="20.100000000000001" customHeight="1">
      <c r="A180" s="16"/>
      <c r="B180" s="16"/>
      <c r="C180" s="16"/>
      <c r="D180" s="16"/>
      <c r="E180" s="16"/>
      <c r="F180" s="16"/>
      <c r="G180" s="16"/>
      <c r="H180" s="16"/>
      <c r="I180" s="16"/>
      <c r="J180" s="16"/>
      <c r="K180" s="16"/>
      <c r="L180" s="16"/>
      <c r="M180" s="16"/>
      <c r="N180" s="16"/>
      <c r="O180" s="16"/>
      <c r="P180" s="16"/>
      <c r="Q180" s="16"/>
      <c r="R180" s="16"/>
      <c r="S180" s="16"/>
      <c r="T180" s="16"/>
      <c r="U180" s="16"/>
      <c r="V180" s="16"/>
      <c r="W180" s="16"/>
      <c r="X180" s="16"/>
      <c r="Y180" s="16"/>
      <c r="Z180" s="16"/>
      <c r="AA180" s="16"/>
      <c r="AB180" s="16"/>
      <c r="AC180" s="16"/>
      <c r="AD180" s="16"/>
      <c r="AE180" s="16"/>
      <c r="AF180" s="16"/>
    </row>
    <row r="181" spans="1:32" ht="20.100000000000001" customHeight="1">
      <c r="A181" s="16"/>
      <c r="B181" s="16"/>
      <c r="C181" s="16"/>
      <c r="D181" s="16"/>
      <c r="E181" s="16"/>
      <c r="F181" s="16"/>
      <c r="G181" s="16"/>
      <c r="H181" s="16"/>
      <c r="I181" s="16"/>
      <c r="J181" s="16"/>
      <c r="K181" s="16"/>
      <c r="L181" s="16"/>
      <c r="M181" s="16"/>
      <c r="N181" s="16"/>
      <c r="O181" s="16"/>
      <c r="P181" s="16"/>
      <c r="Q181" s="16"/>
      <c r="R181" s="16"/>
      <c r="S181" s="16"/>
      <c r="T181" s="16"/>
      <c r="U181" s="16"/>
      <c r="V181" s="16"/>
      <c r="W181" s="16"/>
      <c r="X181" s="16"/>
      <c r="Y181" s="16"/>
      <c r="Z181" s="16"/>
      <c r="AA181" s="16"/>
      <c r="AB181" s="16"/>
      <c r="AC181" s="16"/>
      <c r="AD181" s="16"/>
      <c r="AE181" s="16"/>
      <c r="AF181" s="16"/>
    </row>
    <row r="182" spans="1:32" ht="20.100000000000001" customHeight="1">
      <c r="A182" s="16"/>
      <c r="B182" s="16"/>
      <c r="C182" s="16"/>
      <c r="D182" s="16"/>
      <c r="E182" s="16"/>
      <c r="F182" s="16"/>
      <c r="G182" s="16"/>
      <c r="H182" s="16"/>
      <c r="I182" s="16"/>
      <c r="J182" s="16"/>
      <c r="K182" s="16"/>
      <c r="L182" s="16"/>
      <c r="M182" s="16"/>
      <c r="N182" s="16"/>
      <c r="O182" s="16"/>
      <c r="P182" s="16"/>
      <c r="Q182" s="16"/>
      <c r="R182" s="16"/>
      <c r="S182" s="16"/>
      <c r="T182" s="16"/>
      <c r="U182" s="16"/>
      <c r="V182" s="16"/>
      <c r="W182" s="16"/>
      <c r="X182" s="16"/>
      <c r="Y182" s="16"/>
      <c r="Z182" s="16"/>
      <c r="AA182" s="16"/>
      <c r="AB182" s="16"/>
      <c r="AC182" s="16"/>
      <c r="AD182" s="16"/>
      <c r="AE182" s="16"/>
      <c r="AF182" s="16"/>
    </row>
    <row r="183" spans="1:32" ht="20.100000000000001" customHeight="1">
      <c r="A183" s="16"/>
      <c r="B183" s="16"/>
      <c r="C183" s="16"/>
      <c r="D183" s="16"/>
      <c r="E183" s="16"/>
      <c r="F183" s="16"/>
      <c r="G183" s="16"/>
      <c r="H183" s="16"/>
      <c r="I183" s="16"/>
      <c r="J183" s="16"/>
      <c r="K183" s="16"/>
      <c r="L183" s="16"/>
      <c r="M183" s="16"/>
      <c r="N183" s="16"/>
      <c r="O183" s="16"/>
      <c r="P183" s="16"/>
      <c r="Q183" s="16"/>
      <c r="R183" s="16"/>
      <c r="S183" s="16"/>
      <c r="T183" s="16"/>
      <c r="U183" s="16"/>
      <c r="V183" s="16"/>
      <c r="W183" s="16"/>
      <c r="X183" s="16"/>
      <c r="Y183" s="16"/>
      <c r="Z183" s="16"/>
      <c r="AA183" s="16"/>
      <c r="AB183" s="16"/>
      <c r="AC183" s="16"/>
      <c r="AD183" s="16"/>
      <c r="AE183" s="16"/>
      <c r="AF183" s="16"/>
    </row>
    <row r="184" spans="1:32" ht="20.100000000000001" customHeight="1">
      <c r="A184" s="16"/>
      <c r="B184" s="16"/>
      <c r="C184" s="16"/>
      <c r="D184" s="16"/>
      <c r="E184" s="16"/>
      <c r="F184" s="16"/>
      <c r="G184" s="16"/>
      <c r="H184" s="16"/>
      <c r="I184" s="16"/>
      <c r="J184" s="16"/>
      <c r="K184" s="16"/>
      <c r="L184" s="16"/>
      <c r="M184" s="16"/>
      <c r="N184" s="16"/>
      <c r="O184" s="16"/>
      <c r="P184" s="16"/>
      <c r="Q184" s="16"/>
      <c r="R184" s="16"/>
      <c r="S184" s="16"/>
      <c r="T184" s="16"/>
      <c r="U184" s="16"/>
      <c r="V184" s="16"/>
      <c r="W184" s="16"/>
      <c r="X184" s="16"/>
      <c r="Y184" s="16"/>
      <c r="Z184" s="16"/>
      <c r="AA184" s="16"/>
      <c r="AB184" s="16"/>
      <c r="AC184" s="16"/>
      <c r="AD184" s="16"/>
      <c r="AE184" s="16"/>
      <c r="AF184" s="16"/>
    </row>
    <row r="185" spans="1:32" ht="20.100000000000001" customHeight="1">
      <c r="A185" s="16"/>
      <c r="B185" s="16"/>
      <c r="C185" s="16"/>
      <c r="D185" s="16"/>
      <c r="E185" s="16"/>
      <c r="F185" s="16"/>
      <c r="G185" s="16"/>
      <c r="H185" s="16"/>
      <c r="I185" s="16"/>
      <c r="J185" s="16"/>
      <c r="K185" s="16"/>
      <c r="L185" s="16"/>
      <c r="M185" s="16"/>
      <c r="N185" s="16"/>
      <c r="O185" s="16"/>
      <c r="P185" s="16"/>
      <c r="Q185" s="16"/>
      <c r="R185" s="16"/>
      <c r="S185" s="16"/>
      <c r="T185" s="16"/>
      <c r="U185" s="16"/>
      <c r="V185" s="16"/>
      <c r="W185" s="16"/>
      <c r="X185" s="16"/>
      <c r="Y185" s="16"/>
      <c r="Z185" s="16"/>
      <c r="AA185" s="16"/>
      <c r="AB185" s="16"/>
      <c r="AC185" s="16"/>
      <c r="AD185" s="16"/>
      <c r="AE185" s="16"/>
      <c r="AF185" s="16"/>
    </row>
    <row r="186" spans="1:32" ht="20.100000000000001" customHeight="1">
      <c r="A186" s="16"/>
      <c r="B186" s="16"/>
      <c r="C186" s="16"/>
      <c r="D186" s="16"/>
      <c r="E186" s="16"/>
      <c r="F186" s="16"/>
      <c r="G186" s="16"/>
      <c r="H186" s="16"/>
      <c r="I186" s="16"/>
      <c r="J186" s="16"/>
      <c r="K186" s="16"/>
      <c r="L186" s="16"/>
      <c r="M186" s="16"/>
      <c r="N186" s="16"/>
      <c r="O186" s="16"/>
      <c r="P186" s="16"/>
      <c r="Q186" s="16"/>
      <c r="R186" s="16"/>
      <c r="S186" s="16"/>
      <c r="T186" s="16"/>
      <c r="U186" s="16"/>
      <c r="V186" s="16"/>
      <c r="W186" s="16"/>
      <c r="X186" s="16"/>
      <c r="Y186" s="16"/>
      <c r="Z186" s="16"/>
      <c r="AA186" s="16"/>
      <c r="AB186" s="16"/>
      <c r="AC186" s="16"/>
      <c r="AD186" s="16"/>
      <c r="AE186" s="16"/>
      <c r="AF186" s="16"/>
    </row>
    <row r="187" spans="1:32" ht="20.100000000000001" customHeight="1">
      <c r="A187" s="16"/>
      <c r="B187" s="16"/>
      <c r="C187" s="16"/>
      <c r="D187" s="16"/>
      <c r="E187" s="16"/>
      <c r="F187" s="16"/>
      <c r="G187" s="16"/>
      <c r="H187" s="16"/>
      <c r="I187" s="16"/>
      <c r="J187" s="16"/>
      <c r="K187" s="16"/>
      <c r="L187" s="16"/>
      <c r="M187" s="16"/>
      <c r="N187" s="16"/>
      <c r="O187" s="16"/>
      <c r="P187" s="16"/>
      <c r="Q187" s="16"/>
      <c r="R187" s="16"/>
      <c r="S187" s="16"/>
      <c r="T187" s="16"/>
      <c r="U187" s="16"/>
      <c r="V187" s="16"/>
      <c r="W187" s="16"/>
      <c r="X187" s="16"/>
      <c r="Y187" s="16"/>
      <c r="Z187" s="16"/>
      <c r="AA187" s="16"/>
      <c r="AB187" s="16"/>
      <c r="AC187" s="16"/>
      <c r="AD187" s="16"/>
      <c r="AE187" s="16"/>
      <c r="AF187" s="16"/>
    </row>
    <row r="188" spans="1:32" ht="20.100000000000001" customHeight="1">
      <c r="A188" s="16"/>
      <c r="B188" s="16"/>
      <c r="C188" s="16"/>
      <c r="D188" s="16"/>
      <c r="E188" s="16"/>
      <c r="F188" s="16"/>
      <c r="G188" s="16"/>
      <c r="H188" s="16"/>
      <c r="I188" s="16"/>
      <c r="J188" s="16"/>
      <c r="K188" s="16"/>
      <c r="L188" s="16"/>
      <c r="M188" s="16"/>
      <c r="N188" s="16"/>
      <c r="O188" s="16"/>
      <c r="P188" s="16"/>
      <c r="Q188" s="16"/>
      <c r="R188" s="16"/>
      <c r="S188" s="16"/>
      <c r="T188" s="16"/>
      <c r="U188" s="16"/>
      <c r="V188" s="16"/>
      <c r="W188" s="16"/>
      <c r="X188" s="16"/>
      <c r="Y188" s="16"/>
      <c r="Z188" s="16"/>
      <c r="AA188" s="16"/>
      <c r="AB188" s="16"/>
      <c r="AC188" s="16"/>
      <c r="AD188" s="16"/>
      <c r="AE188" s="16"/>
      <c r="AF188" s="16"/>
    </row>
    <row r="189" spans="1:32" ht="20.100000000000001" customHeight="1">
      <c r="A189" s="16"/>
      <c r="B189" s="16"/>
      <c r="C189" s="16"/>
      <c r="D189" s="16"/>
      <c r="E189" s="16"/>
      <c r="F189" s="16"/>
      <c r="G189" s="16"/>
      <c r="H189" s="16"/>
      <c r="I189" s="16"/>
      <c r="J189" s="16"/>
      <c r="K189" s="16"/>
      <c r="L189" s="16"/>
      <c r="M189" s="16"/>
      <c r="N189" s="16"/>
      <c r="O189" s="16"/>
      <c r="P189" s="16"/>
      <c r="Q189" s="16"/>
      <c r="R189" s="16"/>
      <c r="S189" s="16"/>
      <c r="T189" s="16"/>
      <c r="U189" s="16"/>
      <c r="V189" s="16"/>
      <c r="W189" s="16"/>
      <c r="X189" s="16"/>
      <c r="Y189" s="16"/>
      <c r="Z189" s="16"/>
      <c r="AA189" s="16"/>
      <c r="AB189" s="16"/>
      <c r="AC189" s="16"/>
      <c r="AD189" s="16"/>
      <c r="AE189" s="16"/>
      <c r="AF189" s="16"/>
    </row>
    <row r="190" spans="1:32" ht="20.100000000000001" customHeight="1">
      <c r="A190" s="16"/>
      <c r="B190" s="16"/>
      <c r="C190" s="16"/>
      <c r="D190" s="16"/>
      <c r="E190" s="16"/>
      <c r="F190" s="16"/>
      <c r="G190" s="16"/>
      <c r="H190" s="16"/>
      <c r="I190" s="16"/>
      <c r="J190" s="16"/>
      <c r="K190" s="16"/>
      <c r="L190" s="16"/>
      <c r="M190" s="16"/>
      <c r="N190" s="16"/>
      <c r="O190" s="16"/>
      <c r="P190" s="16"/>
      <c r="Q190" s="16"/>
      <c r="R190" s="16"/>
      <c r="S190" s="16"/>
      <c r="T190" s="16"/>
      <c r="U190" s="16"/>
      <c r="V190" s="16"/>
      <c r="W190" s="16"/>
      <c r="X190" s="16"/>
      <c r="Y190" s="16"/>
      <c r="Z190" s="16"/>
      <c r="AA190" s="16"/>
      <c r="AB190" s="16"/>
      <c r="AC190" s="16"/>
      <c r="AD190" s="16"/>
      <c r="AE190" s="16"/>
      <c r="AF190" s="16"/>
    </row>
    <row r="191" spans="1:32" ht="20.100000000000001" customHeight="1">
      <c r="A191" s="16"/>
      <c r="B191" s="16"/>
      <c r="C191" s="16"/>
      <c r="D191" s="16"/>
      <c r="E191" s="16"/>
      <c r="F191" s="16"/>
      <c r="G191" s="16"/>
      <c r="H191" s="16"/>
      <c r="I191" s="16"/>
      <c r="J191" s="16"/>
      <c r="K191" s="16"/>
      <c r="L191" s="16"/>
      <c r="M191" s="16"/>
      <c r="N191" s="16"/>
      <c r="O191" s="16"/>
      <c r="P191" s="16"/>
      <c r="Q191" s="16"/>
      <c r="R191" s="16"/>
      <c r="S191" s="16"/>
      <c r="T191" s="16"/>
      <c r="U191" s="16"/>
      <c r="V191" s="16"/>
      <c r="W191" s="16"/>
      <c r="X191" s="16"/>
      <c r="Y191" s="16"/>
      <c r="Z191" s="16"/>
      <c r="AA191" s="16"/>
      <c r="AB191" s="16"/>
      <c r="AC191" s="16"/>
      <c r="AD191" s="16"/>
      <c r="AE191" s="16"/>
      <c r="AF191" s="16"/>
    </row>
    <row r="192" spans="1:32" ht="20.100000000000001" customHeight="1">
      <c r="A192" s="16"/>
      <c r="B192" s="16"/>
      <c r="C192" s="16"/>
      <c r="D192" s="16"/>
      <c r="E192" s="16"/>
      <c r="F192" s="16"/>
      <c r="G192" s="16"/>
      <c r="H192" s="16"/>
      <c r="I192" s="16"/>
      <c r="J192" s="16"/>
      <c r="K192" s="16"/>
      <c r="L192" s="16"/>
      <c r="M192" s="16"/>
      <c r="N192" s="16"/>
      <c r="O192" s="16"/>
      <c r="P192" s="16"/>
      <c r="Q192" s="16"/>
      <c r="R192" s="16"/>
      <c r="S192" s="16"/>
      <c r="T192" s="16"/>
      <c r="U192" s="16"/>
      <c r="V192" s="16"/>
      <c r="W192" s="16"/>
      <c r="X192" s="16"/>
      <c r="Y192" s="16"/>
      <c r="Z192" s="16"/>
      <c r="AA192" s="16"/>
      <c r="AB192" s="16"/>
      <c r="AC192" s="16"/>
      <c r="AD192" s="16"/>
      <c r="AE192" s="16"/>
      <c r="AF192" s="16"/>
    </row>
    <row r="193" spans="1:32" ht="20.100000000000001" customHeight="1">
      <c r="A193" s="16"/>
      <c r="B193" s="16"/>
      <c r="C193" s="16"/>
      <c r="D193" s="16"/>
      <c r="E193" s="16"/>
      <c r="F193" s="16"/>
      <c r="G193" s="16"/>
      <c r="H193" s="16"/>
      <c r="I193" s="16"/>
      <c r="J193" s="16"/>
      <c r="K193" s="16"/>
      <c r="L193" s="16"/>
      <c r="M193" s="16"/>
      <c r="N193" s="16"/>
      <c r="O193" s="16"/>
      <c r="P193" s="16"/>
      <c r="Q193" s="16"/>
      <c r="R193" s="16"/>
      <c r="S193" s="16"/>
      <c r="T193" s="16"/>
      <c r="U193" s="16"/>
      <c r="V193" s="16"/>
      <c r="W193" s="16"/>
      <c r="X193" s="16"/>
      <c r="Y193" s="16"/>
      <c r="Z193" s="16"/>
      <c r="AA193" s="16"/>
      <c r="AB193" s="16"/>
      <c r="AC193" s="16"/>
      <c r="AD193" s="16"/>
      <c r="AE193" s="16"/>
      <c r="AF193" s="16"/>
    </row>
    <row r="194" spans="1:32" ht="20.100000000000001" customHeight="1">
      <c r="A194" s="16"/>
      <c r="B194" s="16"/>
      <c r="C194" s="16"/>
      <c r="D194" s="16"/>
      <c r="E194" s="16"/>
      <c r="F194" s="16"/>
      <c r="G194" s="16"/>
      <c r="H194" s="16"/>
      <c r="I194" s="16"/>
      <c r="J194" s="16"/>
      <c r="K194" s="16"/>
      <c r="L194" s="16"/>
      <c r="M194" s="16"/>
      <c r="N194" s="16"/>
      <c r="O194" s="16"/>
      <c r="P194" s="16"/>
      <c r="Q194" s="16"/>
      <c r="R194" s="16"/>
      <c r="S194" s="16"/>
      <c r="T194" s="16"/>
      <c r="U194" s="16"/>
      <c r="V194" s="16"/>
      <c r="W194" s="16"/>
      <c r="X194" s="16"/>
      <c r="Y194" s="16"/>
      <c r="Z194" s="16"/>
      <c r="AA194" s="16"/>
      <c r="AB194" s="16"/>
      <c r="AC194" s="16"/>
      <c r="AD194" s="16"/>
      <c r="AE194" s="16"/>
      <c r="AF194" s="16"/>
    </row>
    <row r="195" spans="1:32" ht="20.100000000000001" customHeight="1">
      <c r="A195" s="16"/>
      <c r="B195" s="16"/>
      <c r="C195" s="16"/>
      <c r="D195" s="16"/>
      <c r="E195" s="16"/>
      <c r="F195" s="16"/>
      <c r="G195" s="16"/>
      <c r="H195" s="16"/>
      <c r="I195" s="16"/>
      <c r="J195" s="16"/>
      <c r="K195" s="16"/>
      <c r="L195" s="16"/>
      <c r="M195" s="16"/>
      <c r="N195" s="16"/>
      <c r="O195" s="16"/>
      <c r="P195" s="16"/>
      <c r="Q195" s="16"/>
      <c r="R195" s="16"/>
      <c r="S195" s="16"/>
      <c r="T195" s="16"/>
      <c r="U195" s="16"/>
      <c r="V195" s="16"/>
      <c r="W195" s="16"/>
      <c r="X195" s="16"/>
      <c r="Y195" s="16"/>
      <c r="Z195" s="16"/>
      <c r="AA195" s="16"/>
      <c r="AB195" s="16"/>
      <c r="AC195" s="16"/>
      <c r="AD195" s="16"/>
      <c r="AE195" s="16"/>
      <c r="AF195" s="16"/>
    </row>
    <row r="196" spans="1:32" ht="20.100000000000001" customHeight="1">
      <c r="A196" s="16"/>
      <c r="B196" s="16"/>
      <c r="C196" s="16"/>
      <c r="D196" s="16"/>
      <c r="E196" s="16"/>
      <c r="F196" s="16"/>
      <c r="G196" s="16"/>
      <c r="H196" s="16"/>
      <c r="I196" s="16"/>
      <c r="J196" s="16"/>
      <c r="K196" s="16"/>
      <c r="L196" s="16"/>
      <c r="M196" s="16"/>
      <c r="N196" s="16"/>
      <c r="O196" s="16"/>
      <c r="P196" s="16"/>
      <c r="Q196" s="16"/>
      <c r="R196" s="16"/>
      <c r="S196" s="16"/>
      <c r="T196" s="16"/>
      <c r="U196" s="16"/>
      <c r="V196" s="16"/>
      <c r="W196" s="16"/>
      <c r="X196" s="16"/>
      <c r="Y196" s="16"/>
      <c r="Z196" s="16"/>
      <c r="AA196" s="16"/>
      <c r="AB196" s="16"/>
      <c r="AC196" s="16"/>
      <c r="AD196" s="16"/>
      <c r="AE196" s="16"/>
      <c r="AF196" s="16"/>
    </row>
    <row r="197" spans="1:32" ht="20.100000000000001" customHeight="1">
      <c r="A197" s="16"/>
      <c r="B197" s="16"/>
      <c r="C197" s="16"/>
      <c r="D197" s="16"/>
      <c r="E197" s="16"/>
      <c r="F197" s="16"/>
      <c r="G197" s="16"/>
      <c r="H197" s="16"/>
      <c r="I197" s="16"/>
      <c r="J197" s="16"/>
      <c r="K197" s="16"/>
      <c r="L197" s="16"/>
      <c r="M197" s="16"/>
      <c r="N197" s="16"/>
      <c r="O197" s="16"/>
      <c r="P197" s="16"/>
      <c r="Q197" s="16"/>
      <c r="R197" s="16"/>
      <c r="S197" s="16"/>
      <c r="T197" s="16"/>
      <c r="U197" s="16"/>
      <c r="V197" s="16"/>
      <c r="W197" s="16"/>
      <c r="X197" s="16"/>
      <c r="Y197" s="16"/>
      <c r="Z197" s="16"/>
      <c r="AA197" s="16"/>
      <c r="AB197" s="16"/>
      <c r="AC197" s="16"/>
      <c r="AD197" s="16"/>
      <c r="AE197" s="16"/>
      <c r="AF197" s="16"/>
    </row>
    <row r="198" spans="1:32" ht="20.100000000000001" customHeight="1">
      <c r="A198" s="16"/>
      <c r="B198" s="16"/>
      <c r="C198" s="16"/>
      <c r="D198" s="16"/>
      <c r="E198" s="16"/>
      <c r="F198" s="16"/>
      <c r="G198" s="16"/>
      <c r="H198" s="16"/>
      <c r="I198" s="16"/>
      <c r="J198" s="16"/>
      <c r="K198" s="16"/>
      <c r="L198" s="16"/>
      <c r="M198" s="16"/>
      <c r="N198" s="16"/>
      <c r="O198" s="16"/>
      <c r="P198" s="16"/>
      <c r="Q198" s="16"/>
      <c r="R198" s="16"/>
      <c r="S198" s="16"/>
      <c r="T198" s="16"/>
      <c r="U198" s="16"/>
      <c r="V198" s="16"/>
      <c r="W198" s="16"/>
      <c r="X198" s="16"/>
      <c r="Y198" s="16"/>
      <c r="Z198" s="16"/>
      <c r="AA198" s="16"/>
      <c r="AB198" s="16"/>
      <c r="AC198" s="16"/>
      <c r="AD198" s="16"/>
      <c r="AE198" s="16"/>
      <c r="AF198" s="16"/>
    </row>
    <row r="199" spans="1:32" ht="20.100000000000001" customHeight="1">
      <c r="A199" s="16"/>
      <c r="B199" s="16"/>
      <c r="C199" s="16"/>
      <c r="D199" s="16"/>
      <c r="E199" s="16"/>
      <c r="F199" s="16"/>
      <c r="G199" s="16"/>
      <c r="H199" s="16"/>
      <c r="I199" s="16"/>
      <c r="J199" s="16"/>
      <c r="K199" s="16"/>
      <c r="L199" s="16"/>
      <c r="M199" s="16"/>
      <c r="N199" s="16"/>
      <c r="O199" s="16"/>
      <c r="P199" s="16"/>
      <c r="Q199" s="16"/>
      <c r="R199" s="16"/>
      <c r="S199" s="16"/>
      <c r="T199" s="16"/>
      <c r="U199" s="16"/>
      <c r="V199" s="16"/>
      <c r="W199" s="16"/>
      <c r="X199" s="16"/>
      <c r="Y199" s="16"/>
      <c r="Z199" s="16"/>
      <c r="AA199" s="16"/>
      <c r="AB199" s="16"/>
      <c r="AC199" s="16"/>
      <c r="AD199" s="16"/>
      <c r="AE199" s="16"/>
      <c r="AF199" s="16"/>
    </row>
    <row r="200" spans="1:32" ht="20.100000000000001" customHeight="1">
      <c r="A200" s="16"/>
      <c r="B200" s="16"/>
      <c r="C200" s="16"/>
      <c r="D200" s="16"/>
      <c r="E200" s="16"/>
      <c r="F200" s="16"/>
      <c r="G200" s="16"/>
      <c r="H200" s="16"/>
      <c r="I200" s="16"/>
      <c r="J200" s="16"/>
      <c r="K200" s="16"/>
      <c r="L200" s="16"/>
      <c r="M200" s="16"/>
      <c r="N200" s="16"/>
      <c r="O200" s="16"/>
      <c r="P200" s="16"/>
      <c r="Q200" s="16"/>
      <c r="R200" s="16"/>
      <c r="S200" s="16"/>
      <c r="T200" s="16"/>
      <c r="U200" s="16"/>
      <c r="V200" s="16"/>
      <c r="W200" s="16"/>
      <c r="X200" s="16"/>
      <c r="Y200" s="16"/>
      <c r="Z200" s="16"/>
      <c r="AA200" s="16"/>
      <c r="AB200" s="16"/>
      <c r="AC200" s="16"/>
      <c r="AD200" s="16"/>
      <c r="AE200" s="16"/>
      <c r="AF200" s="16"/>
    </row>
    <row r="201" spans="1:32" ht="20.100000000000001" customHeight="1">
      <c r="A201" s="16"/>
      <c r="B201" s="16"/>
      <c r="C201" s="16"/>
      <c r="D201" s="16"/>
      <c r="E201" s="16"/>
      <c r="F201" s="16"/>
      <c r="G201" s="16"/>
      <c r="H201" s="16"/>
      <c r="I201" s="16"/>
      <c r="J201" s="16"/>
      <c r="K201" s="16"/>
      <c r="L201" s="16"/>
      <c r="M201" s="16"/>
      <c r="N201" s="16"/>
      <c r="O201" s="16"/>
      <c r="P201" s="16"/>
      <c r="Q201" s="16"/>
      <c r="R201" s="16"/>
      <c r="S201" s="16"/>
      <c r="T201" s="16"/>
      <c r="U201" s="16"/>
      <c r="V201" s="16"/>
      <c r="W201" s="16"/>
      <c r="X201" s="16"/>
      <c r="Y201" s="16"/>
      <c r="Z201" s="16"/>
      <c r="AA201" s="16"/>
      <c r="AB201" s="16"/>
      <c r="AC201" s="16"/>
      <c r="AD201" s="16"/>
      <c r="AE201" s="16"/>
      <c r="AF201" s="16"/>
    </row>
    <row r="202" spans="1:32" ht="20.100000000000001" customHeight="1">
      <c r="A202" s="16"/>
      <c r="B202" s="16"/>
      <c r="C202" s="16"/>
      <c r="D202" s="16"/>
      <c r="E202" s="16"/>
      <c r="F202" s="16"/>
      <c r="G202" s="16"/>
      <c r="H202" s="16"/>
      <c r="I202" s="16"/>
      <c r="J202" s="16"/>
      <c r="K202" s="16"/>
      <c r="L202" s="16"/>
      <c r="M202" s="16"/>
      <c r="N202" s="16"/>
      <c r="O202" s="16"/>
      <c r="P202" s="16"/>
      <c r="Q202" s="16"/>
      <c r="R202" s="16"/>
      <c r="S202" s="16"/>
      <c r="T202" s="16"/>
      <c r="U202" s="16"/>
      <c r="V202" s="16"/>
      <c r="W202" s="16"/>
      <c r="X202" s="16"/>
      <c r="Y202" s="16"/>
      <c r="Z202" s="16"/>
      <c r="AA202" s="16"/>
      <c r="AB202" s="16"/>
      <c r="AC202" s="16"/>
      <c r="AD202" s="16"/>
      <c r="AE202" s="16"/>
      <c r="AF202" s="16"/>
    </row>
    <row r="203" spans="1:32" ht="20.100000000000001" customHeight="1">
      <c r="A203" s="16"/>
      <c r="B203" s="16"/>
      <c r="C203" s="16"/>
      <c r="D203" s="16"/>
      <c r="E203" s="16"/>
      <c r="F203" s="16"/>
      <c r="G203" s="16"/>
      <c r="H203" s="16"/>
      <c r="I203" s="16"/>
      <c r="J203" s="16"/>
      <c r="K203" s="16"/>
      <c r="L203" s="16"/>
      <c r="M203" s="16"/>
      <c r="N203" s="16"/>
      <c r="O203" s="16"/>
      <c r="P203" s="16"/>
      <c r="Q203" s="16"/>
      <c r="R203" s="16"/>
      <c r="S203" s="16"/>
      <c r="T203" s="16"/>
      <c r="U203" s="16"/>
      <c r="V203" s="16"/>
      <c r="W203" s="16"/>
      <c r="X203" s="16"/>
      <c r="Y203" s="16"/>
      <c r="Z203" s="16"/>
      <c r="AA203" s="16"/>
      <c r="AB203" s="16"/>
      <c r="AC203" s="16"/>
      <c r="AD203" s="16"/>
      <c r="AE203" s="16"/>
      <c r="AF203" s="16"/>
    </row>
    <row r="204" spans="1:32" ht="20.100000000000001" customHeight="1">
      <c r="A204" s="16"/>
      <c r="B204" s="16"/>
      <c r="C204" s="16"/>
      <c r="D204" s="16"/>
      <c r="E204" s="16"/>
      <c r="F204" s="16"/>
      <c r="G204" s="16"/>
      <c r="H204" s="16"/>
      <c r="I204" s="16"/>
      <c r="J204" s="16"/>
      <c r="K204" s="16"/>
      <c r="L204" s="16"/>
      <c r="M204" s="16"/>
      <c r="N204" s="16"/>
      <c r="O204" s="16"/>
      <c r="P204" s="16"/>
      <c r="Q204" s="16"/>
      <c r="R204" s="16"/>
      <c r="S204" s="16"/>
      <c r="T204" s="16"/>
      <c r="U204" s="16"/>
      <c r="V204" s="16"/>
      <c r="W204" s="16"/>
      <c r="X204" s="16"/>
      <c r="Y204" s="16"/>
      <c r="Z204" s="16"/>
      <c r="AA204" s="16"/>
      <c r="AB204" s="16"/>
      <c r="AC204" s="16"/>
      <c r="AD204" s="16"/>
      <c r="AE204" s="16"/>
      <c r="AF204" s="16"/>
    </row>
    <row r="205" spans="1:32" ht="20.100000000000001" customHeight="1">
      <c r="A205" s="16"/>
      <c r="B205" s="16"/>
      <c r="C205" s="16"/>
      <c r="D205" s="16"/>
      <c r="E205" s="16"/>
      <c r="F205" s="16"/>
      <c r="G205" s="16"/>
      <c r="H205" s="16"/>
      <c r="I205" s="16"/>
      <c r="J205" s="16"/>
      <c r="K205" s="16"/>
      <c r="L205" s="16"/>
      <c r="M205" s="16"/>
      <c r="N205" s="16"/>
      <c r="O205" s="16"/>
      <c r="P205" s="16"/>
      <c r="Q205" s="16"/>
      <c r="R205" s="16"/>
      <c r="S205" s="16"/>
      <c r="T205" s="16"/>
      <c r="U205" s="16"/>
      <c r="V205" s="16"/>
      <c r="W205" s="16"/>
      <c r="X205" s="16"/>
      <c r="Y205" s="16"/>
      <c r="Z205" s="16"/>
      <c r="AA205" s="16"/>
      <c r="AB205" s="16"/>
      <c r="AC205" s="16"/>
      <c r="AD205" s="16"/>
      <c r="AE205" s="16"/>
      <c r="AF205" s="16"/>
    </row>
    <row r="206" spans="1:32" ht="20.100000000000001" customHeight="1">
      <c r="A206" s="16"/>
      <c r="B206" s="16"/>
      <c r="C206" s="16"/>
      <c r="D206" s="16"/>
      <c r="E206" s="16"/>
      <c r="F206" s="16"/>
      <c r="G206" s="16"/>
      <c r="H206" s="16"/>
      <c r="I206" s="16"/>
      <c r="J206" s="16"/>
      <c r="K206" s="16"/>
      <c r="L206" s="16"/>
      <c r="M206" s="16"/>
      <c r="N206" s="16"/>
      <c r="O206" s="16"/>
      <c r="P206" s="16"/>
      <c r="Q206" s="16"/>
      <c r="R206" s="16"/>
      <c r="S206" s="16"/>
      <c r="T206" s="16"/>
      <c r="U206" s="16"/>
      <c r="V206" s="16"/>
      <c r="W206" s="16"/>
      <c r="X206" s="16"/>
      <c r="Y206" s="16"/>
      <c r="Z206" s="16"/>
      <c r="AA206" s="16"/>
      <c r="AB206" s="16"/>
      <c r="AC206" s="16"/>
      <c r="AD206" s="16"/>
      <c r="AE206" s="16"/>
      <c r="AF206" s="16"/>
    </row>
    <row r="207" spans="1:32" ht="20.100000000000001" customHeight="1">
      <c r="A207" s="16"/>
      <c r="B207" s="16"/>
      <c r="C207" s="16"/>
      <c r="D207" s="16"/>
      <c r="E207" s="16"/>
      <c r="F207" s="16"/>
      <c r="G207" s="16"/>
      <c r="H207" s="16"/>
      <c r="I207" s="16"/>
      <c r="J207" s="16"/>
      <c r="K207" s="16"/>
      <c r="L207" s="16"/>
      <c r="M207" s="16"/>
      <c r="N207" s="16"/>
      <c r="O207" s="16"/>
      <c r="P207" s="16"/>
      <c r="Q207" s="16"/>
      <c r="R207" s="16"/>
      <c r="S207" s="16"/>
      <c r="T207" s="16"/>
      <c r="U207" s="16"/>
      <c r="V207" s="16"/>
      <c r="W207" s="16"/>
      <c r="X207" s="16"/>
      <c r="Y207" s="16"/>
      <c r="Z207" s="16"/>
      <c r="AA207" s="16"/>
      <c r="AB207" s="16"/>
      <c r="AC207" s="16"/>
      <c r="AD207" s="16"/>
      <c r="AE207" s="16"/>
      <c r="AF207" s="16"/>
    </row>
    <row r="208" spans="1:32" ht="20.100000000000001" customHeight="1">
      <c r="A208" s="16"/>
      <c r="B208" s="16"/>
      <c r="C208" s="16"/>
      <c r="D208" s="16"/>
      <c r="E208" s="16"/>
      <c r="F208" s="16"/>
      <c r="G208" s="16"/>
      <c r="H208" s="16"/>
      <c r="I208" s="16"/>
      <c r="J208" s="16"/>
      <c r="K208" s="16"/>
      <c r="L208" s="16"/>
      <c r="M208" s="16"/>
      <c r="N208" s="16"/>
      <c r="O208" s="16"/>
      <c r="P208" s="16"/>
      <c r="Q208" s="16"/>
      <c r="R208" s="16"/>
      <c r="S208" s="16"/>
      <c r="T208" s="16"/>
      <c r="U208" s="16"/>
      <c r="V208" s="16"/>
      <c r="W208" s="16"/>
      <c r="X208" s="16"/>
      <c r="Y208" s="16"/>
      <c r="Z208" s="16"/>
      <c r="AA208" s="16"/>
      <c r="AB208" s="16"/>
      <c r="AC208" s="16"/>
      <c r="AD208" s="16"/>
      <c r="AE208" s="16"/>
      <c r="AF208" s="16"/>
    </row>
    <row r="209" spans="1:32" ht="20.100000000000001" customHeight="1">
      <c r="A209" s="16"/>
      <c r="B209" s="16"/>
      <c r="C209" s="16"/>
      <c r="D209" s="16"/>
      <c r="E209" s="16"/>
      <c r="F209" s="16"/>
      <c r="G209" s="16"/>
      <c r="H209" s="16"/>
      <c r="I209" s="16"/>
      <c r="J209" s="16"/>
      <c r="K209" s="16"/>
      <c r="L209" s="16"/>
      <c r="M209" s="16"/>
      <c r="N209" s="16"/>
      <c r="O209" s="16"/>
      <c r="P209" s="16"/>
      <c r="Q209" s="16"/>
      <c r="R209" s="16"/>
      <c r="S209" s="16"/>
      <c r="T209" s="16"/>
      <c r="U209" s="16"/>
      <c r="V209" s="16"/>
      <c r="W209" s="16"/>
      <c r="X209" s="16"/>
      <c r="Y209" s="16"/>
      <c r="Z209" s="16"/>
      <c r="AA209" s="16"/>
      <c r="AB209" s="16"/>
      <c r="AC209" s="16"/>
      <c r="AD209" s="16"/>
      <c r="AE209" s="16"/>
      <c r="AF209" s="16"/>
    </row>
    <row r="210" spans="1:32" ht="20.100000000000001" customHeight="1">
      <c r="A210" s="16"/>
      <c r="B210" s="16"/>
      <c r="C210" s="16"/>
      <c r="D210" s="16"/>
      <c r="E210" s="16"/>
      <c r="F210" s="16"/>
      <c r="G210" s="16"/>
      <c r="H210" s="16"/>
      <c r="I210" s="16"/>
      <c r="J210" s="16"/>
      <c r="K210" s="16"/>
      <c r="L210" s="16"/>
      <c r="M210" s="16"/>
      <c r="N210" s="16"/>
      <c r="O210" s="16"/>
      <c r="P210" s="16"/>
      <c r="Q210" s="16"/>
      <c r="R210" s="16"/>
      <c r="S210" s="16"/>
      <c r="T210" s="16"/>
      <c r="U210" s="16"/>
      <c r="V210" s="16"/>
      <c r="W210" s="16"/>
      <c r="X210" s="16"/>
      <c r="Y210" s="16"/>
      <c r="Z210" s="16"/>
      <c r="AA210" s="16"/>
      <c r="AB210" s="16"/>
      <c r="AC210" s="16"/>
      <c r="AD210" s="16"/>
      <c r="AE210" s="16"/>
      <c r="AF210" s="16"/>
    </row>
    <row r="211" spans="1:32" ht="20.100000000000001" customHeight="1">
      <c r="A211" s="16"/>
      <c r="B211" s="16"/>
      <c r="C211" s="16"/>
      <c r="D211" s="16"/>
      <c r="E211" s="16"/>
      <c r="F211" s="16"/>
      <c r="G211" s="16"/>
      <c r="H211" s="16"/>
      <c r="I211" s="16"/>
      <c r="J211" s="16"/>
      <c r="K211" s="16"/>
      <c r="L211" s="16"/>
      <c r="M211" s="16"/>
      <c r="N211" s="16"/>
      <c r="O211" s="16"/>
      <c r="P211" s="16"/>
      <c r="Q211" s="16"/>
      <c r="R211" s="16"/>
      <c r="S211" s="16"/>
      <c r="T211" s="16"/>
      <c r="U211" s="16"/>
      <c r="V211" s="16"/>
      <c r="W211" s="16"/>
      <c r="X211" s="16"/>
      <c r="Y211" s="16"/>
      <c r="Z211" s="16"/>
      <c r="AA211" s="16"/>
      <c r="AB211" s="16"/>
      <c r="AC211" s="16"/>
      <c r="AD211" s="16"/>
      <c r="AE211" s="16"/>
      <c r="AF211" s="16"/>
    </row>
    <row r="212" spans="1:32" ht="20.100000000000001" customHeight="1">
      <c r="A212" s="16"/>
      <c r="B212" s="16"/>
      <c r="C212" s="16"/>
      <c r="D212" s="16"/>
      <c r="E212" s="16"/>
      <c r="F212" s="16"/>
      <c r="G212" s="16"/>
      <c r="H212" s="16"/>
      <c r="I212" s="16"/>
      <c r="J212" s="16"/>
      <c r="K212" s="16"/>
      <c r="L212" s="16"/>
      <c r="M212" s="16"/>
      <c r="N212" s="16"/>
      <c r="O212" s="16"/>
      <c r="P212" s="16"/>
      <c r="Q212" s="16"/>
      <c r="R212" s="16"/>
      <c r="S212" s="16"/>
      <c r="T212" s="16"/>
      <c r="U212" s="16"/>
      <c r="V212" s="16"/>
      <c r="W212" s="16"/>
      <c r="X212" s="16"/>
      <c r="Y212" s="16"/>
      <c r="Z212" s="16"/>
      <c r="AA212" s="16"/>
      <c r="AB212" s="16"/>
      <c r="AC212" s="16"/>
      <c r="AD212" s="16"/>
      <c r="AE212" s="16"/>
      <c r="AF212" s="16"/>
    </row>
    <row r="213" spans="1:32" ht="20.100000000000001" customHeight="1">
      <c r="A213" s="16"/>
      <c r="B213" s="16"/>
      <c r="C213" s="16"/>
      <c r="D213" s="16"/>
      <c r="E213" s="16"/>
      <c r="F213" s="16"/>
      <c r="G213" s="16"/>
      <c r="H213" s="16"/>
      <c r="I213" s="16"/>
      <c r="J213" s="16"/>
      <c r="K213" s="16"/>
      <c r="L213" s="16"/>
      <c r="M213" s="16"/>
      <c r="N213" s="16"/>
      <c r="O213" s="16"/>
      <c r="P213" s="16"/>
      <c r="Q213" s="16"/>
      <c r="R213" s="16"/>
      <c r="S213" s="16"/>
      <c r="T213" s="16"/>
      <c r="U213" s="16"/>
      <c r="V213" s="16"/>
      <c r="W213" s="16"/>
      <c r="X213" s="16"/>
      <c r="Y213" s="16"/>
      <c r="Z213" s="16"/>
      <c r="AA213" s="16"/>
      <c r="AB213" s="16"/>
      <c r="AC213" s="16"/>
      <c r="AD213" s="16"/>
      <c r="AE213" s="16"/>
      <c r="AF213" s="16"/>
    </row>
    <row r="214" spans="1:32" ht="20.100000000000001" customHeight="1">
      <c r="A214" s="16"/>
      <c r="B214" s="16"/>
      <c r="C214" s="16"/>
      <c r="D214" s="16"/>
      <c r="E214" s="16"/>
      <c r="F214" s="16"/>
      <c r="G214" s="16"/>
      <c r="H214" s="16"/>
      <c r="I214" s="16"/>
      <c r="J214" s="16"/>
      <c r="K214" s="16"/>
      <c r="L214" s="16"/>
      <c r="M214" s="16"/>
      <c r="N214" s="16"/>
      <c r="O214" s="16"/>
      <c r="P214" s="16"/>
      <c r="Q214" s="16"/>
      <c r="R214" s="16"/>
      <c r="S214" s="16"/>
      <c r="T214" s="16"/>
      <c r="U214" s="16"/>
      <c r="V214" s="16"/>
      <c r="W214" s="16"/>
      <c r="X214" s="16"/>
      <c r="Y214" s="16"/>
      <c r="Z214" s="16"/>
      <c r="AA214" s="16"/>
      <c r="AB214" s="16"/>
      <c r="AC214" s="16"/>
      <c r="AD214" s="16"/>
      <c r="AE214" s="16"/>
      <c r="AF214" s="16"/>
    </row>
    <row r="215" spans="1:32" ht="20.100000000000001" customHeight="1">
      <c r="A215" s="16"/>
      <c r="B215" s="16"/>
      <c r="C215" s="16"/>
      <c r="D215" s="16"/>
      <c r="E215" s="16"/>
      <c r="F215" s="16"/>
      <c r="G215" s="16"/>
      <c r="H215" s="16"/>
      <c r="I215" s="16"/>
      <c r="J215" s="16"/>
      <c r="K215" s="16"/>
      <c r="L215" s="16"/>
      <c r="M215" s="16"/>
      <c r="N215" s="16"/>
      <c r="O215" s="16"/>
      <c r="P215" s="16"/>
      <c r="Q215" s="16"/>
      <c r="R215" s="16"/>
      <c r="S215" s="16"/>
      <c r="T215" s="16"/>
      <c r="U215" s="16"/>
      <c r="V215" s="16"/>
      <c r="W215" s="16"/>
      <c r="X215" s="16"/>
      <c r="Y215" s="16"/>
      <c r="Z215" s="16"/>
      <c r="AA215" s="16"/>
      <c r="AB215" s="16"/>
      <c r="AC215" s="16"/>
      <c r="AD215" s="16"/>
      <c r="AE215" s="16"/>
      <c r="AF215" s="16"/>
    </row>
    <row r="216" spans="1:32" ht="20.100000000000001" customHeight="1">
      <c r="A216" s="16"/>
      <c r="B216" s="16"/>
      <c r="C216" s="16"/>
      <c r="D216" s="16"/>
      <c r="E216" s="16"/>
      <c r="F216" s="16"/>
      <c r="G216" s="16"/>
      <c r="H216" s="16"/>
      <c r="I216" s="16"/>
      <c r="J216" s="16"/>
      <c r="K216" s="16"/>
      <c r="L216" s="16"/>
      <c r="M216" s="16"/>
      <c r="N216" s="16"/>
      <c r="O216" s="16"/>
      <c r="P216" s="16"/>
      <c r="Q216" s="16"/>
      <c r="R216" s="16"/>
      <c r="S216" s="16"/>
      <c r="T216" s="16"/>
      <c r="U216" s="16"/>
      <c r="V216" s="16"/>
      <c r="W216" s="16"/>
      <c r="X216" s="16"/>
      <c r="Y216" s="16"/>
      <c r="Z216" s="16"/>
      <c r="AA216" s="16"/>
      <c r="AB216" s="16"/>
      <c r="AC216" s="16"/>
      <c r="AD216" s="16"/>
      <c r="AE216" s="16"/>
      <c r="AF216" s="16"/>
    </row>
    <row r="217" spans="1:32" ht="20.100000000000001" customHeight="1">
      <c r="A217" s="16"/>
      <c r="B217" s="16"/>
      <c r="C217" s="16"/>
      <c r="D217" s="16"/>
      <c r="E217" s="16"/>
      <c r="F217" s="16"/>
      <c r="G217" s="16"/>
      <c r="H217" s="16"/>
      <c r="I217" s="16"/>
      <c r="J217" s="16"/>
      <c r="K217" s="16"/>
      <c r="L217" s="16"/>
      <c r="M217" s="16"/>
      <c r="N217" s="16"/>
      <c r="O217" s="16"/>
      <c r="P217" s="16"/>
      <c r="Q217" s="16"/>
      <c r="R217" s="16"/>
      <c r="S217" s="16"/>
      <c r="T217" s="16"/>
      <c r="U217" s="16"/>
      <c r="V217" s="16"/>
      <c r="W217" s="16"/>
      <c r="X217" s="16"/>
      <c r="Y217" s="16"/>
      <c r="Z217" s="16"/>
      <c r="AA217" s="16"/>
      <c r="AB217" s="16"/>
      <c r="AC217" s="16"/>
      <c r="AD217" s="16"/>
      <c r="AE217" s="16"/>
      <c r="AF217" s="16"/>
    </row>
    <row r="218" spans="1:32" ht="20.100000000000001" customHeight="1">
      <c r="A218" s="16"/>
      <c r="B218" s="16"/>
      <c r="C218" s="16"/>
      <c r="D218" s="16"/>
      <c r="E218" s="16"/>
      <c r="F218" s="16"/>
      <c r="G218" s="16"/>
      <c r="H218" s="16"/>
      <c r="I218" s="16"/>
      <c r="J218" s="16"/>
      <c r="K218" s="16"/>
      <c r="L218" s="16"/>
      <c r="M218" s="16"/>
      <c r="N218" s="16"/>
      <c r="O218" s="16"/>
      <c r="P218" s="16"/>
      <c r="Q218" s="16"/>
      <c r="R218" s="16"/>
      <c r="S218" s="16"/>
      <c r="T218" s="16"/>
      <c r="U218" s="16"/>
      <c r="V218" s="16"/>
      <c r="W218" s="16"/>
      <c r="X218" s="16"/>
      <c r="Y218" s="16"/>
      <c r="Z218" s="16"/>
      <c r="AA218" s="16"/>
      <c r="AB218" s="16"/>
      <c r="AC218" s="16"/>
      <c r="AD218" s="16"/>
      <c r="AE218" s="16"/>
      <c r="AF218" s="16"/>
    </row>
    <row r="219" spans="1:32" ht="20.100000000000001" customHeight="1">
      <c r="A219" s="16"/>
      <c r="B219" s="16"/>
      <c r="C219" s="16"/>
      <c r="D219" s="16"/>
      <c r="E219" s="16"/>
      <c r="F219" s="16"/>
      <c r="G219" s="16"/>
      <c r="H219" s="16"/>
      <c r="I219" s="16"/>
      <c r="J219" s="16"/>
      <c r="K219" s="16"/>
      <c r="L219" s="16"/>
      <c r="M219" s="16"/>
      <c r="N219" s="16"/>
      <c r="O219" s="16"/>
      <c r="P219" s="16"/>
      <c r="Q219" s="16"/>
      <c r="R219" s="16"/>
      <c r="S219" s="16"/>
      <c r="T219" s="16"/>
      <c r="U219" s="16"/>
      <c r="V219" s="16"/>
      <c r="W219" s="16"/>
      <c r="X219" s="16"/>
      <c r="Y219" s="16"/>
      <c r="Z219" s="16"/>
      <c r="AA219" s="16"/>
      <c r="AB219" s="16"/>
      <c r="AC219" s="16"/>
      <c r="AD219" s="16"/>
      <c r="AE219" s="16"/>
      <c r="AF219" s="16"/>
    </row>
    <row r="220" spans="1:32" ht="20.100000000000001" customHeight="1">
      <c r="A220" s="16"/>
      <c r="B220" s="16"/>
      <c r="C220" s="16"/>
      <c r="D220" s="16"/>
      <c r="E220" s="16"/>
      <c r="F220" s="16"/>
      <c r="G220" s="16"/>
      <c r="H220" s="16"/>
      <c r="I220" s="16"/>
      <c r="J220" s="16"/>
      <c r="K220" s="16"/>
      <c r="L220" s="16"/>
      <c r="M220" s="16"/>
      <c r="N220" s="16"/>
      <c r="O220" s="16"/>
      <c r="P220" s="16"/>
      <c r="Q220" s="16"/>
      <c r="R220" s="16"/>
      <c r="S220" s="16"/>
      <c r="T220" s="16"/>
      <c r="U220" s="16"/>
      <c r="V220" s="16"/>
      <c r="W220" s="16"/>
      <c r="X220" s="16"/>
      <c r="Y220" s="16"/>
      <c r="Z220" s="16"/>
      <c r="AA220" s="16"/>
      <c r="AB220" s="16"/>
      <c r="AC220" s="16"/>
      <c r="AD220" s="16"/>
      <c r="AE220" s="16"/>
      <c r="AF220" s="16"/>
    </row>
    <row r="221" spans="1:32" ht="20.100000000000001" customHeight="1">
      <c r="A221" s="16"/>
      <c r="B221" s="16"/>
      <c r="C221" s="16"/>
      <c r="D221" s="16"/>
      <c r="E221" s="16"/>
      <c r="F221" s="16"/>
      <c r="G221" s="16"/>
      <c r="H221" s="16"/>
      <c r="I221" s="16"/>
      <c r="J221" s="16"/>
      <c r="K221" s="16"/>
      <c r="L221" s="16"/>
      <c r="M221" s="16"/>
      <c r="N221" s="16"/>
      <c r="O221" s="16"/>
      <c r="P221" s="16"/>
      <c r="Q221" s="16"/>
      <c r="R221" s="16"/>
      <c r="S221" s="16"/>
      <c r="T221" s="16"/>
      <c r="U221" s="16"/>
      <c r="V221" s="16"/>
      <c r="W221" s="16"/>
      <c r="X221" s="16"/>
      <c r="Y221" s="16"/>
      <c r="Z221" s="16"/>
      <c r="AA221" s="16"/>
      <c r="AB221" s="16"/>
      <c r="AC221" s="16"/>
      <c r="AD221" s="16"/>
      <c r="AE221" s="16"/>
      <c r="AF221" s="16"/>
    </row>
    <row r="222" spans="1:32" ht="20.100000000000001" customHeight="1">
      <c r="A222" s="16"/>
      <c r="B222" s="16"/>
      <c r="C222" s="16"/>
      <c r="D222" s="16"/>
      <c r="E222" s="16"/>
      <c r="F222" s="16"/>
      <c r="G222" s="16"/>
      <c r="H222" s="16"/>
      <c r="I222" s="16"/>
      <c r="J222" s="16"/>
      <c r="K222" s="16"/>
      <c r="L222" s="16"/>
      <c r="M222" s="16"/>
      <c r="N222" s="16"/>
      <c r="O222" s="16"/>
      <c r="P222" s="16"/>
      <c r="Q222" s="16"/>
      <c r="R222" s="16"/>
      <c r="S222" s="16"/>
      <c r="T222" s="16"/>
      <c r="U222" s="16"/>
      <c r="V222" s="16"/>
      <c r="W222" s="16"/>
      <c r="X222" s="16"/>
      <c r="Y222" s="16"/>
      <c r="Z222" s="16"/>
      <c r="AA222" s="16"/>
      <c r="AB222" s="16"/>
      <c r="AC222" s="16"/>
      <c r="AD222" s="16"/>
      <c r="AE222" s="16"/>
      <c r="AF222" s="16"/>
    </row>
    <row r="223" spans="1:32" ht="20.100000000000001" customHeight="1">
      <c r="A223" s="16"/>
      <c r="B223" s="16"/>
      <c r="C223" s="16"/>
      <c r="D223" s="16"/>
      <c r="E223" s="16"/>
      <c r="F223" s="16"/>
      <c r="G223" s="16"/>
      <c r="H223" s="16"/>
      <c r="I223" s="16"/>
      <c r="J223" s="16"/>
      <c r="K223" s="16"/>
      <c r="L223" s="16"/>
      <c r="M223" s="16"/>
      <c r="N223" s="16"/>
      <c r="O223" s="16"/>
      <c r="P223" s="16"/>
      <c r="Q223" s="16"/>
      <c r="R223" s="16"/>
      <c r="S223" s="16"/>
      <c r="T223" s="16"/>
      <c r="U223" s="16"/>
      <c r="V223" s="16"/>
      <c r="W223" s="16"/>
      <c r="X223" s="16"/>
      <c r="Y223" s="16"/>
      <c r="Z223" s="16"/>
      <c r="AA223" s="16"/>
      <c r="AB223" s="16"/>
      <c r="AC223" s="16"/>
      <c r="AD223" s="16"/>
      <c r="AE223" s="16"/>
      <c r="AF223" s="16"/>
    </row>
    <row r="224" spans="1:32" ht="20.100000000000001" customHeight="1">
      <c r="A224" s="16"/>
      <c r="B224" s="16"/>
      <c r="C224" s="16"/>
      <c r="D224" s="16"/>
      <c r="E224" s="16"/>
      <c r="F224" s="16"/>
      <c r="G224" s="16"/>
      <c r="H224" s="16"/>
      <c r="I224" s="16"/>
      <c r="J224" s="16"/>
      <c r="K224" s="16"/>
      <c r="L224" s="16"/>
      <c r="M224" s="16"/>
      <c r="N224" s="16"/>
      <c r="O224" s="16"/>
      <c r="P224" s="16"/>
      <c r="Q224" s="16"/>
      <c r="R224" s="16"/>
      <c r="S224" s="16"/>
      <c r="T224" s="16"/>
      <c r="U224" s="16"/>
      <c r="V224" s="16"/>
      <c r="W224" s="16"/>
      <c r="X224" s="16"/>
      <c r="Y224" s="16"/>
      <c r="Z224" s="16"/>
      <c r="AA224" s="16"/>
      <c r="AB224" s="16"/>
      <c r="AC224" s="16"/>
      <c r="AD224" s="16"/>
      <c r="AE224" s="16"/>
      <c r="AF224" s="16"/>
    </row>
    <row r="225" spans="1:32" ht="20.100000000000001" customHeight="1">
      <c r="A225" s="16"/>
      <c r="B225" s="16"/>
      <c r="C225" s="16"/>
      <c r="D225" s="16"/>
      <c r="E225" s="16"/>
      <c r="F225" s="16"/>
      <c r="G225" s="16"/>
      <c r="H225" s="16"/>
      <c r="I225" s="16"/>
      <c r="J225" s="16"/>
      <c r="K225" s="16"/>
      <c r="L225" s="16"/>
      <c r="M225" s="16"/>
      <c r="N225" s="16"/>
      <c r="O225" s="16"/>
      <c r="P225" s="16"/>
      <c r="Q225" s="16"/>
      <c r="R225" s="16"/>
      <c r="S225" s="16"/>
      <c r="T225" s="16"/>
      <c r="U225" s="16"/>
      <c r="V225" s="16"/>
      <c r="W225" s="16"/>
      <c r="X225" s="16"/>
      <c r="Y225" s="16"/>
      <c r="Z225" s="16"/>
      <c r="AA225" s="16"/>
      <c r="AB225" s="16"/>
      <c r="AC225" s="16"/>
      <c r="AD225" s="16"/>
      <c r="AE225" s="16"/>
      <c r="AF225" s="16"/>
    </row>
    <row r="226" spans="1:32" ht="20.100000000000001" customHeight="1">
      <c r="A226" s="16"/>
      <c r="B226" s="16"/>
      <c r="C226" s="16"/>
      <c r="D226" s="16"/>
      <c r="E226" s="16"/>
      <c r="F226" s="16"/>
      <c r="G226" s="16"/>
      <c r="H226" s="16"/>
      <c r="I226" s="16"/>
      <c r="J226" s="16"/>
      <c r="K226" s="16"/>
      <c r="L226" s="16"/>
      <c r="M226" s="16"/>
      <c r="N226" s="16"/>
      <c r="O226" s="16"/>
      <c r="P226" s="16"/>
      <c r="Q226" s="16"/>
      <c r="R226" s="16"/>
      <c r="S226" s="16"/>
      <c r="T226" s="16"/>
      <c r="U226" s="16"/>
      <c r="V226" s="16"/>
      <c r="W226" s="16"/>
      <c r="X226" s="16"/>
      <c r="Y226" s="16"/>
      <c r="Z226" s="16"/>
      <c r="AA226" s="16"/>
      <c r="AB226" s="16"/>
      <c r="AC226" s="16"/>
      <c r="AD226" s="16"/>
      <c r="AE226" s="16"/>
      <c r="AF226" s="16"/>
    </row>
    <row r="227" spans="1:32" ht="20.100000000000001" customHeight="1">
      <c r="A227" s="16"/>
      <c r="B227" s="16"/>
      <c r="C227" s="16"/>
      <c r="D227" s="16"/>
      <c r="E227" s="16"/>
      <c r="F227" s="16"/>
      <c r="G227" s="16"/>
      <c r="H227" s="16"/>
      <c r="I227" s="16"/>
      <c r="J227" s="16"/>
      <c r="K227" s="16"/>
      <c r="L227" s="16"/>
      <c r="M227" s="16"/>
      <c r="N227" s="16"/>
      <c r="O227" s="16"/>
      <c r="P227" s="16"/>
      <c r="Q227" s="16"/>
      <c r="R227" s="16"/>
      <c r="S227" s="16"/>
      <c r="T227" s="16"/>
      <c r="U227" s="16"/>
      <c r="V227" s="16"/>
      <c r="W227" s="16"/>
      <c r="X227" s="16"/>
      <c r="Y227" s="16"/>
      <c r="Z227" s="16"/>
      <c r="AA227" s="16"/>
      <c r="AB227" s="16"/>
      <c r="AC227" s="16"/>
      <c r="AD227" s="16"/>
      <c r="AE227" s="16"/>
      <c r="AF227" s="16"/>
    </row>
    <row r="228" spans="1:32" ht="20.100000000000001" customHeight="1">
      <c r="A228" s="16"/>
      <c r="B228" s="16"/>
      <c r="C228" s="16"/>
      <c r="D228" s="16"/>
      <c r="E228" s="16"/>
      <c r="F228" s="16"/>
      <c r="G228" s="16"/>
      <c r="H228" s="16"/>
      <c r="I228" s="16"/>
      <c r="J228" s="16"/>
      <c r="K228" s="16"/>
      <c r="L228" s="16"/>
      <c r="M228" s="16"/>
      <c r="N228" s="16"/>
      <c r="O228" s="16"/>
      <c r="P228" s="16"/>
      <c r="Q228" s="16"/>
      <c r="R228" s="16"/>
      <c r="S228" s="16"/>
      <c r="T228" s="16"/>
      <c r="U228" s="16"/>
      <c r="V228" s="16"/>
      <c r="W228" s="16"/>
      <c r="X228" s="16"/>
      <c r="Y228" s="16"/>
      <c r="Z228" s="16"/>
      <c r="AA228" s="16"/>
      <c r="AB228" s="16"/>
      <c r="AC228" s="16"/>
      <c r="AD228" s="16"/>
      <c r="AE228" s="16"/>
      <c r="AF228" s="16"/>
    </row>
    <row r="229" spans="1:32" ht="20.100000000000001" customHeight="1">
      <c r="A229" s="16"/>
      <c r="B229" s="16"/>
      <c r="C229" s="16"/>
      <c r="D229" s="16"/>
      <c r="E229" s="16"/>
      <c r="F229" s="16"/>
      <c r="G229" s="16"/>
      <c r="H229" s="16"/>
      <c r="I229" s="16"/>
      <c r="J229" s="16"/>
      <c r="K229" s="16"/>
      <c r="L229" s="16"/>
      <c r="M229" s="16"/>
      <c r="N229" s="16"/>
      <c r="O229" s="16"/>
      <c r="P229" s="16"/>
      <c r="Q229" s="16"/>
      <c r="R229" s="16"/>
      <c r="S229" s="16"/>
      <c r="T229" s="16"/>
      <c r="U229" s="16"/>
      <c r="V229" s="16"/>
      <c r="W229" s="16"/>
      <c r="X229" s="16"/>
      <c r="Y229" s="16"/>
      <c r="Z229" s="16"/>
      <c r="AA229" s="16"/>
      <c r="AB229" s="16"/>
      <c r="AC229" s="16"/>
      <c r="AD229" s="16"/>
      <c r="AE229" s="16"/>
      <c r="AF229" s="16"/>
    </row>
    <row r="230" spans="1:32" ht="20.100000000000001" customHeight="1">
      <c r="A230" s="16"/>
      <c r="B230" s="16"/>
      <c r="C230" s="16"/>
      <c r="D230" s="16"/>
      <c r="E230" s="16"/>
      <c r="F230" s="16"/>
      <c r="G230" s="16"/>
      <c r="H230" s="16"/>
      <c r="I230" s="16"/>
      <c r="J230" s="16"/>
      <c r="K230" s="16"/>
      <c r="L230" s="16"/>
      <c r="M230" s="16"/>
      <c r="N230" s="16"/>
      <c r="O230" s="16"/>
      <c r="P230" s="16"/>
      <c r="Q230" s="16"/>
      <c r="R230" s="16"/>
      <c r="S230" s="16"/>
      <c r="T230" s="16"/>
      <c r="U230" s="16"/>
      <c r="V230" s="16"/>
      <c r="W230" s="16"/>
      <c r="X230" s="16"/>
      <c r="Y230" s="16"/>
      <c r="Z230" s="16"/>
      <c r="AA230" s="16"/>
      <c r="AB230" s="16"/>
      <c r="AC230" s="16"/>
      <c r="AD230" s="16"/>
      <c r="AE230" s="16"/>
      <c r="AF230" s="16"/>
    </row>
    <row r="231" spans="1:32" ht="20.100000000000001" customHeight="1">
      <c r="A231" s="16"/>
      <c r="B231" s="16"/>
      <c r="C231" s="16"/>
      <c r="D231" s="16"/>
      <c r="E231" s="16"/>
      <c r="F231" s="16"/>
      <c r="G231" s="16"/>
      <c r="H231" s="16"/>
      <c r="I231" s="16"/>
      <c r="J231" s="16"/>
      <c r="K231" s="16"/>
      <c r="L231" s="16"/>
      <c r="M231" s="16"/>
      <c r="N231" s="16"/>
      <c r="O231" s="16"/>
      <c r="P231" s="16"/>
      <c r="Q231" s="16"/>
      <c r="R231" s="16"/>
      <c r="S231" s="16"/>
      <c r="T231" s="16"/>
      <c r="U231" s="16"/>
      <c r="V231" s="16"/>
      <c r="W231" s="16"/>
      <c r="X231" s="16"/>
      <c r="Y231" s="16"/>
      <c r="Z231" s="16"/>
      <c r="AA231" s="16"/>
      <c r="AB231" s="16"/>
      <c r="AC231" s="16"/>
      <c r="AD231" s="16"/>
      <c r="AE231" s="16"/>
      <c r="AF231" s="16"/>
    </row>
    <row r="232" spans="1:32" ht="20.100000000000001" customHeight="1">
      <c r="A232" s="16"/>
      <c r="B232" s="16"/>
      <c r="C232" s="16"/>
      <c r="D232" s="16"/>
      <c r="E232" s="16"/>
      <c r="F232" s="16"/>
      <c r="G232" s="16"/>
      <c r="H232" s="16"/>
      <c r="I232" s="16"/>
      <c r="J232" s="16"/>
      <c r="K232" s="16"/>
      <c r="L232" s="16"/>
      <c r="M232" s="16"/>
      <c r="N232" s="16"/>
      <c r="O232" s="16"/>
      <c r="P232" s="16"/>
      <c r="Q232" s="16"/>
      <c r="R232" s="16"/>
      <c r="S232" s="16"/>
      <c r="T232" s="16"/>
      <c r="U232" s="16"/>
      <c r="V232" s="16"/>
      <c r="W232" s="16"/>
      <c r="X232" s="16"/>
      <c r="Y232" s="16"/>
      <c r="Z232" s="16"/>
      <c r="AA232" s="16"/>
      <c r="AB232" s="16"/>
      <c r="AC232" s="16"/>
      <c r="AD232" s="16"/>
      <c r="AE232" s="16"/>
      <c r="AF232" s="16"/>
    </row>
  </sheetData>
  <sheetProtection algorithmName="SHA-512" hashValue="WnVSC/hYPwZD8eMfkmhj4xi2YIoKUj2H3YOiU8cx8gLFw69MOb2xOgjGsc0Qr/PcUSx/8La2Pmfac1FKEr5Ycg==" saltValue="r7QKJIsABZEQLCcfcczqfg==" spinCount="100000" sheet="1" sort="0" autoFilter="0"/>
  <dataConsolidate/>
  <mergeCells count="460">
    <mergeCell ref="B134:K134"/>
    <mergeCell ref="L134:P134"/>
    <mergeCell ref="Q134:U134"/>
    <mergeCell ref="X134:Y134"/>
    <mergeCell ref="B135:K135"/>
    <mergeCell ref="L135:P135"/>
    <mergeCell ref="Q135:U135"/>
    <mergeCell ref="X135:Y135"/>
    <mergeCell ref="B139:Z139"/>
    <mergeCell ref="B136:K136"/>
    <mergeCell ref="L136:P136"/>
    <mergeCell ref="Q136:U136"/>
    <mergeCell ref="X136:Y136"/>
    <mergeCell ref="B137:K137"/>
    <mergeCell ref="L137:P137"/>
    <mergeCell ref="Q137:U137"/>
    <mergeCell ref="X137:Y137"/>
    <mergeCell ref="B131:K131"/>
    <mergeCell ref="L131:P131"/>
    <mergeCell ref="Q131:U131"/>
    <mergeCell ref="X131:Y131"/>
    <mergeCell ref="B132:K132"/>
    <mergeCell ref="L132:P132"/>
    <mergeCell ref="Q132:U132"/>
    <mergeCell ref="X132:Y132"/>
    <mergeCell ref="B133:K133"/>
    <mergeCell ref="L133:P133"/>
    <mergeCell ref="Q133:U133"/>
    <mergeCell ref="X133:Y133"/>
    <mergeCell ref="B128:K128"/>
    <mergeCell ref="L128:P128"/>
    <mergeCell ref="Q128:U128"/>
    <mergeCell ref="X128:Y128"/>
    <mergeCell ref="B129:K129"/>
    <mergeCell ref="L129:P129"/>
    <mergeCell ref="Q129:U129"/>
    <mergeCell ref="X129:Y129"/>
    <mergeCell ref="B130:K130"/>
    <mergeCell ref="L130:P130"/>
    <mergeCell ref="Q130:U130"/>
    <mergeCell ref="X130:Y130"/>
    <mergeCell ref="B125:K125"/>
    <mergeCell ref="L125:P125"/>
    <mergeCell ref="Q125:U125"/>
    <mergeCell ref="X125:Y125"/>
    <mergeCell ref="B126:K126"/>
    <mergeCell ref="L126:P126"/>
    <mergeCell ref="Q126:U126"/>
    <mergeCell ref="X126:Y126"/>
    <mergeCell ref="B127:K127"/>
    <mergeCell ref="L127:P127"/>
    <mergeCell ref="Q127:U127"/>
    <mergeCell ref="X127:Y127"/>
    <mergeCell ref="B122:K122"/>
    <mergeCell ref="L122:P122"/>
    <mergeCell ref="Q122:U122"/>
    <mergeCell ref="X122:Y122"/>
    <mergeCell ref="B123:K123"/>
    <mergeCell ref="L123:P123"/>
    <mergeCell ref="Q123:U123"/>
    <mergeCell ref="X123:Y123"/>
    <mergeCell ref="B124:K124"/>
    <mergeCell ref="L124:P124"/>
    <mergeCell ref="Q124:U124"/>
    <mergeCell ref="X124:Y124"/>
    <mergeCell ref="B119:K119"/>
    <mergeCell ref="L119:P119"/>
    <mergeCell ref="Q119:U119"/>
    <mergeCell ref="X119:Y119"/>
    <mergeCell ref="B120:K120"/>
    <mergeCell ref="L120:P120"/>
    <mergeCell ref="Q120:U120"/>
    <mergeCell ref="X120:Y120"/>
    <mergeCell ref="B121:K121"/>
    <mergeCell ref="L121:P121"/>
    <mergeCell ref="Q121:U121"/>
    <mergeCell ref="X121:Y121"/>
    <mergeCell ref="B116:K116"/>
    <mergeCell ref="L116:P116"/>
    <mergeCell ref="Q116:U116"/>
    <mergeCell ref="X116:Y116"/>
    <mergeCell ref="B117:K117"/>
    <mergeCell ref="L117:P117"/>
    <mergeCell ref="Q117:U117"/>
    <mergeCell ref="X117:Y117"/>
    <mergeCell ref="B118:K118"/>
    <mergeCell ref="L118:P118"/>
    <mergeCell ref="Q118:U118"/>
    <mergeCell ref="X118:Y118"/>
    <mergeCell ref="B113:K113"/>
    <mergeCell ref="L113:P113"/>
    <mergeCell ref="Q113:U113"/>
    <mergeCell ref="X113:Y113"/>
    <mergeCell ref="B114:K114"/>
    <mergeCell ref="L114:P114"/>
    <mergeCell ref="Q114:U114"/>
    <mergeCell ref="X114:Y114"/>
    <mergeCell ref="B115:K115"/>
    <mergeCell ref="L115:P115"/>
    <mergeCell ref="Q115:U115"/>
    <mergeCell ref="X115:Y115"/>
    <mergeCell ref="B110:K110"/>
    <mergeCell ref="L110:P110"/>
    <mergeCell ref="Q110:U110"/>
    <mergeCell ref="X110:Y110"/>
    <mergeCell ref="B111:K111"/>
    <mergeCell ref="L111:P111"/>
    <mergeCell ref="Q111:U111"/>
    <mergeCell ref="X111:Y111"/>
    <mergeCell ref="B112:K112"/>
    <mergeCell ref="L112:P112"/>
    <mergeCell ref="Q112:U112"/>
    <mergeCell ref="X112:Y112"/>
    <mergeCell ref="B107:K107"/>
    <mergeCell ref="L107:P107"/>
    <mergeCell ref="Q107:U107"/>
    <mergeCell ref="X107:Y107"/>
    <mergeCell ref="B108:K108"/>
    <mergeCell ref="L108:P108"/>
    <mergeCell ref="Q108:U108"/>
    <mergeCell ref="X108:Y108"/>
    <mergeCell ref="B109:K109"/>
    <mergeCell ref="L109:P109"/>
    <mergeCell ref="Q109:U109"/>
    <mergeCell ref="X109:Y109"/>
    <mergeCell ref="B104:K104"/>
    <mergeCell ref="L104:P104"/>
    <mergeCell ref="Q104:U104"/>
    <mergeCell ref="X104:Y104"/>
    <mergeCell ref="B105:K105"/>
    <mergeCell ref="L105:P105"/>
    <mergeCell ref="Q105:U105"/>
    <mergeCell ref="X105:Y105"/>
    <mergeCell ref="B106:K106"/>
    <mergeCell ref="L106:P106"/>
    <mergeCell ref="Q106:U106"/>
    <mergeCell ref="X106:Y106"/>
    <mergeCell ref="B101:K101"/>
    <mergeCell ref="L101:P101"/>
    <mergeCell ref="Q101:U101"/>
    <mergeCell ref="X101:Y101"/>
    <mergeCell ref="B102:K102"/>
    <mergeCell ref="L102:P102"/>
    <mergeCell ref="Q102:U102"/>
    <mergeCell ref="X102:Y102"/>
    <mergeCell ref="B103:K103"/>
    <mergeCell ref="L103:P103"/>
    <mergeCell ref="Q103:U103"/>
    <mergeCell ref="X103:Y103"/>
    <mergeCell ref="B98:K98"/>
    <mergeCell ref="L98:P98"/>
    <mergeCell ref="Q98:U98"/>
    <mergeCell ref="X98:Y98"/>
    <mergeCell ref="B99:K99"/>
    <mergeCell ref="L99:P99"/>
    <mergeCell ref="Q99:U99"/>
    <mergeCell ref="X99:Y99"/>
    <mergeCell ref="B100:K100"/>
    <mergeCell ref="L100:P100"/>
    <mergeCell ref="Q100:U100"/>
    <mergeCell ref="X100:Y100"/>
    <mergeCell ref="B95:K95"/>
    <mergeCell ref="L95:P95"/>
    <mergeCell ref="Q95:U95"/>
    <mergeCell ref="X95:Y95"/>
    <mergeCell ref="B96:K96"/>
    <mergeCell ref="L96:P96"/>
    <mergeCell ref="Q96:U96"/>
    <mergeCell ref="X96:Y96"/>
    <mergeCell ref="B97:K97"/>
    <mergeCell ref="L97:P97"/>
    <mergeCell ref="Q97:U97"/>
    <mergeCell ref="X97:Y97"/>
    <mergeCell ref="B92:K92"/>
    <mergeCell ref="L92:P92"/>
    <mergeCell ref="Q92:U92"/>
    <mergeCell ref="X92:Y92"/>
    <mergeCell ref="B93:K93"/>
    <mergeCell ref="L93:P93"/>
    <mergeCell ref="Q93:U93"/>
    <mergeCell ref="X93:Y93"/>
    <mergeCell ref="B94:K94"/>
    <mergeCell ref="L94:P94"/>
    <mergeCell ref="Q94:U94"/>
    <mergeCell ref="X94:Y94"/>
    <mergeCell ref="B89:K89"/>
    <mergeCell ref="L89:P89"/>
    <mergeCell ref="Q89:U89"/>
    <mergeCell ref="X89:Y89"/>
    <mergeCell ref="B90:K90"/>
    <mergeCell ref="L90:P90"/>
    <mergeCell ref="Q90:U90"/>
    <mergeCell ref="X90:Y90"/>
    <mergeCell ref="B91:K91"/>
    <mergeCell ref="L91:P91"/>
    <mergeCell ref="Q91:U91"/>
    <mergeCell ref="X91:Y91"/>
    <mergeCell ref="B86:K86"/>
    <mergeCell ref="L86:P86"/>
    <mergeCell ref="Q86:U86"/>
    <mergeCell ref="X86:Y86"/>
    <mergeCell ref="B87:K87"/>
    <mergeCell ref="L87:P87"/>
    <mergeCell ref="Q87:U87"/>
    <mergeCell ref="X87:Y87"/>
    <mergeCell ref="B88:K88"/>
    <mergeCell ref="L88:P88"/>
    <mergeCell ref="Q88:U88"/>
    <mergeCell ref="X88:Y88"/>
    <mergeCell ref="B83:K83"/>
    <mergeCell ref="L83:P83"/>
    <mergeCell ref="Q83:U83"/>
    <mergeCell ref="X83:Y83"/>
    <mergeCell ref="B84:K84"/>
    <mergeCell ref="L84:P84"/>
    <mergeCell ref="Q84:U84"/>
    <mergeCell ref="X84:Y84"/>
    <mergeCell ref="B85:K85"/>
    <mergeCell ref="L85:P85"/>
    <mergeCell ref="Q85:U85"/>
    <mergeCell ref="X85:Y85"/>
    <mergeCell ref="B80:K80"/>
    <mergeCell ref="L80:P80"/>
    <mergeCell ref="Q80:U80"/>
    <mergeCell ref="X80:Y80"/>
    <mergeCell ref="B81:K81"/>
    <mergeCell ref="L81:P81"/>
    <mergeCell ref="Q81:U81"/>
    <mergeCell ref="X81:Y81"/>
    <mergeCell ref="B82:K82"/>
    <mergeCell ref="L82:P82"/>
    <mergeCell ref="Q82:U82"/>
    <mergeCell ref="X82:Y82"/>
    <mergeCell ref="B77:K77"/>
    <mergeCell ref="L77:P77"/>
    <mergeCell ref="Q77:U77"/>
    <mergeCell ref="X77:Y77"/>
    <mergeCell ref="B78:K78"/>
    <mergeCell ref="L78:P78"/>
    <mergeCell ref="Q78:U78"/>
    <mergeCell ref="X78:Y78"/>
    <mergeCell ref="B79:K79"/>
    <mergeCell ref="L79:P79"/>
    <mergeCell ref="Q79:U79"/>
    <mergeCell ref="X79:Y79"/>
    <mergeCell ref="B74:K74"/>
    <mergeCell ref="L74:P74"/>
    <mergeCell ref="Q74:U74"/>
    <mergeCell ref="X74:Y74"/>
    <mergeCell ref="B75:K75"/>
    <mergeCell ref="L75:P75"/>
    <mergeCell ref="Q75:U75"/>
    <mergeCell ref="X75:Y75"/>
    <mergeCell ref="B76:K76"/>
    <mergeCell ref="L76:P76"/>
    <mergeCell ref="Q76:U76"/>
    <mergeCell ref="X76:Y76"/>
    <mergeCell ref="B71:K71"/>
    <mergeCell ref="L71:P71"/>
    <mergeCell ref="Q71:U71"/>
    <mergeCell ref="X71:Y71"/>
    <mergeCell ref="B72:K72"/>
    <mergeCell ref="L72:P72"/>
    <mergeCell ref="Q72:U72"/>
    <mergeCell ref="X72:Y72"/>
    <mergeCell ref="B73:K73"/>
    <mergeCell ref="L73:P73"/>
    <mergeCell ref="Q73:U73"/>
    <mergeCell ref="X73:Y73"/>
    <mergeCell ref="B68:K68"/>
    <mergeCell ref="L68:P68"/>
    <mergeCell ref="Q68:U68"/>
    <mergeCell ref="X68:Y68"/>
    <mergeCell ref="B69:K69"/>
    <mergeCell ref="L69:P69"/>
    <mergeCell ref="Q69:U69"/>
    <mergeCell ref="X69:Y69"/>
    <mergeCell ref="B70:K70"/>
    <mergeCell ref="L70:P70"/>
    <mergeCell ref="Q70:U70"/>
    <mergeCell ref="X70:Y70"/>
    <mergeCell ref="B65:K65"/>
    <mergeCell ref="L65:P65"/>
    <mergeCell ref="Q65:U65"/>
    <mergeCell ref="X65:Y65"/>
    <mergeCell ref="B66:K66"/>
    <mergeCell ref="L66:P66"/>
    <mergeCell ref="Q66:U66"/>
    <mergeCell ref="X66:Y66"/>
    <mergeCell ref="B67:K67"/>
    <mergeCell ref="L67:P67"/>
    <mergeCell ref="Q67:U67"/>
    <mergeCell ref="X67:Y67"/>
    <mergeCell ref="B62:K62"/>
    <mergeCell ref="L62:P62"/>
    <mergeCell ref="Q62:U62"/>
    <mergeCell ref="X62:Y62"/>
    <mergeCell ref="B63:K63"/>
    <mergeCell ref="L63:P63"/>
    <mergeCell ref="Q63:U63"/>
    <mergeCell ref="X63:Y63"/>
    <mergeCell ref="B64:K64"/>
    <mergeCell ref="L64:P64"/>
    <mergeCell ref="Q64:U64"/>
    <mergeCell ref="X64:Y64"/>
    <mergeCell ref="B59:K59"/>
    <mergeCell ref="L59:P59"/>
    <mergeCell ref="Q59:U59"/>
    <mergeCell ref="X59:Y59"/>
    <mergeCell ref="B60:K60"/>
    <mergeCell ref="L60:P60"/>
    <mergeCell ref="Q60:U60"/>
    <mergeCell ref="X60:Y60"/>
    <mergeCell ref="B61:K61"/>
    <mergeCell ref="L61:P61"/>
    <mergeCell ref="Q61:U61"/>
    <mergeCell ref="X61:Y61"/>
    <mergeCell ref="B56:K56"/>
    <mergeCell ref="L56:P56"/>
    <mergeCell ref="Q56:U56"/>
    <mergeCell ref="X56:Y56"/>
    <mergeCell ref="B57:K57"/>
    <mergeCell ref="L57:P57"/>
    <mergeCell ref="Q57:U57"/>
    <mergeCell ref="X57:Y57"/>
    <mergeCell ref="B58:K58"/>
    <mergeCell ref="L58:P58"/>
    <mergeCell ref="Q58:U58"/>
    <mergeCell ref="X58:Y58"/>
    <mergeCell ref="B53:K53"/>
    <mergeCell ref="L53:P53"/>
    <mergeCell ref="Q53:U53"/>
    <mergeCell ref="X53:Y53"/>
    <mergeCell ref="B54:K54"/>
    <mergeCell ref="L54:P54"/>
    <mergeCell ref="Q54:U54"/>
    <mergeCell ref="X54:Y54"/>
    <mergeCell ref="B55:K55"/>
    <mergeCell ref="L55:P55"/>
    <mergeCell ref="Q55:U55"/>
    <mergeCell ref="X55:Y55"/>
    <mergeCell ref="B50:K50"/>
    <mergeCell ref="L50:P50"/>
    <mergeCell ref="Q50:U50"/>
    <mergeCell ref="X50:Y50"/>
    <mergeCell ref="B51:K51"/>
    <mergeCell ref="L51:P51"/>
    <mergeCell ref="Q51:U51"/>
    <mergeCell ref="X51:Y51"/>
    <mergeCell ref="B52:K52"/>
    <mergeCell ref="L52:P52"/>
    <mergeCell ref="Q52:U52"/>
    <mergeCell ref="X52:Y52"/>
    <mergeCell ref="B47:K47"/>
    <mergeCell ref="L47:P47"/>
    <mergeCell ref="Q47:U47"/>
    <mergeCell ref="X47:Y47"/>
    <mergeCell ref="B48:K48"/>
    <mergeCell ref="L48:P48"/>
    <mergeCell ref="Q48:U48"/>
    <mergeCell ref="X48:Y48"/>
    <mergeCell ref="B49:K49"/>
    <mergeCell ref="L49:P49"/>
    <mergeCell ref="Q49:U49"/>
    <mergeCell ref="X49:Y49"/>
    <mergeCell ref="B44:K44"/>
    <mergeCell ref="L44:P44"/>
    <mergeCell ref="Q44:U44"/>
    <mergeCell ref="X44:Y44"/>
    <mergeCell ref="B45:K45"/>
    <mergeCell ref="L45:P45"/>
    <mergeCell ref="Q45:U45"/>
    <mergeCell ref="X45:Y45"/>
    <mergeCell ref="B46:K46"/>
    <mergeCell ref="L46:P46"/>
    <mergeCell ref="Q46:U46"/>
    <mergeCell ref="X46:Y46"/>
    <mergeCell ref="B41:K41"/>
    <mergeCell ref="L41:P41"/>
    <mergeCell ref="Q41:U41"/>
    <mergeCell ref="X41:Y41"/>
    <mergeCell ref="B42:K42"/>
    <mergeCell ref="L42:P42"/>
    <mergeCell ref="Q42:U42"/>
    <mergeCell ref="X42:Y42"/>
    <mergeCell ref="B43:K43"/>
    <mergeCell ref="L43:P43"/>
    <mergeCell ref="Q43:U43"/>
    <mergeCell ref="X43:Y43"/>
    <mergeCell ref="B38:K38"/>
    <mergeCell ref="L38:P38"/>
    <mergeCell ref="Q38:U38"/>
    <mergeCell ref="X38:Y38"/>
    <mergeCell ref="B39:K39"/>
    <mergeCell ref="L39:P39"/>
    <mergeCell ref="Q39:U39"/>
    <mergeCell ref="X39:Y39"/>
    <mergeCell ref="B40:K40"/>
    <mergeCell ref="L40:P40"/>
    <mergeCell ref="Q40:U40"/>
    <mergeCell ref="X40:Y40"/>
    <mergeCell ref="Z36:Z37"/>
    <mergeCell ref="AE36:AE37"/>
    <mergeCell ref="AF36:AF37"/>
    <mergeCell ref="AG36:AG37"/>
    <mergeCell ref="Q37:U37"/>
    <mergeCell ref="A36:A37"/>
    <mergeCell ref="B36:K37"/>
    <mergeCell ref="L36:P37"/>
    <mergeCell ref="Q36:V36"/>
    <mergeCell ref="W36:W37"/>
    <mergeCell ref="X36:Y37"/>
    <mergeCell ref="A22:A23"/>
    <mergeCell ref="B22:K22"/>
    <mergeCell ref="L22:X22"/>
    <mergeCell ref="B23:K23"/>
    <mergeCell ref="L23:X23"/>
    <mergeCell ref="A24:A25"/>
    <mergeCell ref="B24:K24"/>
    <mergeCell ref="L24:X24"/>
    <mergeCell ref="B25:K25"/>
    <mergeCell ref="L25:X25"/>
    <mergeCell ref="B19:K19"/>
    <mergeCell ref="L19:AF19"/>
    <mergeCell ref="B20:K20"/>
    <mergeCell ref="L20:AF20"/>
    <mergeCell ref="A21:K21"/>
    <mergeCell ref="L21:V21"/>
    <mergeCell ref="A16:A18"/>
    <mergeCell ref="B16:K16"/>
    <mergeCell ref="L16:O16"/>
    <mergeCell ref="Q16:U16"/>
    <mergeCell ref="B17:K17"/>
    <mergeCell ref="L17:AF17"/>
    <mergeCell ref="B18:K18"/>
    <mergeCell ref="L18:AF18"/>
    <mergeCell ref="A33:AG33"/>
    <mergeCell ref="A34:AG34"/>
    <mergeCell ref="A30:AG30"/>
    <mergeCell ref="A31:AG31"/>
    <mergeCell ref="A32:AG32"/>
    <mergeCell ref="AA36:AD36"/>
    <mergeCell ref="A1:AG1"/>
    <mergeCell ref="A2:AG2"/>
    <mergeCell ref="A3:AG3"/>
    <mergeCell ref="A4:AG4"/>
    <mergeCell ref="A7:AG7"/>
    <mergeCell ref="A13:AA13"/>
    <mergeCell ref="A14:A15"/>
    <mergeCell ref="B14:K14"/>
    <mergeCell ref="L14:AF14"/>
    <mergeCell ref="B15:K15"/>
    <mergeCell ref="L15:AF15"/>
    <mergeCell ref="A8:T8"/>
    <mergeCell ref="V8:Z8"/>
    <mergeCell ref="AA8:AG8"/>
    <mergeCell ref="V9:Z9"/>
    <mergeCell ref="AA9:AG9"/>
    <mergeCell ref="A10:AG11"/>
    <mergeCell ref="A19:A20"/>
  </mergeCells>
  <phoneticPr fontId="8"/>
  <conditionalFormatting sqref="V9:Z9">
    <cfRule type="expression" dxfId="3" priority="7">
      <formula>#REF!="補助金様式を都道府県に提出"</formula>
    </cfRule>
  </conditionalFormatting>
  <conditionalFormatting sqref="V9:AG9">
    <cfRule type="expression" dxfId="2" priority="5">
      <formula>#REF!=""</formula>
    </cfRule>
  </conditionalFormatting>
  <conditionalFormatting sqref="AA9:AG9">
    <cfRule type="expression" dxfId="1" priority="6">
      <formula>#REF!="加算様式を指定権者に提出"</formula>
    </cfRule>
  </conditionalFormatting>
  <conditionalFormatting sqref="AF38:AG137">
    <cfRule type="expression" dxfId="0" priority="1">
      <formula>$AE38&lt;&gt;"○"</formula>
    </cfRule>
  </conditionalFormatting>
  <dataValidations xWindow="131" yWindow="718" count="5">
    <dataValidation type="list" allowBlank="1" showInputMessage="1" showErrorMessage="1" sqref="AE38:AG137" xr:uid="{EF0C5F92-E868-4E55-976E-D581B8607E7E}">
      <formula1>"○,×"</formula1>
    </dataValidation>
    <dataValidation type="textLength" imeMode="halfAlpha" operator="equal" allowBlank="1" showInputMessage="1" showErrorMessage="1" error="桁数が正しくありません。13桁の法人番号を入力してください。" sqref="L21" xr:uid="{D3A22BEE-96DD-4454-A53F-D2FD0D616E09}">
      <formula1>13</formula1>
    </dataValidation>
    <dataValidation type="list" allowBlank="1" showInputMessage="1" showErrorMessage="1" sqref="V38:V137" xr:uid="{B0C93587-70E1-4D82-AEC3-A189ADF99AC8}">
      <formula1>INDIRECT(Q38)</formula1>
    </dataValidation>
    <dataValidation type="textLength" imeMode="halfAlpha" operator="equal" allowBlank="1" showInputMessage="1" showErrorMessage="1" error="桁数が正しくありません。10桁の介護保険事業所番号を入力してください。" prompt="10桁の事業所番号を入力してください。" sqref="B38:K137" xr:uid="{33AAA93E-1A50-4E19-9862-8CB21036D876}">
      <formula1>10</formula1>
    </dataValidation>
    <dataValidation type="list" allowBlank="1" showInputMessage="1" showErrorMessage="1" sqref="AA38:AD137" xr:uid="{AF3176AD-206A-4762-87B5-C3E30C405DC5}">
      <formula1>",○"</formula1>
    </dataValidation>
  </dataValidations>
  <pageMargins left="0.7" right="0.7" top="0.75" bottom="0.75" header="0.3" footer="0.3"/>
  <pageSetup paperSize="9" scale="57" fitToHeight="0" orientation="portrait" r:id="rId1"/>
  <drawing r:id="rId2"/>
  <legacyDrawing r:id="rId3"/>
  <extLst>
    <ext xmlns:x14="http://schemas.microsoft.com/office/spreadsheetml/2009/9/main" uri="{CCE6A557-97BC-4b89-ADB6-D9C93CAAB3DF}">
      <x14:dataValidations xmlns:xm="http://schemas.microsoft.com/office/excel/2006/main" xWindow="131" yWindow="718" count="3">
        <x14:dataValidation type="list" allowBlank="1" showInputMessage="1" showErrorMessage="1" xr:uid="{E3232F6A-0D04-4819-9E63-FDD4EC13ED7C}">
          <x14:formula1>
            <xm:f>【参考】数式用!$E$3:$E$49</xm:f>
          </x14:formula1>
          <xm:sqref>V8:Z8</xm:sqref>
        </x14:dataValidation>
        <x14:dataValidation type="list" allowBlank="1" showInputMessage="1" showErrorMessage="1" xr:uid="{0272E5AF-DA3F-45F0-95AE-977856A792BB}">
          <x14:formula1>
            <xm:f>【参考】数式用!$A$3:$A$41</xm:f>
          </x14:formula1>
          <xm:sqref>X38:Y137</xm:sqref>
        </x14:dataValidation>
        <x14:dataValidation type="list" allowBlank="1" showInputMessage="1" showErrorMessage="1" xr:uid="{E1025835-51F8-44F1-8E7C-B02CA98F7E15}">
          <x14:formula1>
            <xm:f>【参考】数式用!$E$3:$E$50</xm:f>
          </x14:formula1>
          <xm:sqref>Q38:U137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060417-4CBB-40F9-B636-2DA8A646E5BE}">
  <sheetPr codeName="Sheet8">
    <tabColor rgb="FFFFFF00"/>
  </sheetPr>
  <dimension ref="A1:AA2014"/>
  <sheetViews>
    <sheetView topLeftCell="S1" zoomScale="115" zoomScaleNormal="115" zoomScaleSheetLayoutView="85" workbookViewId="0">
      <selection activeCell="AA1" sqref="AA1:AA7"/>
    </sheetView>
  </sheetViews>
  <sheetFormatPr defaultColWidth="9" defaultRowHeight="13.2"/>
  <cols>
    <col min="1" max="1" width="49.44140625" style="1" customWidth="1"/>
    <col min="2" max="3" width="9" style="1"/>
    <col min="4" max="4" width="10.44140625" style="1" customWidth="1"/>
    <col min="5" max="5" width="12.44140625" style="1" customWidth="1"/>
    <col min="6" max="7" width="9" style="1"/>
    <col min="8" max="8" width="11.44140625" style="2" customWidth="1"/>
    <col min="9" max="9" width="9" style="1"/>
    <col min="10" max="10" width="0" style="1" hidden="1" customWidth="1"/>
    <col min="11" max="11" width="10" style="1" hidden="1" customWidth="1"/>
    <col min="12" max="12" width="9.44140625" style="1" hidden="1" customWidth="1"/>
    <col min="13" max="13" width="11.44140625" hidden="1" customWidth="1"/>
    <col min="14" max="14" width="19.44140625" hidden="1" customWidth="1"/>
    <col min="15" max="17" width="0" hidden="1" customWidth="1"/>
    <col min="18" max="18" width="33.44140625" style="8" hidden="1" customWidth="1"/>
    <col min="19" max="19" width="10.44140625" style="8" customWidth="1"/>
    <col min="20" max="20" width="7" style="8" customWidth="1"/>
    <col min="21" max="21" width="46.5546875" style="8" customWidth="1"/>
    <col min="22" max="22" width="11.44140625" style="8" customWidth="1"/>
    <col min="23" max="23" width="17.44140625" style="8" customWidth="1"/>
    <col min="24" max="24" width="9.44140625" style="8" customWidth="1"/>
    <col min="25" max="25" width="18.5546875" style="1" customWidth="1"/>
    <col min="26" max="26" width="9" style="1"/>
    <col min="27" max="27" width="87.5546875" style="1" customWidth="1"/>
    <col min="28" max="16384" width="9" style="1"/>
  </cols>
  <sheetData>
    <row r="1" spans="1:27" ht="13.8" thickBot="1">
      <c r="A1" s="1" t="s">
        <v>44</v>
      </c>
      <c r="D1" s="2"/>
      <c r="E1" s="2" t="s">
        <v>45</v>
      </c>
      <c r="G1" s="2" t="s">
        <v>46</v>
      </c>
      <c r="H1" s="1"/>
      <c r="J1" s="8"/>
      <c r="K1" s="8"/>
      <c r="T1" s="1"/>
      <c r="U1" s="1" t="s">
        <v>47</v>
      </c>
      <c r="V1" s="1"/>
      <c r="W1" s="2" t="s">
        <v>48</v>
      </c>
      <c r="X1" s="1"/>
      <c r="Y1" s="2" t="s">
        <v>49</v>
      </c>
      <c r="AA1" s="1" t="s">
        <v>50</v>
      </c>
    </row>
    <row r="2" spans="1:27" ht="13.8" thickBot="1">
      <c r="A2" s="100" t="s">
        <v>51</v>
      </c>
      <c r="B2" s="101" t="s">
        <v>52</v>
      </c>
      <c r="C2" s="30" t="s">
        <v>53</v>
      </c>
      <c r="E2" s="3" t="s">
        <v>32</v>
      </c>
      <c r="G2" s="3" t="s">
        <v>32</v>
      </c>
      <c r="H2" s="3" t="s">
        <v>54</v>
      </c>
      <c r="J2" s="8"/>
      <c r="K2" s="111"/>
      <c r="L2" s="2"/>
      <c r="M2" s="14"/>
      <c r="N2" s="14"/>
      <c r="O2" s="112"/>
      <c r="P2" s="112"/>
      <c r="Q2" s="112"/>
      <c r="T2" s="1"/>
      <c r="U2" s="78" t="s">
        <v>41</v>
      </c>
      <c r="V2" s="1"/>
      <c r="W2" s="13" t="s">
        <v>55</v>
      </c>
      <c r="X2" s="1"/>
      <c r="Y2" s="75" t="s">
        <v>43</v>
      </c>
      <c r="AA2" s="95" t="s">
        <v>56</v>
      </c>
    </row>
    <row r="3" spans="1:27" ht="14.4">
      <c r="A3" s="37" t="s">
        <v>57</v>
      </c>
      <c r="B3" s="102" t="s">
        <v>58</v>
      </c>
      <c r="C3" s="11">
        <v>0.20300000000000001</v>
      </c>
      <c r="E3" s="7" t="s">
        <v>59</v>
      </c>
      <c r="G3" s="7" t="s">
        <v>59</v>
      </c>
      <c r="H3" s="7" t="s">
        <v>60</v>
      </c>
      <c r="J3" s="8"/>
      <c r="K3" s="113"/>
      <c r="L3" s="2"/>
      <c r="M3" s="14"/>
      <c r="N3" s="14"/>
      <c r="O3" s="114"/>
      <c r="P3" s="114"/>
      <c r="Q3" s="114"/>
      <c r="S3" s="113"/>
      <c r="T3" s="28"/>
      <c r="U3" s="98" t="s">
        <v>61</v>
      </c>
      <c r="V3" s="28"/>
      <c r="W3" s="10" t="s">
        <v>62</v>
      </c>
      <c r="X3" s="1"/>
      <c r="Y3" s="76" t="s">
        <v>62</v>
      </c>
      <c r="AA3" s="76" t="s">
        <v>63</v>
      </c>
    </row>
    <row r="4" spans="1:27" ht="15" thickBot="1">
      <c r="A4" s="38" t="s">
        <v>64</v>
      </c>
      <c r="B4" s="103" t="s">
        <v>65</v>
      </c>
      <c r="C4" s="11">
        <v>0.20300000000000001</v>
      </c>
      <c r="E4" s="5" t="s">
        <v>66</v>
      </c>
      <c r="G4" s="5" t="s">
        <v>59</v>
      </c>
      <c r="H4" s="5" t="s">
        <v>67</v>
      </c>
      <c r="J4" s="8"/>
      <c r="K4" s="113"/>
      <c r="L4" s="2"/>
      <c r="M4" s="14"/>
      <c r="N4" s="14"/>
      <c r="O4" s="114"/>
      <c r="P4" s="114"/>
      <c r="Q4" s="114"/>
      <c r="S4" s="113"/>
      <c r="T4" s="36"/>
      <c r="U4" s="4" t="s">
        <v>68</v>
      </c>
      <c r="V4" s="36"/>
      <c r="W4" s="9" t="s">
        <v>43</v>
      </c>
      <c r="X4" s="1"/>
      <c r="Y4" s="77" t="s">
        <v>43</v>
      </c>
      <c r="AA4" s="77" t="s">
        <v>69</v>
      </c>
    </row>
    <row r="5" spans="1:27" ht="15" thickBot="1">
      <c r="A5" s="38" t="s">
        <v>70</v>
      </c>
      <c r="B5" s="103" t="s">
        <v>71</v>
      </c>
      <c r="C5" s="11">
        <v>0.20300000000000001</v>
      </c>
      <c r="E5" s="5" t="s">
        <v>72</v>
      </c>
      <c r="G5" s="5" t="s">
        <v>59</v>
      </c>
      <c r="H5" s="5" t="s">
        <v>73</v>
      </c>
      <c r="J5" s="8"/>
      <c r="K5" s="113"/>
      <c r="L5" s="2"/>
      <c r="M5" s="14"/>
      <c r="N5" s="14"/>
      <c r="O5" s="114"/>
      <c r="P5" s="114"/>
      <c r="Q5" s="114"/>
      <c r="S5" s="113"/>
      <c r="T5" s="36"/>
      <c r="U5" s="99"/>
      <c r="V5" s="36"/>
      <c r="X5" s="1"/>
      <c r="Y5" s="9"/>
      <c r="AA5" s="96" t="s">
        <v>74</v>
      </c>
    </row>
    <row r="6" spans="1:27" ht="14.4">
      <c r="A6" s="39" t="s">
        <v>75</v>
      </c>
      <c r="B6" s="103" t="s">
        <v>76</v>
      </c>
      <c r="C6" s="11">
        <v>0.20300000000000001</v>
      </c>
      <c r="E6" s="5" t="s">
        <v>77</v>
      </c>
      <c r="G6" s="5" t="s">
        <v>59</v>
      </c>
      <c r="H6" s="5" t="s">
        <v>78</v>
      </c>
      <c r="J6" s="8"/>
      <c r="K6" s="113"/>
      <c r="L6" s="2"/>
      <c r="M6" s="14"/>
      <c r="N6" s="14"/>
      <c r="O6" s="114"/>
      <c r="P6" s="114"/>
      <c r="Q6" s="114"/>
      <c r="S6" s="113"/>
      <c r="T6" s="28"/>
      <c r="U6" s="28"/>
      <c r="V6" s="28"/>
      <c r="W6" s="1" t="s">
        <v>79</v>
      </c>
      <c r="X6" s="1"/>
      <c r="AA6" s="96" t="s">
        <v>80</v>
      </c>
    </row>
    <row r="7" spans="1:27" ht="15" thickBot="1">
      <c r="A7" s="38" t="s">
        <v>81</v>
      </c>
      <c r="B7" s="103" t="s">
        <v>82</v>
      </c>
      <c r="C7" s="11">
        <v>0.20300000000000001</v>
      </c>
      <c r="E7" s="5" t="s">
        <v>83</v>
      </c>
      <c r="G7" s="5" t="s">
        <v>59</v>
      </c>
      <c r="H7" s="5" t="s">
        <v>84</v>
      </c>
      <c r="J7" s="8"/>
      <c r="K7" s="113"/>
      <c r="L7" s="2"/>
      <c r="M7" s="14"/>
      <c r="N7" s="14"/>
      <c r="O7" s="114"/>
      <c r="P7" s="114"/>
      <c r="Q7" s="114"/>
      <c r="S7" s="113"/>
      <c r="T7" s="36"/>
      <c r="U7" s="36"/>
      <c r="V7" s="36"/>
      <c r="W7" s="35" t="s">
        <v>85</v>
      </c>
      <c r="X7" s="1"/>
      <c r="AA7" s="97" t="s">
        <v>86</v>
      </c>
    </row>
    <row r="8" spans="1:27" ht="14.4">
      <c r="A8" s="38" t="s">
        <v>87</v>
      </c>
      <c r="B8" s="103" t="s">
        <v>88</v>
      </c>
      <c r="C8" s="12">
        <v>0.111</v>
      </c>
      <c r="E8" s="5" t="s">
        <v>89</v>
      </c>
      <c r="G8" s="5" t="s">
        <v>59</v>
      </c>
      <c r="H8" s="5" t="s">
        <v>90</v>
      </c>
      <c r="J8" s="8"/>
      <c r="K8" s="113"/>
      <c r="L8" s="2"/>
      <c r="M8" s="14"/>
      <c r="N8" s="14"/>
      <c r="O8" s="114"/>
      <c r="P8" s="114"/>
      <c r="Q8" s="114"/>
      <c r="S8" s="113"/>
      <c r="T8" s="36"/>
      <c r="U8" s="36"/>
      <c r="V8" s="36"/>
      <c r="W8" s="1" t="s">
        <v>42</v>
      </c>
      <c r="X8" s="1"/>
    </row>
    <row r="9" spans="1:27" ht="14.4">
      <c r="A9" s="38" t="s">
        <v>91</v>
      </c>
      <c r="B9" s="103" t="s">
        <v>92</v>
      </c>
      <c r="C9" s="12">
        <v>0.222</v>
      </c>
      <c r="E9" s="5" t="s">
        <v>93</v>
      </c>
      <c r="G9" s="5" t="s">
        <v>59</v>
      </c>
      <c r="H9" s="5" t="s">
        <v>94</v>
      </c>
      <c r="J9" s="8"/>
      <c r="K9" s="113"/>
      <c r="L9" s="2"/>
      <c r="M9" s="14"/>
      <c r="N9" s="14"/>
      <c r="O9" s="114"/>
      <c r="P9" s="114"/>
      <c r="Q9" s="114"/>
      <c r="S9" s="113"/>
      <c r="T9" s="36"/>
      <c r="U9" s="36"/>
      <c r="V9" s="36"/>
      <c r="W9" s="1" t="s">
        <v>95</v>
      </c>
      <c r="X9" s="1"/>
    </row>
    <row r="10" spans="1:27" ht="14.4">
      <c r="A10" s="38" t="s">
        <v>96</v>
      </c>
      <c r="B10" s="103" t="s">
        <v>97</v>
      </c>
      <c r="C10" s="12">
        <v>0.222</v>
      </c>
      <c r="E10" s="5" t="s">
        <v>98</v>
      </c>
      <c r="G10" s="5" t="s">
        <v>59</v>
      </c>
      <c r="H10" s="5" t="s">
        <v>99</v>
      </c>
      <c r="J10" s="8"/>
      <c r="K10" s="113"/>
      <c r="L10" s="2"/>
      <c r="M10" s="14"/>
      <c r="N10" s="14"/>
      <c r="O10" s="114"/>
      <c r="P10" s="114"/>
      <c r="Q10" s="114"/>
      <c r="S10" s="113"/>
      <c r="T10" s="36"/>
      <c r="U10" s="36"/>
      <c r="V10" s="36"/>
      <c r="W10" s="1"/>
      <c r="X10" s="1"/>
    </row>
    <row r="11" spans="1:27" ht="14.4">
      <c r="A11" s="38" t="s">
        <v>100</v>
      </c>
      <c r="B11" s="103" t="s">
        <v>101</v>
      </c>
      <c r="C11" s="12">
        <v>0.222</v>
      </c>
      <c r="E11" s="5" t="s">
        <v>102</v>
      </c>
      <c r="G11" s="5" t="s">
        <v>59</v>
      </c>
      <c r="H11" s="5" t="s">
        <v>103</v>
      </c>
      <c r="J11" s="8"/>
      <c r="K11" s="113"/>
      <c r="L11" s="2"/>
      <c r="M11" s="14"/>
      <c r="N11" s="14"/>
      <c r="O11" s="114"/>
      <c r="P11" s="114"/>
      <c r="Q11" s="114"/>
      <c r="S11" s="113"/>
      <c r="T11" s="36"/>
      <c r="U11" s="36"/>
      <c r="V11" s="36"/>
      <c r="W11" s="1" t="s">
        <v>24</v>
      </c>
      <c r="X11" s="1"/>
    </row>
    <row r="12" spans="1:27" ht="14.4">
      <c r="A12" s="38" t="s">
        <v>104</v>
      </c>
      <c r="B12" s="103" t="s">
        <v>105</v>
      </c>
      <c r="C12" s="12">
        <v>0.23</v>
      </c>
      <c r="E12" s="5" t="s">
        <v>106</v>
      </c>
      <c r="G12" s="5" t="s">
        <v>59</v>
      </c>
      <c r="H12" s="5" t="s">
        <v>107</v>
      </c>
      <c r="J12" s="8"/>
      <c r="K12" s="113"/>
      <c r="L12" s="2"/>
      <c r="M12" s="14"/>
      <c r="N12" s="14"/>
      <c r="O12" s="114"/>
      <c r="P12" s="114"/>
      <c r="Q12" s="114"/>
      <c r="S12" s="113"/>
      <c r="T12" s="36"/>
      <c r="U12" s="36"/>
      <c r="V12" s="36"/>
      <c r="W12" s="1"/>
      <c r="X12" s="1"/>
    </row>
    <row r="13" spans="1:27" ht="14.4">
      <c r="A13" s="38" t="s">
        <v>108</v>
      </c>
      <c r="B13" s="103" t="s">
        <v>109</v>
      </c>
      <c r="C13" s="12">
        <v>0.23</v>
      </c>
      <c r="E13" s="5" t="s">
        <v>110</v>
      </c>
      <c r="G13" s="5" t="s">
        <v>59</v>
      </c>
      <c r="H13" s="5" t="s">
        <v>111</v>
      </c>
      <c r="J13" s="8"/>
      <c r="K13" s="113"/>
      <c r="L13" s="2"/>
      <c r="M13" s="14"/>
      <c r="N13" s="14"/>
      <c r="O13" s="114"/>
      <c r="P13" s="114"/>
      <c r="Q13" s="114"/>
      <c r="S13" s="113"/>
      <c r="T13" s="36"/>
      <c r="U13" s="36"/>
      <c r="V13" s="36"/>
      <c r="W13" s="1"/>
      <c r="X13" s="1"/>
    </row>
    <row r="14" spans="1:27" ht="14.4">
      <c r="A14" s="38" t="s">
        <v>112</v>
      </c>
      <c r="B14" s="103" t="s">
        <v>113</v>
      </c>
      <c r="C14" s="12">
        <v>0.23</v>
      </c>
      <c r="E14" s="5" t="s">
        <v>114</v>
      </c>
      <c r="G14" s="5" t="s">
        <v>59</v>
      </c>
      <c r="H14" s="5" t="s">
        <v>115</v>
      </c>
      <c r="J14" s="8"/>
      <c r="K14" s="113"/>
      <c r="L14" s="2"/>
      <c r="M14" s="14"/>
      <c r="N14" s="14"/>
      <c r="O14" s="114"/>
      <c r="P14" s="114"/>
      <c r="Q14" s="114"/>
      <c r="S14" s="113"/>
      <c r="T14" s="36"/>
      <c r="U14" s="36"/>
      <c r="V14" s="36"/>
      <c r="W14" s="1"/>
      <c r="X14" s="1"/>
    </row>
    <row r="15" spans="1:27" ht="14.4">
      <c r="A15" s="38" t="s">
        <v>116</v>
      </c>
      <c r="B15" s="103" t="s">
        <v>117</v>
      </c>
      <c r="C15" s="12">
        <v>0.114</v>
      </c>
      <c r="E15" s="5" t="s">
        <v>118</v>
      </c>
      <c r="G15" s="5" t="s">
        <v>59</v>
      </c>
      <c r="H15" s="5" t="s">
        <v>119</v>
      </c>
      <c r="J15" s="8"/>
      <c r="K15" s="113"/>
      <c r="L15" s="2"/>
      <c r="M15" s="14"/>
      <c r="N15" s="14"/>
      <c r="O15" s="114"/>
      <c r="P15" s="114"/>
      <c r="Q15" s="114"/>
      <c r="S15" s="113"/>
      <c r="T15" s="36"/>
      <c r="U15" s="36"/>
      <c r="V15" s="36"/>
      <c r="W15" s="1"/>
      <c r="X15" s="1"/>
    </row>
    <row r="16" spans="1:27" ht="14.4">
      <c r="A16" s="38" t="s">
        <v>120</v>
      </c>
      <c r="B16" s="103" t="s">
        <v>121</v>
      </c>
      <c r="C16" s="12">
        <v>0.114</v>
      </c>
      <c r="E16" s="5" t="s">
        <v>122</v>
      </c>
      <c r="G16" s="5" t="s">
        <v>59</v>
      </c>
      <c r="H16" s="5" t="s">
        <v>123</v>
      </c>
      <c r="J16" s="8"/>
      <c r="K16" s="113"/>
      <c r="L16" s="2"/>
      <c r="M16" s="14"/>
      <c r="N16" s="14"/>
      <c r="O16" s="114"/>
      <c r="P16" s="114"/>
      <c r="Q16" s="114"/>
      <c r="S16" s="113"/>
      <c r="T16" s="36"/>
      <c r="U16" s="36"/>
      <c r="V16" s="36"/>
      <c r="W16" s="1"/>
      <c r="X16" s="1"/>
    </row>
    <row r="17" spans="1:24" ht="14.4">
      <c r="A17" s="38" t="s">
        <v>124</v>
      </c>
      <c r="B17" s="103" t="s">
        <v>125</v>
      </c>
      <c r="C17" s="12">
        <v>0.114</v>
      </c>
      <c r="E17" s="5" t="s">
        <v>36</v>
      </c>
      <c r="G17" s="5" t="s">
        <v>59</v>
      </c>
      <c r="H17" s="5" t="s">
        <v>126</v>
      </c>
      <c r="J17" s="8"/>
      <c r="K17" s="113"/>
      <c r="L17" s="2"/>
      <c r="M17" s="14"/>
      <c r="N17" s="14"/>
      <c r="O17" s="114"/>
      <c r="P17" s="114"/>
      <c r="Q17" s="114"/>
      <c r="S17" s="113"/>
      <c r="T17" s="36"/>
      <c r="U17" s="36"/>
      <c r="V17" s="36"/>
      <c r="W17" s="1"/>
      <c r="X17" s="1"/>
    </row>
    <row r="18" spans="1:24" ht="14.4">
      <c r="A18" s="38" t="s">
        <v>35</v>
      </c>
      <c r="B18" s="103" t="s">
        <v>127</v>
      </c>
      <c r="C18" s="12">
        <v>0.114</v>
      </c>
      <c r="E18" s="5" t="s">
        <v>128</v>
      </c>
      <c r="G18" s="5" t="s">
        <v>59</v>
      </c>
      <c r="H18" s="5" t="s">
        <v>129</v>
      </c>
      <c r="J18" s="8"/>
      <c r="K18" s="113"/>
      <c r="L18" s="2"/>
      <c r="M18" s="14"/>
      <c r="N18" s="14"/>
      <c r="O18" s="114"/>
      <c r="P18" s="114"/>
      <c r="Q18" s="114"/>
      <c r="S18" s="113"/>
      <c r="T18" s="36"/>
      <c r="U18" s="36"/>
      <c r="V18" s="36"/>
      <c r="W18" s="1"/>
      <c r="X18" s="1"/>
    </row>
    <row r="19" spans="1:24" ht="14.4">
      <c r="A19" s="38" t="s">
        <v>130</v>
      </c>
      <c r="B19" s="103" t="s">
        <v>131</v>
      </c>
      <c r="C19" s="12">
        <v>0.114</v>
      </c>
      <c r="E19" s="5" t="s">
        <v>132</v>
      </c>
      <c r="G19" s="5" t="s">
        <v>59</v>
      </c>
      <c r="H19" s="5" t="s">
        <v>133</v>
      </c>
      <c r="J19" s="8"/>
      <c r="K19" s="113"/>
      <c r="L19" s="2"/>
      <c r="M19" s="14"/>
      <c r="N19" s="14"/>
      <c r="O19" s="114"/>
      <c r="P19" s="114"/>
      <c r="Q19" s="114"/>
      <c r="S19" s="113"/>
      <c r="T19" s="36"/>
      <c r="U19" s="36"/>
      <c r="V19" s="36"/>
      <c r="W19" s="1"/>
      <c r="X19" s="1"/>
    </row>
    <row r="20" spans="1:24" ht="14.4">
      <c r="A20" s="38" t="s">
        <v>134</v>
      </c>
      <c r="B20" s="103" t="s">
        <v>135</v>
      </c>
      <c r="C20" s="12">
        <v>0.114</v>
      </c>
      <c r="E20" s="5" t="s">
        <v>136</v>
      </c>
      <c r="G20" s="5" t="s">
        <v>59</v>
      </c>
      <c r="H20" s="5" t="s">
        <v>137</v>
      </c>
      <c r="J20" s="8"/>
      <c r="K20" s="113"/>
      <c r="L20" s="2"/>
      <c r="M20" s="14"/>
      <c r="N20" s="14"/>
      <c r="O20" s="114"/>
      <c r="P20" s="114"/>
      <c r="Q20" s="114"/>
      <c r="S20" s="113"/>
      <c r="T20" s="36"/>
      <c r="U20" s="36"/>
      <c r="V20" s="36"/>
      <c r="W20" s="1"/>
      <c r="X20" s="1"/>
    </row>
    <row r="21" spans="1:24" ht="14.4">
      <c r="A21" s="38" t="s">
        <v>138</v>
      </c>
      <c r="B21" s="103" t="s">
        <v>139</v>
      </c>
      <c r="C21" s="12">
        <v>0.114</v>
      </c>
      <c r="E21" s="5" t="s">
        <v>140</v>
      </c>
      <c r="G21" s="5" t="s">
        <v>59</v>
      </c>
      <c r="H21" s="5" t="s">
        <v>141</v>
      </c>
      <c r="J21" s="8"/>
      <c r="K21" s="113"/>
      <c r="L21" s="2"/>
      <c r="M21" s="14"/>
      <c r="N21" s="14"/>
      <c r="O21" s="114"/>
      <c r="P21" s="114"/>
      <c r="Q21" s="114"/>
      <c r="S21" s="113"/>
      <c r="T21" s="36"/>
      <c r="U21" s="36"/>
      <c r="V21" s="36"/>
      <c r="W21" s="1"/>
      <c r="X21" s="1"/>
    </row>
    <row r="22" spans="1:24" ht="14.4">
      <c r="A22" s="38" t="s">
        <v>142</v>
      </c>
      <c r="B22" s="103" t="s">
        <v>143</v>
      </c>
      <c r="C22" s="12">
        <v>0.14099999999999999</v>
      </c>
      <c r="E22" s="5" t="s">
        <v>5</v>
      </c>
      <c r="G22" s="5" t="s">
        <v>59</v>
      </c>
      <c r="H22" s="5" t="s">
        <v>144</v>
      </c>
      <c r="J22" s="8"/>
      <c r="K22" s="113"/>
      <c r="L22" s="2"/>
      <c r="M22" s="14"/>
      <c r="N22" s="14"/>
      <c r="O22" s="114"/>
      <c r="P22" s="114"/>
      <c r="Q22" s="114"/>
      <c r="S22" s="113"/>
      <c r="T22" s="36"/>
      <c r="U22" s="1"/>
      <c r="V22" s="1"/>
      <c r="W22" s="1"/>
      <c r="X22" s="1"/>
    </row>
    <row r="23" spans="1:24" ht="14.4">
      <c r="A23" s="38" t="s">
        <v>145</v>
      </c>
      <c r="B23" s="103" t="s">
        <v>143</v>
      </c>
      <c r="C23" s="12">
        <v>0.14099999999999999</v>
      </c>
      <c r="E23" s="5" t="s">
        <v>146</v>
      </c>
      <c r="G23" s="5" t="s">
        <v>59</v>
      </c>
      <c r="H23" s="5" t="s">
        <v>147</v>
      </c>
      <c r="J23" s="8"/>
      <c r="K23" s="113"/>
      <c r="L23" s="2"/>
      <c r="M23" s="14"/>
      <c r="N23" s="14"/>
      <c r="O23" s="114"/>
      <c r="P23" s="114"/>
      <c r="Q23" s="114"/>
      <c r="S23" s="113"/>
      <c r="T23" s="36"/>
      <c r="U23" s="1"/>
      <c r="V23" s="1"/>
      <c r="W23" s="1"/>
      <c r="X23" s="1"/>
    </row>
    <row r="24" spans="1:24" ht="14.4">
      <c r="A24" s="38" t="s">
        <v>148</v>
      </c>
      <c r="B24" s="103" t="s">
        <v>143</v>
      </c>
      <c r="C24" s="12">
        <v>0.14099999999999999</v>
      </c>
      <c r="E24" s="5" t="s">
        <v>149</v>
      </c>
      <c r="G24" s="5" t="s">
        <v>59</v>
      </c>
      <c r="H24" s="5" t="s">
        <v>150</v>
      </c>
      <c r="J24" s="8"/>
      <c r="K24" s="113"/>
      <c r="L24" s="2"/>
      <c r="M24" s="14"/>
      <c r="N24" s="14"/>
      <c r="O24" s="114"/>
      <c r="P24" s="114"/>
      <c r="Q24" s="114"/>
      <c r="S24" s="113"/>
      <c r="T24" s="36"/>
      <c r="U24" s="1"/>
      <c r="V24" s="1"/>
      <c r="W24" s="1"/>
      <c r="X24" s="1"/>
    </row>
    <row r="25" spans="1:24" ht="14.4">
      <c r="A25" s="38" t="s">
        <v>151</v>
      </c>
      <c r="B25" s="103" t="s">
        <v>152</v>
      </c>
      <c r="C25" s="12">
        <v>0.185</v>
      </c>
      <c r="E25" s="5" t="s">
        <v>153</v>
      </c>
      <c r="G25" s="5" t="s">
        <v>59</v>
      </c>
      <c r="H25" s="5" t="s">
        <v>154</v>
      </c>
      <c r="J25" s="8"/>
      <c r="K25" s="113"/>
      <c r="L25" s="2"/>
      <c r="M25" s="14"/>
      <c r="N25" s="14"/>
      <c r="O25" s="114"/>
      <c r="P25" s="114"/>
      <c r="Q25" s="114"/>
      <c r="S25" s="113"/>
      <c r="T25" s="36"/>
      <c r="U25" s="1"/>
      <c r="V25" s="1"/>
      <c r="W25" s="1"/>
      <c r="X25" s="1"/>
    </row>
    <row r="26" spans="1:24" ht="14.4">
      <c r="A26" s="38" t="s">
        <v>155</v>
      </c>
      <c r="B26" s="103" t="s">
        <v>156</v>
      </c>
      <c r="C26" s="12">
        <v>0.185</v>
      </c>
      <c r="E26" s="5" t="s">
        <v>157</v>
      </c>
      <c r="G26" s="5" t="s">
        <v>59</v>
      </c>
      <c r="H26" s="5" t="s">
        <v>158</v>
      </c>
      <c r="J26" s="8"/>
      <c r="K26" s="113"/>
      <c r="L26" s="2"/>
      <c r="M26" s="14"/>
      <c r="N26" s="14"/>
      <c r="O26" s="14"/>
      <c r="P26" s="14"/>
      <c r="Q26" s="14"/>
      <c r="S26" s="113"/>
      <c r="T26" s="36"/>
      <c r="U26" s="1"/>
      <c r="V26" s="1"/>
      <c r="W26" s="1"/>
      <c r="X26" s="1"/>
    </row>
    <row r="27" spans="1:24" ht="14.4">
      <c r="A27" s="38" t="s">
        <v>40</v>
      </c>
      <c r="B27" s="103" t="s">
        <v>159</v>
      </c>
      <c r="C27" s="12">
        <v>0.185</v>
      </c>
      <c r="E27" s="5" t="s">
        <v>160</v>
      </c>
      <c r="G27" s="5" t="s">
        <v>59</v>
      </c>
      <c r="H27" s="5" t="s">
        <v>161</v>
      </c>
      <c r="J27" s="8"/>
      <c r="K27" s="113"/>
      <c r="L27" s="2"/>
      <c r="M27" s="14"/>
      <c r="N27" s="14"/>
      <c r="O27" s="14"/>
      <c r="P27" s="14"/>
      <c r="Q27" s="14"/>
      <c r="S27" s="113"/>
      <c r="T27" s="36"/>
      <c r="U27" s="1"/>
      <c r="V27" s="1"/>
      <c r="W27" s="1"/>
      <c r="X27" s="1"/>
    </row>
    <row r="28" spans="1:24" ht="14.4">
      <c r="A28" s="38" t="s">
        <v>162</v>
      </c>
      <c r="B28" s="103" t="s">
        <v>163</v>
      </c>
      <c r="C28" s="12">
        <v>0.185</v>
      </c>
      <c r="E28" s="5" t="s">
        <v>164</v>
      </c>
      <c r="G28" s="5" t="s">
        <v>59</v>
      </c>
      <c r="H28" s="5" t="s">
        <v>165</v>
      </c>
      <c r="J28" s="8"/>
      <c r="K28" s="113"/>
      <c r="L28" s="2"/>
      <c r="M28" s="14"/>
      <c r="N28" s="14"/>
      <c r="O28" s="14"/>
      <c r="P28" s="14"/>
      <c r="Q28" s="14"/>
      <c r="S28" s="113"/>
      <c r="T28" s="36"/>
      <c r="U28" s="1"/>
      <c r="V28" s="1"/>
      <c r="W28" s="1"/>
      <c r="X28" s="1"/>
    </row>
    <row r="29" spans="1:24" ht="14.4">
      <c r="A29" s="38" t="s">
        <v>166</v>
      </c>
      <c r="B29" s="103" t="s">
        <v>167</v>
      </c>
      <c r="C29" s="12">
        <v>0.185</v>
      </c>
      <c r="D29" s="29"/>
      <c r="E29" s="5" t="s">
        <v>168</v>
      </c>
      <c r="G29" s="5" t="s">
        <v>59</v>
      </c>
      <c r="H29" s="5" t="s">
        <v>169</v>
      </c>
      <c r="J29" s="8"/>
      <c r="K29" s="113"/>
      <c r="L29" s="2"/>
      <c r="M29" s="14"/>
      <c r="N29" s="14"/>
      <c r="O29" s="14"/>
      <c r="P29" s="14"/>
      <c r="Q29" s="14"/>
      <c r="S29" s="113"/>
      <c r="T29" s="36"/>
      <c r="U29" s="1"/>
      <c r="V29" s="1"/>
      <c r="W29" s="1"/>
      <c r="X29" s="1"/>
    </row>
    <row r="30" spans="1:24" ht="14.4">
      <c r="A30" s="38" t="s">
        <v>170</v>
      </c>
      <c r="B30" s="103" t="s">
        <v>171</v>
      </c>
      <c r="C30" s="12">
        <v>0.80800000000000005</v>
      </c>
      <c r="D30" s="28"/>
      <c r="E30" s="5" t="s">
        <v>172</v>
      </c>
      <c r="G30" s="5" t="s">
        <v>59</v>
      </c>
      <c r="H30" s="5" t="s">
        <v>173</v>
      </c>
      <c r="J30" s="8"/>
      <c r="K30" s="113"/>
      <c r="L30" s="2"/>
      <c r="M30" s="14"/>
      <c r="N30" s="14"/>
      <c r="O30" s="14"/>
      <c r="P30" s="14"/>
      <c r="Q30" s="14"/>
      <c r="S30" s="113"/>
      <c r="T30" s="36"/>
      <c r="U30" s="1"/>
      <c r="V30" s="1"/>
      <c r="W30" s="1"/>
      <c r="X30" s="1"/>
    </row>
    <row r="31" spans="1:24" ht="14.4">
      <c r="A31" s="38" t="s">
        <v>174</v>
      </c>
      <c r="B31" s="103" t="s">
        <v>175</v>
      </c>
      <c r="C31" s="12">
        <v>0.80800000000000005</v>
      </c>
      <c r="D31" s="28"/>
      <c r="E31" s="5" t="s">
        <v>176</v>
      </c>
      <c r="G31" s="5" t="s">
        <v>59</v>
      </c>
      <c r="H31" s="5" t="s">
        <v>177</v>
      </c>
      <c r="J31" s="8"/>
      <c r="K31" s="113"/>
      <c r="L31" s="2"/>
      <c r="M31" s="14"/>
      <c r="N31" s="14"/>
      <c r="O31" s="14"/>
      <c r="P31" s="14"/>
      <c r="Q31" s="14"/>
      <c r="S31" s="113"/>
      <c r="T31" s="36"/>
      <c r="U31" s="1"/>
      <c r="V31" s="1"/>
      <c r="W31" s="1"/>
      <c r="X31" s="1"/>
    </row>
    <row r="32" spans="1:24" ht="14.4">
      <c r="A32" s="38" t="s">
        <v>178</v>
      </c>
      <c r="B32" s="103" t="s">
        <v>88</v>
      </c>
      <c r="C32" s="12">
        <v>0.111</v>
      </c>
      <c r="D32" s="28"/>
      <c r="E32" s="5" t="s">
        <v>179</v>
      </c>
      <c r="G32" s="5" t="s">
        <v>59</v>
      </c>
      <c r="H32" s="5" t="s">
        <v>180</v>
      </c>
      <c r="J32" s="8"/>
      <c r="K32" s="113"/>
      <c r="L32" s="2"/>
      <c r="M32" s="14"/>
      <c r="N32" s="14"/>
      <c r="O32" s="14"/>
      <c r="P32" s="14"/>
      <c r="Q32" s="14"/>
      <c r="S32" s="113"/>
      <c r="T32" s="36"/>
      <c r="U32" s="1"/>
      <c r="V32" s="1"/>
      <c r="W32" s="1"/>
      <c r="X32" s="1"/>
    </row>
    <row r="33" spans="1:24" ht="14.4">
      <c r="A33" s="38" t="s">
        <v>181</v>
      </c>
      <c r="B33" s="103" t="s">
        <v>105</v>
      </c>
      <c r="C33" s="12">
        <v>0.23</v>
      </c>
      <c r="D33" s="28"/>
      <c r="E33" s="5" t="s">
        <v>182</v>
      </c>
      <c r="G33" s="5" t="s">
        <v>59</v>
      </c>
      <c r="H33" s="5" t="s">
        <v>183</v>
      </c>
      <c r="J33" s="8"/>
      <c r="K33" s="113"/>
      <c r="L33" s="2"/>
      <c r="M33" s="14"/>
      <c r="N33" s="14"/>
      <c r="O33" s="14"/>
      <c r="P33" s="14"/>
      <c r="Q33" s="14"/>
      <c r="S33" s="113"/>
      <c r="T33" s="36"/>
      <c r="U33" s="1"/>
      <c r="V33" s="1"/>
      <c r="W33" s="1"/>
      <c r="X33" s="1"/>
    </row>
    <row r="34" spans="1:24" ht="14.4">
      <c r="A34" s="38" t="s">
        <v>184</v>
      </c>
      <c r="B34" s="103" t="s">
        <v>109</v>
      </c>
      <c r="C34" s="12">
        <v>0.23</v>
      </c>
      <c r="D34" s="28"/>
      <c r="E34" s="5" t="s">
        <v>185</v>
      </c>
      <c r="G34" s="5" t="s">
        <v>59</v>
      </c>
      <c r="H34" s="5" t="s">
        <v>186</v>
      </c>
      <c r="J34" s="8"/>
      <c r="K34" s="113"/>
      <c r="L34" s="2"/>
      <c r="M34" s="14"/>
      <c r="N34" s="14"/>
      <c r="O34" s="14"/>
      <c r="P34" s="14"/>
      <c r="Q34" s="14"/>
      <c r="S34" s="113"/>
      <c r="T34" s="36"/>
      <c r="U34" s="1"/>
      <c r="V34" s="1"/>
      <c r="W34" s="1"/>
      <c r="X34" s="1"/>
    </row>
    <row r="35" spans="1:24" ht="14.4">
      <c r="A35" s="38" t="s">
        <v>187</v>
      </c>
      <c r="B35" s="103" t="s">
        <v>121</v>
      </c>
      <c r="C35" s="12">
        <v>0.114</v>
      </c>
      <c r="D35" s="28"/>
      <c r="E35" s="5" t="s">
        <v>188</v>
      </c>
      <c r="G35" s="5" t="s">
        <v>59</v>
      </c>
      <c r="H35" s="5" t="s">
        <v>189</v>
      </c>
      <c r="J35" s="8"/>
      <c r="K35" s="113"/>
      <c r="L35" s="2"/>
      <c r="M35" s="14"/>
      <c r="N35" s="14"/>
      <c r="O35" s="14"/>
      <c r="P35" s="14"/>
      <c r="Q35" s="14"/>
      <c r="S35" s="113"/>
      <c r="T35" s="36"/>
      <c r="U35" s="1"/>
      <c r="V35" s="1"/>
      <c r="W35" s="1"/>
      <c r="X35" s="1"/>
    </row>
    <row r="36" spans="1:24" ht="14.4">
      <c r="A36" s="38" t="s">
        <v>190</v>
      </c>
      <c r="B36" s="103" t="s">
        <v>127</v>
      </c>
      <c r="C36" s="12">
        <v>0.114</v>
      </c>
      <c r="D36" s="28"/>
      <c r="E36" s="5" t="s">
        <v>191</v>
      </c>
      <c r="G36" s="5" t="s">
        <v>59</v>
      </c>
      <c r="H36" s="5" t="s">
        <v>192</v>
      </c>
      <c r="J36" s="8"/>
      <c r="K36" s="113"/>
      <c r="L36" s="2"/>
      <c r="M36" s="14"/>
      <c r="N36" s="14"/>
      <c r="O36" s="14"/>
      <c r="P36" s="14"/>
      <c r="Q36" s="14"/>
      <c r="S36" s="113"/>
      <c r="T36" s="36"/>
      <c r="U36" s="1"/>
      <c r="V36" s="1"/>
      <c r="W36" s="1"/>
      <c r="X36" s="1"/>
    </row>
    <row r="37" spans="1:24" ht="14.4">
      <c r="A37" s="104" t="s">
        <v>193</v>
      </c>
      <c r="B37" s="105" t="s">
        <v>131</v>
      </c>
      <c r="C37" s="106">
        <v>0.114</v>
      </c>
      <c r="D37" s="28"/>
      <c r="E37" s="5" t="s">
        <v>194</v>
      </c>
      <c r="G37" s="5" t="s">
        <v>59</v>
      </c>
      <c r="H37" s="5" t="s">
        <v>195</v>
      </c>
      <c r="J37" s="8"/>
      <c r="K37" s="113"/>
      <c r="L37" s="2"/>
      <c r="M37" s="14"/>
      <c r="N37" s="14"/>
      <c r="O37" s="14"/>
      <c r="P37" s="14"/>
      <c r="Q37" s="14"/>
      <c r="S37" s="113"/>
      <c r="T37" s="36"/>
      <c r="U37" s="1"/>
      <c r="V37" s="1"/>
      <c r="W37" s="1"/>
      <c r="X37" s="1"/>
    </row>
    <row r="38" spans="1:24" ht="14.4">
      <c r="A38" s="156" t="s">
        <v>38</v>
      </c>
      <c r="B38" s="103" t="s">
        <v>196</v>
      </c>
      <c r="C38" s="12">
        <v>0.47</v>
      </c>
      <c r="D38" s="28"/>
      <c r="E38" s="5" t="s">
        <v>197</v>
      </c>
      <c r="G38" s="5" t="s">
        <v>59</v>
      </c>
      <c r="H38" s="5" t="s">
        <v>198</v>
      </c>
      <c r="J38" s="8"/>
      <c r="K38" s="113"/>
      <c r="L38" s="2"/>
      <c r="M38" s="14"/>
      <c r="N38" s="14"/>
      <c r="O38" s="14"/>
      <c r="P38" s="14"/>
      <c r="Q38" s="14"/>
      <c r="S38" s="113"/>
      <c r="T38" s="36"/>
      <c r="U38" s="1"/>
      <c r="V38" s="1"/>
      <c r="W38" s="1"/>
      <c r="X38" s="1"/>
    </row>
    <row r="39" spans="1:24" ht="14.4">
      <c r="A39" s="156" t="s">
        <v>199</v>
      </c>
      <c r="B39" s="103" t="s">
        <v>200</v>
      </c>
      <c r="C39" s="12">
        <v>0.47</v>
      </c>
      <c r="D39" s="28"/>
      <c r="E39" s="5" t="s">
        <v>201</v>
      </c>
      <c r="G39" s="5" t="s">
        <v>59</v>
      </c>
      <c r="H39" s="5" t="s">
        <v>202</v>
      </c>
      <c r="J39" s="8"/>
      <c r="K39" s="113"/>
      <c r="L39" s="2"/>
      <c r="M39" s="14"/>
      <c r="N39" s="14"/>
      <c r="O39" s="14"/>
      <c r="P39" s="14"/>
      <c r="Q39" s="14"/>
      <c r="S39" s="113"/>
      <c r="T39" s="36"/>
      <c r="U39" s="1"/>
      <c r="V39" s="1"/>
      <c r="W39" s="1"/>
      <c r="X39" s="1"/>
    </row>
    <row r="40" spans="1:24" ht="14.4">
      <c r="A40" s="156" t="s">
        <v>203</v>
      </c>
      <c r="B40" s="103" t="s">
        <v>204</v>
      </c>
      <c r="C40" s="12">
        <v>0.47</v>
      </c>
      <c r="D40" s="28"/>
      <c r="E40" s="5" t="s">
        <v>205</v>
      </c>
      <c r="G40" s="5" t="s">
        <v>59</v>
      </c>
      <c r="H40" s="5" t="s">
        <v>206</v>
      </c>
      <c r="J40" s="8"/>
      <c r="K40" s="113"/>
      <c r="L40" s="2"/>
      <c r="M40" s="14"/>
      <c r="N40" s="14"/>
      <c r="O40" s="14"/>
      <c r="P40" s="14"/>
      <c r="Q40" s="14"/>
      <c r="S40" s="113"/>
      <c r="T40" s="36"/>
      <c r="U40" s="1"/>
      <c r="V40" s="1"/>
      <c r="W40" s="1"/>
      <c r="X40" s="1"/>
    </row>
    <row r="41" spans="1:24" ht="15" thickBot="1">
      <c r="A41" s="157" t="s">
        <v>207</v>
      </c>
      <c r="B41" s="158" t="s">
        <v>208</v>
      </c>
      <c r="C41" s="12">
        <v>0.47</v>
      </c>
      <c r="D41" s="28"/>
      <c r="E41" s="5" t="s">
        <v>209</v>
      </c>
      <c r="G41" s="5" t="s">
        <v>59</v>
      </c>
      <c r="H41" s="5" t="s">
        <v>210</v>
      </c>
      <c r="J41" s="8"/>
      <c r="K41" s="113"/>
      <c r="L41" s="2"/>
      <c r="M41" s="14"/>
      <c r="N41" s="14"/>
      <c r="O41" s="14"/>
      <c r="P41" s="14"/>
      <c r="Q41" s="14"/>
      <c r="R41" s="2"/>
      <c r="S41" s="115"/>
      <c r="T41" s="36"/>
      <c r="U41" s="1"/>
      <c r="V41" s="1"/>
      <c r="W41" s="1"/>
      <c r="X41" s="1"/>
    </row>
    <row r="42" spans="1:24" ht="14.4">
      <c r="A42" s="2"/>
      <c r="B42" s="109"/>
      <c r="C42" s="110"/>
      <c r="D42" s="28"/>
      <c r="E42" s="5" t="s">
        <v>211</v>
      </c>
      <c r="G42" s="5" t="s">
        <v>59</v>
      </c>
      <c r="H42" s="5" t="s">
        <v>212</v>
      </c>
      <c r="J42" s="8"/>
      <c r="K42" s="113"/>
      <c r="L42" s="2"/>
      <c r="M42" s="14"/>
      <c r="N42" s="14"/>
      <c r="O42" s="14"/>
      <c r="P42" s="14"/>
      <c r="Q42" s="14"/>
      <c r="R42" s="2"/>
      <c r="S42" s="115"/>
      <c r="T42" s="36"/>
      <c r="U42" s="1"/>
      <c r="V42" s="1"/>
      <c r="W42" s="1"/>
      <c r="X42" s="1"/>
    </row>
    <row r="43" spans="1:24" ht="14.4">
      <c r="A43" s="2"/>
      <c r="B43" s="109"/>
      <c r="C43" s="110"/>
      <c r="D43" s="28"/>
      <c r="E43" s="5" t="s">
        <v>213</v>
      </c>
      <c r="G43" s="5" t="s">
        <v>59</v>
      </c>
      <c r="H43" s="5" t="s">
        <v>214</v>
      </c>
      <c r="J43" s="8"/>
      <c r="K43" s="113"/>
      <c r="L43" s="2"/>
      <c r="M43" s="14"/>
      <c r="N43" s="14"/>
      <c r="O43" s="14"/>
      <c r="P43" s="14"/>
      <c r="Q43" s="14"/>
      <c r="R43" s="2"/>
      <c r="S43" s="115"/>
      <c r="T43" s="36"/>
      <c r="U43" s="1"/>
      <c r="V43" s="1"/>
      <c r="W43" s="1"/>
      <c r="X43" s="1"/>
    </row>
    <row r="44" spans="1:24" ht="14.4">
      <c r="A44" s="2"/>
      <c r="B44" s="109"/>
      <c r="C44" s="110"/>
      <c r="D44" s="28"/>
      <c r="E44" s="5" t="s">
        <v>215</v>
      </c>
      <c r="G44" s="5" t="s">
        <v>59</v>
      </c>
      <c r="H44" s="5" t="s">
        <v>216</v>
      </c>
      <c r="J44" s="8"/>
      <c r="K44" s="113"/>
      <c r="L44" s="2"/>
      <c r="M44" s="14"/>
      <c r="N44" s="14"/>
      <c r="O44" s="14"/>
      <c r="P44" s="14"/>
      <c r="Q44" s="14"/>
      <c r="R44" s="2"/>
      <c r="S44" s="113"/>
      <c r="T44" s="36"/>
      <c r="U44" s="1"/>
      <c r="V44" s="1"/>
      <c r="W44" s="1"/>
      <c r="X44" s="1"/>
    </row>
    <row r="45" spans="1:24" ht="14.4">
      <c r="A45" s="2"/>
      <c r="B45" s="109"/>
      <c r="C45" s="110"/>
      <c r="D45" s="28"/>
      <c r="E45" s="5" t="s">
        <v>217</v>
      </c>
      <c r="G45" s="5" t="s">
        <v>59</v>
      </c>
      <c r="H45" s="5" t="s">
        <v>218</v>
      </c>
      <c r="J45" s="8"/>
      <c r="K45" s="113"/>
      <c r="L45" s="2"/>
      <c r="M45" s="14"/>
      <c r="N45" s="14"/>
      <c r="O45" s="14"/>
      <c r="P45" s="14"/>
      <c r="Q45" s="14"/>
      <c r="R45" s="2"/>
      <c r="S45" s="113"/>
      <c r="T45" s="36"/>
      <c r="U45" s="1"/>
      <c r="V45" s="1"/>
      <c r="W45" s="1"/>
      <c r="X45" s="1"/>
    </row>
    <row r="46" spans="1:24" ht="14.4">
      <c r="A46" s="2"/>
      <c r="B46" s="109"/>
      <c r="C46" s="110"/>
      <c r="D46" s="28"/>
      <c r="E46" s="5" t="s">
        <v>219</v>
      </c>
      <c r="G46" s="5" t="s">
        <v>59</v>
      </c>
      <c r="H46" s="5" t="s">
        <v>220</v>
      </c>
      <c r="J46" s="8"/>
      <c r="K46" s="113"/>
      <c r="L46" s="2"/>
      <c r="M46" s="14"/>
      <c r="N46" s="14"/>
      <c r="O46" s="14"/>
      <c r="P46" s="14"/>
      <c r="Q46" s="14"/>
      <c r="R46" s="2"/>
      <c r="S46" s="113"/>
      <c r="T46" s="36"/>
      <c r="U46" s="1"/>
      <c r="V46" s="1"/>
      <c r="W46" s="1"/>
      <c r="X46" s="1"/>
    </row>
    <row r="47" spans="1:24">
      <c r="A47" s="2"/>
      <c r="B47" s="109"/>
      <c r="C47" s="110"/>
      <c r="E47" s="5" t="s">
        <v>221</v>
      </c>
      <c r="G47" s="5" t="s">
        <v>59</v>
      </c>
      <c r="H47" s="5" t="s">
        <v>222</v>
      </c>
      <c r="J47" s="8"/>
      <c r="K47" s="113"/>
      <c r="L47" s="2"/>
      <c r="M47" s="14"/>
      <c r="N47" s="14"/>
      <c r="O47" s="14"/>
      <c r="P47" s="14"/>
      <c r="Q47" s="14"/>
      <c r="T47" s="1"/>
      <c r="U47" s="1"/>
      <c r="V47" s="1"/>
      <c r="W47" s="1"/>
      <c r="X47" s="1"/>
    </row>
    <row r="48" spans="1:24">
      <c r="A48" s="2"/>
      <c r="B48" s="109"/>
      <c r="C48" s="110"/>
      <c r="E48" s="5" t="s">
        <v>223</v>
      </c>
      <c r="G48" s="5" t="s">
        <v>59</v>
      </c>
      <c r="H48" s="5" t="s">
        <v>224</v>
      </c>
      <c r="J48" s="8"/>
      <c r="K48" s="113"/>
      <c r="L48" s="2"/>
      <c r="M48" s="14"/>
      <c r="N48" s="14"/>
      <c r="O48" s="14"/>
      <c r="P48" s="14"/>
      <c r="Q48" s="14"/>
      <c r="T48" s="1"/>
      <c r="U48" s="1"/>
      <c r="V48" s="1"/>
      <c r="W48" s="1"/>
      <c r="X48" s="1"/>
    </row>
    <row r="49" spans="5:24" ht="13.8" thickBot="1">
      <c r="E49" s="6" t="s">
        <v>225</v>
      </c>
      <c r="G49" s="5" t="s">
        <v>59</v>
      </c>
      <c r="H49" s="5" t="s">
        <v>226</v>
      </c>
      <c r="J49" s="8"/>
      <c r="K49" s="113"/>
      <c r="L49" s="2"/>
      <c r="M49" s="14"/>
      <c r="N49" s="14"/>
      <c r="O49" s="14"/>
      <c r="P49" s="14"/>
      <c r="Q49" s="14"/>
      <c r="T49" s="1"/>
      <c r="U49" s="1"/>
      <c r="V49" s="1"/>
      <c r="W49" s="1"/>
      <c r="X49" s="1"/>
    </row>
    <row r="50" spans="5:24">
      <c r="E50" s="2"/>
      <c r="G50" s="5" t="s">
        <v>59</v>
      </c>
      <c r="H50" s="5" t="s">
        <v>227</v>
      </c>
      <c r="J50" s="8"/>
      <c r="K50" s="113"/>
      <c r="L50" s="2"/>
      <c r="M50" s="14"/>
      <c r="N50" s="14"/>
      <c r="O50" s="14"/>
      <c r="P50" s="14"/>
      <c r="Q50" s="14"/>
      <c r="T50" s="1"/>
      <c r="U50" s="1"/>
      <c r="V50" s="1"/>
      <c r="W50" s="1"/>
      <c r="X50" s="1"/>
    </row>
    <row r="51" spans="5:24">
      <c r="E51" s="2"/>
      <c r="G51" s="5" t="s">
        <v>59</v>
      </c>
      <c r="H51" s="5" t="s">
        <v>228</v>
      </c>
      <c r="J51" s="8"/>
      <c r="K51" s="113"/>
      <c r="L51" s="2"/>
      <c r="M51" s="14"/>
      <c r="N51" s="14"/>
      <c r="O51" s="14"/>
      <c r="P51" s="14"/>
      <c r="Q51" s="14"/>
      <c r="T51" s="1"/>
      <c r="U51" s="1"/>
      <c r="V51" s="1"/>
      <c r="W51" s="1"/>
      <c r="X51" s="1"/>
    </row>
    <row r="52" spans="5:24">
      <c r="E52" s="2"/>
      <c r="G52" s="5" t="s">
        <v>59</v>
      </c>
      <c r="H52" s="5" t="s">
        <v>229</v>
      </c>
      <c r="J52" s="8"/>
      <c r="K52" s="113"/>
      <c r="L52" s="2"/>
      <c r="M52" s="14"/>
      <c r="N52" s="14"/>
      <c r="O52" s="14"/>
      <c r="P52" s="14"/>
      <c r="Q52" s="14"/>
      <c r="T52" s="1"/>
      <c r="U52" s="1"/>
      <c r="V52" s="1"/>
      <c r="W52" s="1"/>
      <c r="X52" s="1"/>
    </row>
    <row r="53" spans="5:24">
      <c r="E53" s="2"/>
      <c r="G53" s="5" t="s">
        <v>59</v>
      </c>
      <c r="H53" s="5" t="s">
        <v>230</v>
      </c>
      <c r="J53" s="8"/>
      <c r="K53" s="113"/>
      <c r="L53" s="2"/>
      <c r="M53" s="14"/>
      <c r="N53" s="14"/>
      <c r="O53" s="14"/>
      <c r="P53" s="14"/>
      <c r="Q53" s="14"/>
      <c r="T53" s="1"/>
      <c r="U53" s="1"/>
      <c r="V53" s="1"/>
      <c r="W53" s="1"/>
      <c r="X53" s="1"/>
    </row>
    <row r="54" spans="5:24">
      <c r="E54" s="2"/>
      <c r="G54" s="5" t="s">
        <v>59</v>
      </c>
      <c r="H54" s="5" t="s">
        <v>231</v>
      </c>
      <c r="J54" s="8"/>
      <c r="K54" s="113"/>
      <c r="L54" s="2"/>
      <c r="M54" s="14"/>
      <c r="N54" s="14"/>
      <c r="O54" s="14"/>
      <c r="P54" s="14"/>
      <c r="Q54" s="14"/>
      <c r="T54" s="1"/>
      <c r="U54" s="1"/>
      <c r="V54" s="1"/>
      <c r="W54" s="1"/>
      <c r="X54" s="1"/>
    </row>
    <row r="55" spans="5:24">
      <c r="E55" s="2"/>
      <c r="G55" s="5" t="s">
        <v>59</v>
      </c>
      <c r="H55" s="5" t="s">
        <v>232</v>
      </c>
      <c r="J55" s="8"/>
      <c r="K55" s="113"/>
      <c r="L55" s="2"/>
      <c r="M55" s="14"/>
      <c r="N55" s="14"/>
      <c r="O55" s="14"/>
      <c r="P55" s="14"/>
      <c r="Q55" s="14"/>
      <c r="T55" s="1"/>
      <c r="U55" s="1"/>
      <c r="V55" s="1"/>
      <c r="W55" s="1"/>
      <c r="X55" s="1"/>
    </row>
    <row r="56" spans="5:24">
      <c r="E56" s="2"/>
      <c r="G56" s="5" t="s">
        <v>59</v>
      </c>
      <c r="H56" s="5" t="s">
        <v>233</v>
      </c>
      <c r="J56" s="8"/>
      <c r="K56" s="113"/>
      <c r="L56" s="2"/>
      <c r="M56" s="14"/>
      <c r="N56" s="14"/>
      <c r="O56" s="14"/>
      <c r="P56" s="14"/>
      <c r="Q56" s="14"/>
      <c r="T56" s="1"/>
      <c r="U56" s="1"/>
      <c r="V56" s="1"/>
      <c r="W56" s="1"/>
      <c r="X56" s="1"/>
    </row>
    <row r="57" spans="5:24">
      <c r="E57" s="2"/>
      <c r="G57" s="5" t="s">
        <v>59</v>
      </c>
      <c r="H57" s="5" t="s">
        <v>234</v>
      </c>
      <c r="J57" s="8"/>
      <c r="K57" s="113"/>
      <c r="L57" s="2"/>
      <c r="M57" s="14"/>
      <c r="N57" s="14"/>
      <c r="O57" s="14"/>
      <c r="P57" s="14"/>
      <c r="Q57" s="14"/>
      <c r="T57" s="1"/>
      <c r="U57" s="1"/>
      <c r="V57" s="1"/>
      <c r="W57" s="1"/>
      <c r="X57" s="1"/>
    </row>
    <row r="58" spans="5:24">
      <c r="E58" s="2"/>
      <c r="G58" s="5" t="s">
        <v>59</v>
      </c>
      <c r="H58" s="5" t="s">
        <v>235</v>
      </c>
      <c r="J58" s="8"/>
      <c r="K58" s="113"/>
      <c r="L58" s="2"/>
      <c r="M58" s="14"/>
      <c r="N58" s="14"/>
      <c r="O58" s="14"/>
      <c r="P58" s="14"/>
      <c r="Q58" s="14"/>
      <c r="T58" s="1"/>
      <c r="U58" s="1"/>
      <c r="V58" s="1"/>
      <c r="W58" s="1"/>
      <c r="X58" s="1"/>
    </row>
    <row r="59" spans="5:24">
      <c r="E59" s="2"/>
      <c r="G59" s="5" t="s">
        <v>59</v>
      </c>
      <c r="H59" s="5" t="s">
        <v>236</v>
      </c>
      <c r="J59" s="8"/>
      <c r="K59" s="113"/>
      <c r="L59" s="2"/>
      <c r="M59" s="14"/>
      <c r="N59" s="14"/>
      <c r="O59" s="14"/>
      <c r="P59" s="14"/>
      <c r="Q59" s="14"/>
      <c r="T59" s="1"/>
      <c r="U59" s="1"/>
      <c r="V59" s="1"/>
      <c r="W59" s="1"/>
      <c r="X59" s="1"/>
    </row>
    <row r="60" spans="5:24">
      <c r="E60" s="2"/>
      <c r="G60" s="5" t="s">
        <v>59</v>
      </c>
      <c r="H60" s="5" t="s">
        <v>237</v>
      </c>
      <c r="J60" s="8"/>
      <c r="K60" s="113"/>
      <c r="L60" s="2"/>
      <c r="M60" s="14"/>
      <c r="N60" s="14"/>
      <c r="O60" s="14"/>
      <c r="P60" s="14"/>
      <c r="Q60" s="14"/>
      <c r="T60" s="1"/>
      <c r="U60" s="1"/>
      <c r="V60" s="1"/>
      <c r="W60" s="1"/>
      <c r="X60" s="1"/>
    </row>
    <row r="61" spans="5:24">
      <c r="E61" s="2"/>
      <c r="G61" s="5" t="s">
        <v>59</v>
      </c>
      <c r="H61" s="5" t="s">
        <v>238</v>
      </c>
      <c r="J61" s="8"/>
      <c r="K61" s="113"/>
      <c r="L61" s="2"/>
      <c r="M61" s="14"/>
      <c r="N61" s="14"/>
      <c r="O61" s="14"/>
      <c r="P61" s="14"/>
      <c r="Q61" s="14"/>
      <c r="T61" s="1"/>
      <c r="U61" s="1"/>
      <c r="V61" s="1"/>
      <c r="W61" s="1"/>
      <c r="X61" s="1"/>
    </row>
    <row r="62" spans="5:24">
      <c r="E62" s="2"/>
      <c r="G62" s="5" t="s">
        <v>59</v>
      </c>
      <c r="H62" s="5" t="s">
        <v>239</v>
      </c>
      <c r="J62" s="8"/>
      <c r="K62" s="113"/>
      <c r="L62" s="116"/>
      <c r="M62" s="14"/>
      <c r="N62" s="14"/>
      <c r="O62" s="14"/>
      <c r="P62" s="14"/>
      <c r="Q62" s="14"/>
      <c r="T62" s="1"/>
      <c r="U62" s="1"/>
      <c r="V62" s="1"/>
      <c r="W62" s="1"/>
      <c r="X62" s="1"/>
    </row>
    <row r="63" spans="5:24">
      <c r="E63" s="2"/>
      <c r="G63" s="5" t="s">
        <v>59</v>
      </c>
      <c r="H63" s="5" t="s">
        <v>240</v>
      </c>
      <c r="J63" s="8"/>
      <c r="K63" s="113"/>
      <c r="L63" s="116"/>
      <c r="M63" s="14"/>
      <c r="N63" s="14"/>
      <c r="O63" s="14"/>
      <c r="P63" s="14"/>
      <c r="Q63" s="14"/>
      <c r="T63" s="1"/>
      <c r="U63" s="1"/>
      <c r="V63" s="1"/>
      <c r="W63" s="1"/>
      <c r="X63" s="1"/>
    </row>
    <row r="64" spans="5:24">
      <c r="E64" s="2"/>
      <c r="G64" s="5" t="s">
        <v>59</v>
      </c>
      <c r="H64" s="5" t="s">
        <v>241</v>
      </c>
      <c r="J64" s="8"/>
      <c r="K64" s="113"/>
      <c r="L64" s="116"/>
      <c r="M64" s="14"/>
      <c r="N64" s="14"/>
      <c r="O64" s="14"/>
      <c r="P64" s="14"/>
      <c r="Q64" s="14"/>
      <c r="T64" s="1"/>
      <c r="U64" s="1"/>
      <c r="V64" s="1"/>
      <c r="W64" s="1"/>
      <c r="X64" s="1"/>
    </row>
    <row r="65" spans="5:24">
      <c r="E65" s="2"/>
      <c r="G65" s="5" t="s">
        <v>59</v>
      </c>
      <c r="H65" s="5" t="s">
        <v>242</v>
      </c>
      <c r="J65" s="8"/>
      <c r="K65" s="113"/>
      <c r="L65" s="116"/>
      <c r="M65" s="14"/>
      <c r="N65" s="14"/>
      <c r="O65" s="14"/>
      <c r="P65" s="14"/>
      <c r="Q65" s="14"/>
      <c r="T65" s="1"/>
      <c r="U65" s="1"/>
      <c r="V65" s="1"/>
      <c r="W65" s="1"/>
      <c r="X65" s="1"/>
    </row>
    <row r="66" spans="5:24">
      <c r="E66" s="2"/>
      <c r="G66" s="5" t="s">
        <v>59</v>
      </c>
      <c r="H66" s="5" t="s">
        <v>243</v>
      </c>
      <c r="J66" s="8"/>
      <c r="K66" s="113"/>
      <c r="L66" s="116"/>
      <c r="M66" s="14"/>
      <c r="N66" s="14"/>
      <c r="O66" s="14"/>
      <c r="P66" s="14"/>
      <c r="Q66" s="14"/>
      <c r="T66" s="1"/>
      <c r="U66" s="1"/>
      <c r="V66" s="1"/>
      <c r="W66" s="1"/>
      <c r="X66" s="1"/>
    </row>
    <row r="67" spans="5:24">
      <c r="E67" s="2"/>
      <c r="G67" s="5" t="s">
        <v>59</v>
      </c>
      <c r="H67" s="5" t="s">
        <v>244</v>
      </c>
      <c r="J67" s="8"/>
      <c r="K67" s="113"/>
      <c r="L67" s="116"/>
      <c r="M67" s="14"/>
      <c r="N67" s="14"/>
      <c r="O67" s="14"/>
      <c r="P67" s="14"/>
      <c r="Q67" s="14"/>
      <c r="T67" s="1"/>
      <c r="U67" s="1"/>
      <c r="V67" s="1"/>
      <c r="W67" s="1"/>
      <c r="X67" s="1"/>
    </row>
    <row r="68" spans="5:24">
      <c r="E68" s="2"/>
      <c r="G68" s="5" t="s">
        <v>59</v>
      </c>
      <c r="H68" s="5" t="s">
        <v>245</v>
      </c>
      <c r="J68" s="8"/>
      <c r="K68" s="113"/>
      <c r="L68" s="116"/>
      <c r="M68" s="14"/>
      <c r="N68" s="14"/>
      <c r="O68" s="14"/>
      <c r="P68" s="14"/>
      <c r="Q68" s="14"/>
      <c r="T68" s="1"/>
      <c r="U68" s="1"/>
      <c r="V68" s="1"/>
      <c r="W68" s="1"/>
      <c r="X68" s="1"/>
    </row>
    <row r="69" spans="5:24">
      <c r="E69" s="2"/>
      <c r="G69" s="5" t="s">
        <v>59</v>
      </c>
      <c r="H69" s="5" t="s">
        <v>246</v>
      </c>
      <c r="J69" s="8"/>
      <c r="K69" s="113"/>
      <c r="L69" s="116"/>
      <c r="M69" s="14"/>
      <c r="N69" s="14"/>
      <c r="O69" s="14"/>
      <c r="P69" s="14"/>
      <c r="Q69" s="14"/>
      <c r="T69" s="1"/>
      <c r="U69" s="1"/>
      <c r="V69" s="1"/>
      <c r="W69" s="1"/>
      <c r="X69" s="1"/>
    </row>
    <row r="70" spans="5:24">
      <c r="E70" s="2"/>
      <c r="G70" s="5" t="s">
        <v>59</v>
      </c>
      <c r="H70" s="5" t="s">
        <v>247</v>
      </c>
      <c r="J70" s="8"/>
      <c r="K70" s="113"/>
      <c r="L70" s="116"/>
      <c r="M70" s="14"/>
      <c r="N70" s="14"/>
      <c r="O70" s="14"/>
      <c r="P70" s="14"/>
      <c r="Q70" s="14"/>
      <c r="T70" s="1"/>
      <c r="U70" s="1"/>
      <c r="V70" s="1"/>
      <c r="W70" s="1"/>
      <c r="X70" s="1"/>
    </row>
    <row r="71" spans="5:24">
      <c r="E71" s="2"/>
      <c r="G71" s="5" t="s">
        <v>59</v>
      </c>
      <c r="H71" s="5" t="s">
        <v>248</v>
      </c>
      <c r="J71" s="8"/>
      <c r="K71" s="113"/>
      <c r="L71" s="116"/>
      <c r="M71" s="14"/>
      <c r="N71" s="14"/>
      <c r="O71" s="14"/>
      <c r="P71" s="14"/>
      <c r="Q71" s="14"/>
      <c r="T71" s="1"/>
      <c r="U71" s="1"/>
      <c r="V71" s="1"/>
      <c r="W71" s="1"/>
      <c r="X71" s="1"/>
    </row>
    <row r="72" spans="5:24">
      <c r="E72" s="2"/>
      <c r="G72" s="5" t="s">
        <v>59</v>
      </c>
      <c r="H72" s="5" t="s">
        <v>249</v>
      </c>
      <c r="J72" s="8"/>
      <c r="K72" s="113"/>
      <c r="L72" s="116"/>
      <c r="M72" s="14"/>
      <c r="N72" s="14"/>
      <c r="O72" s="14"/>
      <c r="P72" s="14"/>
      <c r="Q72" s="14"/>
      <c r="T72" s="1"/>
      <c r="U72" s="1"/>
      <c r="V72" s="1"/>
      <c r="W72" s="1"/>
      <c r="X72" s="1"/>
    </row>
    <row r="73" spans="5:24">
      <c r="E73" s="2"/>
      <c r="G73" s="5" t="s">
        <v>59</v>
      </c>
      <c r="H73" s="5" t="s">
        <v>250</v>
      </c>
      <c r="J73" s="8"/>
      <c r="K73" s="113"/>
      <c r="L73" s="116"/>
      <c r="M73" s="14"/>
      <c r="N73" s="14"/>
      <c r="O73" s="14"/>
      <c r="P73" s="14"/>
      <c r="Q73" s="14"/>
      <c r="T73" s="1"/>
      <c r="U73" s="1"/>
      <c r="V73" s="1"/>
      <c r="W73" s="1"/>
      <c r="X73" s="1"/>
    </row>
    <row r="74" spans="5:24">
      <c r="E74" s="2"/>
      <c r="G74" s="5" t="s">
        <v>59</v>
      </c>
      <c r="H74" s="5" t="s">
        <v>251</v>
      </c>
      <c r="J74" s="8"/>
      <c r="K74" s="113"/>
      <c r="L74" s="116"/>
      <c r="M74" s="14"/>
      <c r="N74" s="14"/>
      <c r="O74" s="14"/>
      <c r="P74" s="14"/>
      <c r="Q74" s="14"/>
      <c r="T74" s="1"/>
      <c r="U74" s="1"/>
      <c r="V74" s="1"/>
      <c r="W74" s="1"/>
      <c r="X74" s="1"/>
    </row>
    <row r="75" spans="5:24">
      <c r="E75" s="2"/>
      <c r="G75" s="5" t="s">
        <v>59</v>
      </c>
      <c r="H75" s="5" t="s">
        <v>252</v>
      </c>
      <c r="J75" s="8"/>
      <c r="K75" s="113"/>
      <c r="L75" s="116"/>
      <c r="M75" s="14"/>
      <c r="N75" s="14"/>
      <c r="O75" s="14"/>
      <c r="P75" s="14"/>
      <c r="Q75" s="14"/>
      <c r="T75" s="1"/>
      <c r="U75" s="1"/>
      <c r="V75" s="1"/>
      <c r="W75" s="1"/>
      <c r="X75" s="1"/>
    </row>
    <row r="76" spans="5:24">
      <c r="E76" s="2"/>
      <c r="G76" s="5" t="s">
        <v>59</v>
      </c>
      <c r="H76" s="5" t="s">
        <v>253</v>
      </c>
      <c r="J76" s="8"/>
      <c r="K76" s="113"/>
      <c r="L76" s="116"/>
      <c r="M76" s="14"/>
      <c r="N76" s="14"/>
      <c r="O76" s="14"/>
      <c r="P76" s="14"/>
      <c r="Q76" s="14"/>
      <c r="T76" s="1"/>
      <c r="U76" s="1"/>
      <c r="V76" s="1"/>
      <c r="W76" s="1"/>
      <c r="X76" s="1"/>
    </row>
    <row r="77" spans="5:24">
      <c r="E77" s="2"/>
      <c r="G77" s="5" t="s">
        <v>59</v>
      </c>
      <c r="H77" s="5" t="s">
        <v>254</v>
      </c>
      <c r="J77" s="8"/>
      <c r="K77" s="113"/>
      <c r="L77" s="116"/>
      <c r="M77" s="14"/>
      <c r="N77" s="14"/>
      <c r="O77" s="14"/>
      <c r="P77" s="14"/>
      <c r="Q77" s="14"/>
      <c r="T77" s="1"/>
      <c r="U77" s="1"/>
      <c r="V77" s="1"/>
      <c r="W77" s="1"/>
      <c r="X77" s="1"/>
    </row>
    <row r="78" spans="5:24">
      <c r="E78" s="2"/>
      <c r="G78" s="5" t="s">
        <v>59</v>
      </c>
      <c r="H78" s="5" t="s">
        <v>255</v>
      </c>
      <c r="J78" s="8"/>
      <c r="K78" s="113"/>
      <c r="L78" s="116"/>
      <c r="M78" s="14"/>
      <c r="N78" s="14"/>
      <c r="O78" s="14"/>
      <c r="P78" s="14"/>
      <c r="Q78" s="14"/>
      <c r="T78" s="1"/>
      <c r="U78" s="1"/>
      <c r="V78" s="1"/>
      <c r="W78" s="1"/>
      <c r="X78" s="1"/>
    </row>
    <row r="79" spans="5:24">
      <c r="E79" s="2"/>
      <c r="G79" s="5" t="s">
        <v>59</v>
      </c>
      <c r="H79" s="5" t="s">
        <v>256</v>
      </c>
      <c r="J79" s="8"/>
      <c r="K79" s="113"/>
      <c r="L79" s="116"/>
      <c r="M79" s="14"/>
      <c r="N79" s="14"/>
      <c r="O79" s="14"/>
      <c r="P79" s="14"/>
      <c r="Q79" s="14"/>
      <c r="T79" s="1"/>
      <c r="U79" s="1"/>
      <c r="V79" s="1"/>
      <c r="W79" s="1"/>
      <c r="X79" s="1"/>
    </row>
    <row r="80" spans="5:24">
      <c r="E80" s="2"/>
      <c r="G80" s="5" t="s">
        <v>59</v>
      </c>
      <c r="H80" s="5" t="s">
        <v>257</v>
      </c>
      <c r="J80" s="8"/>
      <c r="K80" s="113"/>
      <c r="L80" s="116"/>
      <c r="M80" s="14"/>
      <c r="N80" s="14"/>
      <c r="O80" s="14"/>
      <c r="P80" s="14"/>
      <c r="Q80" s="14"/>
      <c r="T80" s="1"/>
      <c r="U80" s="1"/>
      <c r="V80" s="1"/>
      <c r="W80" s="1"/>
      <c r="X80" s="1"/>
    </row>
    <row r="81" spans="5:24">
      <c r="E81" s="2"/>
      <c r="G81" s="5" t="s">
        <v>59</v>
      </c>
      <c r="H81" s="5" t="s">
        <v>258</v>
      </c>
      <c r="J81" s="8"/>
      <c r="K81" s="113"/>
      <c r="L81" s="116"/>
      <c r="M81" s="14"/>
      <c r="N81" s="14"/>
      <c r="O81" s="14"/>
      <c r="P81" s="14"/>
      <c r="Q81" s="14"/>
      <c r="T81" s="1"/>
      <c r="U81" s="1"/>
      <c r="V81" s="1"/>
      <c r="W81" s="1"/>
      <c r="X81" s="1"/>
    </row>
    <row r="82" spans="5:24">
      <c r="E82" s="2"/>
      <c r="G82" s="5" t="s">
        <v>59</v>
      </c>
      <c r="H82" s="5" t="s">
        <v>259</v>
      </c>
      <c r="J82" s="8"/>
      <c r="K82" s="113"/>
      <c r="L82" s="116"/>
      <c r="M82" s="14"/>
      <c r="N82" s="14"/>
      <c r="O82" s="14"/>
      <c r="P82" s="14"/>
      <c r="Q82" s="14"/>
      <c r="T82" s="1"/>
      <c r="U82" s="1"/>
      <c r="V82" s="1"/>
      <c r="W82" s="1"/>
      <c r="X82" s="1"/>
    </row>
    <row r="83" spans="5:24">
      <c r="E83" s="2"/>
      <c r="G83" s="5" t="s">
        <v>59</v>
      </c>
      <c r="H83" s="5" t="s">
        <v>260</v>
      </c>
      <c r="J83" s="8"/>
      <c r="K83" s="113"/>
      <c r="L83" s="116"/>
      <c r="M83" s="14"/>
      <c r="N83" s="14"/>
      <c r="O83" s="14"/>
      <c r="P83" s="14"/>
      <c r="Q83" s="14"/>
      <c r="T83" s="1"/>
      <c r="U83" s="1"/>
      <c r="V83" s="1"/>
      <c r="W83" s="1"/>
      <c r="X83" s="1"/>
    </row>
    <row r="84" spans="5:24">
      <c r="E84" s="2"/>
      <c r="G84" s="5" t="s">
        <v>59</v>
      </c>
      <c r="H84" s="5" t="s">
        <v>261</v>
      </c>
      <c r="J84" s="8"/>
      <c r="K84" s="113"/>
      <c r="L84" s="116"/>
      <c r="M84" s="14"/>
      <c r="N84" s="14"/>
      <c r="O84" s="14"/>
      <c r="P84" s="14"/>
      <c r="Q84" s="14"/>
      <c r="T84" s="1"/>
      <c r="U84" s="1"/>
      <c r="V84" s="1"/>
      <c r="W84" s="1"/>
      <c r="X84" s="1"/>
    </row>
    <row r="85" spans="5:24">
      <c r="E85" s="2"/>
      <c r="G85" s="5" t="s">
        <v>59</v>
      </c>
      <c r="H85" s="5" t="s">
        <v>262</v>
      </c>
      <c r="J85" s="8"/>
      <c r="K85" s="113"/>
      <c r="L85" s="116"/>
      <c r="M85" s="14"/>
      <c r="N85" s="14"/>
      <c r="O85" s="14"/>
      <c r="P85" s="14"/>
      <c r="Q85" s="14"/>
      <c r="T85" s="1"/>
      <c r="U85" s="1"/>
      <c r="V85" s="1"/>
      <c r="W85" s="1"/>
      <c r="X85" s="1"/>
    </row>
    <row r="86" spans="5:24">
      <c r="E86" s="2"/>
      <c r="G86" s="5" t="s">
        <v>59</v>
      </c>
      <c r="H86" s="5" t="s">
        <v>263</v>
      </c>
      <c r="J86" s="8"/>
      <c r="K86" s="113"/>
      <c r="L86" s="116"/>
      <c r="M86" s="14"/>
      <c r="N86" s="14"/>
      <c r="O86" s="14"/>
      <c r="P86" s="14"/>
      <c r="Q86" s="14"/>
      <c r="T86" s="1"/>
      <c r="U86" s="1"/>
      <c r="V86" s="1"/>
      <c r="W86" s="1"/>
      <c r="X86" s="1"/>
    </row>
    <row r="87" spans="5:24">
      <c r="E87" s="2"/>
      <c r="G87" s="5" t="s">
        <v>59</v>
      </c>
      <c r="H87" s="5" t="s">
        <v>264</v>
      </c>
      <c r="J87" s="8"/>
      <c r="K87" s="113"/>
      <c r="L87" s="116"/>
      <c r="M87" s="14"/>
      <c r="N87" s="14"/>
      <c r="O87" s="14"/>
      <c r="P87" s="14"/>
      <c r="Q87" s="14"/>
      <c r="T87" s="1"/>
      <c r="U87" s="1"/>
      <c r="V87" s="1"/>
      <c r="W87" s="1"/>
      <c r="X87" s="1"/>
    </row>
    <row r="88" spans="5:24">
      <c r="E88" s="2"/>
      <c r="G88" s="5" t="s">
        <v>59</v>
      </c>
      <c r="H88" s="5" t="s">
        <v>265</v>
      </c>
      <c r="J88" s="8"/>
      <c r="K88" s="113"/>
      <c r="L88" s="116"/>
      <c r="M88" s="14"/>
      <c r="N88" s="14"/>
      <c r="O88" s="14"/>
      <c r="P88" s="14"/>
      <c r="Q88" s="14"/>
      <c r="T88" s="1"/>
      <c r="U88" s="1"/>
      <c r="V88" s="1"/>
      <c r="W88" s="1"/>
      <c r="X88" s="1"/>
    </row>
    <row r="89" spans="5:24">
      <c r="E89" s="2"/>
      <c r="G89" s="5" t="s">
        <v>59</v>
      </c>
      <c r="H89" s="5" t="s">
        <v>266</v>
      </c>
      <c r="J89" s="8"/>
      <c r="K89" s="113"/>
      <c r="L89" s="116"/>
      <c r="M89" s="14"/>
      <c r="N89" s="14"/>
      <c r="O89" s="14"/>
      <c r="P89" s="14"/>
      <c r="Q89" s="14"/>
      <c r="T89" s="1"/>
      <c r="U89" s="1"/>
      <c r="V89" s="1"/>
      <c r="W89" s="1"/>
      <c r="X89" s="1"/>
    </row>
    <row r="90" spans="5:24">
      <c r="E90" s="2"/>
      <c r="G90" s="5" t="s">
        <v>59</v>
      </c>
      <c r="H90" s="5" t="s">
        <v>267</v>
      </c>
      <c r="J90" s="8"/>
      <c r="K90" s="113"/>
      <c r="L90" s="116"/>
      <c r="M90" s="14"/>
      <c r="N90" s="14"/>
      <c r="O90" s="14"/>
      <c r="P90" s="14"/>
      <c r="Q90" s="14"/>
      <c r="T90" s="1"/>
      <c r="U90" s="1"/>
      <c r="V90" s="1"/>
      <c r="W90" s="1"/>
      <c r="X90" s="1"/>
    </row>
    <row r="91" spans="5:24">
      <c r="E91" s="2"/>
      <c r="G91" s="5" t="s">
        <v>59</v>
      </c>
      <c r="H91" s="5" t="s">
        <v>268</v>
      </c>
      <c r="J91" s="8"/>
      <c r="K91" s="113"/>
      <c r="L91" s="116"/>
      <c r="M91" s="14"/>
      <c r="N91" s="14"/>
      <c r="O91" s="14"/>
      <c r="P91" s="14"/>
      <c r="Q91" s="14"/>
      <c r="T91" s="1"/>
      <c r="U91" s="1"/>
      <c r="V91" s="1"/>
      <c r="W91" s="1"/>
      <c r="X91" s="1"/>
    </row>
    <row r="92" spans="5:24">
      <c r="E92" s="2"/>
      <c r="G92" s="5" t="s">
        <v>59</v>
      </c>
      <c r="H92" s="5" t="s">
        <v>269</v>
      </c>
      <c r="J92" s="8"/>
      <c r="K92" s="113"/>
      <c r="L92" s="116"/>
      <c r="M92" s="14"/>
      <c r="N92" s="14"/>
      <c r="O92" s="14"/>
      <c r="P92" s="14"/>
      <c r="Q92" s="14"/>
      <c r="T92" s="1"/>
      <c r="U92" s="1"/>
      <c r="V92" s="1"/>
      <c r="W92" s="1"/>
      <c r="X92" s="1"/>
    </row>
    <row r="93" spans="5:24">
      <c r="E93" s="2"/>
      <c r="G93" s="5" t="s">
        <v>59</v>
      </c>
      <c r="H93" s="5" t="s">
        <v>270</v>
      </c>
      <c r="J93" s="8"/>
      <c r="K93" s="113"/>
      <c r="L93" s="116"/>
      <c r="M93" s="14"/>
      <c r="N93" s="14"/>
      <c r="O93" s="14"/>
      <c r="P93" s="14"/>
      <c r="Q93" s="14"/>
      <c r="T93" s="1"/>
      <c r="U93" s="1"/>
      <c r="V93" s="1"/>
      <c r="W93" s="1"/>
      <c r="X93" s="1"/>
    </row>
    <row r="94" spans="5:24">
      <c r="E94" s="2"/>
      <c r="G94" s="5" t="s">
        <v>59</v>
      </c>
      <c r="H94" s="5" t="s">
        <v>271</v>
      </c>
      <c r="J94" s="8"/>
      <c r="K94" s="113"/>
      <c r="L94" s="116"/>
      <c r="M94" s="14"/>
      <c r="N94" s="14"/>
      <c r="O94" s="14"/>
      <c r="P94" s="14"/>
      <c r="Q94" s="14"/>
      <c r="T94" s="1"/>
      <c r="U94" s="1"/>
      <c r="V94" s="1"/>
      <c r="W94" s="1"/>
      <c r="X94" s="1"/>
    </row>
    <row r="95" spans="5:24">
      <c r="E95" s="2"/>
      <c r="G95" s="5" t="s">
        <v>59</v>
      </c>
      <c r="H95" s="5" t="s">
        <v>272</v>
      </c>
      <c r="J95" s="8"/>
      <c r="K95" s="113"/>
      <c r="L95" s="116"/>
      <c r="M95" s="14"/>
      <c r="N95" s="14"/>
      <c r="O95" s="14"/>
      <c r="P95" s="14"/>
      <c r="Q95" s="14"/>
      <c r="T95" s="1"/>
      <c r="U95" s="1"/>
      <c r="V95" s="1"/>
      <c r="W95" s="1"/>
      <c r="X95" s="1"/>
    </row>
    <row r="96" spans="5:24">
      <c r="E96" s="2"/>
      <c r="G96" s="5" t="s">
        <v>59</v>
      </c>
      <c r="H96" s="5" t="s">
        <v>273</v>
      </c>
      <c r="J96" s="8"/>
      <c r="K96" s="113"/>
      <c r="L96" s="116"/>
      <c r="M96" s="14"/>
      <c r="N96" s="14"/>
      <c r="O96" s="14"/>
      <c r="P96" s="14"/>
      <c r="Q96" s="14"/>
      <c r="T96" s="1"/>
      <c r="U96" s="1"/>
      <c r="V96" s="1"/>
      <c r="W96" s="1"/>
      <c r="X96" s="1"/>
    </row>
    <row r="97" spans="5:24">
      <c r="E97" s="2"/>
      <c r="G97" s="5" t="s">
        <v>59</v>
      </c>
      <c r="H97" s="5" t="s">
        <v>274</v>
      </c>
      <c r="J97" s="8"/>
      <c r="K97" s="113"/>
      <c r="L97" s="116"/>
      <c r="M97" s="14"/>
      <c r="N97" s="14"/>
      <c r="O97" s="14"/>
      <c r="P97" s="14"/>
      <c r="Q97" s="14"/>
      <c r="T97" s="1"/>
      <c r="U97" s="1"/>
      <c r="V97" s="1"/>
      <c r="W97" s="1"/>
      <c r="X97" s="1"/>
    </row>
    <row r="98" spans="5:24">
      <c r="E98" s="2"/>
      <c r="G98" s="5" t="s">
        <v>59</v>
      </c>
      <c r="H98" s="5" t="s">
        <v>275</v>
      </c>
      <c r="J98" s="8"/>
      <c r="K98" s="113"/>
      <c r="L98" s="116"/>
      <c r="M98" s="14"/>
      <c r="N98" s="14"/>
      <c r="O98" s="14"/>
      <c r="P98" s="14"/>
      <c r="Q98" s="14"/>
      <c r="T98" s="1"/>
      <c r="U98" s="1"/>
      <c r="V98" s="1"/>
      <c r="W98" s="1"/>
      <c r="X98" s="1"/>
    </row>
    <row r="99" spans="5:24">
      <c r="E99" s="2"/>
      <c r="G99" s="5" t="s">
        <v>59</v>
      </c>
      <c r="H99" s="5" t="s">
        <v>276</v>
      </c>
      <c r="J99" s="8"/>
      <c r="K99" s="113"/>
      <c r="L99" s="116"/>
      <c r="M99" s="14"/>
      <c r="N99" s="14"/>
      <c r="O99" s="14"/>
      <c r="P99" s="14"/>
      <c r="Q99" s="14"/>
      <c r="T99" s="1"/>
      <c r="U99" s="1"/>
      <c r="V99" s="1"/>
      <c r="W99" s="1"/>
      <c r="X99" s="1"/>
    </row>
    <row r="100" spans="5:24">
      <c r="E100" s="2"/>
      <c r="G100" s="5" t="s">
        <v>59</v>
      </c>
      <c r="H100" s="5" t="s">
        <v>277</v>
      </c>
      <c r="J100" s="8"/>
      <c r="K100" s="113"/>
      <c r="L100" s="116"/>
      <c r="M100" s="14"/>
      <c r="N100" s="14"/>
      <c r="O100" s="14"/>
      <c r="P100" s="14"/>
      <c r="Q100" s="14"/>
      <c r="T100" s="1"/>
      <c r="U100" s="1"/>
      <c r="V100" s="1"/>
      <c r="W100" s="1"/>
      <c r="X100" s="1"/>
    </row>
    <row r="101" spans="5:24">
      <c r="E101" s="2"/>
      <c r="G101" s="5" t="s">
        <v>59</v>
      </c>
      <c r="H101" s="5" t="s">
        <v>278</v>
      </c>
      <c r="J101" s="8"/>
      <c r="K101" s="113"/>
      <c r="L101" s="116"/>
      <c r="M101" s="14"/>
      <c r="N101" s="14"/>
      <c r="O101" s="14"/>
      <c r="P101" s="14"/>
      <c r="Q101" s="14"/>
      <c r="T101" s="1"/>
      <c r="U101" s="1"/>
      <c r="V101" s="1"/>
      <c r="W101" s="1"/>
      <c r="X101" s="1"/>
    </row>
    <row r="102" spans="5:24">
      <c r="E102" s="2"/>
      <c r="G102" s="5" t="s">
        <v>59</v>
      </c>
      <c r="H102" s="5" t="s">
        <v>279</v>
      </c>
      <c r="J102" s="8"/>
      <c r="K102" s="113"/>
      <c r="L102" s="116"/>
      <c r="M102" s="14"/>
      <c r="N102" s="14"/>
      <c r="O102" s="14"/>
      <c r="P102" s="14"/>
      <c r="Q102" s="14"/>
      <c r="T102" s="1"/>
      <c r="U102" s="1"/>
      <c r="V102" s="1"/>
      <c r="W102" s="1"/>
      <c r="X102" s="1"/>
    </row>
    <row r="103" spans="5:24">
      <c r="E103" s="2"/>
      <c r="G103" s="5" t="s">
        <v>59</v>
      </c>
      <c r="H103" s="5" t="s">
        <v>280</v>
      </c>
      <c r="J103" s="8"/>
      <c r="K103" s="113"/>
      <c r="L103" s="116"/>
      <c r="M103" s="14"/>
      <c r="N103" s="14"/>
      <c r="O103" s="14"/>
      <c r="P103" s="14"/>
      <c r="Q103" s="14"/>
      <c r="T103" s="1"/>
      <c r="U103" s="1"/>
      <c r="V103" s="1"/>
      <c r="W103" s="1"/>
      <c r="X103" s="1"/>
    </row>
    <row r="104" spans="5:24">
      <c r="E104" s="2"/>
      <c r="G104" s="5" t="s">
        <v>59</v>
      </c>
      <c r="H104" s="5" t="s">
        <v>281</v>
      </c>
      <c r="J104" s="8"/>
      <c r="K104" s="113"/>
      <c r="L104" s="116"/>
      <c r="M104" s="14"/>
      <c r="N104" s="14"/>
      <c r="O104" s="14"/>
      <c r="P104" s="14"/>
      <c r="Q104" s="14"/>
      <c r="T104" s="1"/>
      <c r="U104" s="1"/>
      <c r="V104" s="1"/>
      <c r="W104" s="1"/>
      <c r="X104" s="1"/>
    </row>
    <row r="105" spans="5:24">
      <c r="E105" s="2"/>
      <c r="G105" s="5" t="s">
        <v>59</v>
      </c>
      <c r="H105" s="5" t="s">
        <v>282</v>
      </c>
      <c r="J105" s="8"/>
      <c r="K105" s="113"/>
      <c r="L105" s="116"/>
      <c r="M105" s="14"/>
      <c r="N105" s="14"/>
      <c r="O105" s="14"/>
      <c r="P105" s="14"/>
      <c r="Q105" s="14"/>
      <c r="T105" s="1"/>
      <c r="U105" s="1"/>
      <c r="V105" s="1"/>
      <c r="W105" s="1"/>
      <c r="X105" s="1"/>
    </row>
    <row r="106" spans="5:24">
      <c r="E106" s="2"/>
      <c r="G106" s="5" t="s">
        <v>59</v>
      </c>
      <c r="H106" s="5" t="s">
        <v>283</v>
      </c>
      <c r="J106" s="8"/>
      <c r="K106" s="113"/>
      <c r="L106" s="116"/>
      <c r="M106" s="14"/>
      <c r="N106" s="14"/>
      <c r="O106" s="14"/>
      <c r="P106" s="14"/>
      <c r="Q106" s="14"/>
      <c r="T106" s="1"/>
      <c r="U106" s="1"/>
      <c r="V106" s="1"/>
      <c r="W106" s="1"/>
      <c r="X106" s="1"/>
    </row>
    <row r="107" spans="5:24">
      <c r="E107" s="2"/>
      <c r="G107" s="5" t="s">
        <v>59</v>
      </c>
      <c r="H107" s="5" t="s">
        <v>284</v>
      </c>
      <c r="J107" s="8"/>
      <c r="K107" s="113"/>
      <c r="L107" s="116"/>
      <c r="M107" s="14"/>
      <c r="N107" s="14"/>
      <c r="O107" s="14"/>
      <c r="P107" s="14"/>
      <c r="Q107" s="14"/>
      <c r="T107" s="1"/>
      <c r="U107" s="1"/>
      <c r="V107" s="1"/>
      <c r="W107" s="1"/>
      <c r="X107" s="1"/>
    </row>
    <row r="108" spans="5:24">
      <c r="E108" s="2"/>
      <c r="G108" s="5" t="s">
        <v>59</v>
      </c>
      <c r="H108" s="5" t="s">
        <v>285</v>
      </c>
      <c r="J108" s="8"/>
      <c r="K108" s="113"/>
      <c r="L108" s="116"/>
      <c r="M108" s="14"/>
      <c r="N108" s="14"/>
      <c r="O108" s="14"/>
      <c r="P108" s="14"/>
      <c r="Q108" s="14"/>
      <c r="T108" s="1"/>
      <c r="U108" s="1"/>
      <c r="V108" s="1"/>
      <c r="W108" s="1"/>
      <c r="X108" s="1"/>
    </row>
    <row r="109" spans="5:24">
      <c r="E109" s="2"/>
      <c r="G109" s="5" t="s">
        <v>59</v>
      </c>
      <c r="H109" s="5" t="s">
        <v>286</v>
      </c>
      <c r="J109" s="8"/>
      <c r="K109" s="113"/>
      <c r="L109" s="116"/>
      <c r="M109" s="14"/>
      <c r="N109" s="14"/>
      <c r="O109" s="14"/>
      <c r="P109" s="14"/>
      <c r="Q109" s="14"/>
      <c r="T109" s="1"/>
      <c r="U109" s="1"/>
      <c r="V109" s="1"/>
      <c r="W109" s="1"/>
      <c r="X109" s="1"/>
    </row>
    <row r="110" spans="5:24">
      <c r="E110" s="2"/>
      <c r="G110" s="5" t="s">
        <v>59</v>
      </c>
      <c r="H110" s="5" t="s">
        <v>287</v>
      </c>
      <c r="J110" s="8"/>
      <c r="K110" s="113"/>
      <c r="L110" s="116"/>
      <c r="M110" s="14"/>
      <c r="N110" s="14"/>
      <c r="O110" s="14"/>
      <c r="P110" s="14"/>
      <c r="Q110" s="14"/>
      <c r="T110" s="1"/>
      <c r="U110" s="1"/>
      <c r="V110" s="1"/>
      <c r="W110" s="1"/>
      <c r="X110" s="1"/>
    </row>
    <row r="111" spans="5:24">
      <c r="E111" s="2"/>
      <c r="G111" s="5" t="s">
        <v>59</v>
      </c>
      <c r="H111" s="5" t="s">
        <v>288</v>
      </c>
      <c r="J111" s="8"/>
      <c r="K111" s="113"/>
      <c r="L111" s="116"/>
      <c r="M111" s="14"/>
      <c r="N111" s="14"/>
      <c r="O111" s="14"/>
      <c r="P111" s="14"/>
      <c r="Q111" s="14"/>
      <c r="T111" s="1"/>
      <c r="U111" s="1"/>
      <c r="V111" s="1"/>
      <c r="W111" s="1"/>
      <c r="X111" s="1"/>
    </row>
    <row r="112" spans="5:24">
      <c r="E112" s="2"/>
      <c r="G112" s="5" t="s">
        <v>59</v>
      </c>
      <c r="H112" s="5" t="s">
        <v>289</v>
      </c>
      <c r="J112" s="8"/>
      <c r="K112" s="113"/>
      <c r="L112" s="116"/>
      <c r="M112" s="14"/>
      <c r="N112" s="14"/>
      <c r="O112" s="14"/>
      <c r="P112" s="14"/>
      <c r="Q112" s="14"/>
      <c r="T112" s="1"/>
      <c r="U112" s="1"/>
      <c r="V112" s="1"/>
      <c r="W112" s="1"/>
      <c r="X112" s="1"/>
    </row>
    <row r="113" spans="5:24">
      <c r="E113" s="2"/>
      <c r="G113" s="5" t="s">
        <v>59</v>
      </c>
      <c r="H113" s="5" t="s">
        <v>290</v>
      </c>
      <c r="J113" s="8"/>
      <c r="K113" s="113"/>
      <c r="L113" s="116"/>
      <c r="M113" s="14"/>
      <c r="N113" s="14"/>
      <c r="O113" s="14"/>
      <c r="P113" s="14"/>
      <c r="Q113" s="14"/>
      <c r="T113" s="1"/>
      <c r="U113" s="1"/>
      <c r="V113" s="1"/>
      <c r="W113" s="1"/>
      <c r="X113" s="1"/>
    </row>
    <row r="114" spans="5:24">
      <c r="E114" s="2"/>
      <c r="G114" s="5" t="s">
        <v>59</v>
      </c>
      <c r="H114" s="5" t="s">
        <v>291</v>
      </c>
      <c r="J114" s="8"/>
      <c r="K114" s="113"/>
      <c r="L114" s="116"/>
      <c r="M114" s="14"/>
      <c r="N114" s="14"/>
      <c r="O114" s="14"/>
      <c r="P114" s="14"/>
      <c r="Q114" s="14"/>
      <c r="T114" s="1"/>
      <c r="U114" s="1"/>
      <c r="V114" s="1"/>
      <c r="W114" s="1"/>
      <c r="X114" s="1"/>
    </row>
    <row r="115" spans="5:24">
      <c r="E115" s="2"/>
      <c r="G115" s="5" t="s">
        <v>59</v>
      </c>
      <c r="H115" s="5" t="s">
        <v>292</v>
      </c>
      <c r="J115" s="8"/>
      <c r="K115" s="113"/>
      <c r="L115" s="116"/>
      <c r="M115" s="14"/>
      <c r="N115" s="14"/>
      <c r="O115" s="14"/>
      <c r="P115" s="14"/>
      <c r="Q115" s="14"/>
      <c r="T115" s="1"/>
      <c r="U115" s="1"/>
      <c r="V115" s="1"/>
      <c r="W115" s="1"/>
      <c r="X115" s="1"/>
    </row>
    <row r="116" spans="5:24">
      <c r="E116" s="2"/>
      <c r="G116" s="5" t="s">
        <v>59</v>
      </c>
      <c r="H116" s="5" t="s">
        <v>293</v>
      </c>
      <c r="J116" s="8"/>
      <c r="K116" s="113"/>
      <c r="L116" s="116"/>
      <c r="M116" s="14"/>
      <c r="N116" s="14"/>
      <c r="O116" s="14"/>
      <c r="P116" s="14"/>
      <c r="Q116" s="14"/>
      <c r="T116" s="1"/>
      <c r="U116" s="1"/>
      <c r="V116" s="1"/>
      <c r="W116" s="1"/>
      <c r="X116" s="1"/>
    </row>
    <row r="117" spans="5:24">
      <c r="E117" s="2"/>
      <c r="G117" s="5" t="s">
        <v>59</v>
      </c>
      <c r="H117" s="5" t="s">
        <v>294</v>
      </c>
      <c r="J117" s="8"/>
      <c r="K117" s="113"/>
      <c r="L117" s="116"/>
      <c r="M117" s="14"/>
      <c r="N117" s="14"/>
      <c r="O117" s="14"/>
      <c r="P117" s="14"/>
      <c r="Q117" s="14"/>
      <c r="T117" s="1"/>
      <c r="U117" s="1"/>
      <c r="V117" s="1"/>
      <c r="W117" s="1"/>
      <c r="X117" s="1"/>
    </row>
    <row r="118" spans="5:24">
      <c r="E118" s="2"/>
      <c r="G118" s="5" t="s">
        <v>59</v>
      </c>
      <c r="H118" s="5" t="s">
        <v>295</v>
      </c>
      <c r="J118" s="8"/>
      <c r="K118" s="113"/>
      <c r="L118" s="116"/>
      <c r="M118" s="14"/>
      <c r="N118" s="14"/>
      <c r="O118" s="14"/>
      <c r="P118" s="14"/>
      <c r="Q118" s="14"/>
      <c r="T118" s="1"/>
      <c r="U118" s="1"/>
      <c r="V118" s="1"/>
      <c r="W118" s="1"/>
      <c r="X118" s="1"/>
    </row>
    <row r="119" spans="5:24">
      <c r="E119" s="2"/>
      <c r="G119" s="5" t="s">
        <v>59</v>
      </c>
      <c r="H119" s="5" t="s">
        <v>296</v>
      </c>
      <c r="J119" s="8"/>
      <c r="K119" s="113"/>
      <c r="L119" s="116"/>
      <c r="M119" s="14"/>
      <c r="N119" s="14"/>
      <c r="O119" s="14"/>
      <c r="P119" s="14"/>
      <c r="Q119" s="14"/>
      <c r="T119" s="1"/>
      <c r="U119" s="1"/>
      <c r="V119" s="1"/>
      <c r="W119" s="1"/>
      <c r="X119" s="1"/>
    </row>
    <row r="120" spans="5:24">
      <c r="E120" s="2"/>
      <c r="G120" s="5" t="s">
        <v>59</v>
      </c>
      <c r="H120" s="5" t="s">
        <v>297</v>
      </c>
      <c r="J120" s="8"/>
      <c r="K120" s="113"/>
      <c r="L120" s="116"/>
      <c r="M120" s="14"/>
      <c r="N120" s="14"/>
      <c r="O120" s="14"/>
      <c r="P120" s="14"/>
      <c r="Q120" s="14"/>
      <c r="T120" s="1"/>
      <c r="U120" s="1"/>
      <c r="V120" s="1"/>
      <c r="W120" s="1"/>
      <c r="X120" s="1"/>
    </row>
    <row r="121" spans="5:24">
      <c r="E121" s="2"/>
      <c r="G121" s="5" t="s">
        <v>59</v>
      </c>
      <c r="H121" s="5" t="s">
        <v>298</v>
      </c>
      <c r="J121" s="8"/>
      <c r="K121" s="113"/>
      <c r="L121" s="116"/>
      <c r="M121" s="14"/>
      <c r="N121" s="14"/>
      <c r="O121" s="14"/>
      <c r="P121" s="14"/>
      <c r="Q121" s="14"/>
      <c r="T121" s="1"/>
      <c r="U121" s="1"/>
      <c r="V121" s="1"/>
      <c r="W121" s="1"/>
      <c r="X121" s="1"/>
    </row>
    <row r="122" spans="5:24">
      <c r="E122" s="2"/>
      <c r="G122" s="5" t="s">
        <v>59</v>
      </c>
      <c r="H122" s="5" t="s">
        <v>299</v>
      </c>
      <c r="J122" s="8"/>
      <c r="K122" s="113"/>
      <c r="L122" s="116"/>
      <c r="M122" s="14"/>
      <c r="N122" s="14"/>
      <c r="O122" s="14"/>
      <c r="P122" s="14"/>
      <c r="Q122" s="14"/>
      <c r="T122" s="1"/>
      <c r="U122" s="1"/>
      <c r="V122" s="1"/>
      <c r="W122" s="1"/>
      <c r="X122" s="1"/>
    </row>
    <row r="123" spans="5:24">
      <c r="E123" s="2"/>
      <c r="G123" s="5" t="s">
        <v>59</v>
      </c>
      <c r="H123" s="5" t="s">
        <v>300</v>
      </c>
      <c r="J123" s="8"/>
      <c r="K123" s="113"/>
      <c r="L123" s="116"/>
      <c r="M123" s="14"/>
      <c r="N123" s="14"/>
      <c r="O123" s="14"/>
      <c r="P123" s="14"/>
      <c r="Q123" s="14"/>
      <c r="T123" s="1"/>
      <c r="U123" s="1"/>
      <c r="V123" s="1"/>
      <c r="W123" s="1"/>
      <c r="X123" s="1"/>
    </row>
    <row r="124" spans="5:24">
      <c r="E124" s="2"/>
      <c r="G124" s="5" t="s">
        <v>59</v>
      </c>
      <c r="H124" s="5" t="s">
        <v>301</v>
      </c>
      <c r="J124" s="8"/>
      <c r="K124" s="113"/>
      <c r="L124" s="116"/>
      <c r="M124" s="14"/>
      <c r="N124" s="14"/>
      <c r="O124" s="14"/>
      <c r="P124" s="14"/>
      <c r="Q124" s="14"/>
      <c r="T124" s="1"/>
      <c r="U124" s="1"/>
      <c r="V124" s="1"/>
      <c r="W124" s="1"/>
      <c r="X124" s="1"/>
    </row>
    <row r="125" spans="5:24">
      <c r="E125" s="2"/>
      <c r="G125" s="5" t="s">
        <v>59</v>
      </c>
      <c r="H125" s="5" t="s">
        <v>302</v>
      </c>
      <c r="J125" s="8"/>
      <c r="K125" s="113"/>
      <c r="L125" s="116"/>
      <c r="M125" s="14"/>
      <c r="N125" s="14"/>
      <c r="O125" s="14"/>
      <c r="P125" s="14"/>
      <c r="Q125" s="14"/>
      <c r="T125" s="1"/>
      <c r="U125" s="1"/>
      <c r="V125" s="1"/>
      <c r="W125" s="1"/>
      <c r="X125" s="1"/>
    </row>
    <row r="126" spans="5:24">
      <c r="E126" s="2"/>
      <c r="G126" s="5" t="s">
        <v>59</v>
      </c>
      <c r="H126" s="5" t="s">
        <v>303</v>
      </c>
      <c r="J126" s="8"/>
      <c r="K126" s="113"/>
      <c r="L126" s="116"/>
      <c r="M126" s="14"/>
      <c r="N126" s="14"/>
      <c r="O126" s="14"/>
      <c r="P126" s="14"/>
      <c r="Q126" s="14"/>
      <c r="T126" s="1"/>
      <c r="U126" s="1"/>
      <c r="V126" s="1"/>
      <c r="W126" s="1"/>
      <c r="X126" s="1"/>
    </row>
    <row r="127" spans="5:24">
      <c r="E127" s="2"/>
      <c r="G127" s="5" t="s">
        <v>59</v>
      </c>
      <c r="H127" s="5" t="s">
        <v>304</v>
      </c>
      <c r="J127" s="8"/>
      <c r="K127" s="113"/>
      <c r="L127" s="116"/>
      <c r="M127" s="14"/>
      <c r="N127" s="14"/>
      <c r="O127" s="14"/>
      <c r="P127" s="14"/>
      <c r="Q127" s="14"/>
      <c r="T127" s="1"/>
      <c r="U127" s="1"/>
      <c r="V127" s="1"/>
      <c r="W127" s="1"/>
      <c r="X127" s="1"/>
    </row>
    <row r="128" spans="5:24">
      <c r="E128" s="2"/>
      <c r="G128" s="5" t="s">
        <v>59</v>
      </c>
      <c r="H128" s="5" t="s">
        <v>305</v>
      </c>
      <c r="J128" s="8"/>
      <c r="K128" s="113"/>
      <c r="L128" s="116"/>
      <c r="M128" s="14"/>
      <c r="N128" s="14"/>
      <c r="O128" s="14"/>
      <c r="P128" s="14"/>
      <c r="Q128" s="14"/>
      <c r="T128" s="1"/>
      <c r="U128" s="1"/>
      <c r="V128" s="1"/>
      <c r="W128" s="1"/>
      <c r="X128" s="1"/>
    </row>
    <row r="129" spans="5:24">
      <c r="E129" s="2"/>
      <c r="G129" s="5" t="s">
        <v>59</v>
      </c>
      <c r="H129" s="5" t="s">
        <v>306</v>
      </c>
      <c r="J129" s="8"/>
      <c r="K129" s="113"/>
      <c r="L129" s="116"/>
      <c r="M129" s="14"/>
      <c r="N129" s="14"/>
      <c r="O129" s="14"/>
      <c r="P129" s="14"/>
      <c r="Q129" s="14"/>
      <c r="T129" s="1"/>
      <c r="U129" s="1"/>
      <c r="V129" s="1"/>
      <c r="W129" s="1"/>
      <c r="X129" s="1"/>
    </row>
    <row r="130" spans="5:24">
      <c r="E130" s="2"/>
      <c r="G130" s="5" t="s">
        <v>59</v>
      </c>
      <c r="H130" s="5" t="s">
        <v>307</v>
      </c>
      <c r="J130" s="8"/>
      <c r="K130" s="113"/>
      <c r="L130" s="116"/>
      <c r="M130" s="14"/>
      <c r="N130" s="14"/>
      <c r="O130" s="14"/>
      <c r="P130" s="14"/>
      <c r="Q130" s="14"/>
      <c r="T130" s="1"/>
      <c r="U130" s="1"/>
      <c r="V130" s="1"/>
      <c r="W130" s="1"/>
      <c r="X130" s="1"/>
    </row>
    <row r="131" spans="5:24">
      <c r="E131" s="2"/>
      <c r="G131" s="5" t="s">
        <v>59</v>
      </c>
      <c r="H131" s="5" t="s">
        <v>308</v>
      </c>
      <c r="J131" s="8"/>
      <c r="K131" s="113"/>
      <c r="L131" s="116"/>
      <c r="M131" s="14"/>
      <c r="N131" s="14"/>
      <c r="O131" s="14"/>
      <c r="P131" s="14"/>
      <c r="Q131" s="14"/>
      <c r="T131" s="1"/>
      <c r="U131" s="1"/>
      <c r="V131" s="1"/>
      <c r="W131" s="1"/>
      <c r="X131" s="1"/>
    </row>
    <row r="132" spans="5:24">
      <c r="E132" s="2"/>
      <c r="G132" s="5" t="s">
        <v>59</v>
      </c>
      <c r="H132" s="5" t="s">
        <v>309</v>
      </c>
      <c r="J132" s="8"/>
      <c r="K132" s="113"/>
      <c r="L132" s="116"/>
      <c r="M132" s="14"/>
      <c r="N132" s="14"/>
      <c r="O132" s="14"/>
      <c r="P132" s="14"/>
      <c r="Q132" s="14"/>
      <c r="T132" s="1"/>
      <c r="U132" s="1"/>
      <c r="V132" s="1"/>
      <c r="W132" s="1"/>
      <c r="X132" s="1"/>
    </row>
    <row r="133" spans="5:24">
      <c r="E133" s="2"/>
      <c r="G133" s="5" t="s">
        <v>59</v>
      </c>
      <c r="H133" s="5" t="s">
        <v>310</v>
      </c>
      <c r="J133" s="8"/>
      <c r="K133" s="113"/>
      <c r="L133" s="116"/>
      <c r="M133" s="14"/>
      <c r="N133" s="14"/>
      <c r="O133" s="14"/>
      <c r="P133" s="14"/>
      <c r="Q133" s="14"/>
      <c r="T133" s="1"/>
      <c r="U133" s="1"/>
      <c r="V133" s="1"/>
      <c r="W133" s="1"/>
      <c r="X133" s="1"/>
    </row>
    <row r="134" spans="5:24">
      <c r="E134" s="2"/>
      <c r="G134" s="5" t="s">
        <v>59</v>
      </c>
      <c r="H134" s="5" t="s">
        <v>311</v>
      </c>
      <c r="J134" s="8"/>
      <c r="K134" s="113"/>
      <c r="L134" s="116"/>
      <c r="M134" s="14"/>
      <c r="N134" s="14"/>
      <c r="O134" s="14"/>
      <c r="P134" s="14"/>
      <c r="Q134" s="14"/>
      <c r="T134" s="1"/>
      <c r="U134" s="1"/>
      <c r="V134" s="1"/>
      <c r="W134" s="1"/>
      <c r="X134" s="1"/>
    </row>
    <row r="135" spans="5:24">
      <c r="E135" s="2"/>
      <c r="G135" s="5" t="s">
        <v>59</v>
      </c>
      <c r="H135" s="5" t="s">
        <v>312</v>
      </c>
      <c r="J135" s="8"/>
      <c r="K135" s="113"/>
      <c r="L135" s="116"/>
      <c r="M135" s="14"/>
      <c r="N135" s="14"/>
      <c r="O135" s="14"/>
      <c r="P135" s="14"/>
      <c r="Q135" s="14"/>
      <c r="T135" s="1"/>
      <c r="U135" s="1"/>
      <c r="V135" s="1"/>
      <c r="W135" s="1"/>
      <c r="X135" s="1"/>
    </row>
    <row r="136" spans="5:24">
      <c r="E136" s="2"/>
      <c r="G136" s="5" t="s">
        <v>59</v>
      </c>
      <c r="H136" s="5" t="s">
        <v>313</v>
      </c>
      <c r="J136" s="8"/>
      <c r="K136" s="113"/>
      <c r="L136" s="116"/>
      <c r="M136" s="14"/>
      <c r="N136" s="14"/>
      <c r="O136" s="14"/>
      <c r="P136" s="14"/>
      <c r="Q136" s="14"/>
      <c r="T136" s="1"/>
      <c r="U136" s="1"/>
      <c r="V136" s="1"/>
      <c r="W136" s="1"/>
      <c r="X136" s="1"/>
    </row>
    <row r="137" spans="5:24">
      <c r="E137" s="2"/>
      <c r="G137" s="5" t="s">
        <v>59</v>
      </c>
      <c r="H137" s="5" t="s">
        <v>314</v>
      </c>
      <c r="J137" s="8"/>
      <c r="K137" s="113"/>
      <c r="L137" s="116"/>
      <c r="M137" s="14"/>
      <c r="N137" s="14"/>
      <c r="O137" s="14"/>
      <c r="P137" s="14"/>
      <c r="Q137" s="14"/>
      <c r="T137" s="1"/>
      <c r="U137" s="1"/>
      <c r="V137" s="1"/>
      <c r="W137" s="1"/>
      <c r="X137" s="1"/>
    </row>
    <row r="138" spans="5:24">
      <c r="E138" s="2"/>
      <c r="G138" s="5" t="s">
        <v>59</v>
      </c>
      <c r="H138" s="5" t="s">
        <v>315</v>
      </c>
      <c r="J138" s="8"/>
      <c r="K138" s="113"/>
      <c r="L138" s="116"/>
      <c r="M138" s="14"/>
      <c r="N138" s="14"/>
      <c r="O138" s="14"/>
      <c r="P138" s="14"/>
      <c r="Q138" s="14"/>
      <c r="T138" s="1"/>
      <c r="U138" s="1"/>
      <c r="V138" s="1"/>
      <c r="W138" s="1"/>
      <c r="X138" s="1"/>
    </row>
    <row r="139" spans="5:24">
      <c r="E139" s="2"/>
      <c r="G139" s="5" t="s">
        <v>59</v>
      </c>
      <c r="H139" s="5" t="s">
        <v>316</v>
      </c>
      <c r="J139" s="8"/>
      <c r="K139" s="113"/>
      <c r="L139" s="116"/>
      <c r="M139" s="14"/>
      <c r="N139" s="14"/>
      <c r="O139" s="14"/>
      <c r="P139" s="14"/>
      <c r="Q139" s="14"/>
      <c r="T139" s="1"/>
      <c r="U139" s="1"/>
      <c r="V139" s="1"/>
      <c r="W139" s="1"/>
      <c r="X139" s="1"/>
    </row>
    <row r="140" spans="5:24">
      <c r="E140" s="2"/>
      <c r="G140" s="5" t="s">
        <v>59</v>
      </c>
      <c r="H140" s="5" t="s">
        <v>317</v>
      </c>
      <c r="J140" s="8"/>
      <c r="K140" s="113"/>
      <c r="L140" s="116"/>
      <c r="M140" s="14"/>
      <c r="N140" s="14"/>
      <c r="O140" s="14"/>
      <c r="P140" s="14"/>
      <c r="Q140" s="14"/>
      <c r="T140" s="1"/>
      <c r="U140" s="1"/>
      <c r="V140" s="1"/>
      <c r="W140" s="1"/>
      <c r="X140" s="1"/>
    </row>
    <row r="141" spans="5:24">
      <c r="E141" s="2"/>
      <c r="G141" s="5" t="s">
        <v>59</v>
      </c>
      <c r="H141" s="5" t="s">
        <v>318</v>
      </c>
      <c r="J141" s="8"/>
      <c r="K141" s="113"/>
      <c r="L141" s="116"/>
      <c r="M141" s="14"/>
      <c r="N141" s="14"/>
      <c r="O141" s="14"/>
      <c r="P141" s="14"/>
      <c r="Q141" s="14"/>
      <c r="T141" s="1"/>
      <c r="U141" s="1"/>
      <c r="V141" s="1"/>
      <c r="W141" s="1"/>
      <c r="X141" s="1"/>
    </row>
    <row r="142" spans="5:24">
      <c r="E142" s="2"/>
      <c r="G142" s="5" t="s">
        <v>59</v>
      </c>
      <c r="H142" s="5" t="s">
        <v>319</v>
      </c>
      <c r="J142" s="8"/>
      <c r="K142" s="113"/>
      <c r="L142" s="116"/>
      <c r="M142" s="14"/>
      <c r="N142" s="14"/>
      <c r="O142" s="14"/>
      <c r="P142" s="14"/>
      <c r="Q142" s="14"/>
      <c r="T142" s="1"/>
      <c r="U142" s="1"/>
      <c r="V142" s="1"/>
      <c r="W142" s="1"/>
      <c r="X142" s="1"/>
    </row>
    <row r="143" spans="5:24">
      <c r="E143" s="2"/>
      <c r="G143" s="5" t="s">
        <v>59</v>
      </c>
      <c r="H143" s="5" t="s">
        <v>320</v>
      </c>
      <c r="J143" s="8"/>
      <c r="K143" s="113"/>
      <c r="L143" s="116"/>
      <c r="M143" s="14"/>
      <c r="N143" s="14"/>
      <c r="O143" s="14"/>
      <c r="P143" s="14"/>
      <c r="Q143" s="14"/>
      <c r="T143" s="1"/>
      <c r="U143" s="1"/>
      <c r="V143" s="1"/>
      <c r="W143" s="1"/>
      <c r="X143" s="1"/>
    </row>
    <row r="144" spans="5:24">
      <c r="E144" s="2"/>
      <c r="G144" s="5" t="s">
        <v>59</v>
      </c>
      <c r="H144" s="5" t="s">
        <v>321</v>
      </c>
      <c r="J144" s="8"/>
      <c r="K144" s="113"/>
      <c r="L144" s="116"/>
      <c r="M144" s="14"/>
      <c r="N144" s="14"/>
      <c r="O144" s="14"/>
      <c r="P144" s="14"/>
      <c r="Q144" s="14"/>
      <c r="T144" s="1"/>
      <c r="U144" s="1"/>
      <c r="V144" s="1"/>
      <c r="W144" s="1"/>
      <c r="X144" s="1"/>
    </row>
    <row r="145" spans="5:24">
      <c r="E145" s="2"/>
      <c r="G145" s="5" t="s">
        <v>59</v>
      </c>
      <c r="H145" s="5" t="s">
        <v>322</v>
      </c>
      <c r="J145" s="8"/>
      <c r="K145" s="113"/>
      <c r="L145" s="116"/>
      <c r="M145" s="14"/>
      <c r="N145" s="14"/>
      <c r="O145" s="14"/>
      <c r="P145" s="14"/>
      <c r="Q145" s="14"/>
      <c r="T145" s="1"/>
      <c r="U145" s="1"/>
      <c r="V145" s="1"/>
      <c r="W145" s="1"/>
      <c r="X145" s="1"/>
    </row>
    <row r="146" spans="5:24">
      <c r="E146" s="2"/>
      <c r="G146" s="5" t="s">
        <v>59</v>
      </c>
      <c r="H146" s="5" t="s">
        <v>323</v>
      </c>
      <c r="J146" s="8"/>
      <c r="K146" s="113"/>
      <c r="L146" s="116"/>
      <c r="M146" s="14"/>
      <c r="N146" s="14"/>
      <c r="O146" s="14"/>
      <c r="P146" s="14"/>
      <c r="Q146" s="14"/>
      <c r="T146" s="1"/>
      <c r="U146" s="1"/>
      <c r="V146" s="1"/>
      <c r="W146" s="1"/>
      <c r="X146" s="1"/>
    </row>
    <row r="147" spans="5:24">
      <c r="E147" s="2"/>
      <c r="G147" s="5" t="s">
        <v>59</v>
      </c>
      <c r="H147" s="5" t="s">
        <v>324</v>
      </c>
      <c r="J147" s="8"/>
      <c r="K147" s="113"/>
      <c r="L147" s="116"/>
      <c r="M147" s="14"/>
      <c r="N147" s="14"/>
      <c r="O147" s="14"/>
      <c r="P147" s="14"/>
      <c r="Q147" s="14"/>
      <c r="T147" s="1"/>
      <c r="U147" s="1"/>
      <c r="V147" s="1"/>
      <c r="W147" s="1"/>
      <c r="X147" s="1"/>
    </row>
    <row r="148" spans="5:24">
      <c r="E148" s="2"/>
      <c r="G148" s="5" t="s">
        <v>59</v>
      </c>
      <c r="H148" s="5" t="s">
        <v>325</v>
      </c>
      <c r="J148" s="8"/>
      <c r="K148" s="113"/>
      <c r="L148" s="116"/>
      <c r="M148" s="14"/>
      <c r="N148" s="14"/>
      <c r="O148" s="14"/>
      <c r="P148" s="14"/>
      <c r="Q148" s="14"/>
      <c r="T148" s="1"/>
      <c r="U148" s="1"/>
      <c r="V148" s="1"/>
      <c r="W148" s="1"/>
      <c r="X148" s="1"/>
    </row>
    <row r="149" spans="5:24">
      <c r="E149" s="2"/>
      <c r="G149" s="5" t="s">
        <v>59</v>
      </c>
      <c r="H149" s="5" t="s">
        <v>326</v>
      </c>
      <c r="J149" s="8"/>
      <c r="K149" s="113"/>
      <c r="L149" s="116"/>
      <c r="M149" s="14"/>
      <c r="N149" s="14"/>
      <c r="O149" s="14"/>
      <c r="P149" s="14"/>
      <c r="Q149" s="14"/>
      <c r="T149" s="1"/>
      <c r="U149" s="1"/>
      <c r="V149" s="1"/>
      <c r="W149" s="1"/>
      <c r="X149" s="1"/>
    </row>
    <row r="150" spans="5:24">
      <c r="E150" s="2"/>
      <c r="G150" s="5" t="s">
        <v>59</v>
      </c>
      <c r="H150" s="5" t="s">
        <v>327</v>
      </c>
      <c r="J150" s="8"/>
      <c r="K150" s="113"/>
      <c r="L150" s="116"/>
      <c r="M150" s="14"/>
      <c r="N150" s="14"/>
      <c r="O150" s="14"/>
      <c r="P150" s="14"/>
      <c r="Q150" s="14"/>
      <c r="T150" s="1"/>
      <c r="U150" s="1"/>
      <c r="V150" s="1"/>
      <c r="W150" s="1"/>
      <c r="X150" s="1"/>
    </row>
    <row r="151" spans="5:24">
      <c r="E151" s="2"/>
      <c r="G151" s="5" t="s">
        <v>59</v>
      </c>
      <c r="H151" s="5" t="s">
        <v>328</v>
      </c>
      <c r="J151" s="8"/>
      <c r="K151" s="113"/>
      <c r="L151" s="116"/>
      <c r="M151" s="14"/>
      <c r="N151" s="14"/>
      <c r="O151" s="14"/>
      <c r="P151" s="14"/>
      <c r="Q151" s="14"/>
      <c r="T151" s="1"/>
      <c r="U151" s="1"/>
      <c r="V151" s="1"/>
      <c r="W151" s="1"/>
      <c r="X151" s="1"/>
    </row>
    <row r="152" spans="5:24">
      <c r="E152" s="2"/>
      <c r="G152" s="5" t="s">
        <v>59</v>
      </c>
      <c r="H152" s="5" t="s">
        <v>329</v>
      </c>
      <c r="J152" s="8"/>
      <c r="K152" s="113"/>
      <c r="L152" s="116"/>
      <c r="M152" s="14"/>
      <c r="N152" s="14"/>
      <c r="O152" s="14"/>
      <c r="P152" s="14"/>
      <c r="Q152" s="14"/>
      <c r="T152" s="1"/>
      <c r="U152" s="1"/>
      <c r="V152" s="1"/>
      <c r="W152" s="1"/>
      <c r="X152" s="1"/>
    </row>
    <row r="153" spans="5:24">
      <c r="E153" s="2"/>
      <c r="G153" s="5" t="s">
        <v>59</v>
      </c>
      <c r="H153" s="5" t="s">
        <v>330</v>
      </c>
      <c r="J153" s="8"/>
      <c r="K153" s="113"/>
      <c r="L153" s="116"/>
      <c r="M153" s="14"/>
      <c r="N153" s="14"/>
      <c r="O153" s="14"/>
      <c r="P153" s="14"/>
      <c r="Q153" s="14"/>
      <c r="T153" s="1"/>
      <c r="U153" s="1"/>
      <c r="V153" s="1"/>
      <c r="W153" s="1"/>
      <c r="X153" s="1"/>
    </row>
    <row r="154" spans="5:24">
      <c r="E154" s="2"/>
      <c r="G154" s="5" t="s">
        <v>59</v>
      </c>
      <c r="H154" s="5" t="s">
        <v>331</v>
      </c>
      <c r="J154" s="8"/>
      <c r="K154" s="113"/>
      <c r="L154" s="116"/>
      <c r="M154" s="14"/>
      <c r="N154" s="14"/>
      <c r="O154" s="14"/>
      <c r="P154" s="14"/>
      <c r="Q154" s="14"/>
      <c r="T154" s="1"/>
      <c r="U154" s="1"/>
      <c r="V154" s="1"/>
      <c r="W154" s="1"/>
      <c r="X154" s="1"/>
    </row>
    <row r="155" spans="5:24">
      <c r="E155" s="2"/>
      <c r="G155" s="5" t="s">
        <v>59</v>
      </c>
      <c r="H155" s="5" t="s">
        <v>332</v>
      </c>
      <c r="J155" s="8"/>
      <c r="K155" s="113"/>
      <c r="L155" s="116"/>
      <c r="M155" s="14"/>
      <c r="N155" s="14"/>
      <c r="O155" s="14"/>
      <c r="P155" s="14"/>
      <c r="Q155" s="14"/>
      <c r="T155" s="1"/>
      <c r="U155" s="1"/>
      <c r="V155" s="1"/>
      <c r="W155" s="1"/>
      <c r="X155" s="1"/>
    </row>
    <row r="156" spans="5:24">
      <c r="E156" s="2"/>
      <c r="G156" s="5" t="s">
        <v>59</v>
      </c>
      <c r="H156" s="5" t="s">
        <v>333</v>
      </c>
      <c r="J156" s="8"/>
      <c r="K156" s="113"/>
      <c r="L156" s="116"/>
      <c r="M156" s="14"/>
      <c r="N156" s="14"/>
      <c r="O156" s="14"/>
      <c r="P156" s="14"/>
      <c r="Q156" s="14"/>
      <c r="T156" s="1"/>
      <c r="U156" s="1"/>
      <c r="V156" s="1"/>
      <c r="W156" s="1"/>
      <c r="X156" s="1"/>
    </row>
    <row r="157" spans="5:24">
      <c r="E157" s="2"/>
      <c r="G157" s="5" t="s">
        <v>59</v>
      </c>
      <c r="H157" s="5" t="s">
        <v>334</v>
      </c>
      <c r="J157" s="8"/>
      <c r="K157" s="113"/>
      <c r="L157" s="116"/>
      <c r="M157" s="14"/>
      <c r="N157" s="14"/>
      <c r="O157" s="14"/>
      <c r="P157" s="14"/>
      <c r="Q157" s="14"/>
      <c r="T157" s="1"/>
      <c r="U157" s="1"/>
      <c r="V157" s="1"/>
      <c r="W157" s="1"/>
      <c r="X157" s="1"/>
    </row>
    <row r="158" spans="5:24">
      <c r="E158" s="2"/>
      <c r="G158" s="5" t="s">
        <v>59</v>
      </c>
      <c r="H158" s="5" t="s">
        <v>335</v>
      </c>
      <c r="J158" s="8"/>
      <c r="K158" s="113"/>
      <c r="L158" s="116"/>
      <c r="M158" s="14"/>
      <c r="N158" s="14"/>
      <c r="O158" s="14"/>
      <c r="P158" s="14"/>
      <c r="Q158" s="14"/>
      <c r="T158" s="1"/>
      <c r="U158" s="1"/>
      <c r="V158" s="1"/>
      <c r="W158" s="1"/>
      <c r="X158" s="1"/>
    </row>
    <row r="159" spans="5:24">
      <c r="E159" s="2"/>
      <c r="G159" s="5" t="s">
        <v>59</v>
      </c>
      <c r="H159" s="5" t="s">
        <v>336</v>
      </c>
      <c r="J159" s="8"/>
      <c r="K159" s="113"/>
      <c r="L159" s="116"/>
      <c r="M159" s="14"/>
      <c r="N159" s="14"/>
      <c r="O159" s="14"/>
      <c r="P159" s="14"/>
      <c r="Q159" s="14"/>
      <c r="T159" s="1"/>
      <c r="U159" s="1"/>
      <c r="V159" s="1"/>
      <c r="W159" s="1"/>
      <c r="X159" s="1"/>
    </row>
    <row r="160" spans="5:24">
      <c r="E160" s="2"/>
      <c r="G160" s="5" t="s">
        <v>59</v>
      </c>
      <c r="H160" s="5" t="s">
        <v>337</v>
      </c>
      <c r="J160" s="8"/>
      <c r="K160" s="113"/>
      <c r="L160" s="116"/>
      <c r="M160" s="14"/>
      <c r="N160" s="14"/>
      <c r="O160" s="14"/>
      <c r="P160" s="14"/>
      <c r="Q160" s="14"/>
      <c r="T160" s="1"/>
      <c r="U160" s="1"/>
      <c r="V160" s="1"/>
      <c r="W160" s="1"/>
      <c r="X160" s="1"/>
    </row>
    <row r="161" spans="5:24">
      <c r="E161" s="2"/>
      <c r="G161" s="5" t="s">
        <v>59</v>
      </c>
      <c r="H161" s="5" t="s">
        <v>338</v>
      </c>
      <c r="J161" s="8"/>
      <c r="K161" s="113"/>
      <c r="L161" s="116"/>
      <c r="M161" s="14"/>
      <c r="N161" s="14"/>
      <c r="O161" s="14"/>
      <c r="P161" s="14"/>
      <c r="Q161" s="14"/>
      <c r="T161" s="1"/>
      <c r="U161" s="1"/>
      <c r="V161" s="1"/>
      <c r="W161" s="1"/>
      <c r="X161" s="1"/>
    </row>
    <row r="162" spans="5:24">
      <c r="E162" s="2"/>
      <c r="G162" s="5" t="s">
        <v>59</v>
      </c>
      <c r="H162" s="5" t="s">
        <v>339</v>
      </c>
      <c r="J162" s="8"/>
      <c r="K162" s="113"/>
      <c r="L162" s="116"/>
      <c r="M162" s="14"/>
      <c r="N162" s="14"/>
      <c r="O162" s="14"/>
      <c r="P162" s="14"/>
      <c r="Q162" s="14"/>
      <c r="T162" s="1"/>
      <c r="U162" s="1"/>
      <c r="V162" s="1"/>
      <c r="W162" s="1"/>
      <c r="X162" s="1"/>
    </row>
    <row r="163" spans="5:24">
      <c r="E163" s="2"/>
      <c r="G163" s="5" t="s">
        <v>59</v>
      </c>
      <c r="H163" s="5" t="s">
        <v>340</v>
      </c>
      <c r="J163" s="8"/>
      <c r="K163" s="113"/>
      <c r="L163" s="116"/>
      <c r="M163" s="14"/>
      <c r="N163" s="14"/>
      <c r="O163" s="14"/>
      <c r="P163" s="14"/>
      <c r="Q163" s="14"/>
      <c r="T163" s="1"/>
      <c r="U163" s="1"/>
      <c r="V163" s="1"/>
      <c r="W163" s="1"/>
      <c r="X163" s="1"/>
    </row>
    <row r="164" spans="5:24">
      <c r="E164" s="2"/>
      <c r="G164" s="5" t="s">
        <v>59</v>
      </c>
      <c r="H164" s="5" t="s">
        <v>341</v>
      </c>
      <c r="J164" s="8"/>
      <c r="K164" s="113"/>
      <c r="L164" s="116"/>
      <c r="M164" s="14"/>
      <c r="N164" s="14"/>
      <c r="O164" s="14"/>
      <c r="P164" s="14"/>
      <c r="Q164" s="14"/>
      <c r="T164" s="1"/>
      <c r="U164" s="1"/>
      <c r="V164" s="1"/>
      <c r="W164" s="1"/>
      <c r="X164" s="1"/>
    </row>
    <row r="165" spans="5:24">
      <c r="E165" s="2"/>
      <c r="G165" s="5" t="s">
        <v>59</v>
      </c>
      <c r="H165" s="5" t="s">
        <v>342</v>
      </c>
      <c r="J165" s="8"/>
      <c r="K165" s="113"/>
      <c r="L165" s="116"/>
      <c r="M165" s="14"/>
      <c r="N165" s="14"/>
      <c r="O165" s="14"/>
      <c r="P165" s="14"/>
      <c r="Q165" s="14"/>
      <c r="T165" s="1"/>
      <c r="U165" s="1"/>
      <c r="V165" s="1"/>
      <c r="W165" s="1"/>
      <c r="X165" s="1"/>
    </row>
    <row r="166" spans="5:24">
      <c r="E166" s="2"/>
      <c r="G166" s="5" t="s">
        <v>59</v>
      </c>
      <c r="H166" s="5" t="s">
        <v>343</v>
      </c>
      <c r="J166" s="8"/>
      <c r="K166" s="113"/>
      <c r="L166" s="116"/>
      <c r="M166" s="14"/>
      <c r="N166" s="14"/>
      <c r="O166" s="14"/>
      <c r="P166" s="14"/>
      <c r="Q166" s="14"/>
      <c r="T166" s="1"/>
      <c r="U166" s="1"/>
      <c r="V166" s="1"/>
      <c r="W166" s="1"/>
      <c r="X166" s="1"/>
    </row>
    <row r="167" spans="5:24">
      <c r="E167" s="2"/>
      <c r="G167" s="5" t="s">
        <v>59</v>
      </c>
      <c r="H167" s="5" t="s">
        <v>344</v>
      </c>
      <c r="J167" s="8"/>
      <c r="K167" s="113"/>
      <c r="L167" s="116"/>
      <c r="M167" s="14"/>
      <c r="N167" s="14"/>
      <c r="O167" s="14"/>
      <c r="P167" s="14"/>
      <c r="Q167" s="14"/>
      <c r="T167" s="1"/>
      <c r="U167" s="1"/>
      <c r="V167" s="1"/>
      <c r="W167" s="1"/>
      <c r="X167" s="1"/>
    </row>
    <row r="168" spans="5:24">
      <c r="E168" s="2"/>
      <c r="G168" s="5" t="s">
        <v>59</v>
      </c>
      <c r="H168" s="5" t="s">
        <v>345</v>
      </c>
      <c r="J168" s="8"/>
      <c r="K168" s="113"/>
      <c r="L168" s="116"/>
      <c r="M168" s="14"/>
      <c r="N168" s="14"/>
      <c r="O168" s="14"/>
      <c r="P168" s="14"/>
      <c r="Q168" s="14"/>
      <c r="T168" s="1"/>
      <c r="U168" s="1"/>
      <c r="V168" s="1"/>
      <c r="W168" s="1"/>
      <c r="X168" s="1"/>
    </row>
    <row r="169" spans="5:24">
      <c r="E169" s="2"/>
      <c r="G169" s="5" t="s">
        <v>59</v>
      </c>
      <c r="H169" s="5" t="s">
        <v>346</v>
      </c>
      <c r="J169" s="8"/>
      <c r="K169" s="113"/>
      <c r="L169" s="116"/>
      <c r="M169" s="14"/>
      <c r="N169" s="14"/>
      <c r="O169" s="14"/>
      <c r="P169" s="14"/>
      <c r="Q169" s="14"/>
      <c r="T169" s="1"/>
      <c r="U169" s="1"/>
      <c r="V169" s="1"/>
      <c r="W169" s="1"/>
      <c r="X169" s="1"/>
    </row>
    <row r="170" spans="5:24">
      <c r="E170" s="2"/>
      <c r="G170" s="5" t="s">
        <v>59</v>
      </c>
      <c r="H170" s="5" t="s">
        <v>347</v>
      </c>
      <c r="J170" s="8"/>
      <c r="K170" s="113"/>
      <c r="L170" s="116"/>
      <c r="M170" s="14"/>
      <c r="N170" s="14"/>
      <c r="O170" s="14"/>
      <c r="P170" s="14"/>
      <c r="Q170" s="14"/>
      <c r="T170" s="1"/>
      <c r="U170" s="1"/>
      <c r="V170" s="1"/>
      <c r="W170" s="1"/>
      <c r="X170" s="1"/>
    </row>
    <row r="171" spans="5:24">
      <c r="E171" s="2"/>
      <c r="G171" s="5" t="s">
        <v>59</v>
      </c>
      <c r="H171" s="5" t="s">
        <v>348</v>
      </c>
      <c r="J171" s="8"/>
      <c r="K171" s="113"/>
      <c r="L171" s="116"/>
      <c r="M171" s="14"/>
      <c r="N171" s="14"/>
      <c r="O171" s="14"/>
      <c r="P171" s="14"/>
      <c r="Q171" s="14"/>
      <c r="T171" s="1"/>
      <c r="U171" s="1"/>
      <c r="V171" s="1"/>
      <c r="W171" s="1"/>
      <c r="X171" s="1"/>
    </row>
    <row r="172" spans="5:24">
      <c r="E172" s="2"/>
      <c r="G172" s="5" t="s">
        <v>59</v>
      </c>
      <c r="H172" s="5" t="s">
        <v>349</v>
      </c>
      <c r="J172" s="8"/>
      <c r="K172" s="113"/>
      <c r="L172" s="116"/>
      <c r="M172" s="14"/>
      <c r="N172" s="14"/>
      <c r="O172" s="14"/>
      <c r="P172" s="14"/>
      <c r="Q172" s="14"/>
      <c r="T172" s="1"/>
      <c r="U172" s="1"/>
      <c r="V172" s="1"/>
      <c r="W172" s="1"/>
      <c r="X172" s="1"/>
    </row>
    <row r="173" spans="5:24">
      <c r="E173" s="2"/>
      <c r="G173" s="5" t="s">
        <v>59</v>
      </c>
      <c r="H173" s="5" t="s">
        <v>350</v>
      </c>
      <c r="J173" s="8"/>
      <c r="K173" s="113"/>
      <c r="L173" s="116"/>
      <c r="M173" s="14"/>
      <c r="N173" s="14"/>
      <c r="O173" s="14"/>
      <c r="P173" s="14"/>
      <c r="Q173" s="14"/>
      <c r="T173" s="1"/>
      <c r="U173" s="1"/>
      <c r="V173" s="1"/>
      <c r="W173" s="1"/>
      <c r="X173" s="1"/>
    </row>
    <row r="174" spans="5:24">
      <c r="E174" s="2"/>
      <c r="G174" s="5" t="s">
        <v>59</v>
      </c>
      <c r="H174" s="5" t="s">
        <v>351</v>
      </c>
      <c r="J174" s="8"/>
      <c r="K174" s="113"/>
      <c r="L174" s="116"/>
      <c r="M174" s="14"/>
      <c r="N174" s="14"/>
      <c r="O174" s="14"/>
      <c r="P174" s="14"/>
      <c r="Q174" s="14"/>
      <c r="T174" s="1"/>
      <c r="U174" s="1"/>
      <c r="V174" s="1"/>
      <c r="W174" s="1"/>
      <c r="X174" s="1"/>
    </row>
    <row r="175" spans="5:24">
      <c r="E175" s="2"/>
      <c r="G175" s="5" t="s">
        <v>59</v>
      </c>
      <c r="H175" s="5" t="s">
        <v>352</v>
      </c>
      <c r="J175" s="8"/>
      <c r="K175" s="113"/>
      <c r="L175" s="116"/>
      <c r="M175" s="14"/>
      <c r="N175" s="14"/>
      <c r="O175" s="14"/>
      <c r="P175" s="14"/>
      <c r="Q175" s="14"/>
      <c r="T175" s="1"/>
      <c r="U175" s="1"/>
      <c r="V175" s="1"/>
      <c r="W175" s="1"/>
      <c r="X175" s="1"/>
    </row>
    <row r="176" spans="5:24">
      <c r="E176" s="2"/>
      <c r="G176" s="5" t="s">
        <v>59</v>
      </c>
      <c r="H176" s="5" t="s">
        <v>353</v>
      </c>
      <c r="J176" s="8"/>
      <c r="K176" s="113"/>
      <c r="L176" s="116"/>
      <c r="M176" s="14"/>
      <c r="N176" s="14"/>
      <c r="O176" s="14"/>
      <c r="P176" s="14"/>
      <c r="Q176" s="14"/>
      <c r="T176" s="1"/>
      <c r="U176" s="1"/>
      <c r="V176" s="1"/>
      <c r="W176" s="1"/>
      <c r="X176" s="1"/>
    </row>
    <row r="177" spans="5:24">
      <c r="E177" s="2"/>
      <c r="G177" s="5" t="s">
        <v>59</v>
      </c>
      <c r="H177" s="5" t="s">
        <v>354</v>
      </c>
      <c r="J177" s="8"/>
      <c r="K177" s="113"/>
      <c r="L177" s="116"/>
      <c r="M177" s="14"/>
      <c r="N177" s="14"/>
      <c r="O177" s="14"/>
      <c r="P177" s="14"/>
      <c r="Q177" s="14"/>
      <c r="T177" s="1"/>
      <c r="U177" s="1"/>
      <c r="V177" s="1"/>
      <c r="W177" s="1"/>
      <c r="X177" s="1"/>
    </row>
    <row r="178" spans="5:24">
      <c r="E178" s="2"/>
      <c r="G178" s="5" t="s">
        <v>59</v>
      </c>
      <c r="H178" s="5" t="s">
        <v>355</v>
      </c>
      <c r="J178" s="8"/>
      <c r="K178" s="113"/>
      <c r="L178" s="116"/>
      <c r="M178" s="14"/>
      <c r="N178" s="14"/>
      <c r="O178" s="14"/>
      <c r="P178" s="14"/>
      <c r="Q178" s="14"/>
      <c r="T178" s="1"/>
      <c r="U178" s="1"/>
      <c r="V178" s="1"/>
      <c r="W178" s="1"/>
      <c r="X178" s="1"/>
    </row>
    <row r="179" spans="5:24">
      <c r="E179" s="2"/>
      <c r="G179" s="5" t="s">
        <v>59</v>
      </c>
      <c r="H179" s="5" t="s">
        <v>356</v>
      </c>
      <c r="J179" s="8"/>
      <c r="K179" s="113"/>
      <c r="L179" s="116"/>
      <c r="M179" s="14"/>
      <c r="N179" s="14"/>
      <c r="O179" s="14"/>
      <c r="P179" s="14"/>
      <c r="Q179" s="14"/>
      <c r="T179" s="1"/>
      <c r="U179" s="1"/>
      <c r="V179" s="1"/>
      <c r="W179" s="1"/>
      <c r="X179" s="1"/>
    </row>
    <row r="180" spans="5:24">
      <c r="E180" s="2"/>
      <c r="G180" s="5" t="s">
        <v>59</v>
      </c>
      <c r="H180" s="5" t="s">
        <v>357</v>
      </c>
      <c r="J180" s="8"/>
      <c r="K180" s="113"/>
      <c r="L180" s="116"/>
      <c r="M180" s="14"/>
      <c r="N180" s="14"/>
      <c r="O180" s="14"/>
      <c r="P180" s="14"/>
      <c r="Q180" s="14"/>
      <c r="T180" s="1"/>
      <c r="U180" s="1"/>
      <c r="V180" s="1"/>
      <c r="W180" s="1"/>
      <c r="X180" s="1"/>
    </row>
    <row r="181" spans="5:24">
      <c r="E181" s="2"/>
      <c r="G181" s="5" t="s">
        <v>59</v>
      </c>
      <c r="H181" s="5" t="s">
        <v>358</v>
      </c>
      <c r="J181" s="8"/>
      <c r="K181" s="113"/>
      <c r="L181" s="116"/>
      <c r="M181" s="14"/>
      <c r="N181" s="14"/>
      <c r="O181" s="14"/>
      <c r="P181" s="14"/>
      <c r="Q181" s="14"/>
      <c r="T181" s="1"/>
      <c r="U181" s="1"/>
      <c r="V181" s="1"/>
      <c r="W181" s="1"/>
      <c r="X181" s="1"/>
    </row>
    <row r="182" spans="5:24">
      <c r="E182" s="2"/>
      <c r="G182" s="5" t="s">
        <v>59</v>
      </c>
      <c r="H182" s="5" t="s">
        <v>359</v>
      </c>
      <c r="J182" s="8"/>
      <c r="K182" s="113"/>
      <c r="L182" s="116"/>
      <c r="M182" s="14"/>
      <c r="N182" s="14"/>
      <c r="O182" s="14"/>
      <c r="P182" s="14"/>
      <c r="Q182" s="14"/>
      <c r="T182" s="1"/>
      <c r="U182" s="1"/>
      <c r="V182" s="1"/>
      <c r="W182" s="1"/>
      <c r="X182" s="1"/>
    </row>
    <row r="183" spans="5:24">
      <c r="E183" s="2"/>
      <c r="G183" s="5" t="s">
        <v>59</v>
      </c>
      <c r="H183" s="5" t="s">
        <v>360</v>
      </c>
      <c r="J183" s="8"/>
      <c r="K183" s="113"/>
      <c r="L183" s="116"/>
      <c r="M183" s="14"/>
      <c r="N183" s="14"/>
      <c r="O183" s="14"/>
      <c r="P183" s="14"/>
      <c r="Q183" s="14"/>
      <c r="T183" s="1"/>
      <c r="U183" s="1"/>
      <c r="V183" s="1"/>
      <c r="W183" s="1"/>
      <c r="X183" s="1"/>
    </row>
    <row r="184" spans="5:24">
      <c r="E184" s="2"/>
      <c r="G184" s="5" t="s">
        <v>59</v>
      </c>
      <c r="H184" s="5" t="s">
        <v>361</v>
      </c>
      <c r="J184" s="8"/>
      <c r="K184" s="113"/>
      <c r="L184" s="116"/>
      <c r="M184" s="14"/>
      <c r="N184" s="14"/>
      <c r="O184" s="14"/>
      <c r="P184" s="14"/>
      <c r="Q184" s="14"/>
      <c r="T184" s="1"/>
      <c r="U184" s="1"/>
      <c r="V184" s="1"/>
      <c r="W184" s="1"/>
      <c r="X184" s="1"/>
    </row>
    <row r="185" spans="5:24">
      <c r="E185" s="2"/>
      <c r="G185" s="5" t="s">
        <v>59</v>
      </c>
      <c r="H185" s="5" t="s">
        <v>362</v>
      </c>
      <c r="J185" s="8"/>
      <c r="K185" s="113"/>
      <c r="L185" s="116"/>
      <c r="M185" s="14"/>
      <c r="N185" s="14"/>
      <c r="O185" s="14"/>
      <c r="P185" s="14"/>
      <c r="Q185" s="14"/>
      <c r="T185" s="1"/>
      <c r="U185" s="1"/>
      <c r="V185" s="1"/>
      <c r="W185" s="1"/>
      <c r="X185" s="1"/>
    </row>
    <row r="186" spans="5:24">
      <c r="E186" s="2"/>
      <c r="G186" s="5" t="s">
        <v>59</v>
      </c>
      <c r="H186" s="5" t="s">
        <v>363</v>
      </c>
      <c r="J186" s="8"/>
      <c r="K186" s="113"/>
      <c r="L186" s="116"/>
      <c r="M186" s="14"/>
      <c r="N186" s="14"/>
      <c r="O186" s="14"/>
      <c r="P186" s="14"/>
      <c r="Q186" s="14"/>
      <c r="T186" s="1"/>
      <c r="U186" s="1"/>
      <c r="V186" s="1"/>
      <c r="W186" s="1"/>
      <c r="X186" s="1"/>
    </row>
    <row r="187" spans="5:24">
      <c r="E187" s="2"/>
      <c r="G187" s="5" t="s">
        <v>59</v>
      </c>
      <c r="H187" s="5" t="s">
        <v>364</v>
      </c>
      <c r="J187" s="8"/>
      <c r="K187" s="113"/>
      <c r="L187" s="116"/>
      <c r="M187" s="14"/>
      <c r="N187" s="14"/>
      <c r="O187" s="14"/>
      <c r="P187" s="14"/>
      <c r="Q187" s="14"/>
      <c r="T187" s="1"/>
      <c r="U187" s="1"/>
      <c r="V187" s="1"/>
      <c r="W187" s="1"/>
      <c r="X187" s="1"/>
    </row>
    <row r="188" spans="5:24">
      <c r="E188" s="2"/>
      <c r="G188" s="5" t="s">
        <v>66</v>
      </c>
      <c r="H188" s="5" t="s">
        <v>365</v>
      </c>
      <c r="J188" s="8"/>
      <c r="K188" s="113"/>
      <c r="L188" s="116"/>
      <c r="M188" s="14"/>
      <c r="N188" s="14"/>
      <c r="O188" s="14"/>
      <c r="P188" s="14"/>
      <c r="Q188" s="14"/>
      <c r="T188" s="1"/>
      <c r="U188" s="1"/>
      <c r="V188" s="1"/>
      <c r="W188" s="1"/>
      <c r="X188" s="1"/>
    </row>
    <row r="189" spans="5:24">
      <c r="E189" s="2"/>
      <c r="G189" s="5" t="s">
        <v>66</v>
      </c>
      <c r="H189" s="5" t="s">
        <v>366</v>
      </c>
      <c r="J189" s="8"/>
      <c r="K189" s="113"/>
      <c r="L189" s="116"/>
      <c r="M189" s="14"/>
      <c r="N189" s="14"/>
      <c r="O189" s="14"/>
      <c r="P189" s="14"/>
      <c r="Q189" s="14"/>
      <c r="T189" s="1"/>
      <c r="U189" s="1"/>
      <c r="V189" s="1"/>
      <c r="W189" s="1"/>
      <c r="X189" s="1"/>
    </row>
    <row r="190" spans="5:24">
      <c r="E190" s="2"/>
      <c r="G190" s="5" t="s">
        <v>66</v>
      </c>
      <c r="H190" s="5" t="s">
        <v>367</v>
      </c>
      <c r="J190" s="8"/>
      <c r="K190" s="113"/>
      <c r="L190" s="116"/>
      <c r="M190" s="14"/>
      <c r="N190" s="14"/>
      <c r="O190" s="14"/>
      <c r="P190" s="14"/>
      <c r="Q190" s="14"/>
      <c r="T190" s="1"/>
      <c r="U190" s="1"/>
      <c r="V190" s="1"/>
      <c r="W190" s="1"/>
      <c r="X190" s="1"/>
    </row>
    <row r="191" spans="5:24">
      <c r="E191" s="2"/>
      <c r="G191" s="5" t="s">
        <v>66</v>
      </c>
      <c r="H191" s="5" t="s">
        <v>368</v>
      </c>
      <c r="J191" s="8"/>
      <c r="K191" s="113"/>
      <c r="L191" s="116"/>
      <c r="M191" s="14"/>
      <c r="N191" s="14"/>
      <c r="O191" s="14"/>
      <c r="P191" s="14"/>
      <c r="Q191" s="14"/>
      <c r="T191" s="1"/>
      <c r="U191" s="1"/>
      <c r="V191" s="1"/>
      <c r="W191" s="1"/>
      <c r="X191" s="1"/>
    </row>
    <row r="192" spans="5:24">
      <c r="E192" s="2"/>
      <c r="G192" s="5" t="s">
        <v>66</v>
      </c>
      <c r="H192" s="5" t="s">
        <v>369</v>
      </c>
      <c r="J192" s="8"/>
      <c r="K192" s="113"/>
      <c r="L192" s="116"/>
      <c r="M192" s="14"/>
      <c r="N192" s="14"/>
      <c r="O192" s="14"/>
      <c r="P192" s="14"/>
      <c r="Q192" s="14"/>
      <c r="T192" s="1"/>
      <c r="U192" s="1"/>
      <c r="V192" s="1"/>
      <c r="W192" s="1"/>
      <c r="X192" s="1"/>
    </row>
    <row r="193" spans="5:24">
      <c r="E193" s="2"/>
      <c r="G193" s="5" t="s">
        <v>66</v>
      </c>
      <c r="H193" s="5" t="s">
        <v>370</v>
      </c>
      <c r="J193" s="8"/>
      <c r="K193" s="113"/>
      <c r="L193" s="116"/>
      <c r="M193" s="14"/>
      <c r="N193" s="14"/>
      <c r="O193" s="14"/>
      <c r="P193" s="14"/>
      <c r="Q193" s="14"/>
      <c r="T193" s="1"/>
      <c r="U193" s="1"/>
      <c r="V193" s="1"/>
      <c r="W193" s="1"/>
      <c r="X193" s="1"/>
    </row>
    <row r="194" spans="5:24">
      <c r="E194" s="2"/>
      <c r="G194" s="5" t="s">
        <v>66</v>
      </c>
      <c r="H194" s="5" t="s">
        <v>371</v>
      </c>
      <c r="J194" s="8"/>
      <c r="K194" s="113"/>
      <c r="L194" s="116"/>
      <c r="M194" s="14"/>
      <c r="N194" s="14"/>
      <c r="O194" s="14"/>
      <c r="P194" s="14"/>
      <c r="Q194" s="14"/>
      <c r="T194" s="1"/>
      <c r="U194" s="1"/>
      <c r="V194" s="1"/>
      <c r="W194" s="1"/>
      <c r="X194" s="1"/>
    </row>
    <row r="195" spans="5:24">
      <c r="E195" s="2"/>
      <c r="G195" s="5" t="s">
        <v>66</v>
      </c>
      <c r="H195" s="5" t="s">
        <v>372</v>
      </c>
      <c r="J195" s="8"/>
      <c r="K195" s="113"/>
      <c r="L195" s="116"/>
      <c r="M195" s="14"/>
      <c r="N195" s="14"/>
      <c r="O195" s="14"/>
      <c r="P195" s="14"/>
      <c r="Q195" s="14"/>
      <c r="T195" s="1"/>
      <c r="U195" s="1"/>
      <c r="V195" s="1"/>
      <c r="W195" s="1"/>
      <c r="X195" s="1"/>
    </row>
    <row r="196" spans="5:24">
      <c r="E196" s="2"/>
      <c r="G196" s="5" t="s">
        <v>66</v>
      </c>
      <c r="H196" s="5" t="s">
        <v>373</v>
      </c>
      <c r="J196" s="8"/>
      <c r="K196" s="113"/>
      <c r="L196" s="116"/>
      <c r="M196" s="14"/>
      <c r="N196" s="14"/>
      <c r="O196" s="14"/>
      <c r="P196" s="14"/>
      <c r="Q196" s="14"/>
      <c r="T196" s="1"/>
      <c r="U196" s="1"/>
      <c r="V196" s="1"/>
      <c r="W196" s="1"/>
      <c r="X196" s="1"/>
    </row>
    <row r="197" spans="5:24">
      <c r="E197" s="2"/>
      <c r="G197" s="5" t="s">
        <v>66</v>
      </c>
      <c r="H197" s="5" t="s">
        <v>374</v>
      </c>
      <c r="J197" s="8"/>
      <c r="K197" s="113"/>
      <c r="L197" s="116"/>
      <c r="M197" s="14"/>
      <c r="N197" s="14"/>
      <c r="O197" s="14"/>
      <c r="P197" s="14"/>
      <c r="Q197" s="14"/>
      <c r="T197" s="1"/>
      <c r="U197" s="1"/>
      <c r="V197" s="1"/>
      <c r="W197" s="1"/>
      <c r="X197" s="1"/>
    </row>
    <row r="198" spans="5:24">
      <c r="E198" s="2"/>
      <c r="G198" s="5" t="s">
        <v>66</v>
      </c>
      <c r="H198" s="5" t="s">
        <v>375</v>
      </c>
      <c r="J198" s="8"/>
      <c r="K198" s="113"/>
      <c r="L198" s="116"/>
      <c r="M198" s="14"/>
      <c r="N198" s="14"/>
      <c r="O198" s="14"/>
      <c r="P198" s="14"/>
      <c r="Q198" s="14"/>
      <c r="T198" s="1"/>
      <c r="U198" s="1"/>
      <c r="V198" s="1"/>
      <c r="W198" s="1"/>
      <c r="X198" s="1"/>
    </row>
    <row r="199" spans="5:24">
      <c r="E199" s="2"/>
      <c r="G199" s="5" t="s">
        <v>66</v>
      </c>
      <c r="H199" s="5" t="s">
        <v>376</v>
      </c>
      <c r="J199" s="8"/>
      <c r="K199" s="113"/>
      <c r="L199" s="116"/>
      <c r="M199" s="14"/>
      <c r="N199" s="14"/>
      <c r="O199" s="14"/>
      <c r="P199" s="14"/>
      <c r="Q199" s="14"/>
      <c r="T199" s="1"/>
      <c r="U199" s="1"/>
      <c r="V199" s="1"/>
      <c r="W199" s="1"/>
      <c r="X199" s="1"/>
    </row>
    <row r="200" spans="5:24">
      <c r="E200" s="2"/>
      <c r="G200" s="5" t="s">
        <v>66</v>
      </c>
      <c r="H200" s="5" t="s">
        <v>377</v>
      </c>
      <c r="J200" s="8"/>
      <c r="K200" s="113"/>
      <c r="L200" s="116"/>
      <c r="M200" s="14"/>
      <c r="N200" s="14"/>
      <c r="O200" s="14"/>
      <c r="P200" s="14"/>
      <c r="Q200" s="14"/>
      <c r="T200" s="1"/>
      <c r="U200" s="1"/>
      <c r="V200" s="1"/>
      <c r="W200" s="1"/>
      <c r="X200" s="1"/>
    </row>
    <row r="201" spans="5:24">
      <c r="E201" s="2"/>
      <c r="G201" s="5" t="s">
        <v>66</v>
      </c>
      <c r="H201" s="5" t="s">
        <v>378</v>
      </c>
      <c r="J201" s="8"/>
      <c r="K201" s="113"/>
      <c r="L201" s="116"/>
      <c r="M201" s="14"/>
      <c r="N201" s="14"/>
      <c r="O201" s="14"/>
      <c r="P201" s="14"/>
      <c r="Q201" s="14"/>
      <c r="T201" s="1"/>
      <c r="U201" s="1"/>
      <c r="V201" s="1"/>
      <c r="W201" s="1"/>
      <c r="X201" s="1"/>
    </row>
    <row r="202" spans="5:24">
      <c r="E202" s="2"/>
      <c r="G202" s="5" t="s">
        <v>66</v>
      </c>
      <c r="H202" s="5" t="s">
        <v>379</v>
      </c>
      <c r="J202" s="8"/>
      <c r="K202" s="113"/>
      <c r="L202" s="116"/>
      <c r="M202" s="14"/>
      <c r="N202" s="14"/>
      <c r="O202" s="14"/>
      <c r="P202" s="14"/>
      <c r="Q202" s="14"/>
      <c r="T202" s="1"/>
      <c r="U202" s="1"/>
      <c r="V202" s="1"/>
      <c r="W202" s="1"/>
      <c r="X202" s="1"/>
    </row>
    <row r="203" spans="5:24">
      <c r="E203" s="2"/>
      <c r="G203" s="5" t="s">
        <v>66</v>
      </c>
      <c r="H203" s="5" t="s">
        <v>380</v>
      </c>
      <c r="J203" s="8"/>
      <c r="K203" s="113"/>
      <c r="L203" s="116"/>
      <c r="M203" s="14"/>
      <c r="N203" s="14"/>
      <c r="O203" s="14"/>
      <c r="P203" s="14"/>
      <c r="Q203" s="14"/>
      <c r="T203" s="1"/>
      <c r="U203" s="1"/>
      <c r="V203" s="1"/>
      <c r="W203" s="1"/>
      <c r="X203" s="1"/>
    </row>
    <row r="204" spans="5:24">
      <c r="E204" s="2"/>
      <c r="G204" s="5" t="s">
        <v>66</v>
      </c>
      <c r="H204" s="5" t="s">
        <v>381</v>
      </c>
      <c r="J204" s="8"/>
      <c r="K204" s="113"/>
      <c r="L204" s="116"/>
      <c r="M204" s="14"/>
      <c r="N204" s="14"/>
      <c r="O204" s="14"/>
      <c r="P204" s="14"/>
      <c r="Q204" s="14"/>
      <c r="T204" s="1"/>
      <c r="U204" s="1"/>
      <c r="V204" s="1"/>
      <c r="W204" s="1"/>
      <c r="X204" s="1"/>
    </row>
    <row r="205" spans="5:24">
      <c r="E205" s="2"/>
      <c r="G205" s="5" t="s">
        <v>66</v>
      </c>
      <c r="H205" s="5" t="s">
        <v>382</v>
      </c>
      <c r="J205" s="8"/>
      <c r="K205" s="113"/>
      <c r="L205" s="116"/>
      <c r="M205" s="14"/>
      <c r="N205" s="14"/>
      <c r="O205" s="14"/>
      <c r="P205" s="14"/>
      <c r="Q205" s="14"/>
      <c r="T205" s="1"/>
      <c r="U205" s="1"/>
      <c r="V205" s="1"/>
      <c r="W205" s="1"/>
      <c r="X205" s="1"/>
    </row>
    <row r="206" spans="5:24">
      <c r="E206" s="2"/>
      <c r="G206" s="5" t="s">
        <v>66</v>
      </c>
      <c r="H206" s="5" t="s">
        <v>383</v>
      </c>
      <c r="J206" s="8"/>
      <c r="K206" s="113"/>
      <c r="L206" s="116"/>
      <c r="M206" s="14"/>
      <c r="N206" s="14"/>
      <c r="O206" s="14"/>
      <c r="P206" s="14"/>
      <c r="Q206" s="14"/>
      <c r="T206" s="1"/>
      <c r="U206" s="1"/>
      <c r="V206" s="1"/>
      <c r="W206" s="1"/>
      <c r="X206" s="1"/>
    </row>
    <row r="207" spans="5:24">
      <c r="E207" s="2"/>
      <c r="G207" s="5" t="s">
        <v>66</v>
      </c>
      <c r="H207" s="5" t="s">
        <v>384</v>
      </c>
      <c r="J207" s="8"/>
      <c r="K207" s="113"/>
      <c r="L207" s="116"/>
      <c r="M207" s="14"/>
      <c r="N207" s="14"/>
      <c r="O207" s="14"/>
      <c r="P207" s="14"/>
      <c r="Q207" s="14"/>
      <c r="T207" s="1"/>
      <c r="U207" s="1"/>
      <c r="V207" s="1"/>
      <c r="W207" s="1"/>
      <c r="X207" s="1"/>
    </row>
    <row r="208" spans="5:24">
      <c r="E208" s="2"/>
      <c r="G208" s="5" t="s">
        <v>66</v>
      </c>
      <c r="H208" s="5" t="s">
        <v>385</v>
      </c>
      <c r="J208" s="8"/>
      <c r="K208" s="113"/>
      <c r="L208" s="116"/>
      <c r="M208" s="14"/>
      <c r="N208" s="14"/>
      <c r="O208" s="14"/>
      <c r="P208" s="14"/>
      <c r="Q208" s="14"/>
      <c r="T208" s="1"/>
      <c r="U208" s="1"/>
      <c r="V208" s="1"/>
      <c r="W208" s="1"/>
      <c r="X208" s="1"/>
    </row>
    <row r="209" spans="5:24">
      <c r="E209" s="2"/>
      <c r="G209" s="5" t="s">
        <v>66</v>
      </c>
      <c r="H209" s="5" t="s">
        <v>386</v>
      </c>
      <c r="J209" s="8"/>
      <c r="K209" s="113"/>
      <c r="L209" s="116"/>
      <c r="M209" s="14"/>
      <c r="N209" s="14"/>
      <c r="O209" s="14"/>
      <c r="P209" s="14"/>
      <c r="Q209" s="14"/>
      <c r="T209" s="1"/>
      <c r="U209" s="1"/>
      <c r="V209" s="1"/>
      <c r="W209" s="1"/>
      <c r="X209" s="1"/>
    </row>
    <row r="210" spans="5:24">
      <c r="E210" s="2"/>
      <c r="G210" s="5" t="s">
        <v>66</v>
      </c>
      <c r="H210" s="5" t="s">
        <v>387</v>
      </c>
      <c r="J210" s="8"/>
      <c r="K210" s="113"/>
      <c r="L210" s="116"/>
      <c r="M210" s="14"/>
      <c r="N210" s="14"/>
      <c r="O210" s="14"/>
      <c r="P210" s="14"/>
      <c r="Q210" s="14"/>
      <c r="T210" s="1"/>
      <c r="U210" s="1"/>
      <c r="V210" s="1"/>
      <c r="W210" s="1"/>
      <c r="X210" s="1"/>
    </row>
    <row r="211" spans="5:24">
      <c r="E211" s="2"/>
      <c r="G211" s="5" t="s">
        <v>66</v>
      </c>
      <c r="H211" s="5" t="s">
        <v>388</v>
      </c>
      <c r="J211" s="8"/>
      <c r="K211" s="113"/>
      <c r="L211" s="116"/>
      <c r="M211" s="14"/>
      <c r="N211" s="14"/>
      <c r="O211" s="14"/>
      <c r="P211" s="14"/>
      <c r="Q211" s="14"/>
      <c r="T211" s="1"/>
      <c r="U211" s="1"/>
      <c r="V211" s="1"/>
      <c r="W211" s="1"/>
      <c r="X211" s="1"/>
    </row>
    <row r="212" spans="5:24">
      <c r="E212" s="2"/>
      <c r="G212" s="5" t="s">
        <v>66</v>
      </c>
      <c r="H212" s="5" t="s">
        <v>389</v>
      </c>
      <c r="J212" s="8"/>
      <c r="K212" s="113"/>
      <c r="L212" s="116"/>
      <c r="M212" s="14"/>
      <c r="N212" s="14"/>
      <c r="O212" s="14"/>
      <c r="P212" s="14"/>
      <c r="Q212" s="14"/>
      <c r="T212" s="1"/>
      <c r="U212" s="1"/>
      <c r="V212" s="1"/>
      <c r="W212" s="1"/>
      <c r="X212" s="1"/>
    </row>
    <row r="213" spans="5:24">
      <c r="E213" s="2"/>
      <c r="G213" s="5" t="s">
        <v>66</v>
      </c>
      <c r="H213" s="5" t="s">
        <v>390</v>
      </c>
      <c r="J213" s="8"/>
      <c r="K213" s="113"/>
      <c r="L213" s="116"/>
      <c r="M213" s="14"/>
      <c r="N213" s="14"/>
      <c r="O213" s="14"/>
      <c r="P213" s="14"/>
      <c r="Q213" s="14"/>
      <c r="T213" s="1"/>
      <c r="U213" s="1"/>
      <c r="V213" s="1"/>
      <c r="W213" s="1"/>
      <c r="X213" s="1"/>
    </row>
    <row r="214" spans="5:24">
      <c r="E214" s="2"/>
      <c r="G214" s="5" t="s">
        <v>66</v>
      </c>
      <c r="H214" s="5" t="s">
        <v>391</v>
      </c>
      <c r="J214" s="8"/>
      <c r="K214" s="113"/>
      <c r="L214" s="116"/>
      <c r="M214" s="14"/>
      <c r="N214" s="14"/>
      <c r="O214" s="14"/>
      <c r="P214" s="14"/>
      <c r="Q214" s="14"/>
      <c r="T214" s="1"/>
      <c r="U214" s="1"/>
      <c r="V214" s="1"/>
      <c r="W214" s="1"/>
      <c r="X214" s="1"/>
    </row>
    <row r="215" spans="5:24">
      <c r="E215" s="2"/>
      <c r="G215" s="5" t="s">
        <v>66</v>
      </c>
      <c r="H215" s="5" t="s">
        <v>392</v>
      </c>
      <c r="J215" s="8"/>
      <c r="K215" s="113"/>
      <c r="L215" s="116"/>
      <c r="M215" s="14"/>
      <c r="N215" s="14"/>
      <c r="O215" s="14"/>
      <c r="P215" s="14"/>
      <c r="Q215" s="14"/>
      <c r="T215" s="1"/>
      <c r="U215" s="1"/>
      <c r="V215" s="1"/>
      <c r="W215" s="1"/>
      <c r="X215" s="1"/>
    </row>
    <row r="216" spans="5:24">
      <c r="E216" s="2"/>
      <c r="G216" s="5" t="s">
        <v>66</v>
      </c>
      <c r="H216" s="5" t="s">
        <v>393</v>
      </c>
      <c r="J216" s="8"/>
      <c r="K216" s="113"/>
      <c r="L216" s="116"/>
      <c r="M216" s="14"/>
      <c r="N216" s="14"/>
      <c r="O216" s="14"/>
      <c r="P216" s="14"/>
      <c r="Q216" s="14"/>
      <c r="T216" s="1"/>
      <c r="U216" s="1"/>
      <c r="V216" s="1"/>
      <c r="W216" s="1"/>
      <c r="X216" s="1"/>
    </row>
    <row r="217" spans="5:24">
      <c r="E217" s="2"/>
      <c r="G217" s="5" t="s">
        <v>66</v>
      </c>
      <c r="H217" s="5" t="s">
        <v>394</v>
      </c>
      <c r="J217" s="8"/>
      <c r="K217" s="113"/>
      <c r="L217" s="116"/>
      <c r="M217" s="14"/>
      <c r="N217" s="14"/>
      <c r="O217" s="14"/>
      <c r="P217" s="14"/>
      <c r="Q217" s="14"/>
      <c r="T217" s="1"/>
      <c r="U217" s="1"/>
      <c r="V217" s="1"/>
      <c r="W217" s="1"/>
      <c r="X217" s="1"/>
    </row>
    <row r="218" spans="5:24">
      <c r="E218" s="2"/>
      <c r="G218" s="5" t="s">
        <v>66</v>
      </c>
      <c r="H218" s="5" t="s">
        <v>395</v>
      </c>
      <c r="J218" s="8"/>
      <c r="K218" s="113"/>
      <c r="L218" s="116"/>
      <c r="M218" s="14"/>
      <c r="N218" s="14"/>
      <c r="O218" s="14"/>
      <c r="P218" s="14"/>
      <c r="Q218" s="14"/>
      <c r="T218" s="1"/>
      <c r="U218" s="1"/>
      <c r="V218" s="1"/>
      <c r="W218" s="1"/>
      <c r="X218" s="1"/>
    </row>
    <row r="219" spans="5:24">
      <c r="E219" s="2"/>
      <c r="G219" s="5" t="s">
        <v>66</v>
      </c>
      <c r="H219" s="5" t="s">
        <v>396</v>
      </c>
      <c r="J219" s="8"/>
      <c r="K219" s="113"/>
      <c r="L219" s="116"/>
      <c r="M219" s="14"/>
      <c r="N219" s="14"/>
      <c r="O219" s="14"/>
      <c r="P219" s="14"/>
      <c r="Q219" s="14"/>
      <c r="T219" s="1"/>
      <c r="U219" s="1"/>
      <c r="V219" s="1"/>
      <c r="W219" s="1"/>
      <c r="X219" s="1"/>
    </row>
    <row r="220" spans="5:24">
      <c r="E220" s="2"/>
      <c r="G220" s="5" t="s">
        <v>66</v>
      </c>
      <c r="H220" s="5" t="s">
        <v>397</v>
      </c>
      <c r="J220" s="8"/>
      <c r="K220" s="113"/>
      <c r="L220" s="116"/>
      <c r="M220" s="14"/>
      <c r="N220" s="14"/>
      <c r="O220" s="14"/>
      <c r="P220" s="14"/>
      <c r="Q220" s="14"/>
      <c r="T220" s="1"/>
      <c r="U220" s="1"/>
      <c r="V220" s="1"/>
      <c r="W220" s="1"/>
      <c r="X220" s="1"/>
    </row>
    <row r="221" spans="5:24">
      <c r="E221" s="2"/>
      <c r="G221" s="5" t="s">
        <v>66</v>
      </c>
      <c r="H221" s="5" t="s">
        <v>398</v>
      </c>
      <c r="J221" s="8"/>
      <c r="K221" s="113"/>
      <c r="L221" s="116"/>
      <c r="M221" s="14"/>
      <c r="N221" s="14"/>
      <c r="O221" s="14"/>
      <c r="P221" s="14"/>
      <c r="Q221" s="14"/>
      <c r="T221" s="1"/>
      <c r="U221" s="1"/>
      <c r="V221" s="1"/>
      <c r="W221" s="1"/>
      <c r="X221" s="1"/>
    </row>
    <row r="222" spans="5:24">
      <c r="E222" s="2"/>
      <c r="G222" s="5" t="s">
        <v>66</v>
      </c>
      <c r="H222" s="5" t="s">
        <v>399</v>
      </c>
      <c r="J222" s="8"/>
      <c r="K222" s="113"/>
      <c r="L222" s="116"/>
      <c r="M222" s="14"/>
      <c r="N222" s="14"/>
      <c r="O222" s="14"/>
      <c r="P222" s="14"/>
      <c r="Q222" s="14"/>
      <c r="T222" s="1"/>
      <c r="U222" s="1"/>
      <c r="V222" s="1"/>
      <c r="W222" s="1"/>
      <c r="X222" s="1"/>
    </row>
    <row r="223" spans="5:24">
      <c r="E223" s="2"/>
      <c r="G223" s="5" t="s">
        <v>66</v>
      </c>
      <c r="H223" s="5" t="s">
        <v>400</v>
      </c>
      <c r="J223" s="8"/>
      <c r="K223" s="113"/>
      <c r="L223" s="116"/>
      <c r="M223" s="14"/>
      <c r="N223" s="14"/>
      <c r="O223" s="14"/>
      <c r="P223" s="14"/>
      <c r="Q223" s="14"/>
      <c r="T223" s="1"/>
      <c r="U223" s="1"/>
      <c r="V223" s="1"/>
      <c r="W223" s="1"/>
      <c r="X223" s="1"/>
    </row>
    <row r="224" spans="5:24">
      <c r="E224" s="2"/>
      <c r="G224" s="5" t="s">
        <v>66</v>
      </c>
      <c r="H224" s="5" t="s">
        <v>401</v>
      </c>
      <c r="J224" s="8"/>
      <c r="K224" s="113"/>
      <c r="L224" s="116"/>
      <c r="M224" s="14"/>
      <c r="N224" s="14"/>
      <c r="O224" s="14"/>
      <c r="P224" s="14"/>
      <c r="Q224" s="14"/>
      <c r="T224" s="1"/>
      <c r="U224" s="1"/>
      <c r="V224" s="1"/>
      <c r="W224" s="1"/>
      <c r="X224" s="1"/>
    </row>
    <row r="225" spans="5:24">
      <c r="E225" s="2"/>
      <c r="G225" s="5" t="s">
        <v>66</v>
      </c>
      <c r="H225" s="5" t="s">
        <v>402</v>
      </c>
      <c r="J225" s="8"/>
      <c r="K225" s="113"/>
      <c r="L225" s="116"/>
      <c r="M225" s="14"/>
      <c r="N225" s="14"/>
      <c r="O225" s="14"/>
      <c r="P225" s="14"/>
      <c r="Q225" s="14"/>
      <c r="T225" s="1"/>
      <c r="U225" s="1"/>
      <c r="V225" s="1"/>
      <c r="W225" s="1"/>
      <c r="X225" s="1"/>
    </row>
    <row r="226" spans="5:24">
      <c r="E226" s="2"/>
      <c r="G226" s="5" t="s">
        <v>66</v>
      </c>
      <c r="H226" s="5" t="s">
        <v>403</v>
      </c>
      <c r="J226" s="8"/>
      <c r="K226" s="113"/>
      <c r="L226" s="116"/>
      <c r="M226" s="14"/>
      <c r="N226" s="14"/>
      <c r="O226" s="14"/>
      <c r="P226" s="14"/>
      <c r="Q226" s="14"/>
      <c r="T226" s="1"/>
      <c r="U226" s="1"/>
      <c r="V226" s="1"/>
      <c r="W226" s="1"/>
      <c r="X226" s="1"/>
    </row>
    <row r="227" spans="5:24">
      <c r="E227" s="2"/>
      <c r="G227" s="5" t="s">
        <v>66</v>
      </c>
      <c r="H227" s="5" t="s">
        <v>404</v>
      </c>
      <c r="J227" s="8"/>
      <c r="K227" s="113"/>
      <c r="L227" s="116"/>
      <c r="M227" s="14"/>
      <c r="N227" s="14"/>
      <c r="O227" s="14"/>
      <c r="P227" s="14"/>
      <c r="Q227" s="14"/>
      <c r="T227" s="1"/>
      <c r="U227" s="1"/>
      <c r="V227" s="1"/>
      <c r="W227" s="1"/>
      <c r="X227" s="1"/>
    </row>
    <row r="228" spans="5:24">
      <c r="E228" s="2"/>
      <c r="G228" s="5" t="s">
        <v>72</v>
      </c>
      <c r="H228" s="5" t="s">
        <v>405</v>
      </c>
      <c r="J228" s="8"/>
      <c r="K228" s="113"/>
      <c r="L228" s="116"/>
      <c r="M228" s="14"/>
      <c r="N228" s="14"/>
      <c r="O228" s="14"/>
      <c r="P228" s="14"/>
      <c r="Q228" s="14"/>
      <c r="T228" s="1"/>
      <c r="U228" s="1"/>
      <c r="V228" s="1"/>
      <c r="W228" s="1"/>
      <c r="X228" s="1"/>
    </row>
    <row r="229" spans="5:24">
      <c r="E229" s="2"/>
      <c r="G229" s="5" t="s">
        <v>72</v>
      </c>
      <c r="H229" s="5" t="s">
        <v>406</v>
      </c>
      <c r="J229" s="8"/>
      <c r="K229" s="113"/>
      <c r="L229" s="116"/>
      <c r="M229" s="14"/>
      <c r="N229" s="14"/>
      <c r="O229" s="14"/>
      <c r="P229" s="14"/>
      <c r="Q229" s="14"/>
      <c r="T229" s="1"/>
      <c r="U229" s="1"/>
      <c r="V229" s="1"/>
      <c r="W229" s="1"/>
      <c r="X229" s="1"/>
    </row>
    <row r="230" spans="5:24">
      <c r="E230" s="2"/>
      <c r="G230" s="5" t="s">
        <v>72</v>
      </c>
      <c r="H230" s="5" t="s">
        <v>407</v>
      </c>
      <c r="J230" s="8"/>
      <c r="K230" s="113"/>
      <c r="L230" s="116"/>
      <c r="M230" s="14"/>
      <c r="N230" s="14"/>
      <c r="O230" s="14"/>
      <c r="P230" s="14"/>
      <c r="Q230" s="14"/>
      <c r="T230" s="1"/>
      <c r="U230" s="1"/>
      <c r="V230" s="1"/>
      <c r="W230" s="1"/>
      <c r="X230" s="1"/>
    </row>
    <row r="231" spans="5:24">
      <c r="E231" s="2"/>
      <c r="G231" s="5" t="s">
        <v>72</v>
      </c>
      <c r="H231" s="5" t="s">
        <v>408</v>
      </c>
      <c r="J231" s="8"/>
      <c r="K231" s="113"/>
      <c r="L231" s="116"/>
      <c r="M231" s="14"/>
      <c r="N231" s="14"/>
      <c r="O231" s="14"/>
      <c r="P231" s="14"/>
      <c r="Q231" s="14"/>
      <c r="T231" s="1"/>
      <c r="U231" s="1"/>
      <c r="V231" s="1"/>
      <c r="W231" s="1"/>
      <c r="X231" s="1"/>
    </row>
    <row r="232" spans="5:24">
      <c r="E232" s="2"/>
      <c r="G232" s="5" t="s">
        <v>72</v>
      </c>
      <c r="H232" s="5" t="s">
        <v>409</v>
      </c>
      <c r="J232" s="8"/>
      <c r="K232" s="113"/>
      <c r="L232" s="116"/>
      <c r="M232" s="14"/>
      <c r="N232" s="14"/>
      <c r="O232" s="14"/>
      <c r="P232" s="14"/>
      <c r="Q232" s="14"/>
      <c r="T232" s="1"/>
      <c r="U232" s="1"/>
      <c r="V232" s="1"/>
      <c r="W232" s="1"/>
      <c r="X232" s="1"/>
    </row>
    <row r="233" spans="5:24">
      <c r="E233" s="2"/>
      <c r="G233" s="5" t="s">
        <v>72</v>
      </c>
      <c r="H233" s="5" t="s">
        <v>410</v>
      </c>
      <c r="J233" s="8"/>
      <c r="K233" s="113"/>
      <c r="L233" s="116"/>
      <c r="M233" s="14"/>
      <c r="N233" s="14"/>
      <c r="O233" s="14"/>
      <c r="P233" s="14"/>
      <c r="Q233" s="14"/>
      <c r="T233" s="1"/>
      <c r="U233" s="1"/>
      <c r="V233" s="1"/>
      <c r="W233" s="1"/>
      <c r="X233" s="1"/>
    </row>
    <row r="234" spans="5:24">
      <c r="E234" s="2"/>
      <c r="G234" s="5" t="s">
        <v>72</v>
      </c>
      <c r="H234" s="5" t="s">
        <v>411</v>
      </c>
      <c r="J234" s="8"/>
      <c r="K234" s="113"/>
      <c r="L234" s="116"/>
      <c r="M234" s="14"/>
      <c r="N234" s="14"/>
      <c r="O234" s="14"/>
      <c r="P234" s="14"/>
      <c r="Q234" s="14"/>
      <c r="T234" s="1"/>
      <c r="U234" s="1"/>
      <c r="V234" s="1"/>
      <c r="W234" s="1"/>
      <c r="X234" s="1"/>
    </row>
    <row r="235" spans="5:24">
      <c r="E235" s="2"/>
      <c r="G235" s="5" t="s">
        <v>72</v>
      </c>
      <c r="H235" s="5" t="s">
        <v>412</v>
      </c>
      <c r="J235" s="8"/>
      <c r="K235" s="113"/>
      <c r="L235" s="116"/>
      <c r="M235" s="14"/>
      <c r="N235" s="14"/>
      <c r="O235" s="14"/>
      <c r="P235" s="14"/>
      <c r="Q235" s="14"/>
      <c r="T235" s="1"/>
      <c r="U235" s="1"/>
      <c r="V235" s="1"/>
      <c r="W235" s="1"/>
      <c r="X235" s="1"/>
    </row>
    <row r="236" spans="5:24">
      <c r="E236" s="2"/>
      <c r="G236" s="5" t="s">
        <v>72</v>
      </c>
      <c r="H236" s="5" t="s">
        <v>413</v>
      </c>
      <c r="J236" s="8"/>
      <c r="K236" s="113"/>
      <c r="L236" s="116"/>
      <c r="M236" s="14"/>
      <c r="N236" s="14"/>
      <c r="O236" s="14"/>
      <c r="P236" s="14"/>
      <c r="Q236" s="14"/>
      <c r="T236" s="1"/>
      <c r="U236" s="1"/>
      <c r="V236" s="1"/>
      <c r="W236" s="1"/>
      <c r="X236" s="1"/>
    </row>
    <row r="237" spans="5:24">
      <c r="E237" s="2"/>
      <c r="G237" s="5" t="s">
        <v>72</v>
      </c>
      <c r="H237" s="5" t="s">
        <v>414</v>
      </c>
      <c r="J237" s="8"/>
      <c r="K237" s="113"/>
      <c r="L237" s="116"/>
      <c r="M237" s="14"/>
      <c r="N237" s="14"/>
      <c r="O237" s="14"/>
      <c r="P237" s="14"/>
      <c r="Q237" s="14"/>
      <c r="T237" s="1"/>
      <c r="U237" s="1"/>
      <c r="V237" s="1"/>
      <c r="W237" s="1"/>
      <c r="X237" s="1"/>
    </row>
    <row r="238" spans="5:24">
      <c r="E238" s="2"/>
      <c r="G238" s="5" t="s">
        <v>72</v>
      </c>
      <c r="H238" s="5" t="s">
        <v>415</v>
      </c>
      <c r="J238" s="8"/>
      <c r="K238" s="113"/>
      <c r="L238" s="116"/>
      <c r="M238" s="14"/>
      <c r="N238" s="14"/>
      <c r="O238" s="14"/>
      <c r="P238" s="14"/>
      <c r="Q238" s="14"/>
      <c r="T238" s="1"/>
      <c r="U238" s="1"/>
      <c r="V238" s="1"/>
      <c r="W238" s="1"/>
      <c r="X238" s="1"/>
    </row>
    <row r="239" spans="5:24">
      <c r="E239" s="2"/>
      <c r="G239" s="5" t="s">
        <v>72</v>
      </c>
      <c r="H239" s="5" t="s">
        <v>416</v>
      </c>
      <c r="J239" s="8"/>
      <c r="K239" s="113"/>
      <c r="L239" s="116"/>
      <c r="M239" s="14"/>
      <c r="N239" s="14"/>
      <c r="O239" s="14"/>
      <c r="P239" s="14"/>
      <c r="Q239" s="14"/>
      <c r="T239" s="1"/>
      <c r="U239" s="1"/>
      <c r="V239" s="1"/>
      <c r="W239" s="1"/>
      <c r="X239" s="1"/>
    </row>
    <row r="240" spans="5:24">
      <c r="E240" s="2"/>
      <c r="G240" s="5" t="s">
        <v>72</v>
      </c>
      <c r="H240" s="5" t="s">
        <v>417</v>
      </c>
      <c r="J240" s="8"/>
      <c r="K240" s="113"/>
      <c r="L240" s="116"/>
      <c r="M240" s="14"/>
      <c r="N240" s="14"/>
      <c r="O240" s="14"/>
      <c r="P240" s="14"/>
      <c r="Q240" s="14"/>
      <c r="T240" s="1"/>
      <c r="U240" s="1"/>
      <c r="V240" s="1"/>
      <c r="W240" s="1"/>
      <c r="X240" s="1"/>
    </row>
    <row r="241" spans="5:24">
      <c r="E241" s="2"/>
      <c r="G241" s="5" t="s">
        <v>72</v>
      </c>
      <c r="H241" s="5" t="s">
        <v>418</v>
      </c>
      <c r="J241" s="8"/>
      <c r="K241" s="113"/>
      <c r="L241" s="116"/>
      <c r="M241" s="14"/>
      <c r="N241" s="14"/>
      <c r="O241" s="14"/>
      <c r="P241" s="14"/>
      <c r="Q241" s="14"/>
      <c r="T241" s="1"/>
      <c r="U241" s="1"/>
      <c r="V241" s="1"/>
      <c r="W241" s="1"/>
      <c r="X241" s="1"/>
    </row>
    <row r="242" spans="5:24">
      <c r="E242" s="2"/>
      <c r="G242" s="5" t="s">
        <v>72</v>
      </c>
      <c r="H242" s="5" t="s">
        <v>419</v>
      </c>
      <c r="J242" s="8"/>
      <c r="K242" s="113"/>
      <c r="L242" s="116"/>
      <c r="M242" s="14"/>
      <c r="N242" s="14"/>
      <c r="O242" s="14"/>
      <c r="P242" s="14"/>
      <c r="Q242" s="14"/>
      <c r="T242" s="1"/>
      <c r="U242" s="1"/>
      <c r="V242" s="1"/>
      <c r="W242" s="1"/>
      <c r="X242" s="1"/>
    </row>
    <row r="243" spans="5:24">
      <c r="E243" s="2"/>
      <c r="G243" s="5" t="s">
        <v>72</v>
      </c>
      <c r="H243" s="5" t="s">
        <v>420</v>
      </c>
      <c r="J243" s="8"/>
      <c r="K243" s="113"/>
      <c r="L243" s="116"/>
      <c r="M243" s="14"/>
      <c r="N243" s="14"/>
      <c r="O243" s="14"/>
      <c r="P243" s="14"/>
      <c r="Q243" s="14"/>
      <c r="T243" s="1"/>
      <c r="U243" s="1"/>
      <c r="V243" s="1"/>
      <c r="W243" s="1"/>
      <c r="X243" s="1"/>
    </row>
    <row r="244" spans="5:24">
      <c r="E244" s="2"/>
      <c r="G244" s="5" t="s">
        <v>72</v>
      </c>
      <c r="H244" s="5" t="s">
        <v>421</v>
      </c>
      <c r="J244" s="8"/>
      <c r="K244" s="113"/>
      <c r="L244" s="116"/>
      <c r="M244" s="14"/>
      <c r="N244" s="14"/>
      <c r="O244" s="14"/>
      <c r="P244" s="14"/>
      <c r="Q244" s="14"/>
      <c r="T244" s="1"/>
      <c r="U244" s="1"/>
      <c r="V244" s="1"/>
      <c r="W244" s="1"/>
      <c r="X244" s="1"/>
    </row>
    <row r="245" spans="5:24">
      <c r="E245" s="2"/>
      <c r="G245" s="5" t="s">
        <v>72</v>
      </c>
      <c r="H245" s="5" t="s">
        <v>422</v>
      </c>
      <c r="J245" s="8"/>
      <c r="K245" s="113"/>
      <c r="L245" s="116"/>
      <c r="M245" s="14"/>
      <c r="N245" s="14"/>
      <c r="O245" s="14"/>
      <c r="P245" s="14"/>
      <c r="Q245" s="14"/>
      <c r="T245" s="1"/>
      <c r="U245" s="1"/>
      <c r="V245" s="1"/>
      <c r="W245" s="1"/>
      <c r="X245" s="1"/>
    </row>
    <row r="246" spans="5:24">
      <c r="E246" s="2"/>
      <c r="G246" s="5" t="s">
        <v>72</v>
      </c>
      <c r="H246" s="5" t="s">
        <v>423</v>
      </c>
      <c r="J246" s="8"/>
      <c r="K246" s="113"/>
      <c r="L246" s="116"/>
      <c r="M246" s="14"/>
      <c r="N246" s="14"/>
      <c r="O246" s="14"/>
      <c r="P246" s="14"/>
      <c r="Q246" s="14"/>
      <c r="T246" s="1"/>
      <c r="U246" s="1"/>
      <c r="V246" s="1"/>
      <c r="W246" s="1"/>
      <c r="X246" s="1"/>
    </row>
    <row r="247" spans="5:24">
      <c r="E247" s="2"/>
      <c r="G247" s="5" t="s">
        <v>72</v>
      </c>
      <c r="H247" s="5" t="s">
        <v>424</v>
      </c>
      <c r="J247" s="8"/>
      <c r="K247" s="113"/>
      <c r="L247" s="116"/>
      <c r="M247" s="14"/>
      <c r="N247" s="14"/>
      <c r="O247" s="14"/>
      <c r="P247" s="14"/>
      <c r="Q247" s="14"/>
      <c r="T247" s="1"/>
      <c r="U247" s="1"/>
      <c r="V247" s="1"/>
      <c r="W247" s="1"/>
      <c r="X247" s="1"/>
    </row>
    <row r="248" spans="5:24">
      <c r="E248" s="2"/>
      <c r="G248" s="5" t="s">
        <v>72</v>
      </c>
      <c r="H248" s="5" t="s">
        <v>425</v>
      </c>
      <c r="J248" s="8"/>
      <c r="K248" s="113"/>
      <c r="L248" s="116"/>
      <c r="M248" s="14"/>
      <c r="N248" s="14"/>
      <c r="O248" s="14"/>
      <c r="P248" s="14"/>
      <c r="Q248" s="14"/>
      <c r="T248" s="1"/>
      <c r="U248" s="1"/>
      <c r="V248" s="1"/>
      <c r="W248" s="1"/>
      <c r="X248" s="1"/>
    </row>
    <row r="249" spans="5:24">
      <c r="E249" s="2"/>
      <c r="G249" s="5" t="s">
        <v>72</v>
      </c>
      <c r="H249" s="5" t="s">
        <v>426</v>
      </c>
      <c r="J249" s="8"/>
      <c r="K249" s="113"/>
      <c r="L249" s="116"/>
      <c r="M249" s="14"/>
      <c r="N249" s="14"/>
      <c r="O249" s="14"/>
      <c r="P249" s="14"/>
      <c r="Q249" s="14"/>
      <c r="T249" s="1"/>
      <c r="U249" s="1"/>
      <c r="V249" s="1"/>
      <c r="W249" s="1"/>
      <c r="X249" s="1"/>
    </row>
    <row r="250" spans="5:24">
      <c r="E250" s="2"/>
      <c r="G250" s="5" t="s">
        <v>72</v>
      </c>
      <c r="H250" s="5" t="s">
        <v>427</v>
      </c>
      <c r="J250" s="8"/>
      <c r="K250" s="113"/>
      <c r="L250" s="116"/>
      <c r="M250" s="14"/>
      <c r="N250" s="14"/>
      <c r="O250" s="14"/>
      <c r="P250" s="14"/>
      <c r="Q250" s="14"/>
      <c r="T250" s="1"/>
      <c r="U250" s="1"/>
      <c r="V250" s="1"/>
      <c r="W250" s="1"/>
      <c r="X250" s="1"/>
    </row>
    <row r="251" spans="5:24">
      <c r="E251" s="2"/>
      <c r="G251" s="5" t="s">
        <v>72</v>
      </c>
      <c r="H251" s="5" t="s">
        <v>428</v>
      </c>
      <c r="J251" s="8"/>
      <c r="K251" s="113"/>
      <c r="L251" s="116"/>
      <c r="M251" s="14"/>
      <c r="N251" s="14"/>
      <c r="O251" s="14"/>
      <c r="P251" s="14"/>
      <c r="Q251" s="14"/>
      <c r="T251" s="1"/>
      <c r="U251" s="1"/>
      <c r="V251" s="1"/>
      <c r="W251" s="1"/>
      <c r="X251" s="1"/>
    </row>
    <row r="252" spans="5:24">
      <c r="E252" s="2"/>
      <c r="G252" s="5" t="s">
        <v>72</v>
      </c>
      <c r="H252" s="5" t="s">
        <v>429</v>
      </c>
      <c r="J252" s="8"/>
      <c r="K252" s="113"/>
      <c r="L252" s="116"/>
      <c r="M252" s="14"/>
      <c r="N252" s="14"/>
      <c r="O252" s="14"/>
      <c r="P252" s="14"/>
      <c r="Q252" s="14"/>
      <c r="T252" s="1"/>
      <c r="U252" s="1"/>
      <c r="V252" s="1"/>
      <c r="W252" s="1"/>
      <c r="X252" s="1"/>
    </row>
    <row r="253" spans="5:24">
      <c r="E253" s="2"/>
      <c r="G253" s="5" t="s">
        <v>72</v>
      </c>
      <c r="H253" s="5" t="s">
        <v>430</v>
      </c>
      <c r="J253" s="8"/>
      <c r="K253" s="113"/>
      <c r="L253" s="116"/>
      <c r="M253" s="14"/>
      <c r="N253" s="14"/>
      <c r="O253" s="14"/>
      <c r="P253" s="14"/>
      <c r="Q253" s="14"/>
      <c r="T253" s="1"/>
      <c r="U253" s="1"/>
      <c r="V253" s="1"/>
      <c r="W253" s="1"/>
      <c r="X253" s="1"/>
    </row>
    <row r="254" spans="5:24">
      <c r="E254" s="2"/>
      <c r="G254" s="5" t="s">
        <v>72</v>
      </c>
      <c r="H254" s="5" t="s">
        <v>431</v>
      </c>
      <c r="J254" s="8"/>
      <c r="K254" s="113"/>
      <c r="L254" s="116"/>
      <c r="M254" s="14"/>
      <c r="N254" s="14"/>
      <c r="O254" s="14"/>
      <c r="P254" s="14"/>
      <c r="Q254" s="14"/>
      <c r="T254" s="1"/>
      <c r="U254" s="1"/>
      <c r="V254" s="1"/>
      <c r="W254" s="1"/>
      <c r="X254" s="1"/>
    </row>
    <row r="255" spans="5:24">
      <c r="E255" s="2"/>
      <c r="G255" s="5" t="s">
        <v>72</v>
      </c>
      <c r="H255" s="5" t="s">
        <v>432</v>
      </c>
      <c r="J255" s="8"/>
      <c r="K255" s="113"/>
      <c r="L255" s="116"/>
      <c r="M255" s="14"/>
      <c r="N255" s="14"/>
      <c r="O255" s="14"/>
      <c r="P255" s="14"/>
      <c r="Q255" s="14"/>
      <c r="T255" s="1"/>
      <c r="U255" s="1"/>
      <c r="V255" s="1"/>
      <c r="W255" s="1"/>
      <c r="X255" s="1"/>
    </row>
    <row r="256" spans="5:24">
      <c r="E256" s="2"/>
      <c r="G256" s="5" t="s">
        <v>72</v>
      </c>
      <c r="H256" s="5" t="s">
        <v>433</v>
      </c>
      <c r="J256" s="8"/>
      <c r="K256" s="113"/>
      <c r="L256" s="116"/>
      <c r="M256" s="14"/>
      <c r="N256" s="14"/>
      <c r="O256" s="14"/>
      <c r="P256" s="14"/>
      <c r="Q256" s="14"/>
      <c r="T256" s="1"/>
      <c r="U256" s="1"/>
      <c r="V256" s="1"/>
      <c r="W256" s="1"/>
      <c r="X256" s="1"/>
    </row>
    <row r="257" spans="5:24">
      <c r="E257" s="2"/>
      <c r="G257" s="5" t="s">
        <v>72</v>
      </c>
      <c r="H257" s="5" t="s">
        <v>434</v>
      </c>
      <c r="J257" s="8"/>
      <c r="K257" s="113"/>
      <c r="L257" s="116"/>
      <c r="M257" s="14"/>
      <c r="N257" s="14"/>
      <c r="O257" s="14"/>
      <c r="P257" s="14"/>
      <c r="Q257" s="14"/>
      <c r="T257" s="1"/>
      <c r="U257" s="1"/>
      <c r="V257" s="1"/>
      <c r="W257" s="1"/>
      <c r="X257" s="1"/>
    </row>
    <row r="258" spans="5:24">
      <c r="E258" s="2"/>
      <c r="G258" s="5" t="s">
        <v>72</v>
      </c>
      <c r="H258" s="5" t="s">
        <v>435</v>
      </c>
      <c r="J258" s="8"/>
      <c r="K258" s="113"/>
      <c r="L258" s="116"/>
      <c r="M258" s="14"/>
      <c r="N258" s="14"/>
      <c r="O258" s="14"/>
      <c r="P258" s="14"/>
      <c r="Q258" s="14"/>
      <c r="T258" s="1"/>
      <c r="U258" s="1"/>
      <c r="V258" s="1"/>
      <c r="W258" s="1"/>
      <c r="X258" s="1"/>
    </row>
    <row r="259" spans="5:24">
      <c r="E259" s="2"/>
      <c r="G259" s="5" t="s">
        <v>72</v>
      </c>
      <c r="H259" s="5" t="s">
        <v>436</v>
      </c>
      <c r="J259" s="8"/>
      <c r="K259" s="113"/>
      <c r="L259" s="116"/>
      <c r="M259" s="14"/>
      <c r="N259" s="14"/>
      <c r="O259" s="14"/>
      <c r="P259" s="14"/>
      <c r="Q259" s="14"/>
      <c r="T259" s="1"/>
      <c r="U259" s="1"/>
      <c r="V259" s="1"/>
      <c r="W259" s="1"/>
      <c r="X259" s="1"/>
    </row>
    <row r="260" spans="5:24">
      <c r="E260" s="2"/>
      <c r="G260" s="5" t="s">
        <v>72</v>
      </c>
      <c r="H260" s="5" t="s">
        <v>437</v>
      </c>
      <c r="J260" s="8"/>
      <c r="K260" s="113"/>
      <c r="L260" s="116"/>
      <c r="M260" s="14"/>
      <c r="N260" s="14"/>
      <c r="O260" s="14"/>
      <c r="P260" s="14"/>
      <c r="Q260" s="14"/>
      <c r="T260" s="1"/>
      <c r="U260" s="1"/>
      <c r="V260" s="1"/>
      <c r="W260" s="1"/>
      <c r="X260" s="1"/>
    </row>
    <row r="261" spans="5:24">
      <c r="E261" s="2"/>
      <c r="G261" s="5" t="s">
        <v>77</v>
      </c>
      <c r="H261" s="5" t="s">
        <v>438</v>
      </c>
      <c r="J261" s="8"/>
      <c r="K261" s="113"/>
      <c r="L261" s="116"/>
      <c r="M261" s="14"/>
      <c r="N261" s="14"/>
      <c r="O261" s="14"/>
      <c r="P261" s="14"/>
      <c r="Q261" s="14"/>
      <c r="T261" s="1"/>
      <c r="U261" s="1"/>
      <c r="V261" s="1"/>
      <c r="W261" s="1"/>
      <c r="X261" s="1"/>
    </row>
    <row r="262" spans="5:24">
      <c r="E262" s="2"/>
      <c r="G262" s="5" t="s">
        <v>77</v>
      </c>
      <c r="H262" s="5" t="s">
        <v>439</v>
      </c>
      <c r="J262" s="8"/>
      <c r="K262" s="113"/>
      <c r="L262" s="116"/>
      <c r="M262" s="14"/>
      <c r="N262" s="14"/>
      <c r="O262" s="14"/>
      <c r="P262" s="14"/>
      <c r="Q262" s="14"/>
      <c r="T262" s="1"/>
      <c r="U262" s="1"/>
      <c r="V262" s="1"/>
      <c r="W262" s="1"/>
      <c r="X262" s="1"/>
    </row>
    <row r="263" spans="5:24">
      <c r="E263" s="2"/>
      <c r="G263" s="5" t="s">
        <v>77</v>
      </c>
      <c r="H263" s="5" t="s">
        <v>440</v>
      </c>
      <c r="J263" s="8"/>
      <c r="K263" s="113"/>
      <c r="L263" s="116"/>
      <c r="M263" s="14"/>
      <c r="N263" s="14"/>
      <c r="O263" s="14"/>
      <c r="P263" s="14"/>
      <c r="Q263" s="14"/>
      <c r="T263" s="1"/>
      <c r="U263" s="1"/>
      <c r="V263" s="1"/>
      <c r="W263" s="1"/>
      <c r="X263" s="1"/>
    </row>
    <row r="264" spans="5:24">
      <c r="E264" s="2"/>
      <c r="G264" s="5" t="s">
        <v>77</v>
      </c>
      <c r="H264" s="5" t="s">
        <v>441</v>
      </c>
      <c r="J264" s="8"/>
      <c r="K264" s="113"/>
      <c r="L264" s="116"/>
      <c r="M264" s="14"/>
      <c r="N264" s="14"/>
      <c r="O264" s="14"/>
      <c r="P264" s="14"/>
      <c r="Q264" s="14"/>
      <c r="T264" s="1"/>
      <c r="U264" s="1"/>
      <c r="V264" s="1"/>
      <c r="W264" s="1"/>
      <c r="X264" s="1"/>
    </row>
    <row r="265" spans="5:24">
      <c r="E265" s="2"/>
      <c r="G265" s="5" t="s">
        <v>77</v>
      </c>
      <c r="H265" s="5" t="s">
        <v>442</v>
      </c>
      <c r="J265" s="8"/>
      <c r="K265" s="113"/>
      <c r="L265" s="116"/>
      <c r="M265" s="14"/>
      <c r="N265" s="14"/>
      <c r="O265" s="14"/>
      <c r="P265" s="14"/>
      <c r="Q265" s="14"/>
      <c r="T265" s="1"/>
      <c r="U265" s="1"/>
      <c r="V265" s="1"/>
      <c r="W265" s="1"/>
      <c r="X265" s="1"/>
    </row>
    <row r="266" spans="5:24">
      <c r="E266" s="2"/>
      <c r="G266" s="5" t="s">
        <v>77</v>
      </c>
      <c r="H266" s="5" t="s">
        <v>443</v>
      </c>
      <c r="J266" s="8"/>
      <c r="K266" s="113"/>
      <c r="L266" s="116"/>
      <c r="M266" s="14"/>
      <c r="N266" s="14"/>
      <c r="O266" s="14"/>
      <c r="P266" s="14"/>
      <c r="Q266" s="14"/>
      <c r="T266" s="1"/>
      <c r="U266" s="1"/>
      <c r="V266" s="1"/>
      <c r="W266" s="1"/>
      <c r="X266" s="1"/>
    </row>
    <row r="267" spans="5:24">
      <c r="E267" s="2"/>
      <c r="G267" s="5" t="s">
        <v>77</v>
      </c>
      <c r="H267" s="5" t="s">
        <v>444</v>
      </c>
      <c r="J267" s="8"/>
      <c r="K267" s="113"/>
      <c r="L267" s="116"/>
      <c r="M267" s="14"/>
      <c r="N267" s="14"/>
      <c r="O267" s="14"/>
      <c r="P267" s="14"/>
      <c r="Q267" s="14"/>
      <c r="T267" s="1"/>
      <c r="U267" s="1"/>
      <c r="V267" s="1"/>
      <c r="W267" s="1"/>
      <c r="X267" s="1"/>
    </row>
    <row r="268" spans="5:24">
      <c r="E268" s="2"/>
      <c r="G268" s="5" t="s">
        <v>77</v>
      </c>
      <c r="H268" s="5" t="s">
        <v>445</v>
      </c>
      <c r="J268" s="8"/>
      <c r="K268" s="113"/>
      <c r="L268" s="116"/>
      <c r="M268" s="14"/>
      <c r="N268" s="14"/>
      <c r="O268" s="14"/>
      <c r="P268" s="14"/>
      <c r="Q268" s="14"/>
      <c r="T268" s="1"/>
      <c r="U268" s="1"/>
      <c r="V268" s="1"/>
      <c r="W268" s="1"/>
      <c r="X268" s="1"/>
    </row>
    <row r="269" spans="5:24">
      <c r="E269" s="2"/>
      <c r="G269" s="5" t="s">
        <v>77</v>
      </c>
      <c r="H269" s="5" t="s">
        <v>446</v>
      </c>
      <c r="J269" s="8"/>
      <c r="K269" s="113"/>
      <c r="L269" s="116"/>
      <c r="M269" s="14"/>
      <c r="N269" s="14"/>
      <c r="O269" s="14"/>
      <c r="P269" s="14"/>
      <c r="Q269" s="14"/>
      <c r="T269" s="1"/>
      <c r="U269" s="1"/>
      <c r="V269" s="1"/>
      <c r="W269" s="1"/>
      <c r="X269" s="1"/>
    </row>
    <row r="270" spans="5:24">
      <c r="E270" s="2"/>
      <c r="G270" s="5" t="s">
        <v>77</v>
      </c>
      <c r="H270" s="5" t="s">
        <v>447</v>
      </c>
      <c r="J270" s="8"/>
      <c r="K270" s="113"/>
      <c r="L270" s="116"/>
      <c r="M270" s="14"/>
      <c r="N270" s="14"/>
      <c r="O270" s="14"/>
      <c r="P270" s="14"/>
      <c r="Q270" s="14"/>
      <c r="T270" s="1"/>
      <c r="U270" s="1"/>
      <c r="V270" s="1"/>
      <c r="W270" s="1"/>
      <c r="X270" s="1"/>
    </row>
    <row r="271" spans="5:24">
      <c r="E271" s="2"/>
      <c r="G271" s="5" t="s">
        <v>77</v>
      </c>
      <c r="H271" s="5" t="s">
        <v>448</v>
      </c>
      <c r="J271" s="8"/>
      <c r="K271" s="113"/>
      <c r="L271" s="116"/>
      <c r="M271" s="14"/>
      <c r="N271" s="14"/>
      <c r="O271" s="14"/>
      <c r="P271" s="14"/>
      <c r="Q271" s="14"/>
      <c r="T271" s="1"/>
      <c r="U271" s="1"/>
      <c r="V271" s="1"/>
      <c r="W271" s="1"/>
      <c r="X271" s="1"/>
    </row>
    <row r="272" spans="5:24">
      <c r="E272" s="2"/>
      <c r="G272" s="5" t="s">
        <v>77</v>
      </c>
      <c r="H272" s="5" t="s">
        <v>449</v>
      </c>
      <c r="J272" s="8"/>
      <c r="K272" s="113"/>
      <c r="L272" s="116"/>
      <c r="M272" s="14"/>
      <c r="N272" s="14"/>
      <c r="O272" s="14"/>
      <c r="P272" s="14"/>
      <c r="Q272" s="14"/>
      <c r="T272" s="1"/>
      <c r="U272" s="1"/>
      <c r="V272" s="1"/>
      <c r="W272" s="1"/>
      <c r="X272" s="1"/>
    </row>
    <row r="273" spans="5:24">
      <c r="E273" s="2"/>
      <c r="G273" s="5" t="s">
        <v>77</v>
      </c>
      <c r="H273" s="5" t="s">
        <v>450</v>
      </c>
      <c r="J273" s="8"/>
      <c r="K273" s="113"/>
      <c r="L273" s="116"/>
      <c r="M273" s="14"/>
      <c r="N273" s="14"/>
      <c r="O273" s="14"/>
      <c r="P273" s="14"/>
      <c r="Q273" s="14"/>
      <c r="T273" s="1"/>
      <c r="U273" s="1"/>
      <c r="V273" s="1"/>
      <c r="W273" s="1"/>
      <c r="X273" s="1"/>
    </row>
    <row r="274" spans="5:24">
      <c r="E274" s="2"/>
      <c r="G274" s="5" t="s">
        <v>77</v>
      </c>
      <c r="H274" s="5" t="s">
        <v>451</v>
      </c>
      <c r="J274" s="8"/>
      <c r="K274" s="113"/>
      <c r="L274" s="116"/>
      <c r="M274" s="14"/>
      <c r="N274" s="14"/>
      <c r="O274" s="14"/>
      <c r="P274" s="14"/>
      <c r="Q274" s="14"/>
      <c r="T274" s="1"/>
      <c r="U274" s="1"/>
      <c r="V274" s="1"/>
      <c r="W274" s="1"/>
      <c r="X274" s="1"/>
    </row>
    <row r="275" spans="5:24">
      <c r="E275" s="2"/>
      <c r="G275" s="5" t="s">
        <v>77</v>
      </c>
      <c r="H275" s="5" t="s">
        <v>452</v>
      </c>
      <c r="J275" s="8"/>
      <c r="K275" s="113"/>
      <c r="L275" s="116"/>
      <c r="M275" s="14"/>
      <c r="N275" s="14"/>
      <c r="O275" s="14"/>
      <c r="P275" s="14"/>
      <c r="Q275" s="14"/>
      <c r="T275" s="1"/>
      <c r="U275" s="1"/>
      <c r="V275" s="1"/>
      <c r="W275" s="1"/>
      <c r="X275" s="1"/>
    </row>
    <row r="276" spans="5:24">
      <c r="E276" s="2"/>
      <c r="G276" s="5" t="s">
        <v>77</v>
      </c>
      <c r="H276" s="5" t="s">
        <v>453</v>
      </c>
      <c r="J276" s="8"/>
      <c r="K276" s="113"/>
      <c r="L276" s="116"/>
      <c r="M276" s="14"/>
      <c r="N276" s="14"/>
      <c r="O276" s="14"/>
      <c r="P276" s="14"/>
      <c r="Q276" s="14"/>
      <c r="T276" s="1"/>
      <c r="U276" s="1"/>
      <c r="V276" s="1"/>
      <c r="W276" s="1"/>
      <c r="X276" s="1"/>
    </row>
    <row r="277" spans="5:24">
      <c r="E277" s="2"/>
      <c r="G277" s="5" t="s">
        <v>77</v>
      </c>
      <c r="H277" s="5" t="s">
        <v>454</v>
      </c>
      <c r="J277" s="8"/>
      <c r="K277" s="113"/>
      <c r="L277" s="116"/>
      <c r="M277" s="14"/>
      <c r="N277" s="14"/>
      <c r="O277" s="14"/>
      <c r="P277" s="14"/>
      <c r="Q277" s="14"/>
      <c r="T277" s="1"/>
      <c r="U277" s="1"/>
      <c r="V277" s="1"/>
      <c r="W277" s="1"/>
      <c r="X277" s="1"/>
    </row>
    <row r="278" spans="5:24">
      <c r="E278" s="2"/>
      <c r="G278" s="5" t="s">
        <v>77</v>
      </c>
      <c r="H278" s="5" t="s">
        <v>455</v>
      </c>
      <c r="J278" s="8"/>
      <c r="K278" s="113"/>
      <c r="L278" s="116"/>
      <c r="M278" s="14"/>
      <c r="N278" s="14"/>
      <c r="O278" s="14"/>
      <c r="P278" s="14"/>
      <c r="Q278" s="14"/>
      <c r="T278" s="1"/>
      <c r="U278" s="1"/>
      <c r="V278" s="1"/>
      <c r="W278" s="1"/>
      <c r="X278" s="1"/>
    </row>
    <row r="279" spans="5:24">
      <c r="E279" s="2"/>
      <c r="G279" s="5" t="s">
        <v>77</v>
      </c>
      <c r="H279" s="5" t="s">
        <v>456</v>
      </c>
      <c r="J279" s="8"/>
      <c r="K279" s="113"/>
      <c r="L279" s="116"/>
      <c r="M279" s="14"/>
      <c r="N279" s="14"/>
      <c r="O279" s="14"/>
      <c r="P279" s="14"/>
      <c r="Q279" s="14"/>
      <c r="T279" s="1"/>
      <c r="U279" s="1"/>
      <c r="V279" s="1"/>
      <c r="W279" s="1"/>
      <c r="X279" s="1"/>
    </row>
    <row r="280" spans="5:24">
      <c r="E280" s="2"/>
      <c r="G280" s="5" t="s">
        <v>77</v>
      </c>
      <c r="H280" s="5" t="s">
        <v>457</v>
      </c>
      <c r="J280" s="8"/>
      <c r="K280" s="113"/>
      <c r="L280" s="116"/>
      <c r="M280" s="14"/>
      <c r="N280" s="14"/>
      <c r="O280" s="14"/>
      <c r="P280" s="14"/>
      <c r="Q280" s="14"/>
      <c r="T280" s="1"/>
      <c r="U280" s="1"/>
      <c r="V280" s="1"/>
      <c r="W280" s="1"/>
      <c r="X280" s="1"/>
    </row>
    <row r="281" spans="5:24">
      <c r="E281" s="2"/>
      <c r="G281" s="5" t="s">
        <v>77</v>
      </c>
      <c r="H281" s="5" t="s">
        <v>458</v>
      </c>
      <c r="J281" s="8"/>
      <c r="K281" s="113"/>
      <c r="L281" s="116"/>
      <c r="M281" s="14"/>
      <c r="N281" s="14"/>
      <c r="O281" s="14"/>
      <c r="P281" s="14"/>
      <c r="Q281" s="14"/>
      <c r="T281" s="1"/>
      <c r="U281" s="1"/>
      <c r="V281" s="1"/>
      <c r="W281" s="1"/>
      <c r="X281" s="1"/>
    </row>
    <row r="282" spans="5:24">
      <c r="E282" s="2"/>
      <c r="G282" s="5" t="s">
        <v>77</v>
      </c>
      <c r="H282" s="5" t="s">
        <v>459</v>
      </c>
      <c r="J282" s="8"/>
      <c r="K282" s="113"/>
      <c r="L282" s="116"/>
      <c r="M282" s="14"/>
      <c r="N282" s="14"/>
      <c r="O282" s="14"/>
      <c r="P282" s="14"/>
      <c r="Q282" s="14"/>
      <c r="T282" s="1"/>
      <c r="U282" s="1"/>
      <c r="V282" s="1"/>
      <c r="W282" s="1"/>
      <c r="X282" s="1"/>
    </row>
    <row r="283" spans="5:24">
      <c r="E283" s="2"/>
      <c r="G283" s="5" t="s">
        <v>77</v>
      </c>
      <c r="H283" s="5" t="s">
        <v>460</v>
      </c>
      <c r="J283" s="8"/>
      <c r="K283" s="113"/>
      <c r="L283" s="8"/>
      <c r="M283" s="14"/>
      <c r="N283" s="14"/>
      <c r="O283" s="14"/>
      <c r="P283" s="14"/>
      <c r="Q283" s="14"/>
      <c r="T283" s="1"/>
      <c r="U283" s="1"/>
      <c r="V283" s="1"/>
      <c r="W283" s="1"/>
      <c r="X283" s="1"/>
    </row>
    <row r="284" spans="5:24">
      <c r="E284" s="2"/>
      <c r="G284" s="5" t="s">
        <v>77</v>
      </c>
      <c r="H284" s="5" t="s">
        <v>461</v>
      </c>
      <c r="J284" s="8"/>
      <c r="K284" s="113"/>
      <c r="L284" s="8"/>
      <c r="M284" s="14"/>
      <c r="N284" s="14"/>
      <c r="O284" s="14"/>
      <c r="P284" s="14"/>
      <c r="Q284" s="14"/>
      <c r="T284" s="1"/>
      <c r="U284" s="1"/>
      <c r="V284" s="1"/>
      <c r="W284" s="1"/>
      <c r="X284" s="1"/>
    </row>
    <row r="285" spans="5:24">
      <c r="E285" s="2"/>
      <c r="G285" s="5" t="s">
        <v>77</v>
      </c>
      <c r="H285" s="5" t="s">
        <v>462</v>
      </c>
      <c r="J285" s="8"/>
      <c r="K285" s="113"/>
      <c r="L285" s="8"/>
      <c r="M285" s="14"/>
      <c r="N285" s="14"/>
      <c r="O285" s="14"/>
      <c r="P285" s="14"/>
      <c r="Q285" s="14"/>
      <c r="T285" s="1"/>
      <c r="U285" s="1"/>
      <c r="V285" s="1"/>
      <c r="W285" s="1"/>
      <c r="X285" s="1"/>
    </row>
    <row r="286" spans="5:24">
      <c r="E286" s="2"/>
      <c r="G286" s="5" t="s">
        <v>77</v>
      </c>
      <c r="H286" s="5" t="s">
        <v>463</v>
      </c>
      <c r="J286" s="8"/>
      <c r="K286" s="113"/>
      <c r="L286" s="8"/>
      <c r="M286" s="14"/>
      <c r="N286" s="14"/>
      <c r="O286" s="14"/>
      <c r="P286" s="14"/>
      <c r="Q286" s="14"/>
      <c r="T286" s="1"/>
      <c r="U286" s="1"/>
      <c r="V286" s="1"/>
      <c r="W286" s="1"/>
      <c r="X286" s="1"/>
    </row>
    <row r="287" spans="5:24">
      <c r="E287" s="2"/>
      <c r="G287" s="5" t="s">
        <v>77</v>
      </c>
      <c r="H287" s="5" t="s">
        <v>464</v>
      </c>
      <c r="J287" s="8"/>
      <c r="K287" s="113"/>
      <c r="L287" s="8"/>
      <c r="M287" s="14"/>
      <c r="N287" s="14"/>
      <c r="O287" s="14"/>
      <c r="P287" s="14"/>
      <c r="Q287" s="14"/>
      <c r="T287" s="1"/>
      <c r="U287" s="1"/>
      <c r="V287" s="1"/>
      <c r="W287" s="1"/>
      <c r="X287" s="1"/>
    </row>
    <row r="288" spans="5:24">
      <c r="E288" s="2"/>
      <c r="G288" s="5" t="s">
        <v>77</v>
      </c>
      <c r="H288" s="5" t="s">
        <v>465</v>
      </c>
      <c r="J288" s="8"/>
      <c r="K288" s="113"/>
      <c r="L288" s="8"/>
      <c r="M288" s="14"/>
      <c r="N288" s="14"/>
      <c r="O288" s="14"/>
      <c r="P288" s="14"/>
      <c r="Q288" s="14"/>
      <c r="T288" s="1"/>
      <c r="U288" s="1"/>
      <c r="V288" s="1"/>
      <c r="W288" s="1"/>
      <c r="X288" s="1"/>
    </row>
    <row r="289" spans="5:24">
      <c r="E289" s="2"/>
      <c r="G289" s="5" t="s">
        <v>77</v>
      </c>
      <c r="H289" s="5" t="s">
        <v>466</v>
      </c>
      <c r="J289" s="8"/>
      <c r="K289" s="113"/>
      <c r="L289" s="8"/>
      <c r="M289" s="14"/>
      <c r="N289" s="14"/>
      <c r="O289" s="14"/>
      <c r="P289" s="14"/>
      <c r="Q289" s="14"/>
      <c r="T289" s="1"/>
      <c r="U289" s="1"/>
      <c r="V289" s="1"/>
      <c r="W289" s="1"/>
      <c r="X289" s="1"/>
    </row>
    <row r="290" spans="5:24">
      <c r="E290" s="2"/>
      <c r="G290" s="5" t="s">
        <v>77</v>
      </c>
      <c r="H290" s="5" t="s">
        <v>467</v>
      </c>
      <c r="J290" s="8"/>
      <c r="K290" s="113"/>
      <c r="L290" s="8"/>
      <c r="M290" s="14"/>
      <c r="N290" s="14"/>
      <c r="O290" s="14"/>
      <c r="P290" s="14"/>
      <c r="Q290" s="14"/>
      <c r="T290" s="1"/>
      <c r="U290" s="1"/>
      <c r="V290" s="1"/>
      <c r="W290" s="1"/>
      <c r="X290" s="1"/>
    </row>
    <row r="291" spans="5:24">
      <c r="E291" s="2"/>
      <c r="G291" s="5" t="s">
        <v>77</v>
      </c>
      <c r="H291" s="5" t="s">
        <v>468</v>
      </c>
      <c r="J291" s="8"/>
      <c r="K291" s="113"/>
      <c r="L291" s="8"/>
      <c r="M291" s="14"/>
      <c r="N291" s="14"/>
      <c r="O291" s="14"/>
      <c r="P291" s="14"/>
      <c r="Q291" s="14"/>
      <c r="T291" s="1"/>
      <c r="U291" s="1"/>
      <c r="V291" s="1"/>
      <c r="W291" s="1"/>
      <c r="X291" s="1"/>
    </row>
    <row r="292" spans="5:24">
      <c r="E292" s="2"/>
      <c r="G292" s="5" t="s">
        <v>77</v>
      </c>
      <c r="H292" s="5" t="s">
        <v>469</v>
      </c>
      <c r="J292" s="8"/>
      <c r="K292" s="113"/>
      <c r="L292" s="8"/>
      <c r="M292" s="14"/>
      <c r="N292" s="14"/>
      <c r="O292" s="14"/>
      <c r="P292" s="14"/>
      <c r="Q292" s="14"/>
      <c r="T292" s="1"/>
      <c r="U292" s="1"/>
      <c r="V292" s="1"/>
      <c r="W292" s="1"/>
      <c r="X292" s="1"/>
    </row>
    <row r="293" spans="5:24">
      <c r="E293" s="2"/>
      <c r="G293" s="5" t="s">
        <v>77</v>
      </c>
      <c r="H293" s="5" t="s">
        <v>470</v>
      </c>
      <c r="J293" s="8"/>
      <c r="K293" s="113"/>
      <c r="L293" s="8"/>
      <c r="M293" s="14"/>
      <c r="N293" s="14"/>
      <c r="O293" s="14"/>
      <c r="P293" s="14"/>
      <c r="Q293" s="14"/>
      <c r="T293" s="1"/>
      <c r="U293" s="1"/>
      <c r="V293" s="1"/>
      <c r="W293" s="1"/>
      <c r="X293" s="1"/>
    </row>
    <row r="294" spans="5:24">
      <c r="E294" s="2"/>
      <c r="G294" s="5" t="s">
        <v>77</v>
      </c>
      <c r="H294" s="5" t="s">
        <v>471</v>
      </c>
      <c r="J294" s="8"/>
      <c r="K294" s="113"/>
      <c r="L294" s="8"/>
      <c r="M294" s="14"/>
      <c r="N294" s="14"/>
      <c r="O294" s="14"/>
      <c r="P294" s="14"/>
      <c r="Q294" s="14"/>
      <c r="T294" s="1"/>
      <c r="U294" s="1"/>
      <c r="V294" s="1"/>
      <c r="W294" s="1"/>
      <c r="X294" s="1"/>
    </row>
    <row r="295" spans="5:24">
      <c r="E295" s="2"/>
      <c r="G295" s="5" t="s">
        <v>77</v>
      </c>
      <c r="H295" s="5" t="s">
        <v>472</v>
      </c>
      <c r="J295" s="8"/>
      <c r="K295" s="113"/>
      <c r="L295" s="8"/>
      <c r="M295" s="14"/>
      <c r="N295" s="14"/>
      <c r="O295" s="14"/>
      <c r="P295" s="14"/>
      <c r="Q295" s="14"/>
      <c r="T295" s="1"/>
      <c r="U295" s="1"/>
      <c r="V295" s="1"/>
      <c r="W295" s="1"/>
      <c r="X295" s="1"/>
    </row>
    <row r="296" spans="5:24">
      <c r="E296" s="2"/>
      <c r="G296" s="5" t="s">
        <v>83</v>
      </c>
      <c r="H296" s="5" t="s">
        <v>473</v>
      </c>
      <c r="J296" s="8"/>
      <c r="K296" s="113"/>
      <c r="L296" s="8"/>
      <c r="M296" s="14"/>
      <c r="N296" s="14"/>
      <c r="O296" s="14"/>
      <c r="P296" s="14"/>
      <c r="Q296" s="14"/>
      <c r="T296" s="1"/>
      <c r="U296" s="1"/>
      <c r="V296" s="1"/>
      <c r="W296" s="1"/>
      <c r="X296" s="1"/>
    </row>
    <row r="297" spans="5:24">
      <c r="E297" s="2"/>
      <c r="G297" s="5" t="s">
        <v>83</v>
      </c>
      <c r="H297" s="5" t="s">
        <v>474</v>
      </c>
      <c r="J297" s="8"/>
      <c r="K297" s="113"/>
      <c r="L297" s="8"/>
      <c r="M297" s="14"/>
      <c r="N297" s="14"/>
      <c r="O297" s="14"/>
      <c r="P297" s="14"/>
      <c r="Q297" s="14"/>
      <c r="T297" s="1"/>
      <c r="U297" s="1"/>
      <c r="V297" s="1"/>
      <c r="W297" s="1"/>
      <c r="X297" s="1"/>
    </row>
    <row r="298" spans="5:24">
      <c r="E298" s="2"/>
      <c r="G298" s="5" t="s">
        <v>83</v>
      </c>
      <c r="H298" s="5" t="s">
        <v>475</v>
      </c>
      <c r="J298" s="8"/>
      <c r="K298" s="113"/>
      <c r="L298" s="8"/>
      <c r="M298" s="14"/>
      <c r="N298" s="14"/>
      <c r="O298" s="14"/>
      <c r="P298" s="14"/>
      <c r="Q298" s="14"/>
      <c r="T298" s="1"/>
      <c r="U298" s="1"/>
      <c r="V298" s="1"/>
      <c r="W298" s="1"/>
      <c r="X298" s="1"/>
    </row>
    <row r="299" spans="5:24">
      <c r="E299" s="2"/>
      <c r="G299" s="5" t="s">
        <v>83</v>
      </c>
      <c r="H299" s="5" t="s">
        <v>476</v>
      </c>
      <c r="J299" s="8"/>
      <c r="K299" s="113"/>
      <c r="L299" s="8"/>
      <c r="M299" s="14"/>
      <c r="N299" s="14"/>
      <c r="O299" s="14"/>
      <c r="P299" s="14"/>
      <c r="Q299" s="14"/>
      <c r="T299" s="1"/>
      <c r="U299" s="1"/>
      <c r="V299" s="1"/>
      <c r="W299" s="1"/>
      <c r="X299" s="1"/>
    </row>
    <row r="300" spans="5:24">
      <c r="E300" s="2"/>
      <c r="G300" s="5" t="s">
        <v>83</v>
      </c>
      <c r="H300" s="5" t="s">
        <v>477</v>
      </c>
      <c r="J300" s="8"/>
      <c r="K300" s="113"/>
      <c r="L300" s="8"/>
      <c r="M300" s="14"/>
      <c r="N300" s="14"/>
      <c r="O300" s="14"/>
      <c r="P300" s="14"/>
      <c r="Q300" s="14"/>
      <c r="T300" s="1"/>
      <c r="U300" s="1"/>
      <c r="V300" s="1"/>
      <c r="W300" s="1"/>
      <c r="X300" s="1"/>
    </row>
    <row r="301" spans="5:24">
      <c r="E301" s="2"/>
      <c r="G301" s="5" t="s">
        <v>83</v>
      </c>
      <c r="H301" s="5" t="s">
        <v>478</v>
      </c>
      <c r="J301" s="8"/>
      <c r="K301" s="113"/>
      <c r="L301" s="8"/>
      <c r="M301" s="14"/>
      <c r="N301" s="14"/>
      <c r="O301" s="14"/>
      <c r="P301" s="14"/>
      <c r="Q301" s="14"/>
      <c r="T301" s="1"/>
      <c r="U301" s="1"/>
      <c r="V301" s="1"/>
      <c r="W301" s="1"/>
      <c r="X301" s="1"/>
    </row>
    <row r="302" spans="5:24">
      <c r="E302" s="2"/>
      <c r="G302" s="5" t="s">
        <v>83</v>
      </c>
      <c r="H302" s="5" t="s">
        <v>479</v>
      </c>
      <c r="J302" s="8"/>
      <c r="K302" s="113"/>
      <c r="L302" s="8"/>
      <c r="M302" s="14"/>
      <c r="N302" s="14"/>
      <c r="O302" s="14"/>
      <c r="P302" s="14"/>
      <c r="Q302" s="14"/>
      <c r="T302" s="1"/>
      <c r="U302" s="1"/>
      <c r="V302" s="1"/>
      <c r="W302" s="1"/>
      <c r="X302" s="1"/>
    </row>
    <row r="303" spans="5:24">
      <c r="E303" s="2"/>
      <c r="G303" s="5" t="s">
        <v>83</v>
      </c>
      <c r="H303" s="5" t="s">
        <v>480</v>
      </c>
      <c r="J303" s="8"/>
      <c r="K303" s="113"/>
      <c r="L303" s="8"/>
      <c r="M303" s="14"/>
      <c r="N303" s="14"/>
      <c r="O303" s="14"/>
      <c r="P303" s="14"/>
      <c r="Q303" s="14"/>
      <c r="T303" s="1"/>
      <c r="U303" s="1"/>
      <c r="V303" s="1"/>
      <c r="W303" s="1"/>
      <c r="X303" s="1"/>
    </row>
    <row r="304" spans="5:24">
      <c r="E304" s="2"/>
      <c r="G304" s="5" t="s">
        <v>83</v>
      </c>
      <c r="H304" s="5" t="s">
        <v>481</v>
      </c>
      <c r="J304" s="8"/>
      <c r="K304" s="113"/>
      <c r="L304" s="8"/>
      <c r="M304" s="14"/>
      <c r="N304" s="14"/>
      <c r="O304" s="14"/>
      <c r="P304" s="14"/>
      <c r="Q304" s="14"/>
      <c r="T304" s="1"/>
      <c r="U304" s="1"/>
      <c r="V304" s="1"/>
      <c r="W304" s="1"/>
      <c r="X304" s="1"/>
    </row>
    <row r="305" spans="5:24">
      <c r="E305" s="2"/>
      <c r="G305" s="5" t="s">
        <v>83</v>
      </c>
      <c r="H305" s="5" t="s">
        <v>482</v>
      </c>
      <c r="J305" s="8"/>
      <c r="K305" s="113"/>
      <c r="L305" s="8"/>
      <c r="M305" s="14"/>
      <c r="N305" s="14"/>
      <c r="O305" s="14"/>
      <c r="P305" s="14"/>
      <c r="Q305" s="14"/>
      <c r="T305" s="1"/>
      <c r="U305" s="1"/>
      <c r="V305" s="1"/>
      <c r="W305" s="1"/>
      <c r="X305" s="1"/>
    </row>
    <row r="306" spans="5:24">
      <c r="E306" s="2"/>
      <c r="G306" s="5" t="s">
        <v>83</v>
      </c>
      <c r="H306" s="5" t="s">
        <v>483</v>
      </c>
      <c r="J306" s="8"/>
      <c r="K306" s="113"/>
      <c r="L306" s="8"/>
      <c r="M306" s="14"/>
      <c r="N306" s="14"/>
      <c r="O306" s="14"/>
      <c r="P306" s="14"/>
      <c r="Q306" s="14"/>
      <c r="T306" s="1"/>
      <c r="U306" s="1"/>
      <c r="V306" s="1"/>
      <c r="W306" s="1"/>
      <c r="X306" s="1"/>
    </row>
    <row r="307" spans="5:24">
      <c r="E307" s="2"/>
      <c r="G307" s="5" t="s">
        <v>83</v>
      </c>
      <c r="H307" s="5" t="s">
        <v>484</v>
      </c>
      <c r="J307" s="8"/>
      <c r="K307" s="113"/>
      <c r="L307" s="8"/>
      <c r="M307" s="14"/>
      <c r="N307" s="14"/>
      <c r="O307" s="14"/>
      <c r="P307" s="14"/>
      <c r="Q307" s="14"/>
      <c r="T307" s="1"/>
      <c r="U307" s="1"/>
      <c r="V307" s="1"/>
      <c r="W307" s="1"/>
      <c r="X307" s="1"/>
    </row>
    <row r="308" spans="5:24">
      <c r="E308" s="2"/>
      <c r="G308" s="5" t="s">
        <v>83</v>
      </c>
      <c r="H308" s="5" t="s">
        <v>485</v>
      </c>
      <c r="J308" s="8"/>
      <c r="K308" s="113"/>
      <c r="L308" s="8"/>
      <c r="M308" s="14"/>
      <c r="N308" s="14"/>
      <c r="O308" s="14"/>
      <c r="P308" s="14"/>
      <c r="Q308" s="14"/>
      <c r="T308" s="1"/>
      <c r="U308" s="1"/>
      <c r="V308" s="1"/>
      <c r="W308" s="1"/>
      <c r="X308" s="1"/>
    </row>
    <row r="309" spans="5:24">
      <c r="E309" s="2"/>
      <c r="G309" s="5" t="s">
        <v>83</v>
      </c>
      <c r="H309" s="5" t="s">
        <v>486</v>
      </c>
      <c r="J309" s="8"/>
      <c r="K309" s="113"/>
      <c r="L309" s="8"/>
      <c r="M309" s="14"/>
      <c r="N309" s="14"/>
      <c r="O309" s="14"/>
      <c r="P309" s="14"/>
      <c r="Q309" s="14"/>
      <c r="T309" s="1"/>
      <c r="U309" s="1"/>
      <c r="V309" s="1"/>
      <c r="W309" s="1"/>
      <c r="X309" s="1"/>
    </row>
    <row r="310" spans="5:24">
      <c r="E310" s="2"/>
      <c r="G310" s="5" t="s">
        <v>83</v>
      </c>
      <c r="H310" s="5" t="s">
        <v>487</v>
      </c>
      <c r="J310" s="8"/>
      <c r="K310" s="113"/>
      <c r="L310" s="8"/>
      <c r="M310" s="14"/>
      <c r="N310" s="14"/>
      <c r="O310" s="14"/>
      <c r="P310" s="14"/>
      <c r="Q310" s="14"/>
      <c r="T310" s="1"/>
      <c r="U310" s="1"/>
      <c r="V310" s="1"/>
      <c r="W310" s="1"/>
      <c r="X310" s="1"/>
    </row>
    <row r="311" spans="5:24">
      <c r="E311" s="2"/>
      <c r="G311" s="5" t="s">
        <v>83</v>
      </c>
      <c r="H311" s="5" t="s">
        <v>488</v>
      </c>
      <c r="J311" s="8"/>
      <c r="K311" s="113"/>
      <c r="L311" s="8"/>
      <c r="M311" s="14"/>
      <c r="N311" s="14"/>
      <c r="O311" s="14"/>
      <c r="P311" s="14"/>
      <c r="Q311" s="14"/>
      <c r="T311" s="1"/>
      <c r="U311" s="1"/>
      <c r="V311" s="1"/>
      <c r="W311" s="1"/>
      <c r="X311" s="1"/>
    </row>
    <row r="312" spans="5:24">
      <c r="E312" s="2"/>
      <c r="G312" s="5" t="s">
        <v>83</v>
      </c>
      <c r="H312" s="5" t="s">
        <v>489</v>
      </c>
      <c r="J312" s="8"/>
      <c r="K312" s="113"/>
      <c r="L312" s="8"/>
      <c r="M312" s="14"/>
      <c r="N312" s="14"/>
      <c r="O312" s="14"/>
      <c r="P312" s="14"/>
      <c r="Q312" s="14"/>
      <c r="T312" s="1"/>
      <c r="U312" s="1"/>
      <c r="V312" s="1"/>
      <c r="W312" s="1"/>
      <c r="X312" s="1"/>
    </row>
    <row r="313" spans="5:24">
      <c r="E313" s="2"/>
      <c r="G313" s="5" t="s">
        <v>83</v>
      </c>
      <c r="H313" s="5" t="s">
        <v>490</v>
      </c>
      <c r="J313" s="8"/>
      <c r="K313" s="113"/>
      <c r="L313" s="8"/>
      <c r="M313" s="14"/>
      <c r="N313" s="14"/>
      <c r="O313" s="14"/>
      <c r="P313" s="14"/>
      <c r="Q313" s="14"/>
      <c r="T313" s="1"/>
      <c r="U313" s="1"/>
      <c r="V313" s="1"/>
      <c r="W313" s="1"/>
      <c r="X313" s="1"/>
    </row>
    <row r="314" spans="5:24">
      <c r="E314" s="2"/>
      <c r="G314" s="5" t="s">
        <v>83</v>
      </c>
      <c r="H314" s="5" t="s">
        <v>491</v>
      </c>
      <c r="J314" s="8"/>
      <c r="K314" s="113"/>
      <c r="L314" s="8"/>
      <c r="M314" s="14"/>
      <c r="N314" s="14"/>
      <c r="O314" s="14"/>
      <c r="P314" s="14"/>
      <c r="Q314" s="14"/>
      <c r="T314" s="1"/>
      <c r="U314" s="1"/>
      <c r="V314" s="1"/>
      <c r="W314" s="1"/>
      <c r="X314" s="1"/>
    </row>
    <row r="315" spans="5:24">
      <c r="E315" s="2"/>
      <c r="G315" s="5" t="s">
        <v>83</v>
      </c>
      <c r="H315" s="5" t="s">
        <v>492</v>
      </c>
      <c r="J315" s="8"/>
      <c r="K315" s="113"/>
      <c r="L315" s="8"/>
      <c r="M315" s="14"/>
      <c r="N315" s="14"/>
      <c r="O315" s="14"/>
      <c r="P315" s="14"/>
      <c r="Q315" s="14"/>
      <c r="T315" s="1"/>
      <c r="U315" s="1"/>
      <c r="V315" s="1"/>
      <c r="W315" s="1"/>
      <c r="X315" s="1"/>
    </row>
    <row r="316" spans="5:24">
      <c r="E316" s="2"/>
      <c r="G316" s="5" t="s">
        <v>83</v>
      </c>
      <c r="H316" s="5" t="s">
        <v>493</v>
      </c>
      <c r="J316" s="8"/>
      <c r="K316" s="113"/>
      <c r="L316" s="8"/>
      <c r="M316" s="14"/>
      <c r="N316" s="14"/>
      <c r="O316" s="14"/>
      <c r="P316" s="14"/>
      <c r="Q316" s="14"/>
      <c r="T316" s="1"/>
      <c r="U316" s="1"/>
      <c r="V316" s="1"/>
      <c r="W316" s="1"/>
      <c r="X316" s="1"/>
    </row>
    <row r="317" spans="5:24">
      <c r="E317" s="2"/>
      <c r="G317" s="5" t="s">
        <v>83</v>
      </c>
      <c r="H317" s="5" t="s">
        <v>494</v>
      </c>
      <c r="J317" s="8"/>
      <c r="K317" s="113"/>
      <c r="L317" s="8"/>
      <c r="M317" s="14"/>
      <c r="N317" s="14"/>
      <c r="O317" s="14"/>
      <c r="P317" s="14"/>
      <c r="Q317" s="14"/>
      <c r="T317" s="1"/>
      <c r="U317" s="1"/>
      <c r="V317" s="1"/>
      <c r="W317" s="1"/>
      <c r="X317" s="1"/>
    </row>
    <row r="318" spans="5:24">
      <c r="E318" s="2"/>
      <c r="G318" s="5" t="s">
        <v>83</v>
      </c>
      <c r="H318" s="5" t="s">
        <v>495</v>
      </c>
      <c r="J318" s="8"/>
      <c r="K318" s="113"/>
      <c r="L318" s="8"/>
      <c r="M318" s="14"/>
      <c r="N318" s="14"/>
      <c r="O318" s="14"/>
      <c r="P318" s="14"/>
      <c r="Q318" s="14"/>
      <c r="T318" s="1"/>
      <c r="U318" s="1"/>
      <c r="V318" s="1"/>
      <c r="W318" s="1"/>
      <c r="X318" s="1"/>
    </row>
    <row r="319" spans="5:24">
      <c r="E319" s="2"/>
      <c r="G319" s="5" t="s">
        <v>83</v>
      </c>
      <c r="H319" s="5" t="s">
        <v>496</v>
      </c>
      <c r="J319" s="8"/>
      <c r="K319" s="113"/>
      <c r="L319" s="8"/>
      <c r="M319" s="14"/>
      <c r="N319" s="14"/>
      <c r="O319" s="14"/>
      <c r="P319" s="14"/>
      <c r="Q319" s="14"/>
      <c r="T319" s="1"/>
      <c r="U319" s="1"/>
      <c r="V319" s="1"/>
      <c r="W319" s="1"/>
      <c r="X319" s="1"/>
    </row>
    <row r="320" spans="5:24">
      <c r="E320" s="2"/>
      <c r="G320" s="5" t="s">
        <v>83</v>
      </c>
      <c r="H320" s="5" t="s">
        <v>497</v>
      </c>
      <c r="J320" s="8"/>
      <c r="K320" s="113"/>
      <c r="L320" s="8"/>
      <c r="M320" s="14"/>
      <c r="N320" s="14"/>
      <c r="O320" s="14"/>
      <c r="P320" s="14"/>
      <c r="Q320" s="14"/>
      <c r="T320" s="1"/>
      <c r="U320" s="1"/>
      <c r="V320" s="1"/>
      <c r="W320" s="1"/>
      <c r="X320" s="1"/>
    </row>
    <row r="321" spans="5:24">
      <c r="E321" s="2"/>
      <c r="G321" s="5" t="s">
        <v>89</v>
      </c>
      <c r="H321" s="5" t="s">
        <v>498</v>
      </c>
      <c r="J321" s="8"/>
      <c r="K321" s="113"/>
      <c r="L321" s="8"/>
      <c r="M321" s="14"/>
      <c r="N321" s="14"/>
      <c r="O321" s="14"/>
      <c r="P321" s="14"/>
      <c r="Q321" s="14"/>
      <c r="T321" s="1"/>
      <c r="U321" s="1"/>
      <c r="V321" s="1"/>
      <c r="W321" s="1"/>
      <c r="X321" s="1"/>
    </row>
    <row r="322" spans="5:24">
      <c r="E322" s="2"/>
      <c r="G322" s="5" t="s">
        <v>89</v>
      </c>
      <c r="H322" s="5" t="s">
        <v>499</v>
      </c>
      <c r="J322" s="8"/>
      <c r="K322" s="113"/>
      <c r="L322" s="8"/>
      <c r="M322" s="14"/>
      <c r="N322" s="14"/>
      <c r="O322" s="14"/>
      <c r="P322" s="14"/>
      <c r="Q322" s="14"/>
      <c r="T322" s="1"/>
      <c r="U322" s="1"/>
      <c r="V322" s="1"/>
      <c r="W322" s="1"/>
      <c r="X322" s="1"/>
    </row>
    <row r="323" spans="5:24">
      <c r="E323" s="2"/>
      <c r="G323" s="5" t="s">
        <v>89</v>
      </c>
      <c r="H323" s="5" t="s">
        <v>500</v>
      </c>
      <c r="J323" s="8"/>
      <c r="K323" s="113"/>
      <c r="L323" s="8"/>
      <c r="M323" s="14"/>
      <c r="N323" s="14"/>
      <c r="O323" s="14"/>
      <c r="P323" s="14"/>
      <c r="Q323" s="14"/>
      <c r="T323" s="1"/>
      <c r="U323" s="1"/>
      <c r="V323" s="1"/>
      <c r="W323" s="1"/>
      <c r="X323" s="1"/>
    </row>
    <row r="324" spans="5:24">
      <c r="E324" s="2"/>
      <c r="G324" s="5" t="s">
        <v>89</v>
      </c>
      <c r="H324" s="5" t="s">
        <v>501</v>
      </c>
      <c r="J324" s="8"/>
      <c r="K324" s="113"/>
      <c r="L324" s="8"/>
      <c r="M324" s="14"/>
      <c r="N324" s="14"/>
      <c r="O324" s="14"/>
      <c r="P324" s="14"/>
      <c r="Q324" s="14"/>
      <c r="T324" s="1"/>
      <c r="U324" s="1"/>
      <c r="V324" s="1"/>
      <c r="W324" s="1"/>
      <c r="X324" s="1"/>
    </row>
    <row r="325" spans="5:24">
      <c r="E325" s="2"/>
      <c r="G325" s="5" t="s">
        <v>89</v>
      </c>
      <c r="H325" s="5" t="s">
        <v>502</v>
      </c>
      <c r="J325" s="8"/>
      <c r="K325" s="113"/>
      <c r="L325" s="8"/>
      <c r="M325" s="14"/>
      <c r="N325" s="14"/>
      <c r="O325" s="14"/>
      <c r="P325" s="14"/>
      <c r="Q325" s="14"/>
      <c r="T325" s="1"/>
      <c r="U325" s="1"/>
      <c r="V325" s="1"/>
      <c r="W325" s="1"/>
      <c r="X325" s="1"/>
    </row>
    <row r="326" spans="5:24">
      <c r="E326" s="2"/>
      <c r="G326" s="5" t="s">
        <v>89</v>
      </c>
      <c r="H326" s="5" t="s">
        <v>503</v>
      </c>
      <c r="J326" s="8"/>
      <c r="K326" s="113"/>
      <c r="L326" s="8"/>
      <c r="M326" s="14"/>
      <c r="N326" s="14"/>
      <c r="O326" s="14"/>
      <c r="P326" s="14"/>
      <c r="Q326" s="14"/>
      <c r="T326" s="1"/>
      <c r="U326" s="1"/>
      <c r="V326" s="1"/>
      <c r="W326" s="1"/>
      <c r="X326" s="1"/>
    </row>
    <row r="327" spans="5:24">
      <c r="E327" s="2"/>
      <c r="G327" s="5" t="s">
        <v>89</v>
      </c>
      <c r="H327" s="5" t="s">
        <v>504</v>
      </c>
      <c r="J327" s="8"/>
      <c r="K327" s="113"/>
      <c r="L327" s="8"/>
      <c r="M327" s="14"/>
      <c r="N327" s="14"/>
      <c r="O327" s="14"/>
      <c r="P327" s="14"/>
      <c r="Q327" s="14"/>
      <c r="T327" s="1"/>
      <c r="U327" s="1"/>
      <c r="V327" s="1"/>
      <c r="W327" s="1"/>
      <c r="X327" s="1"/>
    </row>
    <row r="328" spans="5:24">
      <c r="E328" s="2"/>
      <c r="G328" s="5" t="s">
        <v>89</v>
      </c>
      <c r="H328" s="5" t="s">
        <v>505</v>
      </c>
      <c r="J328" s="8"/>
      <c r="K328" s="113"/>
      <c r="L328" s="8"/>
      <c r="M328" s="14"/>
      <c r="N328" s="14"/>
      <c r="O328" s="14"/>
      <c r="P328" s="14"/>
      <c r="Q328" s="14"/>
      <c r="T328" s="1"/>
      <c r="U328" s="1"/>
      <c r="V328" s="1"/>
      <c r="W328" s="1"/>
      <c r="X328" s="1"/>
    </row>
    <row r="329" spans="5:24">
      <c r="E329" s="2"/>
      <c r="G329" s="5" t="s">
        <v>89</v>
      </c>
      <c r="H329" s="5" t="s">
        <v>506</v>
      </c>
      <c r="J329" s="8"/>
      <c r="K329" s="113"/>
      <c r="L329" s="8"/>
      <c r="M329" s="14"/>
      <c r="N329" s="14"/>
      <c r="O329" s="14"/>
      <c r="P329" s="14"/>
      <c r="Q329" s="14"/>
      <c r="T329" s="1"/>
      <c r="U329" s="1"/>
      <c r="V329" s="1"/>
      <c r="W329" s="1"/>
      <c r="X329" s="1"/>
    </row>
    <row r="330" spans="5:24">
      <c r="E330" s="2"/>
      <c r="G330" s="5" t="s">
        <v>89</v>
      </c>
      <c r="H330" s="5" t="s">
        <v>507</v>
      </c>
      <c r="J330" s="8"/>
      <c r="K330" s="113"/>
      <c r="L330" s="8"/>
      <c r="M330" s="14"/>
      <c r="N330" s="14"/>
      <c r="O330" s="14"/>
      <c r="P330" s="14"/>
      <c r="Q330" s="14"/>
      <c r="T330" s="1"/>
      <c r="U330" s="1"/>
      <c r="V330" s="1"/>
      <c r="W330" s="1"/>
      <c r="X330" s="1"/>
    </row>
    <row r="331" spans="5:24">
      <c r="E331" s="2"/>
      <c r="G331" s="5" t="s">
        <v>89</v>
      </c>
      <c r="H331" s="5" t="s">
        <v>508</v>
      </c>
      <c r="J331" s="8"/>
      <c r="K331" s="113"/>
      <c r="L331" s="8"/>
      <c r="M331" s="14"/>
      <c r="N331" s="14"/>
      <c r="O331" s="14"/>
      <c r="P331" s="14"/>
      <c r="Q331" s="14"/>
      <c r="T331" s="1"/>
      <c r="U331" s="1"/>
      <c r="V331" s="1"/>
      <c r="W331" s="1"/>
      <c r="X331" s="1"/>
    </row>
    <row r="332" spans="5:24">
      <c r="E332" s="2"/>
      <c r="G332" s="5" t="s">
        <v>89</v>
      </c>
      <c r="H332" s="5" t="s">
        <v>509</v>
      </c>
      <c r="J332" s="8"/>
      <c r="K332" s="113"/>
      <c r="L332" s="8"/>
      <c r="M332" s="14"/>
      <c r="N332" s="14"/>
      <c r="O332" s="14"/>
      <c r="P332" s="14"/>
      <c r="Q332" s="14"/>
      <c r="T332" s="1"/>
      <c r="U332" s="1"/>
      <c r="V332" s="1"/>
      <c r="W332" s="1"/>
      <c r="X332" s="1"/>
    </row>
    <row r="333" spans="5:24">
      <c r="E333" s="2"/>
      <c r="G333" s="5" t="s">
        <v>89</v>
      </c>
      <c r="H333" s="5" t="s">
        <v>510</v>
      </c>
      <c r="J333" s="8"/>
      <c r="K333" s="113"/>
      <c r="L333" s="8"/>
      <c r="M333" s="14"/>
      <c r="N333" s="14"/>
      <c r="O333" s="14"/>
      <c r="P333" s="14"/>
      <c r="Q333" s="14"/>
      <c r="T333" s="1"/>
      <c r="U333" s="1"/>
      <c r="V333" s="1"/>
      <c r="W333" s="1"/>
      <c r="X333" s="1"/>
    </row>
    <row r="334" spans="5:24">
      <c r="E334" s="2"/>
      <c r="G334" s="5" t="s">
        <v>89</v>
      </c>
      <c r="H334" s="5" t="s">
        <v>511</v>
      </c>
      <c r="J334" s="8"/>
      <c r="K334" s="113"/>
      <c r="L334" s="8"/>
      <c r="M334" s="14"/>
      <c r="N334" s="14"/>
      <c r="O334" s="14"/>
      <c r="P334" s="14"/>
      <c r="Q334" s="14"/>
      <c r="T334" s="1"/>
      <c r="U334" s="1"/>
      <c r="V334" s="1"/>
      <c r="W334" s="1"/>
      <c r="X334" s="1"/>
    </row>
    <row r="335" spans="5:24">
      <c r="E335" s="2"/>
      <c r="G335" s="5" t="s">
        <v>89</v>
      </c>
      <c r="H335" s="5" t="s">
        <v>512</v>
      </c>
      <c r="J335" s="8"/>
      <c r="K335" s="113"/>
      <c r="L335" s="8"/>
      <c r="M335" s="14"/>
      <c r="N335" s="14"/>
      <c r="O335" s="14"/>
      <c r="P335" s="14"/>
      <c r="Q335" s="14"/>
      <c r="T335" s="1"/>
      <c r="U335" s="1"/>
      <c r="V335" s="1"/>
      <c r="W335" s="1"/>
      <c r="X335" s="1"/>
    </row>
    <row r="336" spans="5:24">
      <c r="E336" s="2"/>
      <c r="G336" s="5" t="s">
        <v>89</v>
      </c>
      <c r="H336" s="5" t="s">
        <v>513</v>
      </c>
      <c r="J336" s="8"/>
      <c r="K336" s="113"/>
      <c r="L336" s="8"/>
      <c r="M336" s="14"/>
      <c r="N336" s="14"/>
      <c r="O336" s="14"/>
      <c r="P336" s="14"/>
      <c r="Q336" s="14"/>
      <c r="T336" s="1"/>
      <c r="U336" s="1"/>
      <c r="V336" s="1"/>
      <c r="W336" s="1"/>
      <c r="X336" s="1"/>
    </row>
    <row r="337" spans="5:24">
      <c r="E337" s="2"/>
      <c r="G337" s="5" t="s">
        <v>89</v>
      </c>
      <c r="H337" s="5" t="s">
        <v>514</v>
      </c>
      <c r="J337" s="8"/>
      <c r="K337" s="113"/>
      <c r="L337" s="8"/>
      <c r="M337" s="14"/>
      <c r="N337" s="14"/>
      <c r="O337" s="14"/>
      <c r="P337" s="14"/>
      <c r="Q337" s="14"/>
      <c r="T337" s="1"/>
      <c r="U337" s="1"/>
      <c r="V337" s="1"/>
      <c r="W337" s="1"/>
      <c r="X337" s="1"/>
    </row>
    <row r="338" spans="5:24">
      <c r="E338" s="2"/>
      <c r="G338" s="5" t="s">
        <v>89</v>
      </c>
      <c r="H338" s="5" t="s">
        <v>515</v>
      </c>
      <c r="J338" s="8"/>
      <c r="K338" s="113"/>
      <c r="L338" s="8"/>
      <c r="M338" s="14"/>
      <c r="N338" s="14"/>
      <c r="O338" s="14"/>
      <c r="P338" s="14"/>
      <c r="Q338" s="14"/>
      <c r="T338" s="1"/>
      <c r="U338" s="1"/>
      <c r="V338" s="1"/>
      <c r="W338" s="1"/>
      <c r="X338" s="1"/>
    </row>
    <row r="339" spans="5:24">
      <c r="E339" s="2"/>
      <c r="G339" s="5" t="s">
        <v>89</v>
      </c>
      <c r="H339" s="5" t="s">
        <v>516</v>
      </c>
      <c r="J339" s="8"/>
      <c r="K339" s="113"/>
      <c r="L339" s="8"/>
      <c r="M339" s="14"/>
      <c r="N339" s="14"/>
      <c r="O339" s="14"/>
      <c r="P339" s="14"/>
      <c r="Q339" s="14"/>
      <c r="T339" s="1"/>
      <c r="U339" s="1"/>
      <c r="V339" s="1"/>
      <c r="W339" s="1"/>
      <c r="X339" s="1"/>
    </row>
    <row r="340" spans="5:24">
      <c r="E340" s="2"/>
      <c r="G340" s="5" t="s">
        <v>89</v>
      </c>
      <c r="H340" s="5" t="s">
        <v>517</v>
      </c>
      <c r="J340" s="8"/>
      <c r="K340" s="113"/>
      <c r="L340" s="8"/>
      <c r="M340" s="14"/>
      <c r="N340" s="14"/>
      <c r="O340" s="14"/>
      <c r="P340" s="14"/>
      <c r="Q340" s="14"/>
      <c r="T340" s="1"/>
      <c r="U340" s="1"/>
      <c r="V340" s="1"/>
      <c r="W340" s="1"/>
      <c r="X340" s="1"/>
    </row>
    <row r="341" spans="5:24">
      <c r="E341" s="2"/>
      <c r="G341" s="5" t="s">
        <v>89</v>
      </c>
      <c r="H341" s="5" t="s">
        <v>518</v>
      </c>
      <c r="J341" s="8"/>
      <c r="K341" s="113"/>
      <c r="L341" s="8"/>
      <c r="M341" s="14"/>
      <c r="N341" s="14"/>
      <c r="O341" s="14"/>
      <c r="P341" s="14"/>
      <c r="Q341" s="14"/>
      <c r="T341" s="1"/>
      <c r="U341" s="1"/>
      <c r="V341" s="1"/>
      <c r="W341" s="1"/>
      <c r="X341" s="1"/>
    </row>
    <row r="342" spans="5:24">
      <c r="E342" s="2"/>
      <c r="G342" s="5" t="s">
        <v>89</v>
      </c>
      <c r="H342" s="5" t="s">
        <v>519</v>
      </c>
      <c r="J342" s="8"/>
      <c r="K342" s="113"/>
      <c r="L342" s="8"/>
      <c r="M342" s="14"/>
      <c r="N342" s="14"/>
      <c r="O342" s="14"/>
      <c r="P342" s="14"/>
      <c r="Q342" s="14"/>
      <c r="T342" s="1"/>
      <c r="U342" s="1"/>
      <c r="V342" s="1"/>
      <c r="W342" s="1"/>
      <c r="X342" s="1"/>
    </row>
    <row r="343" spans="5:24">
      <c r="E343" s="2"/>
      <c r="G343" s="5" t="s">
        <v>89</v>
      </c>
      <c r="H343" s="5" t="s">
        <v>520</v>
      </c>
      <c r="J343" s="8"/>
      <c r="K343" s="113"/>
      <c r="L343" s="8"/>
      <c r="M343" s="14"/>
      <c r="N343" s="14"/>
      <c r="O343" s="14"/>
      <c r="P343" s="14"/>
      <c r="Q343" s="14"/>
      <c r="T343" s="1"/>
      <c r="U343" s="1"/>
      <c r="V343" s="1"/>
      <c r="W343" s="1"/>
      <c r="X343" s="1"/>
    </row>
    <row r="344" spans="5:24">
      <c r="E344" s="2"/>
      <c r="G344" s="5" t="s">
        <v>89</v>
      </c>
      <c r="H344" s="5" t="s">
        <v>521</v>
      </c>
      <c r="J344" s="8"/>
      <c r="K344" s="113"/>
      <c r="L344" s="8"/>
      <c r="M344" s="14"/>
      <c r="N344" s="14"/>
      <c r="O344" s="14"/>
      <c r="P344" s="14"/>
      <c r="Q344" s="14"/>
      <c r="T344" s="1"/>
      <c r="U344" s="1"/>
      <c r="V344" s="1"/>
      <c r="W344" s="1"/>
      <c r="X344" s="1"/>
    </row>
    <row r="345" spans="5:24">
      <c r="E345" s="2"/>
      <c r="G345" s="5" t="s">
        <v>89</v>
      </c>
      <c r="H345" s="5" t="s">
        <v>522</v>
      </c>
      <c r="J345" s="8"/>
      <c r="K345" s="113"/>
      <c r="L345" s="8"/>
      <c r="M345" s="14"/>
      <c r="N345" s="14"/>
      <c r="O345" s="14"/>
      <c r="P345" s="14"/>
      <c r="Q345" s="14"/>
      <c r="T345" s="1"/>
      <c r="U345" s="1"/>
      <c r="V345" s="1"/>
      <c r="W345" s="1"/>
      <c r="X345" s="1"/>
    </row>
    <row r="346" spans="5:24">
      <c r="E346" s="2"/>
      <c r="G346" s="5" t="s">
        <v>89</v>
      </c>
      <c r="H346" s="5" t="s">
        <v>523</v>
      </c>
      <c r="J346" s="8"/>
      <c r="K346" s="113"/>
      <c r="L346" s="8"/>
      <c r="M346" s="14"/>
      <c r="N346" s="14"/>
      <c r="O346" s="14"/>
      <c r="P346" s="14"/>
      <c r="Q346" s="14"/>
      <c r="T346" s="1"/>
      <c r="U346" s="1"/>
      <c r="V346" s="1"/>
      <c r="W346" s="1"/>
      <c r="X346" s="1"/>
    </row>
    <row r="347" spans="5:24">
      <c r="E347" s="2"/>
      <c r="G347" s="5" t="s">
        <v>89</v>
      </c>
      <c r="H347" s="5" t="s">
        <v>524</v>
      </c>
      <c r="J347" s="8"/>
      <c r="K347" s="113"/>
      <c r="L347" s="8"/>
      <c r="M347" s="14"/>
      <c r="N347" s="14"/>
      <c r="O347" s="14"/>
      <c r="P347" s="14"/>
      <c r="Q347" s="14"/>
      <c r="T347" s="1"/>
      <c r="U347" s="1"/>
      <c r="V347" s="1"/>
      <c r="W347" s="1"/>
      <c r="X347" s="1"/>
    </row>
    <row r="348" spans="5:24">
      <c r="E348" s="2"/>
      <c r="G348" s="5" t="s">
        <v>89</v>
      </c>
      <c r="H348" s="5" t="s">
        <v>525</v>
      </c>
      <c r="J348" s="8"/>
      <c r="K348" s="113"/>
      <c r="L348" s="8"/>
      <c r="M348" s="14"/>
      <c r="N348" s="14"/>
      <c r="O348" s="14"/>
      <c r="P348" s="14"/>
      <c r="Q348" s="14"/>
      <c r="T348" s="1"/>
      <c r="U348" s="1"/>
      <c r="V348" s="1"/>
      <c r="W348" s="1"/>
      <c r="X348" s="1"/>
    </row>
    <row r="349" spans="5:24">
      <c r="E349" s="2"/>
      <c r="G349" s="5" t="s">
        <v>89</v>
      </c>
      <c r="H349" s="5" t="s">
        <v>526</v>
      </c>
      <c r="J349" s="8"/>
      <c r="K349" s="113"/>
      <c r="L349" s="8"/>
      <c r="M349" s="14"/>
      <c r="N349" s="14"/>
      <c r="O349" s="14"/>
      <c r="P349" s="14"/>
      <c r="Q349" s="14"/>
      <c r="T349" s="1"/>
      <c r="U349" s="1"/>
      <c r="V349" s="1"/>
      <c r="W349" s="1"/>
      <c r="X349" s="1"/>
    </row>
    <row r="350" spans="5:24">
      <c r="E350" s="2"/>
      <c r="G350" s="5" t="s">
        <v>89</v>
      </c>
      <c r="H350" s="5" t="s">
        <v>527</v>
      </c>
      <c r="J350" s="8"/>
      <c r="K350" s="113"/>
      <c r="L350" s="8"/>
      <c r="M350" s="14"/>
      <c r="N350" s="14"/>
      <c r="O350" s="14"/>
      <c r="P350" s="14"/>
      <c r="Q350" s="14"/>
      <c r="T350" s="1"/>
      <c r="U350" s="1"/>
      <c r="V350" s="1"/>
      <c r="W350" s="1"/>
      <c r="X350" s="1"/>
    </row>
    <row r="351" spans="5:24">
      <c r="E351" s="2"/>
      <c r="G351" s="5" t="s">
        <v>89</v>
      </c>
      <c r="H351" s="5" t="s">
        <v>528</v>
      </c>
      <c r="J351" s="8"/>
      <c r="K351" s="113"/>
      <c r="L351" s="8"/>
      <c r="M351" s="14"/>
      <c r="N351" s="14"/>
      <c r="O351" s="14"/>
      <c r="P351" s="14"/>
      <c r="Q351" s="14"/>
      <c r="T351" s="1"/>
      <c r="U351" s="1"/>
      <c r="V351" s="1"/>
      <c r="W351" s="1"/>
      <c r="X351" s="1"/>
    </row>
    <row r="352" spans="5:24">
      <c r="E352" s="2"/>
      <c r="G352" s="5" t="s">
        <v>89</v>
      </c>
      <c r="H352" s="5" t="s">
        <v>529</v>
      </c>
      <c r="J352" s="8"/>
      <c r="K352" s="113"/>
      <c r="L352" s="8"/>
      <c r="M352" s="14"/>
      <c r="N352" s="14"/>
      <c r="O352" s="14"/>
      <c r="P352" s="14"/>
      <c r="Q352" s="14"/>
      <c r="T352" s="1"/>
      <c r="U352" s="1"/>
      <c r="V352" s="1"/>
      <c r="W352" s="1"/>
      <c r="X352" s="1"/>
    </row>
    <row r="353" spans="5:24">
      <c r="E353" s="2"/>
      <c r="G353" s="5" t="s">
        <v>89</v>
      </c>
      <c r="H353" s="5" t="s">
        <v>530</v>
      </c>
      <c r="J353" s="8"/>
      <c r="K353" s="113"/>
      <c r="L353" s="8"/>
      <c r="M353" s="14"/>
      <c r="N353" s="14"/>
      <c r="O353" s="14"/>
      <c r="P353" s="14"/>
      <c r="Q353" s="14"/>
      <c r="T353" s="1"/>
      <c r="U353" s="1"/>
      <c r="V353" s="1"/>
      <c r="W353" s="1"/>
      <c r="X353" s="1"/>
    </row>
    <row r="354" spans="5:24">
      <c r="E354" s="2"/>
      <c r="G354" s="5" t="s">
        <v>89</v>
      </c>
      <c r="H354" s="5" t="s">
        <v>531</v>
      </c>
      <c r="J354" s="8"/>
      <c r="K354" s="113"/>
      <c r="L354" s="8"/>
      <c r="M354" s="14"/>
      <c r="N354" s="14"/>
      <c r="O354" s="14"/>
      <c r="P354" s="14"/>
      <c r="Q354" s="14"/>
      <c r="T354" s="1"/>
      <c r="U354" s="1"/>
      <c r="V354" s="1"/>
      <c r="W354" s="1"/>
      <c r="X354" s="1"/>
    </row>
    <row r="355" spans="5:24">
      <c r="E355" s="2"/>
      <c r="G355" s="5" t="s">
        <v>89</v>
      </c>
      <c r="H355" s="5" t="s">
        <v>532</v>
      </c>
      <c r="J355" s="8"/>
      <c r="K355" s="113"/>
      <c r="L355" s="8"/>
      <c r="M355" s="14"/>
      <c r="N355" s="14"/>
      <c r="O355" s="14"/>
      <c r="P355" s="14"/>
      <c r="Q355" s="14"/>
      <c r="T355" s="1"/>
      <c r="U355" s="1"/>
      <c r="V355" s="1"/>
      <c r="W355" s="1"/>
      <c r="X355" s="1"/>
    </row>
    <row r="356" spans="5:24">
      <c r="E356" s="2"/>
      <c r="G356" s="5" t="s">
        <v>93</v>
      </c>
      <c r="H356" s="5" t="s">
        <v>533</v>
      </c>
      <c r="J356" s="8"/>
      <c r="K356" s="113"/>
      <c r="L356" s="8"/>
      <c r="M356" s="14"/>
      <c r="N356" s="14"/>
      <c r="O356" s="14"/>
      <c r="P356" s="14"/>
      <c r="Q356" s="14"/>
      <c r="T356" s="1"/>
      <c r="U356" s="1"/>
      <c r="V356" s="1"/>
      <c r="W356" s="1"/>
      <c r="X356" s="1"/>
    </row>
    <row r="357" spans="5:24">
      <c r="E357" s="2"/>
      <c r="G357" s="5" t="s">
        <v>93</v>
      </c>
      <c r="H357" s="5" t="s">
        <v>534</v>
      </c>
      <c r="J357" s="8"/>
      <c r="K357" s="113"/>
      <c r="L357" s="8"/>
      <c r="M357" s="14"/>
      <c r="N357" s="14"/>
      <c r="O357" s="14"/>
      <c r="P357" s="14"/>
      <c r="Q357" s="14"/>
      <c r="T357" s="1"/>
      <c r="U357" s="1"/>
      <c r="V357" s="1"/>
      <c r="W357" s="1"/>
      <c r="X357" s="1"/>
    </row>
    <row r="358" spans="5:24">
      <c r="E358" s="2"/>
      <c r="G358" s="5" t="s">
        <v>93</v>
      </c>
      <c r="H358" s="5" t="s">
        <v>535</v>
      </c>
      <c r="J358" s="8"/>
      <c r="K358" s="113"/>
      <c r="L358" s="8"/>
      <c r="M358" s="14"/>
      <c r="N358" s="14"/>
      <c r="O358" s="14"/>
      <c r="P358" s="14"/>
      <c r="Q358" s="14"/>
      <c r="T358" s="1"/>
      <c r="U358" s="1"/>
      <c r="V358" s="1"/>
      <c r="W358" s="1"/>
      <c r="X358" s="1"/>
    </row>
    <row r="359" spans="5:24">
      <c r="E359" s="2"/>
      <c r="G359" s="5" t="s">
        <v>93</v>
      </c>
      <c r="H359" s="5" t="s">
        <v>536</v>
      </c>
      <c r="J359" s="8"/>
      <c r="K359" s="113"/>
      <c r="L359" s="8"/>
      <c r="M359" s="14"/>
      <c r="N359" s="14"/>
      <c r="O359" s="14"/>
      <c r="P359" s="14"/>
      <c r="Q359" s="14"/>
      <c r="T359" s="1"/>
      <c r="U359" s="1"/>
      <c r="V359" s="1"/>
      <c r="W359" s="1"/>
      <c r="X359" s="1"/>
    </row>
    <row r="360" spans="5:24">
      <c r="E360" s="2"/>
      <c r="G360" s="5" t="s">
        <v>93</v>
      </c>
      <c r="H360" s="5" t="s">
        <v>537</v>
      </c>
      <c r="J360" s="8"/>
      <c r="K360" s="113"/>
      <c r="L360" s="8"/>
      <c r="M360" s="14"/>
      <c r="N360" s="14"/>
      <c r="O360" s="14"/>
      <c r="P360" s="14"/>
      <c r="Q360" s="14"/>
      <c r="T360" s="1"/>
      <c r="U360" s="1"/>
      <c r="V360" s="1"/>
      <c r="W360" s="1"/>
      <c r="X360" s="1"/>
    </row>
    <row r="361" spans="5:24">
      <c r="E361" s="2"/>
      <c r="G361" s="5" t="s">
        <v>93</v>
      </c>
      <c r="H361" s="5" t="s">
        <v>538</v>
      </c>
      <c r="J361" s="8"/>
      <c r="K361" s="113"/>
      <c r="L361" s="8"/>
      <c r="M361" s="14"/>
      <c r="N361" s="14"/>
      <c r="O361" s="14"/>
      <c r="P361" s="14"/>
      <c r="Q361" s="14"/>
      <c r="T361" s="1"/>
      <c r="U361" s="1"/>
      <c r="V361" s="1"/>
      <c r="W361" s="1"/>
      <c r="X361" s="1"/>
    </row>
    <row r="362" spans="5:24">
      <c r="E362" s="2"/>
      <c r="G362" s="5" t="s">
        <v>93</v>
      </c>
      <c r="H362" s="5" t="s">
        <v>539</v>
      </c>
      <c r="J362" s="8"/>
      <c r="K362" s="113"/>
      <c r="L362" s="8"/>
      <c r="M362" s="14"/>
      <c r="N362" s="14"/>
      <c r="O362" s="14"/>
      <c r="P362" s="14"/>
      <c r="Q362" s="14"/>
      <c r="T362" s="1"/>
      <c r="U362" s="1"/>
      <c r="V362" s="1"/>
      <c r="W362" s="1"/>
      <c r="X362" s="1"/>
    </row>
    <row r="363" spans="5:24">
      <c r="E363" s="2"/>
      <c r="G363" s="5" t="s">
        <v>93</v>
      </c>
      <c r="H363" s="5" t="s">
        <v>540</v>
      </c>
      <c r="J363" s="8"/>
      <c r="K363" s="113"/>
      <c r="L363" s="8"/>
      <c r="M363" s="14"/>
      <c r="N363" s="14"/>
      <c r="O363" s="14"/>
      <c r="P363" s="14"/>
      <c r="Q363" s="14"/>
      <c r="T363" s="1"/>
      <c r="U363" s="1"/>
      <c r="V363" s="1"/>
      <c r="W363" s="1"/>
      <c r="X363" s="1"/>
    </row>
    <row r="364" spans="5:24">
      <c r="E364" s="2"/>
      <c r="G364" s="5" t="s">
        <v>93</v>
      </c>
      <c r="H364" s="5" t="s">
        <v>541</v>
      </c>
      <c r="J364" s="8"/>
      <c r="K364" s="113"/>
      <c r="L364" s="8"/>
      <c r="M364" s="14"/>
      <c r="N364" s="14"/>
      <c r="O364" s="14"/>
      <c r="P364" s="14"/>
      <c r="Q364" s="14"/>
      <c r="T364" s="1"/>
      <c r="U364" s="1"/>
      <c r="V364" s="1"/>
      <c r="W364" s="1"/>
      <c r="X364" s="1"/>
    </row>
    <row r="365" spans="5:24">
      <c r="E365" s="2"/>
      <c r="G365" s="5" t="s">
        <v>93</v>
      </c>
      <c r="H365" s="5" t="s">
        <v>542</v>
      </c>
      <c r="J365" s="8"/>
      <c r="K365" s="113"/>
      <c r="L365" s="8"/>
      <c r="M365" s="14"/>
      <c r="N365" s="14"/>
      <c r="O365" s="14"/>
      <c r="P365" s="14"/>
      <c r="Q365" s="14"/>
      <c r="T365" s="1"/>
      <c r="U365" s="1"/>
      <c r="V365" s="1"/>
      <c r="W365" s="1"/>
      <c r="X365" s="1"/>
    </row>
    <row r="366" spans="5:24">
      <c r="E366" s="2"/>
      <c r="G366" s="5" t="s">
        <v>93</v>
      </c>
      <c r="H366" s="5" t="s">
        <v>543</v>
      </c>
      <c r="J366" s="8"/>
      <c r="K366" s="113"/>
      <c r="L366" s="8"/>
      <c r="M366" s="14"/>
      <c r="N366" s="14"/>
      <c r="O366" s="14"/>
      <c r="P366" s="14"/>
      <c r="Q366" s="14"/>
      <c r="T366" s="1"/>
      <c r="U366" s="1"/>
      <c r="V366" s="1"/>
      <c r="W366" s="1"/>
      <c r="X366" s="1"/>
    </row>
    <row r="367" spans="5:24">
      <c r="E367" s="2"/>
      <c r="G367" s="5" t="s">
        <v>93</v>
      </c>
      <c r="H367" s="5" t="s">
        <v>186</v>
      </c>
      <c r="J367" s="8"/>
      <c r="K367" s="113"/>
      <c r="L367" s="8"/>
      <c r="M367" s="14"/>
      <c r="N367" s="14"/>
      <c r="O367" s="14"/>
      <c r="P367" s="14"/>
      <c r="Q367" s="14"/>
      <c r="T367" s="1"/>
      <c r="U367" s="1"/>
      <c r="V367" s="1"/>
      <c r="W367" s="1"/>
      <c r="X367" s="1"/>
    </row>
    <row r="368" spans="5:24">
      <c r="E368" s="2"/>
      <c r="G368" s="5" t="s">
        <v>93</v>
      </c>
      <c r="H368" s="5" t="s">
        <v>544</v>
      </c>
      <c r="J368" s="8"/>
      <c r="K368" s="113"/>
      <c r="L368" s="8"/>
      <c r="M368" s="14"/>
      <c r="N368" s="14"/>
      <c r="O368" s="14"/>
      <c r="P368" s="14"/>
      <c r="Q368" s="14"/>
      <c r="T368" s="1"/>
      <c r="U368" s="1"/>
      <c r="V368" s="1"/>
      <c r="W368" s="1"/>
      <c r="X368" s="1"/>
    </row>
    <row r="369" spans="5:24">
      <c r="E369" s="2"/>
      <c r="G369" s="5" t="s">
        <v>93</v>
      </c>
      <c r="H369" s="5" t="s">
        <v>545</v>
      </c>
      <c r="J369" s="8"/>
      <c r="K369" s="113"/>
      <c r="L369" s="8"/>
      <c r="M369" s="14"/>
      <c r="N369" s="14"/>
      <c r="O369" s="14"/>
      <c r="P369" s="14"/>
      <c r="Q369" s="14"/>
      <c r="T369" s="1"/>
      <c r="U369" s="1"/>
      <c r="V369" s="1"/>
      <c r="W369" s="1"/>
      <c r="X369" s="1"/>
    </row>
    <row r="370" spans="5:24">
      <c r="E370" s="2"/>
      <c r="G370" s="5" t="s">
        <v>93</v>
      </c>
      <c r="H370" s="5" t="s">
        <v>546</v>
      </c>
      <c r="J370" s="8"/>
      <c r="K370" s="113"/>
      <c r="L370" s="8"/>
      <c r="M370" s="14"/>
      <c r="N370" s="14"/>
      <c r="O370" s="14"/>
      <c r="P370" s="14"/>
      <c r="Q370" s="14"/>
      <c r="T370" s="1"/>
      <c r="U370" s="1"/>
      <c r="V370" s="1"/>
      <c r="W370" s="1"/>
      <c r="X370" s="1"/>
    </row>
    <row r="371" spans="5:24">
      <c r="E371" s="2"/>
      <c r="G371" s="5" t="s">
        <v>93</v>
      </c>
      <c r="H371" s="5" t="s">
        <v>547</v>
      </c>
      <c r="J371" s="8"/>
      <c r="K371" s="113"/>
      <c r="L371" s="8"/>
      <c r="M371" s="14"/>
      <c r="N371" s="14"/>
      <c r="O371" s="14"/>
      <c r="P371" s="14"/>
      <c r="Q371" s="14"/>
      <c r="T371" s="1"/>
      <c r="U371" s="1"/>
      <c r="V371" s="1"/>
      <c r="W371" s="1"/>
      <c r="X371" s="1"/>
    </row>
    <row r="372" spans="5:24">
      <c r="E372" s="2"/>
      <c r="G372" s="5" t="s">
        <v>93</v>
      </c>
      <c r="H372" s="5" t="s">
        <v>548</v>
      </c>
      <c r="J372" s="8"/>
      <c r="K372" s="113"/>
      <c r="L372" s="8"/>
      <c r="M372" s="14"/>
      <c r="N372" s="14"/>
      <c r="O372" s="14"/>
      <c r="P372" s="14"/>
      <c r="Q372" s="14"/>
      <c r="T372" s="1"/>
      <c r="U372" s="1"/>
      <c r="V372" s="1"/>
      <c r="W372" s="1"/>
      <c r="X372" s="1"/>
    </row>
    <row r="373" spans="5:24">
      <c r="E373" s="2"/>
      <c r="G373" s="5" t="s">
        <v>93</v>
      </c>
      <c r="H373" s="5" t="s">
        <v>549</v>
      </c>
      <c r="J373" s="8"/>
      <c r="K373" s="113"/>
      <c r="L373" s="8"/>
      <c r="M373" s="14"/>
      <c r="N373" s="14"/>
      <c r="O373" s="14"/>
      <c r="P373" s="14"/>
      <c r="Q373" s="14"/>
      <c r="T373" s="1"/>
      <c r="U373" s="1"/>
      <c r="V373" s="1"/>
      <c r="W373" s="1"/>
      <c r="X373" s="1"/>
    </row>
    <row r="374" spans="5:24">
      <c r="E374" s="2"/>
      <c r="G374" s="5" t="s">
        <v>93</v>
      </c>
      <c r="H374" s="5" t="s">
        <v>550</v>
      </c>
      <c r="J374" s="8"/>
      <c r="K374" s="113"/>
      <c r="L374" s="8"/>
      <c r="M374" s="14"/>
      <c r="N374" s="14"/>
      <c r="O374" s="14"/>
      <c r="P374" s="14"/>
      <c r="Q374" s="14"/>
      <c r="T374" s="1"/>
      <c r="U374" s="1"/>
      <c r="V374" s="1"/>
      <c r="W374" s="1"/>
      <c r="X374" s="1"/>
    </row>
    <row r="375" spans="5:24">
      <c r="E375" s="2"/>
      <c r="G375" s="5" t="s">
        <v>93</v>
      </c>
      <c r="H375" s="5" t="s">
        <v>551</v>
      </c>
      <c r="J375" s="8"/>
      <c r="K375" s="113"/>
      <c r="L375" s="8"/>
      <c r="M375" s="14"/>
      <c r="N375" s="14"/>
      <c r="O375" s="14"/>
      <c r="P375" s="14"/>
      <c r="Q375" s="14"/>
      <c r="T375" s="1"/>
      <c r="U375" s="1"/>
      <c r="V375" s="1"/>
      <c r="W375" s="1"/>
      <c r="X375" s="1"/>
    </row>
    <row r="376" spans="5:24">
      <c r="E376" s="2"/>
      <c r="G376" s="5" t="s">
        <v>93</v>
      </c>
      <c r="H376" s="5" t="s">
        <v>552</v>
      </c>
      <c r="J376" s="8"/>
      <c r="K376" s="113"/>
      <c r="L376" s="8"/>
      <c r="M376" s="14"/>
      <c r="N376" s="14"/>
      <c r="O376" s="14"/>
      <c r="P376" s="14"/>
      <c r="Q376" s="14"/>
      <c r="T376" s="1"/>
      <c r="U376" s="1"/>
      <c r="V376" s="1"/>
      <c r="W376" s="1"/>
      <c r="X376" s="1"/>
    </row>
    <row r="377" spans="5:24">
      <c r="E377" s="2"/>
      <c r="G377" s="5" t="s">
        <v>93</v>
      </c>
      <c r="H377" s="5" t="s">
        <v>553</v>
      </c>
      <c r="J377" s="8"/>
      <c r="K377" s="113"/>
      <c r="L377" s="8"/>
      <c r="M377" s="14"/>
      <c r="N377" s="14"/>
      <c r="O377" s="14"/>
      <c r="P377" s="14"/>
      <c r="Q377" s="14"/>
      <c r="T377" s="1"/>
      <c r="U377" s="1"/>
      <c r="V377" s="1"/>
      <c r="W377" s="1"/>
      <c r="X377" s="1"/>
    </row>
    <row r="378" spans="5:24">
      <c r="E378" s="2"/>
      <c r="G378" s="5" t="s">
        <v>93</v>
      </c>
      <c r="H378" s="5" t="s">
        <v>554</v>
      </c>
      <c r="J378" s="8"/>
      <c r="K378" s="113"/>
      <c r="L378" s="8"/>
      <c r="M378" s="14"/>
      <c r="N378" s="14"/>
      <c r="O378" s="14"/>
      <c r="P378" s="14"/>
      <c r="Q378" s="14"/>
      <c r="T378" s="1"/>
      <c r="U378" s="1"/>
      <c r="V378" s="1"/>
      <c r="W378" s="1"/>
      <c r="X378" s="1"/>
    </row>
    <row r="379" spans="5:24">
      <c r="E379" s="2"/>
      <c r="G379" s="5" t="s">
        <v>93</v>
      </c>
      <c r="H379" s="5" t="s">
        <v>555</v>
      </c>
      <c r="J379" s="8"/>
      <c r="K379" s="113"/>
      <c r="L379" s="8"/>
      <c r="M379" s="14"/>
      <c r="N379" s="14"/>
      <c r="O379" s="14"/>
      <c r="P379" s="14"/>
      <c r="Q379" s="14"/>
      <c r="T379" s="1"/>
      <c r="U379" s="1"/>
      <c r="V379" s="1"/>
      <c r="W379" s="1"/>
      <c r="X379" s="1"/>
    </row>
    <row r="380" spans="5:24">
      <c r="E380" s="2"/>
      <c r="G380" s="5" t="s">
        <v>93</v>
      </c>
      <c r="H380" s="5" t="s">
        <v>556</v>
      </c>
      <c r="J380" s="8"/>
      <c r="K380" s="113"/>
      <c r="L380" s="8"/>
      <c r="M380" s="14"/>
      <c r="N380" s="14"/>
      <c r="O380" s="14"/>
      <c r="P380" s="14"/>
      <c r="Q380" s="14"/>
      <c r="T380" s="1"/>
      <c r="U380" s="1"/>
      <c r="V380" s="1"/>
      <c r="W380" s="1"/>
      <c r="X380" s="1"/>
    </row>
    <row r="381" spans="5:24">
      <c r="E381" s="2"/>
      <c r="G381" s="5" t="s">
        <v>93</v>
      </c>
      <c r="H381" s="5" t="s">
        <v>557</v>
      </c>
      <c r="J381" s="8"/>
      <c r="K381" s="113"/>
      <c r="L381" s="8"/>
      <c r="M381" s="14"/>
      <c r="N381" s="14"/>
      <c r="O381" s="14"/>
      <c r="P381" s="14"/>
      <c r="Q381" s="14"/>
      <c r="T381" s="1"/>
      <c r="U381" s="1"/>
      <c r="V381" s="1"/>
      <c r="W381" s="1"/>
      <c r="X381" s="1"/>
    </row>
    <row r="382" spans="5:24">
      <c r="E382" s="2"/>
      <c r="G382" s="5" t="s">
        <v>93</v>
      </c>
      <c r="H382" s="5" t="s">
        <v>558</v>
      </c>
      <c r="J382" s="8"/>
      <c r="K382" s="113"/>
      <c r="L382" s="8"/>
      <c r="M382" s="14"/>
      <c r="N382" s="14"/>
      <c r="O382" s="14"/>
      <c r="P382" s="14"/>
      <c r="Q382" s="14"/>
      <c r="T382" s="1"/>
      <c r="U382" s="1"/>
      <c r="V382" s="1"/>
      <c r="W382" s="1"/>
      <c r="X382" s="1"/>
    </row>
    <row r="383" spans="5:24">
      <c r="E383" s="2"/>
      <c r="G383" s="5" t="s">
        <v>93</v>
      </c>
      <c r="H383" s="5" t="s">
        <v>559</v>
      </c>
      <c r="J383" s="8"/>
      <c r="K383" s="113"/>
      <c r="L383" s="8"/>
      <c r="M383" s="14"/>
      <c r="N383" s="14"/>
      <c r="O383" s="14"/>
      <c r="P383" s="14"/>
      <c r="Q383" s="14"/>
      <c r="T383" s="1"/>
      <c r="U383" s="1"/>
      <c r="V383" s="1"/>
      <c r="W383" s="1"/>
      <c r="X383" s="1"/>
    </row>
    <row r="384" spans="5:24">
      <c r="E384" s="2"/>
      <c r="G384" s="5" t="s">
        <v>93</v>
      </c>
      <c r="H384" s="5" t="s">
        <v>560</v>
      </c>
      <c r="J384" s="8"/>
      <c r="K384" s="113"/>
      <c r="L384" s="8"/>
      <c r="M384" s="14"/>
      <c r="N384" s="14"/>
      <c r="O384" s="14"/>
      <c r="P384" s="14"/>
      <c r="Q384" s="14"/>
      <c r="T384" s="1"/>
      <c r="U384" s="1"/>
      <c r="V384" s="1"/>
      <c r="W384" s="1"/>
      <c r="X384" s="1"/>
    </row>
    <row r="385" spans="5:24">
      <c r="E385" s="2"/>
      <c r="G385" s="5" t="s">
        <v>93</v>
      </c>
      <c r="H385" s="5" t="s">
        <v>561</v>
      </c>
      <c r="J385" s="8"/>
      <c r="K385" s="113"/>
      <c r="L385" s="8"/>
      <c r="M385" s="14"/>
      <c r="N385" s="14"/>
      <c r="O385" s="14"/>
      <c r="P385" s="14"/>
      <c r="Q385" s="14"/>
      <c r="T385" s="1"/>
      <c r="U385" s="1"/>
      <c r="V385" s="1"/>
      <c r="W385" s="1"/>
      <c r="X385" s="1"/>
    </row>
    <row r="386" spans="5:24">
      <c r="E386" s="2"/>
      <c r="G386" s="5" t="s">
        <v>93</v>
      </c>
      <c r="H386" s="5" t="s">
        <v>562</v>
      </c>
      <c r="J386" s="8"/>
      <c r="K386" s="113"/>
      <c r="L386" s="8"/>
      <c r="M386" s="14"/>
      <c r="N386" s="14"/>
      <c r="O386" s="14"/>
      <c r="P386" s="14"/>
      <c r="Q386" s="14"/>
      <c r="T386" s="1"/>
      <c r="U386" s="1"/>
      <c r="V386" s="1"/>
      <c r="W386" s="1"/>
      <c r="X386" s="1"/>
    </row>
    <row r="387" spans="5:24">
      <c r="E387" s="2"/>
      <c r="G387" s="5" t="s">
        <v>93</v>
      </c>
      <c r="H387" s="5" t="s">
        <v>518</v>
      </c>
      <c r="J387" s="8"/>
      <c r="K387" s="113"/>
      <c r="L387" s="8"/>
      <c r="M387" s="14"/>
      <c r="N387" s="14"/>
      <c r="O387" s="14"/>
      <c r="P387" s="14"/>
      <c r="Q387" s="14"/>
      <c r="T387" s="1"/>
      <c r="U387" s="1"/>
      <c r="V387" s="1"/>
      <c r="W387" s="1"/>
      <c r="X387" s="1"/>
    </row>
    <row r="388" spans="5:24">
      <c r="E388" s="2"/>
      <c r="G388" s="5" t="s">
        <v>93</v>
      </c>
      <c r="H388" s="5" t="s">
        <v>563</v>
      </c>
      <c r="J388" s="8"/>
      <c r="K388" s="113"/>
      <c r="L388" s="8"/>
      <c r="M388" s="14"/>
      <c r="N388" s="14"/>
      <c r="O388" s="14"/>
      <c r="P388" s="14"/>
      <c r="Q388" s="14"/>
      <c r="T388" s="1"/>
      <c r="U388" s="1"/>
      <c r="V388" s="1"/>
      <c r="W388" s="1"/>
      <c r="X388" s="1"/>
    </row>
    <row r="389" spans="5:24">
      <c r="E389" s="2"/>
      <c r="G389" s="5" t="s">
        <v>93</v>
      </c>
      <c r="H389" s="5" t="s">
        <v>564</v>
      </c>
      <c r="J389" s="8"/>
      <c r="K389" s="113"/>
      <c r="L389" s="8"/>
      <c r="M389" s="14"/>
      <c r="N389" s="14"/>
      <c r="O389" s="14"/>
      <c r="P389" s="14"/>
      <c r="Q389" s="14"/>
      <c r="T389" s="1"/>
      <c r="U389" s="1"/>
      <c r="V389" s="1"/>
      <c r="W389" s="1"/>
      <c r="X389" s="1"/>
    </row>
    <row r="390" spans="5:24">
      <c r="E390" s="2"/>
      <c r="G390" s="5" t="s">
        <v>93</v>
      </c>
      <c r="H390" s="5" t="s">
        <v>565</v>
      </c>
      <c r="J390" s="8"/>
      <c r="K390" s="113"/>
      <c r="L390" s="8"/>
      <c r="M390" s="14"/>
      <c r="N390" s="14"/>
      <c r="O390" s="14"/>
      <c r="P390" s="14"/>
      <c r="Q390" s="14"/>
      <c r="T390" s="1"/>
      <c r="U390" s="1"/>
      <c r="V390" s="1"/>
      <c r="W390" s="1"/>
      <c r="X390" s="1"/>
    </row>
    <row r="391" spans="5:24">
      <c r="E391" s="2"/>
      <c r="G391" s="5" t="s">
        <v>93</v>
      </c>
      <c r="H391" s="5" t="s">
        <v>566</v>
      </c>
      <c r="J391" s="8"/>
      <c r="K391" s="113"/>
      <c r="L391" s="8"/>
      <c r="M391" s="14"/>
      <c r="N391" s="14"/>
      <c r="O391" s="14"/>
      <c r="P391" s="14"/>
      <c r="Q391" s="14"/>
      <c r="T391" s="1"/>
      <c r="U391" s="1"/>
      <c r="V391" s="1"/>
      <c r="W391" s="1"/>
      <c r="X391" s="1"/>
    </row>
    <row r="392" spans="5:24">
      <c r="E392" s="2"/>
      <c r="G392" s="5" t="s">
        <v>93</v>
      </c>
      <c r="H392" s="5" t="s">
        <v>567</v>
      </c>
      <c r="J392" s="8"/>
      <c r="K392" s="113"/>
      <c r="L392" s="8"/>
      <c r="M392" s="14"/>
      <c r="N392" s="14"/>
      <c r="O392" s="14"/>
      <c r="P392" s="14"/>
      <c r="Q392" s="14"/>
      <c r="T392" s="1"/>
      <c r="U392" s="1"/>
      <c r="V392" s="1"/>
      <c r="W392" s="1"/>
      <c r="X392" s="1"/>
    </row>
    <row r="393" spans="5:24">
      <c r="E393" s="2"/>
      <c r="G393" s="5" t="s">
        <v>93</v>
      </c>
      <c r="H393" s="5" t="s">
        <v>568</v>
      </c>
      <c r="J393" s="8"/>
      <c r="K393" s="113"/>
      <c r="L393" s="8"/>
      <c r="M393" s="14"/>
      <c r="N393" s="14"/>
      <c r="O393" s="14"/>
      <c r="P393" s="14"/>
      <c r="Q393" s="14"/>
      <c r="T393" s="1"/>
      <c r="U393" s="1"/>
      <c r="V393" s="1"/>
      <c r="W393" s="1"/>
      <c r="X393" s="1"/>
    </row>
    <row r="394" spans="5:24">
      <c r="E394" s="2"/>
      <c r="G394" s="5" t="s">
        <v>93</v>
      </c>
      <c r="H394" s="5" t="s">
        <v>569</v>
      </c>
      <c r="J394" s="8"/>
      <c r="K394" s="113"/>
      <c r="L394" s="8"/>
      <c r="M394" s="14"/>
      <c r="N394" s="14"/>
      <c r="O394" s="14"/>
      <c r="P394" s="14"/>
      <c r="Q394" s="14"/>
      <c r="T394" s="1"/>
      <c r="U394" s="1"/>
      <c r="V394" s="1"/>
      <c r="W394" s="1"/>
      <c r="X394" s="1"/>
    </row>
    <row r="395" spans="5:24">
      <c r="E395" s="2"/>
      <c r="G395" s="5" t="s">
        <v>93</v>
      </c>
      <c r="H395" s="5" t="s">
        <v>570</v>
      </c>
      <c r="J395" s="8"/>
      <c r="K395" s="113"/>
      <c r="L395" s="8"/>
      <c r="M395" s="14"/>
      <c r="N395" s="14"/>
      <c r="O395" s="14"/>
      <c r="P395" s="14"/>
      <c r="Q395" s="14"/>
      <c r="T395" s="1"/>
      <c r="U395" s="1"/>
      <c r="V395" s="1"/>
      <c r="W395" s="1"/>
      <c r="X395" s="1"/>
    </row>
    <row r="396" spans="5:24">
      <c r="E396" s="2"/>
      <c r="G396" s="5" t="s">
        <v>93</v>
      </c>
      <c r="H396" s="5" t="s">
        <v>571</v>
      </c>
      <c r="J396" s="8"/>
      <c r="K396" s="113"/>
      <c r="L396" s="8"/>
      <c r="M396" s="14"/>
      <c r="N396" s="14"/>
      <c r="O396" s="14"/>
      <c r="P396" s="14"/>
      <c r="Q396" s="14"/>
      <c r="T396" s="1"/>
      <c r="U396" s="1"/>
      <c r="V396" s="1"/>
      <c r="W396" s="1"/>
      <c r="X396" s="1"/>
    </row>
    <row r="397" spans="5:24">
      <c r="E397" s="2"/>
      <c r="G397" s="5" t="s">
        <v>93</v>
      </c>
      <c r="H397" s="5" t="s">
        <v>572</v>
      </c>
      <c r="J397" s="8"/>
      <c r="K397" s="113"/>
      <c r="L397" s="8"/>
      <c r="M397" s="14"/>
      <c r="N397" s="14"/>
      <c r="O397" s="14"/>
      <c r="P397" s="14"/>
      <c r="Q397" s="14"/>
      <c r="T397" s="1"/>
      <c r="U397" s="1"/>
      <c r="V397" s="1"/>
      <c r="W397" s="1"/>
      <c r="X397" s="1"/>
    </row>
    <row r="398" spans="5:24">
      <c r="E398" s="2"/>
      <c r="G398" s="5" t="s">
        <v>93</v>
      </c>
      <c r="H398" s="5" t="s">
        <v>573</v>
      </c>
      <c r="J398" s="8"/>
      <c r="K398" s="113"/>
      <c r="L398" s="8"/>
      <c r="M398" s="14"/>
      <c r="N398" s="14"/>
      <c r="O398" s="14"/>
      <c r="P398" s="14"/>
      <c r="Q398" s="14"/>
      <c r="T398" s="1"/>
      <c r="U398" s="1"/>
      <c r="V398" s="1"/>
      <c r="W398" s="1"/>
      <c r="X398" s="1"/>
    </row>
    <row r="399" spans="5:24">
      <c r="E399" s="2"/>
      <c r="G399" s="5" t="s">
        <v>93</v>
      </c>
      <c r="H399" s="5" t="s">
        <v>574</v>
      </c>
      <c r="J399" s="8"/>
      <c r="K399" s="113"/>
      <c r="L399" s="8"/>
      <c r="M399" s="14"/>
      <c r="N399" s="14"/>
      <c r="O399" s="14"/>
      <c r="P399" s="14"/>
      <c r="Q399" s="14"/>
      <c r="T399" s="1"/>
      <c r="U399" s="1"/>
      <c r="V399" s="1"/>
      <c r="W399" s="1"/>
      <c r="X399" s="1"/>
    </row>
    <row r="400" spans="5:24">
      <c r="E400" s="2"/>
      <c r="G400" s="5" t="s">
        <v>93</v>
      </c>
      <c r="H400" s="5" t="s">
        <v>575</v>
      </c>
      <c r="J400" s="8"/>
      <c r="K400" s="113"/>
      <c r="L400" s="8"/>
      <c r="M400" s="14"/>
      <c r="N400" s="14"/>
      <c r="O400" s="14"/>
      <c r="P400" s="14"/>
      <c r="Q400" s="14"/>
      <c r="T400" s="1"/>
      <c r="U400" s="1"/>
      <c r="V400" s="1"/>
      <c r="W400" s="1"/>
      <c r="X400" s="1"/>
    </row>
    <row r="401" spans="5:24">
      <c r="E401" s="2"/>
      <c r="G401" s="5" t="s">
        <v>93</v>
      </c>
      <c r="H401" s="5" t="s">
        <v>576</v>
      </c>
      <c r="J401" s="8"/>
      <c r="K401" s="113"/>
      <c r="L401" s="8"/>
      <c r="M401" s="14"/>
      <c r="N401" s="14"/>
      <c r="O401" s="14"/>
      <c r="P401" s="14"/>
      <c r="Q401" s="14"/>
      <c r="T401" s="1"/>
      <c r="U401" s="1"/>
      <c r="V401" s="1"/>
      <c r="W401" s="1"/>
      <c r="X401" s="1"/>
    </row>
    <row r="402" spans="5:24">
      <c r="E402" s="2"/>
      <c r="G402" s="5" t="s">
        <v>93</v>
      </c>
      <c r="H402" s="5" t="s">
        <v>577</v>
      </c>
      <c r="J402" s="8"/>
      <c r="K402" s="113"/>
      <c r="L402" s="8"/>
      <c r="M402" s="14"/>
      <c r="N402" s="14"/>
      <c r="O402" s="14"/>
      <c r="P402" s="14"/>
      <c r="Q402" s="14"/>
      <c r="T402" s="1"/>
      <c r="U402" s="1"/>
      <c r="V402" s="1"/>
      <c r="W402" s="1"/>
      <c r="X402" s="1"/>
    </row>
    <row r="403" spans="5:24">
      <c r="E403" s="2"/>
      <c r="G403" s="5" t="s">
        <v>93</v>
      </c>
      <c r="H403" s="5" t="s">
        <v>578</v>
      </c>
      <c r="J403" s="8"/>
      <c r="K403" s="113"/>
      <c r="L403" s="8"/>
      <c r="M403" s="14"/>
      <c r="N403" s="14"/>
      <c r="O403" s="14"/>
      <c r="P403" s="14"/>
      <c r="Q403" s="14"/>
      <c r="T403" s="1"/>
      <c r="U403" s="1"/>
      <c r="V403" s="1"/>
      <c r="W403" s="1"/>
      <c r="X403" s="1"/>
    </row>
    <row r="404" spans="5:24">
      <c r="E404" s="2"/>
      <c r="G404" s="5" t="s">
        <v>93</v>
      </c>
      <c r="H404" s="5" t="s">
        <v>579</v>
      </c>
      <c r="J404" s="8"/>
      <c r="K404" s="113"/>
      <c r="L404" s="8"/>
      <c r="M404" s="14"/>
      <c r="N404" s="14"/>
      <c r="O404" s="14"/>
      <c r="P404" s="14"/>
      <c r="Q404" s="14"/>
      <c r="T404" s="1"/>
      <c r="U404" s="1"/>
      <c r="V404" s="1"/>
      <c r="W404" s="1"/>
      <c r="X404" s="1"/>
    </row>
    <row r="405" spans="5:24">
      <c r="E405" s="2"/>
      <c r="G405" s="5" t="s">
        <v>93</v>
      </c>
      <c r="H405" s="5" t="s">
        <v>580</v>
      </c>
      <c r="J405" s="8"/>
      <c r="K405" s="113"/>
      <c r="L405" s="8"/>
      <c r="M405" s="14"/>
      <c r="N405" s="14"/>
      <c r="O405" s="14"/>
      <c r="P405" s="14"/>
      <c r="Q405" s="14"/>
      <c r="T405" s="1"/>
      <c r="U405" s="1"/>
      <c r="V405" s="1"/>
      <c r="W405" s="1"/>
      <c r="X405" s="1"/>
    </row>
    <row r="406" spans="5:24">
      <c r="E406" s="2"/>
      <c r="G406" s="5" t="s">
        <v>93</v>
      </c>
      <c r="H406" s="5" t="s">
        <v>581</v>
      </c>
      <c r="J406" s="8"/>
      <c r="K406" s="113"/>
      <c r="L406" s="8"/>
      <c r="M406" s="14"/>
      <c r="N406" s="14"/>
      <c r="O406" s="14"/>
      <c r="P406" s="14"/>
      <c r="Q406" s="14"/>
      <c r="T406" s="1"/>
      <c r="U406" s="1"/>
      <c r="V406" s="1"/>
      <c r="W406" s="1"/>
      <c r="X406" s="1"/>
    </row>
    <row r="407" spans="5:24">
      <c r="E407" s="2"/>
      <c r="G407" s="5" t="s">
        <v>93</v>
      </c>
      <c r="H407" s="5" t="s">
        <v>582</v>
      </c>
      <c r="J407" s="8"/>
      <c r="K407" s="113"/>
      <c r="L407" s="8"/>
      <c r="M407" s="14"/>
      <c r="N407" s="14"/>
      <c r="O407" s="14"/>
      <c r="P407" s="14"/>
      <c r="Q407" s="14"/>
      <c r="T407" s="1"/>
      <c r="U407" s="1"/>
      <c r="V407" s="1"/>
      <c r="W407" s="1"/>
      <c r="X407" s="1"/>
    </row>
    <row r="408" spans="5:24">
      <c r="E408" s="2"/>
      <c r="G408" s="5" t="s">
        <v>93</v>
      </c>
      <c r="H408" s="5" t="s">
        <v>583</v>
      </c>
      <c r="J408" s="8"/>
      <c r="K408" s="113"/>
      <c r="L408" s="8"/>
      <c r="M408" s="14"/>
      <c r="N408" s="14"/>
      <c r="O408" s="14"/>
      <c r="P408" s="14"/>
      <c r="Q408" s="14"/>
      <c r="T408" s="1"/>
      <c r="U408" s="1"/>
      <c r="V408" s="1"/>
      <c r="W408" s="1"/>
      <c r="X408" s="1"/>
    </row>
    <row r="409" spans="5:24">
      <c r="E409" s="2"/>
      <c r="G409" s="5" t="s">
        <v>93</v>
      </c>
      <c r="H409" s="5" t="s">
        <v>584</v>
      </c>
      <c r="J409" s="8"/>
      <c r="K409" s="113"/>
      <c r="L409" s="8"/>
      <c r="M409" s="14"/>
      <c r="N409" s="14"/>
      <c r="O409" s="14"/>
      <c r="P409" s="14"/>
      <c r="Q409" s="14"/>
      <c r="T409" s="1"/>
      <c r="U409" s="1"/>
      <c r="V409" s="1"/>
      <c r="W409" s="1"/>
      <c r="X409" s="1"/>
    </row>
    <row r="410" spans="5:24">
      <c r="E410" s="2"/>
      <c r="G410" s="5" t="s">
        <v>93</v>
      </c>
      <c r="H410" s="5" t="s">
        <v>585</v>
      </c>
      <c r="J410" s="8"/>
      <c r="K410" s="113"/>
      <c r="L410" s="8"/>
      <c r="M410" s="14"/>
      <c r="N410" s="14"/>
      <c r="O410" s="14"/>
      <c r="P410" s="14"/>
      <c r="Q410" s="14"/>
      <c r="T410" s="1"/>
      <c r="U410" s="1"/>
      <c r="V410" s="1"/>
      <c r="W410" s="1"/>
      <c r="X410" s="1"/>
    </row>
    <row r="411" spans="5:24">
      <c r="E411" s="2"/>
      <c r="G411" s="5" t="s">
        <v>93</v>
      </c>
      <c r="H411" s="5" t="s">
        <v>586</v>
      </c>
      <c r="J411" s="8"/>
      <c r="K411" s="113"/>
      <c r="L411" s="8"/>
      <c r="M411" s="14"/>
      <c r="N411" s="14"/>
      <c r="O411" s="14"/>
      <c r="P411" s="14"/>
      <c r="Q411" s="14"/>
      <c r="T411" s="1"/>
      <c r="U411" s="1"/>
      <c r="V411" s="1"/>
      <c r="W411" s="1"/>
      <c r="X411" s="1"/>
    </row>
    <row r="412" spans="5:24">
      <c r="E412" s="2"/>
      <c r="G412" s="5" t="s">
        <v>93</v>
      </c>
      <c r="H412" s="5" t="s">
        <v>587</v>
      </c>
      <c r="J412" s="8"/>
      <c r="K412" s="113"/>
      <c r="L412" s="8"/>
      <c r="M412" s="14"/>
      <c r="N412" s="14"/>
      <c r="O412" s="14"/>
      <c r="P412" s="14"/>
      <c r="Q412" s="14"/>
      <c r="T412" s="1"/>
      <c r="U412" s="1"/>
      <c r="V412" s="1"/>
      <c r="W412" s="1"/>
      <c r="X412" s="1"/>
    </row>
    <row r="413" spans="5:24">
      <c r="E413" s="2"/>
      <c r="G413" s="5" t="s">
        <v>93</v>
      </c>
      <c r="H413" s="5" t="s">
        <v>588</v>
      </c>
      <c r="J413" s="8"/>
      <c r="K413" s="113"/>
      <c r="L413" s="8"/>
      <c r="M413" s="14"/>
      <c r="N413" s="14"/>
      <c r="O413" s="14"/>
      <c r="P413" s="14"/>
      <c r="Q413" s="14"/>
      <c r="T413" s="1"/>
      <c r="U413" s="1"/>
      <c r="V413" s="1"/>
      <c r="W413" s="1"/>
      <c r="X413" s="1"/>
    </row>
    <row r="414" spans="5:24">
      <c r="E414" s="2"/>
      <c r="G414" s="5" t="s">
        <v>93</v>
      </c>
      <c r="H414" s="5" t="s">
        <v>589</v>
      </c>
      <c r="J414" s="8"/>
      <c r="K414" s="113"/>
      <c r="L414" s="8"/>
      <c r="M414" s="14"/>
      <c r="N414" s="14"/>
      <c r="O414" s="14"/>
      <c r="P414" s="14"/>
      <c r="Q414" s="14"/>
      <c r="T414" s="1"/>
      <c r="U414" s="1"/>
      <c r="V414" s="1"/>
      <c r="W414" s="1"/>
      <c r="X414" s="1"/>
    </row>
    <row r="415" spans="5:24">
      <c r="E415" s="2"/>
      <c r="G415" s="5" t="s">
        <v>98</v>
      </c>
      <c r="H415" s="5" t="s">
        <v>590</v>
      </c>
      <c r="J415" s="8"/>
      <c r="K415" s="113"/>
      <c r="L415" s="8"/>
      <c r="M415" s="14"/>
      <c r="N415" s="14"/>
      <c r="O415" s="14"/>
      <c r="P415" s="14"/>
      <c r="Q415" s="14"/>
      <c r="T415" s="1"/>
      <c r="U415" s="1"/>
      <c r="V415" s="1"/>
      <c r="W415" s="1"/>
      <c r="X415" s="1"/>
    </row>
    <row r="416" spans="5:24">
      <c r="E416" s="2"/>
      <c r="G416" s="5" t="s">
        <v>98</v>
      </c>
      <c r="H416" s="5" t="s">
        <v>591</v>
      </c>
      <c r="J416" s="8"/>
      <c r="K416" s="113"/>
      <c r="L416" s="8"/>
      <c r="M416" s="14"/>
      <c r="N416" s="14"/>
      <c r="O416" s="14"/>
      <c r="P416" s="14"/>
      <c r="Q416" s="14"/>
      <c r="T416" s="1"/>
      <c r="U416" s="1"/>
      <c r="V416" s="1"/>
      <c r="W416" s="1"/>
      <c r="X416" s="1"/>
    </row>
    <row r="417" spans="5:24">
      <c r="E417" s="2"/>
      <c r="G417" s="5" t="s">
        <v>98</v>
      </c>
      <c r="H417" s="5" t="s">
        <v>592</v>
      </c>
      <c r="J417" s="8"/>
      <c r="K417" s="113"/>
      <c r="L417" s="8"/>
      <c r="M417" s="14"/>
      <c r="N417" s="14"/>
      <c r="O417" s="14"/>
      <c r="P417" s="14"/>
      <c r="Q417" s="14"/>
      <c r="T417" s="1"/>
      <c r="U417" s="1"/>
      <c r="V417" s="1"/>
      <c r="W417" s="1"/>
      <c r="X417" s="1"/>
    </row>
    <row r="418" spans="5:24">
      <c r="E418" s="2"/>
      <c r="G418" s="5" t="s">
        <v>98</v>
      </c>
      <c r="H418" s="5" t="s">
        <v>593</v>
      </c>
      <c r="J418" s="8"/>
      <c r="K418" s="113"/>
      <c r="L418" s="8"/>
      <c r="M418" s="14"/>
      <c r="N418" s="14"/>
      <c r="O418" s="14"/>
      <c r="P418" s="14"/>
      <c r="Q418" s="14"/>
      <c r="T418" s="1"/>
      <c r="U418" s="1"/>
      <c r="V418" s="1"/>
      <c r="W418" s="1"/>
      <c r="X418" s="1"/>
    </row>
    <row r="419" spans="5:24">
      <c r="E419" s="2"/>
      <c r="G419" s="5" t="s">
        <v>98</v>
      </c>
      <c r="H419" s="5" t="s">
        <v>594</v>
      </c>
      <c r="J419" s="8"/>
      <c r="K419" s="113"/>
      <c r="L419" s="8"/>
      <c r="M419" s="14"/>
      <c r="N419" s="14"/>
      <c r="O419" s="14"/>
      <c r="P419" s="14"/>
      <c r="Q419" s="14"/>
      <c r="T419" s="1"/>
      <c r="U419" s="1"/>
      <c r="V419" s="1"/>
      <c r="W419" s="1"/>
      <c r="X419" s="1"/>
    </row>
    <row r="420" spans="5:24">
      <c r="E420" s="2"/>
      <c r="G420" s="5" t="s">
        <v>98</v>
      </c>
      <c r="H420" s="5" t="s">
        <v>595</v>
      </c>
      <c r="J420" s="8"/>
      <c r="K420" s="113"/>
      <c r="L420" s="8"/>
      <c r="M420" s="14"/>
      <c r="N420" s="14"/>
      <c r="O420" s="14"/>
      <c r="P420" s="14"/>
      <c r="Q420" s="14"/>
      <c r="T420" s="1"/>
      <c r="U420" s="1"/>
      <c r="V420" s="1"/>
      <c r="W420" s="1"/>
      <c r="X420" s="1"/>
    </row>
    <row r="421" spans="5:24">
      <c r="E421" s="2"/>
      <c r="G421" s="5" t="s">
        <v>98</v>
      </c>
      <c r="H421" s="5" t="s">
        <v>596</v>
      </c>
      <c r="J421" s="8"/>
      <c r="K421" s="113"/>
      <c r="L421" s="8"/>
      <c r="M421" s="14"/>
      <c r="N421" s="14"/>
      <c r="O421" s="14"/>
      <c r="P421" s="14"/>
      <c r="Q421" s="14"/>
      <c r="T421" s="1"/>
      <c r="U421" s="1"/>
      <c r="V421" s="1"/>
      <c r="W421" s="1"/>
      <c r="X421" s="1"/>
    </row>
    <row r="422" spans="5:24">
      <c r="E422" s="2"/>
      <c r="G422" s="5" t="s">
        <v>98</v>
      </c>
      <c r="H422" s="5" t="s">
        <v>597</v>
      </c>
      <c r="J422" s="8"/>
      <c r="K422" s="113"/>
      <c r="L422" s="8"/>
      <c r="M422" s="14"/>
      <c r="N422" s="14"/>
      <c r="O422" s="14"/>
      <c r="P422" s="14"/>
      <c r="Q422" s="14"/>
      <c r="T422" s="1"/>
      <c r="U422" s="1"/>
      <c r="V422" s="1"/>
      <c r="W422" s="1"/>
      <c r="X422" s="1"/>
    </row>
    <row r="423" spans="5:24">
      <c r="E423" s="2"/>
      <c r="G423" s="5" t="s">
        <v>98</v>
      </c>
      <c r="H423" s="5" t="s">
        <v>598</v>
      </c>
      <c r="J423" s="8"/>
      <c r="K423" s="113"/>
      <c r="L423" s="8"/>
      <c r="M423" s="14"/>
      <c r="N423" s="14"/>
      <c r="O423" s="14"/>
      <c r="P423" s="14"/>
      <c r="Q423" s="14"/>
      <c r="T423" s="1"/>
      <c r="U423" s="1"/>
      <c r="V423" s="1"/>
      <c r="W423" s="1"/>
      <c r="X423" s="1"/>
    </row>
    <row r="424" spans="5:24">
      <c r="E424" s="2"/>
      <c r="G424" s="5" t="s">
        <v>98</v>
      </c>
      <c r="H424" s="5" t="s">
        <v>599</v>
      </c>
      <c r="J424" s="8"/>
      <c r="K424" s="113"/>
      <c r="L424" s="8"/>
      <c r="M424" s="14"/>
      <c r="N424" s="14"/>
      <c r="O424" s="14"/>
      <c r="P424" s="14"/>
      <c r="Q424" s="14"/>
      <c r="T424" s="1"/>
      <c r="U424" s="1"/>
      <c r="V424" s="1"/>
      <c r="W424" s="1"/>
      <c r="X424" s="1"/>
    </row>
    <row r="425" spans="5:24">
      <c r="E425" s="2"/>
      <c r="G425" s="5" t="s">
        <v>98</v>
      </c>
      <c r="H425" s="5" t="s">
        <v>600</v>
      </c>
      <c r="J425" s="8"/>
      <c r="K425" s="113"/>
      <c r="L425" s="8"/>
      <c r="M425" s="14"/>
      <c r="N425" s="14"/>
      <c r="O425" s="14"/>
      <c r="P425" s="14"/>
      <c r="Q425" s="14"/>
      <c r="T425" s="1"/>
      <c r="U425" s="1"/>
      <c r="V425" s="1"/>
      <c r="W425" s="1"/>
      <c r="X425" s="1"/>
    </row>
    <row r="426" spans="5:24">
      <c r="E426" s="2"/>
      <c r="G426" s="5" t="s">
        <v>98</v>
      </c>
      <c r="H426" s="5" t="s">
        <v>601</v>
      </c>
      <c r="J426" s="8"/>
      <c r="K426" s="113"/>
      <c r="L426" s="8"/>
      <c r="M426" s="14"/>
      <c r="N426" s="14"/>
      <c r="O426" s="14"/>
      <c r="P426" s="14"/>
      <c r="Q426" s="14"/>
      <c r="T426" s="1"/>
      <c r="U426" s="1"/>
      <c r="V426" s="1"/>
      <c r="W426" s="1"/>
      <c r="X426" s="1"/>
    </row>
    <row r="427" spans="5:24">
      <c r="E427" s="2"/>
      <c r="G427" s="5" t="s">
        <v>98</v>
      </c>
      <c r="H427" s="5" t="s">
        <v>602</v>
      </c>
      <c r="J427" s="8"/>
      <c r="K427" s="113"/>
      <c r="L427" s="8"/>
      <c r="M427" s="14"/>
      <c r="N427" s="14"/>
      <c r="O427" s="14"/>
      <c r="P427" s="14"/>
      <c r="Q427" s="14"/>
      <c r="T427" s="1"/>
      <c r="U427" s="1"/>
      <c r="V427" s="1"/>
      <c r="W427" s="1"/>
      <c r="X427" s="1"/>
    </row>
    <row r="428" spans="5:24">
      <c r="E428" s="2"/>
      <c r="G428" s="5" t="s">
        <v>98</v>
      </c>
      <c r="H428" s="5" t="s">
        <v>603</v>
      </c>
      <c r="J428" s="8"/>
      <c r="K428" s="113"/>
      <c r="L428" s="8"/>
      <c r="M428" s="14"/>
      <c r="N428" s="14"/>
      <c r="O428" s="14"/>
      <c r="P428" s="14"/>
      <c r="Q428" s="14"/>
      <c r="T428" s="1"/>
      <c r="U428" s="1"/>
      <c r="V428" s="1"/>
      <c r="W428" s="1"/>
      <c r="X428" s="1"/>
    </row>
    <row r="429" spans="5:24">
      <c r="E429" s="2"/>
      <c r="G429" s="5" t="s">
        <v>98</v>
      </c>
      <c r="H429" s="5" t="s">
        <v>604</v>
      </c>
      <c r="J429" s="8"/>
      <c r="K429" s="113"/>
      <c r="L429" s="8"/>
      <c r="M429" s="14"/>
      <c r="N429" s="14"/>
      <c r="O429" s="14"/>
      <c r="P429" s="14"/>
      <c r="Q429" s="14"/>
      <c r="T429" s="1"/>
      <c r="U429" s="1"/>
      <c r="V429" s="1"/>
      <c r="W429" s="1"/>
      <c r="X429" s="1"/>
    </row>
    <row r="430" spans="5:24">
      <c r="E430" s="2"/>
      <c r="G430" s="5" t="s">
        <v>98</v>
      </c>
      <c r="H430" s="5" t="s">
        <v>605</v>
      </c>
      <c r="J430" s="8"/>
      <c r="K430" s="113"/>
      <c r="L430" s="8"/>
      <c r="M430" s="14"/>
      <c r="N430" s="14"/>
      <c r="O430" s="14"/>
      <c r="P430" s="14"/>
      <c r="Q430" s="14"/>
      <c r="T430" s="1"/>
      <c r="U430" s="1"/>
      <c r="V430" s="1"/>
      <c r="W430" s="1"/>
      <c r="X430" s="1"/>
    </row>
    <row r="431" spans="5:24">
      <c r="E431" s="2"/>
      <c r="G431" s="5" t="s">
        <v>98</v>
      </c>
      <c r="H431" s="5" t="s">
        <v>606</v>
      </c>
      <c r="J431" s="8"/>
      <c r="K431" s="113"/>
      <c r="L431" s="8"/>
      <c r="M431" s="14"/>
      <c r="N431" s="14"/>
      <c r="O431" s="14"/>
      <c r="P431" s="14"/>
      <c r="Q431" s="14"/>
      <c r="T431" s="1"/>
      <c r="U431" s="1"/>
      <c r="V431" s="1"/>
      <c r="W431" s="1"/>
      <c r="X431" s="1"/>
    </row>
    <row r="432" spans="5:24">
      <c r="E432" s="2"/>
      <c r="G432" s="5" t="s">
        <v>98</v>
      </c>
      <c r="H432" s="5" t="s">
        <v>607</v>
      </c>
      <c r="J432" s="8"/>
      <c r="K432" s="113"/>
      <c r="L432" s="8"/>
      <c r="M432" s="14"/>
      <c r="N432" s="14"/>
      <c r="O432" s="14"/>
      <c r="P432" s="14"/>
      <c r="Q432" s="14"/>
      <c r="T432" s="1"/>
      <c r="U432" s="1"/>
      <c r="V432" s="1"/>
      <c r="W432" s="1"/>
      <c r="X432" s="1"/>
    </row>
    <row r="433" spans="5:24">
      <c r="E433" s="2"/>
      <c r="G433" s="5" t="s">
        <v>98</v>
      </c>
      <c r="H433" s="5" t="s">
        <v>608</v>
      </c>
      <c r="J433" s="8"/>
      <c r="K433" s="113"/>
      <c r="L433" s="8"/>
      <c r="M433" s="14"/>
      <c r="N433" s="14"/>
      <c r="O433" s="14"/>
      <c r="P433" s="14"/>
      <c r="Q433" s="14"/>
      <c r="T433" s="1"/>
      <c r="U433" s="1"/>
      <c r="V433" s="1"/>
      <c r="W433" s="1"/>
      <c r="X433" s="1"/>
    </row>
    <row r="434" spans="5:24">
      <c r="E434" s="2"/>
      <c r="G434" s="5" t="s">
        <v>98</v>
      </c>
      <c r="H434" s="5" t="s">
        <v>609</v>
      </c>
      <c r="J434" s="8"/>
      <c r="K434" s="113"/>
      <c r="L434" s="8"/>
      <c r="M434" s="14"/>
      <c r="N434" s="14"/>
      <c r="O434" s="14"/>
      <c r="P434" s="14"/>
      <c r="Q434" s="14"/>
      <c r="T434" s="1"/>
      <c r="U434" s="1"/>
      <c r="V434" s="1"/>
      <c r="W434" s="1"/>
      <c r="X434" s="1"/>
    </row>
    <row r="435" spans="5:24">
      <c r="E435" s="2"/>
      <c r="G435" s="5" t="s">
        <v>98</v>
      </c>
      <c r="H435" s="5" t="s">
        <v>610</v>
      </c>
      <c r="J435" s="8"/>
      <c r="K435" s="113"/>
      <c r="L435" s="8"/>
      <c r="M435" s="14"/>
      <c r="N435" s="14"/>
      <c r="O435" s="14"/>
      <c r="P435" s="14"/>
      <c r="Q435" s="14"/>
      <c r="T435" s="1"/>
      <c r="U435" s="1"/>
      <c r="V435" s="1"/>
      <c r="W435" s="1"/>
      <c r="X435" s="1"/>
    </row>
    <row r="436" spans="5:24">
      <c r="E436" s="2"/>
      <c r="G436" s="5" t="s">
        <v>98</v>
      </c>
      <c r="H436" s="5" t="s">
        <v>611</v>
      </c>
      <c r="J436" s="8"/>
      <c r="K436" s="113"/>
      <c r="L436" s="8"/>
      <c r="M436" s="14"/>
      <c r="N436" s="14"/>
      <c r="O436" s="14"/>
      <c r="P436" s="14"/>
      <c r="Q436" s="14"/>
      <c r="T436" s="1"/>
      <c r="U436" s="1"/>
      <c r="V436" s="1"/>
      <c r="W436" s="1"/>
      <c r="X436" s="1"/>
    </row>
    <row r="437" spans="5:24">
      <c r="E437" s="2"/>
      <c r="G437" s="5" t="s">
        <v>98</v>
      </c>
      <c r="H437" s="5" t="s">
        <v>612</v>
      </c>
      <c r="J437" s="8"/>
      <c r="K437" s="113"/>
      <c r="L437" s="8"/>
      <c r="M437" s="14"/>
      <c r="N437" s="14"/>
      <c r="O437" s="14"/>
      <c r="P437" s="14"/>
      <c r="Q437" s="14"/>
      <c r="T437" s="1"/>
      <c r="U437" s="1"/>
      <c r="V437" s="1"/>
      <c r="W437" s="1"/>
      <c r="X437" s="1"/>
    </row>
    <row r="438" spans="5:24">
      <c r="E438" s="2"/>
      <c r="G438" s="5" t="s">
        <v>98</v>
      </c>
      <c r="H438" s="5" t="s">
        <v>613</v>
      </c>
      <c r="J438" s="8"/>
      <c r="K438" s="113"/>
      <c r="L438" s="8"/>
      <c r="M438" s="14"/>
      <c r="N438" s="14"/>
      <c r="O438" s="14"/>
      <c r="P438" s="14"/>
      <c r="Q438" s="14"/>
      <c r="T438" s="1"/>
      <c r="U438" s="1"/>
      <c r="V438" s="1"/>
      <c r="W438" s="1"/>
      <c r="X438" s="1"/>
    </row>
    <row r="439" spans="5:24">
      <c r="E439" s="2"/>
      <c r="G439" s="5" t="s">
        <v>98</v>
      </c>
      <c r="H439" s="5" t="s">
        <v>614</v>
      </c>
      <c r="J439" s="8"/>
      <c r="K439" s="113"/>
      <c r="L439" s="8"/>
      <c r="M439" s="14"/>
      <c r="N439" s="14"/>
      <c r="O439" s="14"/>
      <c r="P439" s="14"/>
      <c r="Q439" s="14"/>
      <c r="T439" s="1"/>
      <c r="U439" s="1"/>
      <c r="V439" s="1"/>
      <c r="W439" s="1"/>
      <c r="X439" s="1"/>
    </row>
    <row r="440" spans="5:24">
      <c r="E440" s="2"/>
      <c r="G440" s="5" t="s">
        <v>98</v>
      </c>
      <c r="H440" s="5" t="s">
        <v>615</v>
      </c>
      <c r="J440" s="8"/>
      <c r="K440" s="113"/>
      <c r="L440" s="8"/>
      <c r="M440" s="14"/>
      <c r="N440" s="14"/>
      <c r="O440" s="14"/>
      <c r="P440" s="14"/>
      <c r="Q440" s="14"/>
      <c r="T440" s="1"/>
      <c r="U440" s="1"/>
      <c r="V440" s="1"/>
      <c r="W440" s="1"/>
      <c r="X440" s="1"/>
    </row>
    <row r="441" spans="5:24">
      <c r="E441" s="2"/>
      <c r="G441" s="5" t="s">
        <v>98</v>
      </c>
      <c r="H441" s="5" t="s">
        <v>616</v>
      </c>
      <c r="J441" s="8"/>
      <c r="K441" s="113"/>
      <c r="L441" s="8"/>
      <c r="M441" s="14"/>
      <c r="N441" s="14"/>
      <c r="O441" s="14"/>
      <c r="P441" s="14"/>
      <c r="Q441" s="14"/>
      <c r="T441" s="1"/>
      <c r="U441" s="1"/>
      <c r="V441" s="1"/>
      <c r="W441" s="1"/>
      <c r="X441" s="1"/>
    </row>
    <row r="442" spans="5:24">
      <c r="E442" s="2"/>
      <c r="G442" s="5" t="s">
        <v>98</v>
      </c>
      <c r="H442" s="5" t="s">
        <v>617</v>
      </c>
      <c r="J442" s="8"/>
      <c r="K442" s="113"/>
      <c r="L442" s="8"/>
      <c r="M442" s="14"/>
      <c r="N442" s="14"/>
      <c r="O442" s="14"/>
      <c r="P442" s="14"/>
      <c r="Q442" s="14"/>
      <c r="T442" s="1"/>
      <c r="U442" s="1"/>
      <c r="V442" s="1"/>
      <c r="W442" s="1"/>
      <c r="X442" s="1"/>
    </row>
    <row r="443" spans="5:24">
      <c r="E443" s="2"/>
      <c r="G443" s="5" t="s">
        <v>98</v>
      </c>
      <c r="H443" s="5" t="s">
        <v>618</v>
      </c>
      <c r="J443" s="8"/>
      <c r="K443" s="113"/>
      <c r="L443" s="8"/>
      <c r="M443" s="14"/>
      <c r="N443" s="14"/>
      <c r="O443" s="14"/>
      <c r="P443" s="14"/>
      <c r="Q443" s="14"/>
      <c r="T443" s="1"/>
      <c r="U443" s="1"/>
      <c r="V443" s="1"/>
      <c r="W443" s="1"/>
      <c r="X443" s="1"/>
    </row>
    <row r="444" spans="5:24">
      <c r="E444" s="2"/>
      <c r="G444" s="5" t="s">
        <v>98</v>
      </c>
      <c r="H444" s="5" t="s">
        <v>619</v>
      </c>
      <c r="J444" s="8"/>
      <c r="K444" s="113"/>
      <c r="L444" s="8"/>
      <c r="M444" s="14"/>
      <c r="N444" s="14"/>
      <c r="O444" s="14"/>
      <c r="P444" s="14"/>
      <c r="Q444" s="14"/>
      <c r="T444" s="1"/>
      <c r="U444" s="1"/>
      <c r="V444" s="1"/>
      <c r="W444" s="1"/>
      <c r="X444" s="1"/>
    </row>
    <row r="445" spans="5:24">
      <c r="E445" s="2"/>
      <c r="G445" s="5" t="s">
        <v>98</v>
      </c>
      <c r="H445" s="5" t="s">
        <v>620</v>
      </c>
      <c r="J445" s="8"/>
      <c r="K445" s="113"/>
      <c r="L445" s="8"/>
      <c r="M445" s="14"/>
      <c r="N445" s="14"/>
      <c r="O445" s="14"/>
      <c r="P445" s="14"/>
      <c r="Q445" s="14"/>
      <c r="T445" s="1"/>
      <c r="U445" s="1"/>
      <c r="V445" s="1"/>
      <c r="W445" s="1"/>
      <c r="X445" s="1"/>
    </row>
    <row r="446" spans="5:24">
      <c r="E446" s="2"/>
      <c r="G446" s="5" t="s">
        <v>98</v>
      </c>
      <c r="H446" s="5" t="s">
        <v>621</v>
      </c>
      <c r="J446" s="8"/>
      <c r="K446" s="113"/>
      <c r="L446" s="8"/>
      <c r="M446" s="14"/>
      <c r="N446" s="14"/>
      <c r="O446" s="14"/>
      <c r="P446" s="14"/>
      <c r="Q446" s="14"/>
      <c r="T446" s="1"/>
      <c r="U446" s="1"/>
      <c r="V446" s="1"/>
      <c r="W446" s="1"/>
      <c r="X446" s="1"/>
    </row>
    <row r="447" spans="5:24">
      <c r="E447" s="2"/>
      <c r="G447" s="5" t="s">
        <v>98</v>
      </c>
      <c r="H447" s="5" t="s">
        <v>622</v>
      </c>
      <c r="J447" s="8"/>
      <c r="K447" s="113"/>
      <c r="L447" s="8"/>
      <c r="M447" s="14"/>
      <c r="N447" s="14"/>
      <c r="O447" s="14"/>
      <c r="P447" s="14"/>
      <c r="Q447" s="14"/>
      <c r="T447" s="1"/>
      <c r="U447" s="1"/>
      <c r="V447" s="1"/>
      <c r="W447" s="1"/>
      <c r="X447" s="1"/>
    </row>
    <row r="448" spans="5:24">
      <c r="E448" s="2"/>
      <c r="G448" s="5" t="s">
        <v>98</v>
      </c>
      <c r="H448" s="5" t="s">
        <v>623</v>
      </c>
      <c r="J448" s="8"/>
      <c r="K448" s="113"/>
      <c r="L448" s="8"/>
      <c r="M448" s="14"/>
      <c r="N448" s="14"/>
      <c r="O448" s="14"/>
      <c r="P448" s="14"/>
      <c r="Q448" s="14"/>
      <c r="T448" s="1"/>
      <c r="U448" s="1"/>
      <c r="V448" s="1"/>
      <c r="W448" s="1"/>
      <c r="X448" s="1"/>
    </row>
    <row r="449" spans="5:24">
      <c r="E449" s="2"/>
      <c r="G449" s="5" t="s">
        <v>98</v>
      </c>
      <c r="H449" s="5" t="s">
        <v>624</v>
      </c>
      <c r="J449" s="8"/>
      <c r="K449" s="113"/>
      <c r="L449" s="8"/>
      <c r="M449" s="14"/>
      <c r="N449" s="14"/>
      <c r="O449" s="14"/>
      <c r="P449" s="14"/>
      <c r="Q449" s="14"/>
      <c r="T449" s="1"/>
      <c r="U449" s="1"/>
      <c r="V449" s="1"/>
      <c r="W449" s="1"/>
      <c r="X449" s="1"/>
    </row>
    <row r="450" spans="5:24">
      <c r="E450" s="2"/>
      <c r="G450" s="5" t="s">
        <v>98</v>
      </c>
      <c r="H450" s="5" t="s">
        <v>625</v>
      </c>
      <c r="J450" s="8"/>
      <c r="K450" s="113"/>
      <c r="L450" s="8"/>
      <c r="M450" s="14"/>
      <c r="N450" s="14"/>
      <c r="O450" s="14"/>
      <c r="P450" s="14"/>
      <c r="Q450" s="14"/>
      <c r="T450" s="1"/>
      <c r="U450" s="1"/>
      <c r="V450" s="1"/>
      <c r="W450" s="1"/>
      <c r="X450" s="1"/>
    </row>
    <row r="451" spans="5:24">
      <c r="E451" s="2"/>
      <c r="G451" s="5" t="s">
        <v>98</v>
      </c>
      <c r="H451" s="5" t="s">
        <v>626</v>
      </c>
      <c r="J451" s="8"/>
      <c r="K451" s="113"/>
      <c r="L451" s="8"/>
      <c r="M451" s="14"/>
      <c r="N451" s="14"/>
      <c r="O451" s="14"/>
      <c r="P451" s="14"/>
      <c r="Q451" s="14"/>
      <c r="T451" s="1"/>
      <c r="U451" s="1"/>
      <c r="V451" s="1"/>
      <c r="W451" s="1"/>
      <c r="X451" s="1"/>
    </row>
    <row r="452" spans="5:24">
      <c r="E452" s="2"/>
      <c r="G452" s="5" t="s">
        <v>98</v>
      </c>
      <c r="H452" s="5" t="s">
        <v>627</v>
      </c>
      <c r="J452" s="8"/>
      <c r="K452" s="113"/>
      <c r="L452" s="8"/>
      <c r="M452" s="8"/>
      <c r="N452" s="14"/>
      <c r="O452" s="8"/>
      <c r="P452" s="117"/>
      <c r="Q452" s="117"/>
      <c r="T452" s="1"/>
      <c r="U452" s="1"/>
      <c r="V452" s="1"/>
      <c r="W452" s="1"/>
      <c r="X452" s="1"/>
    </row>
    <row r="453" spans="5:24">
      <c r="E453" s="2"/>
      <c r="G453" s="5" t="s">
        <v>98</v>
      </c>
      <c r="H453" s="5" t="s">
        <v>628</v>
      </c>
      <c r="J453" s="8"/>
      <c r="K453" s="8"/>
      <c r="T453" s="1"/>
      <c r="U453" s="1"/>
      <c r="V453" s="1"/>
      <c r="W453" s="1"/>
      <c r="X453" s="1"/>
    </row>
    <row r="454" spans="5:24">
      <c r="E454" s="2"/>
      <c r="G454" s="5" t="s">
        <v>98</v>
      </c>
      <c r="H454" s="5" t="s">
        <v>629</v>
      </c>
      <c r="J454" s="8"/>
      <c r="K454" s="8"/>
      <c r="T454" s="1"/>
      <c r="U454" s="1"/>
      <c r="V454" s="1"/>
      <c r="W454" s="1"/>
      <c r="X454" s="1"/>
    </row>
    <row r="455" spans="5:24">
      <c r="E455" s="2"/>
      <c r="G455" s="5" t="s">
        <v>98</v>
      </c>
      <c r="H455" s="5" t="s">
        <v>630</v>
      </c>
      <c r="J455" s="8"/>
      <c r="K455" s="8"/>
      <c r="T455" s="1"/>
      <c r="U455" s="1"/>
      <c r="V455" s="1"/>
      <c r="W455" s="1"/>
      <c r="X455" s="1"/>
    </row>
    <row r="456" spans="5:24">
      <c r="E456" s="2"/>
      <c r="G456" s="5" t="s">
        <v>98</v>
      </c>
      <c r="H456" s="5" t="s">
        <v>631</v>
      </c>
      <c r="J456" s="8"/>
      <c r="K456" s="8"/>
      <c r="T456" s="1"/>
      <c r="U456" s="1"/>
      <c r="V456" s="1"/>
      <c r="W456" s="1"/>
      <c r="X456" s="1"/>
    </row>
    <row r="457" spans="5:24">
      <c r="E457" s="2"/>
      <c r="G457" s="5" t="s">
        <v>98</v>
      </c>
      <c r="H457" s="5" t="s">
        <v>632</v>
      </c>
      <c r="J457" s="8"/>
      <c r="K457" s="8"/>
      <c r="T457" s="1"/>
      <c r="U457" s="1"/>
      <c r="V457" s="1"/>
      <c r="W457" s="1"/>
      <c r="X457" s="1"/>
    </row>
    <row r="458" spans="5:24">
      <c r="E458" s="2"/>
      <c r="G458" s="5" t="s">
        <v>98</v>
      </c>
      <c r="H458" s="5" t="s">
        <v>633</v>
      </c>
      <c r="J458" s="8"/>
      <c r="K458" s="8"/>
      <c r="T458" s="1"/>
      <c r="U458" s="1"/>
      <c r="V458" s="1"/>
      <c r="W458" s="1"/>
      <c r="X458" s="1"/>
    </row>
    <row r="459" spans="5:24">
      <c r="E459" s="2"/>
      <c r="G459" s="5" t="s">
        <v>102</v>
      </c>
      <c r="H459" s="5" t="s">
        <v>634</v>
      </c>
      <c r="J459" s="8"/>
      <c r="K459" s="8"/>
      <c r="T459" s="1"/>
      <c r="U459" s="1"/>
      <c r="V459" s="1"/>
      <c r="W459" s="1"/>
      <c r="X459" s="1"/>
    </row>
    <row r="460" spans="5:24">
      <c r="E460" s="2"/>
      <c r="G460" s="5" t="s">
        <v>102</v>
      </c>
      <c r="H460" s="5" t="s">
        <v>635</v>
      </c>
      <c r="J460" s="8"/>
      <c r="K460" s="8"/>
      <c r="T460" s="1"/>
      <c r="U460" s="1"/>
      <c r="V460" s="1"/>
      <c r="W460" s="1"/>
      <c r="X460" s="1"/>
    </row>
    <row r="461" spans="5:24">
      <c r="E461" s="2"/>
      <c r="G461" s="5" t="s">
        <v>102</v>
      </c>
      <c r="H461" s="5" t="s">
        <v>636</v>
      </c>
      <c r="J461" s="8"/>
      <c r="K461" s="8"/>
      <c r="T461" s="1"/>
      <c r="U461" s="1"/>
      <c r="V461" s="1"/>
      <c r="W461" s="1"/>
      <c r="X461" s="1"/>
    </row>
    <row r="462" spans="5:24">
      <c r="E462" s="2"/>
      <c r="G462" s="5" t="s">
        <v>102</v>
      </c>
      <c r="H462" s="5" t="s">
        <v>637</v>
      </c>
      <c r="J462" s="8"/>
      <c r="K462" s="8"/>
      <c r="T462" s="1"/>
      <c r="U462" s="1"/>
      <c r="V462" s="1"/>
      <c r="W462" s="1"/>
      <c r="X462" s="1"/>
    </row>
    <row r="463" spans="5:24">
      <c r="E463" s="2"/>
      <c r="G463" s="5" t="s">
        <v>102</v>
      </c>
      <c r="H463" s="5" t="s">
        <v>638</v>
      </c>
      <c r="J463" s="8"/>
      <c r="K463" s="8"/>
      <c r="T463" s="1"/>
      <c r="U463" s="1"/>
      <c r="V463" s="1"/>
      <c r="W463" s="1"/>
      <c r="X463" s="1"/>
    </row>
    <row r="464" spans="5:24">
      <c r="E464" s="2"/>
      <c r="G464" s="5" t="s">
        <v>102</v>
      </c>
      <c r="H464" s="5" t="s">
        <v>639</v>
      </c>
      <c r="J464" s="8"/>
      <c r="K464" s="8"/>
      <c r="T464" s="1"/>
      <c r="U464" s="1"/>
      <c r="V464" s="1"/>
      <c r="W464" s="1"/>
      <c r="X464" s="1"/>
    </row>
    <row r="465" spans="5:24">
      <c r="E465" s="2"/>
      <c r="G465" s="5" t="s">
        <v>102</v>
      </c>
      <c r="H465" s="5" t="s">
        <v>640</v>
      </c>
      <c r="J465" s="8"/>
      <c r="K465" s="8"/>
      <c r="T465" s="1"/>
      <c r="U465" s="1"/>
      <c r="V465" s="1"/>
      <c r="W465" s="1"/>
      <c r="X465" s="1"/>
    </row>
    <row r="466" spans="5:24">
      <c r="E466" s="2"/>
      <c r="G466" s="5" t="s">
        <v>102</v>
      </c>
      <c r="H466" s="5" t="s">
        <v>641</v>
      </c>
      <c r="J466" s="8"/>
      <c r="K466" s="8"/>
      <c r="T466" s="1"/>
      <c r="U466" s="1"/>
      <c r="V466" s="1"/>
      <c r="W466" s="1"/>
      <c r="X466" s="1"/>
    </row>
    <row r="467" spans="5:24">
      <c r="E467" s="2"/>
      <c r="G467" s="5" t="s">
        <v>102</v>
      </c>
      <c r="H467" s="5" t="s">
        <v>642</v>
      </c>
      <c r="J467" s="8"/>
      <c r="K467" s="8"/>
      <c r="T467" s="1"/>
      <c r="U467" s="1"/>
      <c r="V467" s="1"/>
      <c r="W467" s="1"/>
      <c r="X467" s="1"/>
    </row>
    <row r="468" spans="5:24">
      <c r="E468" s="2"/>
      <c r="G468" s="5" t="s">
        <v>102</v>
      </c>
      <c r="H468" s="5" t="s">
        <v>643</v>
      </c>
      <c r="J468" s="8"/>
      <c r="K468" s="8"/>
      <c r="T468" s="1"/>
      <c r="U468" s="1"/>
      <c r="V468" s="1"/>
      <c r="W468" s="1"/>
      <c r="X468" s="1"/>
    </row>
    <row r="469" spans="5:24">
      <c r="E469" s="2"/>
      <c r="G469" s="5" t="s">
        <v>102</v>
      </c>
      <c r="H469" s="5" t="s">
        <v>644</v>
      </c>
      <c r="J469" s="8"/>
      <c r="K469" s="8"/>
      <c r="T469" s="1"/>
      <c r="U469" s="1"/>
      <c r="V469" s="1"/>
      <c r="W469" s="1"/>
      <c r="X469" s="1"/>
    </row>
    <row r="470" spans="5:24">
      <c r="E470" s="2"/>
      <c r="G470" s="5" t="s">
        <v>102</v>
      </c>
      <c r="H470" s="5" t="s">
        <v>645</v>
      </c>
      <c r="J470" s="8"/>
      <c r="K470" s="8"/>
      <c r="T470" s="1"/>
      <c r="U470" s="1"/>
      <c r="V470" s="1"/>
      <c r="W470" s="1"/>
      <c r="X470" s="1"/>
    </row>
    <row r="471" spans="5:24">
      <c r="E471" s="2"/>
      <c r="G471" s="5" t="s">
        <v>102</v>
      </c>
      <c r="H471" s="5" t="s">
        <v>646</v>
      </c>
      <c r="J471" s="8"/>
      <c r="K471" s="8"/>
      <c r="T471" s="1"/>
      <c r="U471" s="1"/>
      <c r="V471" s="1"/>
      <c r="W471" s="1"/>
      <c r="X471" s="1"/>
    </row>
    <row r="472" spans="5:24">
      <c r="E472" s="2"/>
      <c r="G472" s="5" t="s">
        <v>102</v>
      </c>
      <c r="H472" s="5" t="s">
        <v>647</v>
      </c>
      <c r="J472" s="8"/>
      <c r="K472" s="8"/>
      <c r="T472" s="1"/>
      <c r="U472" s="1"/>
      <c r="V472" s="1"/>
      <c r="W472" s="1"/>
      <c r="X472" s="1"/>
    </row>
    <row r="473" spans="5:24">
      <c r="E473" s="2"/>
      <c r="G473" s="5" t="s">
        <v>102</v>
      </c>
      <c r="H473" s="5" t="s">
        <v>648</v>
      </c>
      <c r="J473" s="8"/>
      <c r="K473" s="8"/>
      <c r="T473" s="1"/>
      <c r="U473" s="1"/>
      <c r="V473" s="1"/>
      <c r="W473" s="1"/>
      <c r="X473" s="1"/>
    </row>
    <row r="474" spans="5:24">
      <c r="E474" s="2"/>
      <c r="G474" s="5" t="s">
        <v>102</v>
      </c>
      <c r="H474" s="5" t="s">
        <v>649</v>
      </c>
      <c r="J474" s="8"/>
      <c r="K474" s="8"/>
      <c r="T474" s="1"/>
      <c r="U474" s="1"/>
      <c r="V474" s="1"/>
      <c r="W474" s="1"/>
      <c r="X474" s="1"/>
    </row>
    <row r="475" spans="5:24">
      <c r="E475" s="2"/>
      <c r="G475" s="5" t="s">
        <v>102</v>
      </c>
      <c r="H475" s="5" t="s">
        <v>650</v>
      </c>
      <c r="J475" s="8"/>
      <c r="K475" s="8"/>
      <c r="T475" s="1"/>
      <c r="U475" s="1"/>
      <c r="V475" s="1"/>
      <c r="W475" s="1"/>
      <c r="X475" s="1"/>
    </row>
    <row r="476" spans="5:24">
      <c r="E476" s="2"/>
      <c r="G476" s="5" t="s">
        <v>102</v>
      </c>
      <c r="H476" s="5" t="s">
        <v>651</v>
      </c>
      <c r="J476" s="8"/>
      <c r="K476" s="8"/>
      <c r="T476" s="1"/>
      <c r="U476" s="1"/>
      <c r="V476" s="1"/>
      <c r="W476" s="1"/>
      <c r="X476" s="1"/>
    </row>
    <row r="477" spans="5:24">
      <c r="E477" s="2"/>
      <c r="G477" s="5" t="s">
        <v>102</v>
      </c>
      <c r="H477" s="5" t="s">
        <v>652</v>
      </c>
      <c r="J477" s="8"/>
      <c r="K477" s="8"/>
      <c r="T477" s="1"/>
      <c r="U477" s="1"/>
      <c r="V477" s="1"/>
      <c r="W477" s="1"/>
      <c r="X477" s="1"/>
    </row>
    <row r="478" spans="5:24">
      <c r="E478" s="2"/>
      <c r="G478" s="5" t="s">
        <v>102</v>
      </c>
      <c r="H478" s="5" t="s">
        <v>653</v>
      </c>
      <c r="J478" s="8"/>
      <c r="K478" s="8"/>
      <c r="T478" s="1"/>
      <c r="U478" s="1"/>
      <c r="V478" s="1"/>
      <c r="W478" s="1"/>
      <c r="X478" s="1"/>
    </row>
    <row r="479" spans="5:24">
      <c r="E479" s="2"/>
      <c r="G479" s="5" t="s">
        <v>102</v>
      </c>
      <c r="H479" s="5" t="s">
        <v>654</v>
      </c>
      <c r="J479" s="8"/>
      <c r="K479" s="8"/>
      <c r="T479" s="1"/>
      <c r="U479" s="1"/>
      <c r="V479" s="1"/>
      <c r="W479" s="1"/>
      <c r="X479" s="1"/>
    </row>
    <row r="480" spans="5:24">
      <c r="E480" s="2"/>
      <c r="G480" s="5" t="s">
        <v>102</v>
      </c>
      <c r="H480" s="5" t="s">
        <v>655</v>
      </c>
      <c r="J480" s="8"/>
      <c r="K480" s="8"/>
      <c r="T480" s="1"/>
      <c r="U480" s="1"/>
      <c r="V480" s="1"/>
      <c r="W480" s="1"/>
      <c r="X480" s="1"/>
    </row>
    <row r="481" spans="5:24">
      <c r="E481" s="2"/>
      <c r="G481" s="5" t="s">
        <v>102</v>
      </c>
      <c r="H481" s="5" t="s">
        <v>656</v>
      </c>
      <c r="J481" s="8"/>
      <c r="K481" s="8"/>
      <c r="T481" s="1"/>
      <c r="U481" s="1"/>
      <c r="V481" s="1"/>
      <c r="W481" s="1"/>
      <c r="X481" s="1"/>
    </row>
    <row r="482" spans="5:24">
      <c r="E482" s="2"/>
      <c r="G482" s="5" t="s">
        <v>102</v>
      </c>
      <c r="H482" s="5" t="s">
        <v>657</v>
      </c>
      <c r="J482" s="8"/>
      <c r="K482" s="8"/>
      <c r="T482" s="1"/>
      <c r="U482" s="1"/>
      <c r="V482" s="1"/>
      <c r="W482" s="1"/>
      <c r="X482" s="1"/>
    </row>
    <row r="483" spans="5:24">
      <c r="E483" s="2"/>
      <c r="G483" s="5" t="s">
        <v>102</v>
      </c>
      <c r="H483" s="5" t="s">
        <v>658</v>
      </c>
      <c r="J483" s="8"/>
      <c r="K483" s="8"/>
      <c r="T483" s="1"/>
      <c r="U483" s="1"/>
      <c r="V483" s="1"/>
      <c r="W483" s="1"/>
      <c r="X483" s="1"/>
    </row>
    <row r="484" spans="5:24">
      <c r="E484" s="2"/>
      <c r="G484" s="5" t="s">
        <v>106</v>
      </c>
      <c r="H484" s="5" t="s">
        <v>659</v>
      </c>
      <c r="J484" s="8"/>
      <c r="K484" s="8"/>
      <c r="T484" s="1"/>
      <c r="U484" s="1"/>
      <c r="V484" s="1"/>
      <c r="W484" s="1"/>
      <c r="X484" s="1"/>
    </row>
    <row r="485" spans="5:24">
      <c r="E485" s="2"/>
      <c r="G485" s="5" t="s">
        <v>106</v>
      </c>
      <c r="H485" s="5" t="s">
        <v>660</v>
      </c>
      <c r="J485" s="8"/>
      <c r="K485" s="8"/>
      <c r="T485" s="1"/>
      <c r="U485" s="1"/>
      <c r="V485" s="1"/>
      <c r="W485" s="1"/>
      <c r="X485" s="1"/>
    </row>
    <row r="486" spans="5:24">
      <c r="E486" s="2"/>
      <c r="G486" s="5" t="s">
        <v>106</v>
      </c>
      <c r="H486" s="5" t="s">
        <v>661</v>
      </c>
      <c r="J486" s="8"/>
      <c r="K486" s="8"/>
      <c r="T486" s="1"/>
      <c r="U486" s="1"/>
      <c r="V486" s="1"/>
      <c r="W486" s="1"/>
      <c r="X486" s="1"/>
    </row>
    <row r="487" spans="5:24">
      <c r="E487" s="2"/>
      <c r="G487" s="5" t="s">
        <v>106</v>
      </c>
      <c r="H487" s="5" t="s">
        <v>662</v>
      </c>
      <c r="J487" s="8"/>
      <c r="K487" s="8"/>
      <c r="T487" s="1"/>
      <c r="U487" s="1"/>
      <c r="V487" s="1"/>
      <c r="W487" s="1"/>
      <c r="X487" s="1"/>
    </row>
    <row r="488" spans="5:24">
      <c r="E488" s="2"/>
      <c r="G488" s="5" t="s">
        <v>106</v>
      </c>
      <c r="H488" s="5" t="s">
        <v>663</v>
      </c>
      <c r="J488" s="8"/>
      <c r="K488" s="8"/>
      <c r="T488" s="1"/>
      <c r="U488" s="1"/>
      <c r="V488" s="1"/>
      <c r="W488" s="1"/>
      <c r="X488" s="1"/>
    </row>
    <row r="489" spans="5:24">
      <c r="E489" s="2"/>
      <c r="G489" s="5" t="s">
        <v>106</v>
      </c>
      <c r="H489" s="5" t="s">
        <v>664</v>
      </c>
      <c r="J489" s="8"/>
      <c r="K489" s="8"/>
      <c r="T489" s="1"/>
      <c r="U489" s="1"/>
      <c r="V489" s="1"/>
      <c r="W489" s="1"/>
      <c r="X489" s="1"/>
    </row>
    <row r="490" spans="5:24">
      <c r="E490" s="2"/>
      <c r="G490" s="5" t="s">
        <v>106</v>
      </c>
      <c r="H490" s="5" t="s">
        <v>665</v>
      </c>
      <c r="J490" s="8"/>
      <c r="K490" s="8"/>
      <c r="T490" s="1"/>
      <c r="U490" s="1"/>
      <c r="V490" s="1"/>
      <c r="W490" s="1"/>
      <c r="X490" s="1"/>
    </row>
    <row r="491" spans="5:24">
      <c r="E491" s="2"/>
      <c r="G491" s="5" t="s">
        <v>106</v>
      </c>
      <c r="H491" s="5" t="s">
        <v>666</v>
      </c>
      <c r="J491" s="8"/>
      <c r="K491" s="8"/>
      <c r="T491" s="1"/>
      <c r="U491" s="1"/>
      <c r="V491" s="1"/>
      <c r="W491" s="1"/>
      <c r="X491" s="1"/>
    </row>
    <row r="492" spans="5:24">
      <c r="E492" s="2"/>
      <c r="G492" s="5" t="s">
        <v>106</v>
      </c>
      <c r="H492" s="5" t="s">
        <v>667</v>
      </c>
      <c r="J492" s="8"/>
      <c r="K492" s="8"/>
      <c r="T492" s="1"/>
      <c r="U492" s="1"/>
      <c r="V492" s="1"/>
      <c r="W492" s="1"/>
      <c r="X492" s="1"/>
    </row>
    <row r="493" spans="5:24">
      <c r="E493" s="2"/>
      <c r="G493" s="5" t="s">
        <v>106</v>
      </c>
      <c r="H493" s="5" t="s">
        <v>668</v>
      </c>
      <c r="J493" s="8"/>
      <c r="K493" s="8"/>
      <c r="T493" s="1"/>
      <c r="U493" s="1"/>
      <c r="V493" s="1"/>
      <c r="W493" s="1"/>
      <c r="X493" s="1"/>
    </row>
    <row r="494" spans="5:24">
      <c r="E494" s="2"/>
      <c r="G494" s="5" t="s">
        <v>106</v>
      </c>
      <c r="H494" s="5" t="s">
        <v>669</v>
      </c>
      <c r="J494" s="8"/>
      <c r="K494" s="8"/>
      <c r="T494" s="1"/>
      <c r="U494" s="1"/>
      <c r="V494" s="1"/>
      <c r="W494" s="1"/>
      <c r="X494" s="1"/>
    </row>
    <row r="495" spans="5:24">
      <c r="E495" s="2"/>
      <c r="G495" s="5" t="s">
        <v>106</v>
      </c>
      <c r="H495" s="5" t="s">
        <v>670</v>
      </c>
      <c r="J495" s="8"/>
      <c r="K495" s="8"/>
      <c r="T495" s="1"/>
      <c r="U495" s="1"/>
      <c r="V495" s="1"/>
      <c r="W495" s="1"/>
      <c r="X495" s="1"/>
    </row>
    <row r="496" spans="5:24">
      <c r="E496" s="2"/>
      <c r="G496" s="5" t="s">
        <v>106</v>
      </c>
      <c r="H496" s="5" t="s">
        <v>671</v>
      </c>
      <c r="J496" s="8"/>
      <c r="K496" s="8"/>
      <c r="T496" s="1"/>
      <c r="U496" s="1"/>
      <c r="V496" s="1"/>
      <c r="W496" s="1"/>
      <c r="X496" s="1"/>
    </row>
    <row r="497" spans="5:24">
      <c r="E497" s="2"/>
      <c r="G497" s="5" t="s">
        <v>106</v>
      </c>
      <c r="H497" s="5" t="s">
        <v>672</v>
      </c>
      <c r="J497" s="8"/>
      <c r="K497" s="8"/>
      <c r="T497" s="1"/>
      <c r="U497" s="1"/>
      <c r="V497" s="1"/>
      <c r="W497" s="1"/>
      <c r="X497" s="1"/>
    </row>
    <row r="498" spans="5:24">
      <c r="E498" s="2"/>
      <c r="G498" s="5" t="s">
        <v>106</v>
      </c>
      <c r="H498" s="5" t="s">
        <v>673</v>
      </c>
      <c r="J498" s="8"/>
      <c r="K498" s="8"/>
      <c r="T498" s="1"/>
      <c r="U498" s="1"/>
      <c r="V498" s="1"/>
      <c r="W498" s="1"/>
      <c r="X498" s="1"/>
    </row>
    <row r="499" spans="5:24">
      <c r="E499" s="2"/>
      <c r="G499" s="5" t="s">
        <v>106</v>
      </c>
      <c r="H499" s="5" t="s">
        <v>674</v>
      </c>
      <c r="J499" s="8"/>
      <c r="K499" s="8"/>
      <c r="T499" s="1"/>
      <c r="U499" s="1"/>
      <c r="V499" s="1"/>
      <c r="W499" s="1"/>
      <c r="X499" s="1"/>
    </row>
    <row r="500" spans="5:24">
      <c r="E500" s="2"/>
      <c r="G500" s="5" t="s">
        <v>106</v>
      </c>
      <c r="H500" s="5" t="s">
        <v>675</v>
      </c>
      <c r="J500" s="8"/>
      <c r="K500" s="8"/>
      <c r="T500" s="1"/>
      <c r="U500" s="1"/>
      <c r="V500" s="1"/>
      <c r="W500" s="1"/>
      <c r="X500" s="1"/>
    </row>
    <row r="501" spans="5:24">
      <c r="E501" s="2"/>
      <c r="G501" s="5" t="s">
        <v>106</v>
      </c>
      <c r="H501" s="5" t="s">
        <v>676</v>
      </c>
      <c r="J501" s="8"/>
      <c r="K501" s="8"/>
      <c r="T501" s="1"/>
      <c r="U501" s="1"/>
      <c r="V501" s="1"/>
      <c r="W501" s="1"/>
      <c r="X501" s="1"/>
    </row>
    <row r="502" spans="5:24">
      <c r="E502" s="2"/>
      <c r="G502" s="5" t="s">
        <v>106</v>
      </c>
      <c r="H502" s="5" t="s">
        <v>677</v>
      </c>
      <c r="J502" s="8"/>
      <c r="K502" s="8"/>
      <c r="T502" s="1"/>
      <c r="U502" s="1"/>
      <c r="V502" s="1"/>
      <c r="W502" s="1"/>
      <c r="X502" s="1"/>
    </row>
    <row r="503" spans="5:24">
      <c r="E503" s="2"/>
      <c r="G503" s="5" t="s">
        <v>106</v>
      </c>
      <c r="H503" s="5" t="s">
        <v>678</v>
      </c>
      <c r="J503" s="8"/>
      <c r="K503" s="8"/>
      <c r="T503" s="1"/>
      <c r="U503" s="1"/>
      <c r="V503" s="1"/>
      <c r="W503" s="1"/>
      <c r="X503" s="1"/>
    </row>
    <row r="504" spans="5:24">
      <c r="E504" s="2"/>
      <c r="G504" s="5" t="s">
        <v>106</v>
      </c>
      <c r="H504" s="5" t="s">
        <v>679</v>
      </c>
      <c r="J504" s="8"/>
      <c r="K504" s="8"/>
      <c r="T504" s="1"/>
      <c r="U504" s="1"/>
      <c r="V504" s="1"/>
      <c r="W504" s="1"/>
      <c r="X504" s="1"/>
    </row>
    <row r="505" spans="5:24">
      <c r="E505" s="2"/>
      <c r="G505" s="5" t="s">
        <v>106</v>
      </c>
      <c r="H505" s="5" t="s">
        <v>680</v>
      </c>
      <c r="J505" s="8"/>
      <c r="K505" s="8"/>
      <c r="T505" s="1"/>
      <c r="U505" s="1"/>
      <c r="V505" s="1"/>
      <c r="W505" s="1"/>
      <c r="X505" s="1"/>
    </row>
    <row r="506" spans="5:24">
      <c r="E506" s="2"/>
      <c r="G506" s="5" t="s">
        <v>106</v>
      </c>
      <c r="H506" s="5" t="s">
        <v>681</v>
      </c>
      <c r="J506" s="8"/>
      <c r="K506" s="8"/>
      <c r="T506" s="1"/>
      <c r="U506" s="1"/>
      <c r="V506" s="1"/>
      <c r="W506" s="1"/>
      <c r="X506" s="1"/>
    </row>
    <row r="507" spans="5:24">
      <c r="E507" s="2"/>
      <c r="G507" s="5" t="s">
        <v>106</v>
      </c>
      <c r="H507" s="5" t="s">
        <v>682</v>
      </c>
      <c r="J507" s="8"/>
      <c r="K507" s="8"/>
      <c r="T507" s="1"/>
      <c r="U507" s="1"/>
      <c r="V507" s="1"/>
      <c r="W507" s="1"/>
      <c r="X507" s="1"/>
    </row>
    <row r="508" spans="5:24">
      <c r="E508" s="2"/>
      <c r="G508" s="5" t="s">
        <v>106</v>
      </c>
      <c r="H508" s="5" t="s">
        <v>683</v>
      </c>
      <c r="J508" s="8"/>
      <c r="K508" s="8"/>
      <c r="T508" s="1"/>
      <c r="U508" s="1"/>
      <c r="V508" s="1"/>
      <c r="W508" s="1"/>
      <c r="X508" s="1"/>
    </row>
    <row r="509" spans="5:24">
      <c r="E509" s="2"/>
      <c r="G509" s="5" t="s">
        <v>106</v>
      </c>
      <c r="H509" s="5" t="s">
        <v>684</v>
      </c>
      <c r="J509" s="8"/>
      <c r="K509" s="8"/>
      <c r="T509" s="1"/>
      <c r="U509" s="1"/>
      <c r="V509" s="1"/>
      <c r="W509" s="1"/>
      <c r="X509" s="1"/>
    </row>
    <row r="510" spans="5:24">
      <c r="E510" s="2"/>
      <c r="G510" s="5" t="s">
        <v>106</v>
      </c>
      <c r="H510" s="5" t="s">
        <v>685</v>
      </c>
      <c r="J510" s="8"/>
      <c r="K510" s="8"/>
      <c r="T510" s="1"/>
      <c r="U510" s="1"/>
      <c r="V510" s="1"/>
      <c r="W510" s="1"/>
      <c r="X510" s="1"/>
    </row>
    <row r="511" spans="5:24">
      <c r="E511" s="2"/>
      <c r="G511" s="5" t="s">
        <v>106</v>
      </c>
      <c r="H511" s="5" t="s">
        <v>563</v>
      </c>
      <c r="J511" s="8"/>
      <c r="K511" s="8"/>
      <c r="T511" s="1"/>
      <c r="U511" s="1"/>
      <c r="V511" s="1"/>
      <c r="W511" s="1"/>
      <c r="X511" s="1"/>
    </row>
    <row r="512" spans="5:24">
      <c r="E512" s="2"/>
      <c r="G512" s="5" t="s">
        <v>106</v>
      </c>
      <c r="H512" s="5" t="s">
        <v>686</v>
      </c>
      <c r="J512" s="8"/>
      <c r="K512" s="8"/>
      <c r="T512" s="1"/>
      <c r="U512" s="1"/>
      <c r="V512" s="1"/>
      <c r="W512" s="1"/>
      <c r="X512" s="1"/>
    </row>
    <row r="513" spans="5:24">
      <c r="E513" s="2"/>
      <c r="G513" s="5" t="s">
        <v>106</v>
      </c>
      <c r="H513" s="5" t="s">
        <v>687</v>
      </c>
      <c r="J513" s="8"/>
      <c r="K513" s="8"/>
      <c r="T513" s="1"/>
      <c r="U513" s="1"/>
      <c r="V513" s="1"/>
      <c r="W513" s="1"/>
      <c r="X513" s="1"/>
    </row>
    <row r="514" spans="5:24">
      <c r="E514" s="2"/>
      <c r="G514" s="5" t="s">
        <v>106</v>
      </c>
      <c r="H514" s="5" t="s">
        <v>688</v>
      </c>
      <c r="J514" s="8"/>
      <c r="K514" s="8"/>
      <c r="T514" s="1"/>
      <c r="U514" s="1"/>
      <c r="V514" s="1"/>
      <c r="W514" s="1"/>
      <c r="X514" s="1"/>
    </row>
    <row r="515" spans="5:24">
      <c r="E515" s="2"/>
      <c r="G515" s="5" t="s">
        <v>106</v>
      </c>
      <c r="H515" s="5" t="s">
        <v>689</v>
      </c>
      <c r="J515" s="8"/>
      <c r="K515" s="8"/>
      <c r="T515" s="1"/>
      <c r="U515" s="1"/>
      <c r="V515" s="1"/>
      <c r="W515" s="1"/>
      <c r="X515" s="1"/>
    </row>
    <row r="516" spans="5:24">
      <c r="E516" s="2"/>
      <c r="G516" s="5" t="s">
        <v>106</v>
      </c>
      <c r="H516" s="5" t="s">
        <v>690</v>
      </c>
      <c r="J516" s="8"/>
      <c r="K516" s="8"/>
      <c r="T516" s="1"/>
      <c r="U516" s="1"/>
      <c r="V516" s="1"/>
      <c r="W516" s="1"/>
      <c r="X516" s="1"/>
    </row>
    <row r="517" spans="5:24">
      <c r="E517" s="2"/>
      <c r="G517" s="5" t="s">
        <v>106</v>
      </c>
      <c r="H517" s="5" t="s">
        <v>691</v>
      </c>
      <c r="J517" s="8"/>
      <c r="K517" s="8"/>
      <c r="T517" s="1"/>
      <c r="U517" s="1"/>
      <c r="V517" s="1"/>
      <c r="W517" s="1"/>
      <c r="X517" s="1"/>
    </row>
    <row r="518" spans="5:24">
      <c r="E518" s="2"/>
      <c r="G518" s="5" t="s">
        <v>106</v>
      </c>
      <c r="H518" s="5" t="s">
        <v>692</v>
      </c>
      <c r="J518" s="8"/>
      <c r="K518" s="8"/>
      <c r="T518" s="1"/>
      <c r="U518" s="1"/>
      <c r="V518" s="1"/>
      <c r="W518" s="1"/>
      <c r="X518" s="1"/>
    </row>
    <row r="519" spans="5:24">
      <c r="E519" s="2"/>
      <c r="G519" s="5" t="s">
        <v>110</v>
      </c>
      <c r="H519" s="5" t="s">
        <v>693</v>
      </c>
      <c r="J519" s="8"/>
      <c r="K519" s="8"/>
      <c r="T519" s="1"/>
      <c r="U519" s="1"/>
      <c r="V519" s="1"/>
      <c r="W519" s="1"/>
      <c r="X519" s="1"/>
    </row>
    <row r="520" spans="5:24">
      <c r="E520" s="2"/>
      <c r="G520" s="5" t="s">
        <v>110</v>
      </c>
      <c r="H520" s="5" t="s">
        <v>694</v>
      </c>
      <c r="J520" s="8"/>
      <c r="K520" s="8"/>
      <c r="T520" s="1"/>
      <c r="U520" s="1"/>
      <c r="V520" s="1"/>
      <c r="W520" s="1"/>
      <c r="X520" s="1"/>
    </row>
    <row r="521" spans="5:24">
      <c r="E521" s="2"/>
      <c r="G521" s="5" t="s">
        <v>110</v>
      </c>
      <c r="H521" s="5" t="s">
        <v>695</v>
      </c>
      <c r="J521" s="8"/>
      <c r="K521" s="8"/>
      <c r="T521" s="1"/>
      <c r="U521" s="1"/>
      <c r="V521" s="1"/>
      <c r="W521" s="1"/>
      <c r="X521" s="1"/>
    </row>
    <row r="522" spans="5:24">
      <c r="E522" s="2"/>
      <c r="G522" s="5" t="s">
        <v>110</v>
      </c>
      <c r="H522" s="5" t="s">
        <v>696</v>
      </c>
      <c r="J522" s="8"/>
      <c r="K522" s="8"/>
      <c r="T522" s="1"/>
      <c r="U522" s="1"/>
      <c r="V522" s="1"/>
      <c r="W522" s="1"/>
      <c r="X522" s="1"/>
    </row>
    <row r="523" spans="5:24">
      <c r="E523" s="2"/>
      <c r="G523" s="5" t="s">
        <v>110</v>
      </c>
      <c r="H523" s="5" t="s">
        <v>697</v>
      </c>
      <c r="J523" s="8"/>
      <c r="K523" s="8"/>
      <c r="T523" s="1"/>
      <c r="U523" s="1"/>
      <c r="V523" s="1"/>
      <c r="W523" s="1"/>
      <c r="X523" s="1"/>
    </row>
    <row r="524" spans="5:24">
      <c r="E524" s="2"/>
      <c r="G524" s="5" t="s">
        <v>110</v>
      </c>
      <c r="H524" s="5" t="s">
        <v>698</v>
      </c>
      <c r="J524" s="8"/>
      <c r="K524" s="8"/>
      <c r="T524" s="1"/>
      <c r="U524" s="1"/>
      <c r="V524" s="1"/>
      <c r="W524" s="1"/>
      <c r="X524" s="1"/>
    </row>
    <row r="525" spans="5:24">
      <c r="E525" s="2"/>
      <c r="G525" s="5" t="s">
        <v>110</v>
      </c>
      <c r="H525" s="5" t="s">
        <v>699</v>
      </c>
      <c r="J525" s="8"/>
      <c r="K525" s="8"/>
      <c r="T525" s="1"/>
      <c r="U525" s="1"/>
      <c r="V525" s="1"/>
      <c r="W525" s="1"/>
      <c r="X525" s="1"/>
    </row>
    <row r="526" spans="5:24">
      <c r="E526" s="2"/>
      <c r="G526" s="5" t="s">
        <v>110</v>
      </c>
      <c r="H526" s="5" t="s">
        <v>700</v>
      </c>
      <c r="J526" s="8"/>
      <c r="K526" s="8"/>
      <c r="T526" s="1"/>
      <c r="U526" s="1"/>
      <c r="V526" s="1"/>
      <c r="W526" s="1"/>
      <c r="X526" s="1"/>
    </row>
    <row r="527" spans="5:24">
      <c r="E527" s="2"/>
      <c r="G527" s="5" t="s">
        <v>110</v>
      </c>
      <c r="H527" s="5" t="s">
        <v>701</v>
      </c>
      <c r="J527" s="8"/>
      <c r="K527" s="8"/>
      <c r="T527" s="1"/>
      <c r="U527" s="1"/>
      <c r="V527" s="1"/>
      <c r="W527" s="1"/>
      <c r="X527" s="1"/>
    </row>
    <row r="528" spans="5:24">
      <c r="E528" s="2"/>
      <c r="G528" s="5" t="s">
        <v>110</v>
      </c>
      <c r="H528" s="5" t="s">
        <v>702</v>
      </c>
      <c r="J528" s="8"/>
      <c r="K528" s="8"/>
      <c r="T528" s="1"/>
      <c r="U528" s="1"/>
      <c r="V528" s="1"/>
      <c r="W528" s="1"/>
      <c r="X528" s="1"/>
    </row>
    <row r="529" spans="5:24">
      <c r="E529" s="2"/>
      <c r="G529" s="5" t="s">
        <v>110</v>
      </c>
      <c r="H529" s="5" t="s">
        <v>703</v>
      </c>
      <c r="J529" s="8"/>
      <c r="K529" s="8"/>
      <c r="T529" s="1"/>
      <c r="U529" s="1"/>
      <c r="V529" s="1"/>
      <c r="W529" s="1"/>
      <c r="X529" s="1"/>
    </row>
    <row r="530" spans="5:24">
      <c r="E530" s="2"/>
      <c r="G530" s="5" t="s">
        <v>110</v>
      </c>
      <c r="H530" s="5" t="s">
        <v>704</v>
      </c>
      <c r="J530" s="8"/>
      <c r="K530" s="8"/>
      <c r="T530" s="1"/>
      <c r="U530" s="1"/>
      <c r="V530" s="1"/>
      <c r="W530" s="1"/>
      <c r="X530" s="1"/>
    </row>
    <row r="531" spans="5:24">
      <c r="E531" s="2"/>
      <c r="G531" s="5" t="s">
        <v>110</v>
      </c>
      <c r="H531" s="5" t="s">
        <v>705</v>
      </c>
      <c r="J531" s="8"/>
      <c r="K531" s="8"/>
      <c r="T531" s="1"/>
      <c r="U531" s="1"/>
      <c r="V531" s="1"/>
      <c r="W531" s="1"/>
      <c r="X531" s="1"/>
    </row>
    <row r="532" spans="5:24">
      <c r="E532" s="2"/>
      <c r="G532" s="5" t="s">
        <v>110</v>
      </c>
      <c r="H532" s="5" t="s">
        <v>706</v>
      </c>
      <c r="J532" s="8"/>
      <c r="K532" s="8"/>
      <c r="T532" s="1"/>
      <c r="U532" s="1"/>
      <c r="V532" s="1"/>
      <c r="W532" s="1"/>
      <c r="X532" s="1"/>
    </row>
    <row r="533" spans="5:24">
      <c r="E533" s="2"/>
      <c r="G533" s="5" t="s">
        <v>110</v>
      </c>
      <c r="H533" s="5" t="s">
        <v>707</v>
      </c>
      <c r="J533" s="8"/>
      <c r="K533" s="8"/>
      <c r="T533" s="1"/>
      <c r="U533" s="1"/>
      <c r="V533" s="1"/>
      <c r="W533" s="1"/>
      <c r="X533" s="1"/>
    </row>
    <row r="534" spans="5:24">
      <c r="E534" s="2"/>
      <c r="G534" s="5" t="s">
        <v>110</v>
      </c>
      <c r="H534" s="5" t="s">
        <v>708</v>
      </c>
      <c r="J534" s="8"/>
      <c r="K534" s="8"/>
      <c r="T534" s="1"/>
      <c r="U534" s="1"/>
      <c r="V534" s="1"/>
      <c r="W534" s="1"/>
      <c r="X534" s="1"/>
    </row>
    <row r="535" spans="5:24">
      <c r="E535" s="2"/>
      <c r="G535" s="5" t="s">
        <v>110</v>
      </c>
      <c r="H535" s="5" t="s">
        <v>709</v>
      </c>
      <c r="J535" s="8"/>
      <c r="K535" s="8"/>
      <c r="T535" s="1"/>
      <c r="U535" s="1"/>
      <c r="V535" s="1"/>
      <c r="W535" s="1"/>
      <c r="X535" s="1"/>
    </row>
    <row r="536" spans="5:24">
      <c r="E536" s="2"/>
      <c r="G536" s="5" t="s">
        <v>110</v>
      </c>
      <c r="H536" s="5" t="s">
        <v>710</v>
      </c>
      <c r="J536" s="8"/>
      <c r="K536" s="8"/>
      <c r="T536" s="1"/>
      <c r="U536" s="1"/>
      <c r="V536" s="1"/>
      <c r="W536" s="1"/>
      <c r="X536" s="1"/>
    </row>
    <row r="537" spans="5:24">
      <c r="E537" s="2"/>
      <c r="G537" s="5" t="s">
        <v>110</v>
      </c>
      <c r="H537" s="5" t="s">
        <v>711</v>
      </c>
      <c r="J537" s="8"/>
      <c r="K537" s="8"/>
      <c r="T537" s="1"/>
      <c r="U537" s="1"/>
      <c r="V537" s="1"/>
      <c r="W537" s="1"/>
      <c r="X537" s="1"/>
    </row>
    <row r="538" spans="5:24">
      <c r="E538" s="2"/>
      <c r="G538" s="5" t="s">
        <v>110</v>
      </c>
      <c r="H538" s="5" t="s">
        <v>712</v>
      </c>
      <c r="J538" s="8"/>
      <c r="K538" s="8"/>
      <c r="T538" s="1"/>
      <c r="U538" s="1"/>
      <c r="V538" s="1"/>
      <c r="W538" s="1"/>
      <c r="X538" s="1"/>
    </row>
    <row r="539" spans="5:24">
      <c r="E539" s="2"/>
      <c r="G539" s="5" t="s">
        <v>110</v>
      </c>
      <c r="H539" s="5" t="s">
        <v>713</v>
      </c>
      <c r="J539" s="8"/>
      <c r="K539" s="8"/>
      <c r="T539" s="1"/>
      <c r="U539" s="1"/>
      <c r="V539" s="1"/>
      <c r="W539" s="1"/>
      <c r="X539" s="1"/>
    </row>
    <row r="540" spans="5:24">
      <c r="E540" s="2"/>
      <c r="G540" s="5" t="s">
        <v>110</v>
      </c>
      <c r="H540" s="5" t="s">
        <v>714</v>
      </c>
      <c r="J540" s="8"/>
      <c r="K540" s="8"/>
      <c r="T540" s="1"/>
      <c r="U540" s="1"/>
      <c r="V540" s="1"/>
      <c r="W540" s="1"/>
      <c r="X540" s="1"/>
    </row>
    <row r="541" spans="5:24">
      <c r="E541" s="2"/>
      <c r="G541" s="5" t="s">
        <v>110</v>
      </c>
      <c r="H541" s="5" t="s">
        <v>715</v>
      </c>
      <c r="J541" s="8"/>
      <c r="K541" s="8"/>
      <c r="T541" s="1"/>
      <c r="U541" s="1"/>
      <c r="V541" s="1"/>
      <c r="W541" s="1"/>
      <c r="X541" s="1"/>
    </row>
    <row r="542" spans="5:24">
      <c r="E542" s="2"/>
      <c r="G542" s="5" t="s">
        <v>110</v>
      </c>
      <c r="H542" s="5" t="s">
        <v>716</v>
      </c>
      <c r="J542" s="8"/>
      <c r="K542" s="8"/>
      <c r="T542" s="1"/>
      <c r="U542" s="1"/>
      <c r="V542" s="1"/>
      <c r="W542" s="1"/>
      <c r="X542" s="1"/>
    </row>
    <row r="543" spans="5:24">
      <c r="E543" s="2"/>
      <c r="G543" s="5" t="s">
        <v>110</v>
      </c>
      <c r="H543" s="5" t="s">
        <v>717</v>
      </c>
      <c r="J543" s="8"/>
      <c r="K543" s="8"/>
      <c r="T543" s="1"/>
      <c r="U543" s="1"/>
      <c r="V543" s="1"/>
      <c r="W543" s="1"/>
      <c r="X543" s="1"/>
    </row>
    <row r="544" spans="5:24">
      <c r="E544" s="2"/>
      <c r="G544" s="5" t="s">
        <v>110</v>
      </c>
      <c r="H544" s="5" t="s">
        <v>718</v>
      </c>
      <c r="J544" s="8"/>
      <c r="K544" s="8"/>
      <c r="T544" s="1"/>
      <c r="U544" s="1"/>
      <c r="V544" s="1"/>
      <c r="W544" s="1"/>
      <c r="X544" s="1"/>
    </row>
    <row r="545" spans="5:24">
      <c r="E545" s="2"/>
      <c r="G545" s="5" t="s">
        <v>110</v>
      </c>
      <c r="H545" s="5" t="s">
        <v>719</v>
      </c>
      <c r="J545" s="8"/>
      <c r="K545" s="8"/>
      <c r="T545" s="1"/>
      <c r="U545" s="1"/>
      <c r="V545" s="1"/>
      <c r="W545" s="1"/>
      <c r="X545" s="1"/>
    </row>
    <row r="546" spans="5:24">
      <c r="E546" s="2"/>
      <c r="G546" s="5" t="s">
        <v>110</v>
      </c>
      <c r="H546" s="5" t="s">
        <v>720</v>
      </c>
      <c r="J546" s="8"/>
      <c r="K546" s="8"/>
      <c r="T546" s="1"/>
      <c r="U546" s="1"/>
      <c r="V546" s="1"/>
      <c r="W546" s="1"/>
      <c r="X546" s="1"/>
    </row>
    <row r="547" spans="5:24">
      <c r="E547" s="2"/>
      <c r="G547" s="5" t="s">
        <v>110</v>
      </c>
      <c r="H547" s="5" t="s">
        <v>721</v>
      </c>
      <c r="J547" s="8"/>
      <c r="K547" s="8"/>
      <c r="T547" s="1"/>
      <c r="U547" s="1"/>
      <c r="V547" s="1"/>
      <c r="W547" s="1"/>
      <c r="X547" s="1"/>
    </row>
    <row r="548" spans="5:24">
      <c r="E548" s="2"/>
      <c r="G548" s="5" t="s">
        <v>110</v>
      </c>
      <c r="H548" s="5" t="s">
        <v>722</v>
      </c>
      <c r="J548" s="8"/>
      <c r="K548" s="8"/>
      <c r="T548" s="1"/>
      <c r="U548" s="1"/>
      <c r="V548" s="1"/>
      <c r="W548" s="1"/>
      <c r="X548" s="1"/>
    </row>
    <row r="549" spans="5:24">
      <c r="E549" s="2"/>
      <c r="G549" s="5" t="s">
        <v>110</v>
      </c>
      <c r="H549" s="5" t="s">
        <v>723</v>
      </c>
      <c r="J549" s="8"/>
      <c r="K549" s="8"/>
      <c r="T549" s="1"/>
      <c r="U549" s="1"/>
      <c r="V549" s="1"/>
      <c r="W549" s="1"/>
      <c r="X549" s="1"/>
    </row>
    <row r="550" spans="5:24">
      <c r="E550" s="2"/>
      <c r="G550" s="5" t="s">
        <v>110</v>
      </c>
      <c r="H550" s="5" t="s">
        <v>724</v>
      </c>
      <c r="J550" s="8"/>
      <c r="K550" s="8"/>
      <c r="T550" s="1"/>
      <c r="U550" s="1"/>
      <c r="V550" s="1"/>
      <c r="W550" s="1"/>
      <c r="X550" s="1"/>
    </row>
    <row r="551" spans="5:24">
      <c r="E551" s="2"/>
      <c r="G551" s="5" t="s">
        <v>110</v>
      </c>
      <c r="H551" s="5" t="s">
        <v>725</v>
      </c>
      <c r="J551" s="8"/>
      <c r="K551" s="8"/>
      <c r="T551" s="1"/>
      <c r="U551" s="1"/>
      <c r="V551" s="1"/>
      <c r="W551" s="1"/>
      <c r="X551" s="1"/>
    </row>
    <row r="552" spans="5:24">
      <c r="E552" s="2"/>
      <c r="G552" s="5" t="s">
        <v>110</v>
      </c>
      <c r="H552" s="5" t="s">
        <v>726</v>
      </c>
      <c r="J552" s="8"/>
      <c r="K552" s="8"/>
      <c r="T552" s="1"/>
      <c r="U552" s="1"/>
      <c r="V552" s="1"/>
      <c r="W552" s="1"/>
      <c r="X552" s="1"/>
    </row>
    <row r="553" spans="5:24">
      <c r="E553" s="2"/>
      <c r="G553" s="5" t="s">
        <v>110</v>
      </c>
      <c r="H553" s="5" t="s">
        <v>727</v>
      </c>
      <c r="J553" s="8"/>
      <c r="K553" s="8"/>
      <c r="T553" s="1"/>
      <c r="U553" s="1"/>
      <c r="V553" s="1"/>
      <c r="W553" s="1"/>
      <c r="X553" s="1"/>
    </row>
    <row r="554" spans="5:24">
      <c r="E554" s="2"/>
      <c r="G554" s="5" t="s">
        <v>110</v>
      </c>
      <c r="H554" s="5" t="s">
        <v>728</v>
      </c>
      <c r="J554" s="8"/>
      <c r="K554" s="8"/>
      <c r="T554" s="1"/>
      <c r="U554" s="1"/>
      <c r="V554" s="1"/>
      <c r="W554" s="1"/>
      <c r="X554" s="1"/>
    </row>
    <row r="555" spans="5:24">
      <c r="E555" s="2"/>
      <c r="G555" s="5" t="s">
        <v>110</v>
      </c>
      <c r="H555" s="5" t="s">
        <v>729</v>
      </c>
      <c r="J555" s="8"/>
      <c r="K555" s="8"/>
      <c r="T555" s="1"/>
      <c r="U555" s="1"/>
      <c r="V555" s="1"/>
      <c r="W555" s="1"/>
      <c r="X555" s="1"/>
    </row>
    <row r="556" spans="5:24">
      <c r="E556" s="2"/>
      <c r="G556" s="5" t="s">
        <v>110</v>
      </c>
      <c r="H556" s="5" t="s">
        <v>730</v>
      </c>
      <c r="J556" s="8"/>
      <c r="K556" s="8"/>
      <c r="T556" s="1"/>
      <c r="U556" s="1"/>
      <c r="V556" s="1"/>
      <c r="W556" s="1"/>
      <c r="X556" s="1"/>
    </row>
    <row r="557" spans="5:24">
      <c r="E557" s="2"/>
      <c r="G557" s="5" t="s">
        <v>110</v>
      </c>
      <c r="H557" s="5" t="s">
        <v>731</v>
      </c>
      <c r="J557" s="8"/>
      <c r="K557" s="8"/>
      <c r="T557" s="1"/>
      <c r="U557" s="1"/>
      <c r="V557" s="1"/>
      <c r="W557" s="1"/>
      <c r="X557" s="1"/>
    </row>
    <row r="558" spans="5:24">
      <c r="E558" s="2"/>
      <c r="G558" s="5" t="s">
        <v>110</v>
      </c>
      <c r="H558" s="5" t="s">
        <v>732</v>
      </c>
      <c r="J558" s="8"/>
      <c r="K558" s="8"/>
      <c r="T558" s="1"/>
      <c r="U558" s="1"/>
      <c r="V558" s="1"/>
      <c r="W558" s="1"/>
      <c r="X558" s="1"/>
    </row>
    <row r="559" spans="5:24">
      <c r="E559" s="2"/>
      <c r="G559" s="5" t="s">
        <v>110</v>
      </c>
      <c r="H559" s="5" t="s">
        <v>733</v>
      </c>
      <c r="J559" s="8"/>
      <c r="K559" s="8"/>
      <c r="T559" s="1"/>
      <c r="U559" s="1"/>
      <c r="V559" s="1"/>
      <c r="W559" s="1"/>
      <c r="X559" s="1"/>
    </row>
    <row r="560" spans="5:24">
      <c r="E560" s="2"/>
      <c r="G560" s="5" t="s">
        <v>110</v>
      </c>
      <c r="H560" s="5" t="s">
        <v>734</v>
      </c>
      <c r="J560" s="8"/>
      <c r="K560" s="8"/>
      <c r="T560" s="1"/>
      <c r="U560" s="1"/>
      <c r="V560" s="1"/>
      <c r="W560" s="1"/>
      <c r="X560" s="1"/>
    </row>
    <row r="561" spans="5:24">
      <c r="E561" s="2"/>
      <c r="G561" s="5" t="s">
        <v>110</v>
      </c>
      <c r="H561" s="5" t="s">
        <v>735</v>
      </c>
      <c r="J561" s="8"/>
      <c r="K561" s="8"/>
      <c r="T561" s="1"/>
      <c r="U561" s="1"/>
      <c r="V561" s="1"/>
      <c r="W561" s="1"/>
      <c r="X561" s="1"/>
    </row>
    <row r="562" spans="5:24">
      <c r="E562" s="2"/>
      <c r="G562" s="5" t="s">
        <v>110</v>
      </c>
      <c r="H562" s="5" t="s">
        <v>736</v>
      </c>
      <c r="J562" s="8"/>
      <c r="K562" s="8"/>
      <c r="T562" s="1"/>
      <c r="U562" s="1"/>
      <c r="V562" s="1"/>
      <c r="W562" s="1"/>
      <c r="X562" s="1"/>
    </row>
    <row r="563" spans="5:24">
      <c r="E563" s="2"/>
      <c r="G563" s="5" t="s">
        <v>110</v>
      </c>
      <c r="H563" s="5" t="s">
        <v>737</v>
      </c>
      <c r="J563" s="8"/>
      <c r="K563" s="8"/>
      <c r="T563" s="1"/>
      <c r="U563" s="1"/>
      <c r="V563" s="1"/>
      <c r="W563" s="1"/>
      <c r="X563" s="1"/>
    </row>
    <row r="564" spans="5:24">
      <c r="E564" s="2"/>
      <c r="G564" s="5" t="s">
        <v>110</v>
      </c>
      <c r="H564" s="5" t="s">
        <v>738</v>
      </c>
      <c r="J564" s="8"/>
      <c r="K564" s="8"/>
      <c r="T564" s="1"/>
      <c r="U564" s="1"/>
      <c r="V564" s="1"/>
      <c r="W564" s="1"/>
      <c r="X564" s="1"/>
    </row>
    <row r="565" spans="5:24">
      <c r="E565" s="2"/>
      <c r="G565" s="5" t="s">
        <v>110</v>
      </c>
      <c r="H565" s="5" t="s">
        <v>739</v>
      </c>
      <c r="J565" s="8"/>
      <c r="K565" s="8"/>
      <c r="T565" s="1"/>
      <c r="U565" s="1"/>
      <c r="V565" s="1"/>
      <c r="W565" s="1"/>
      <c r="X565" s="1"/>
    </row>
    <row r="566" spans="5:24">
      <c r="E566" s="2"/>
      <c r="G566" s="5" t="s">
        <v>110</v>
      </c>
      <c r="H566" s="5" t="s">
        <v>740</v>
      </c>
      <c r="J566" s="8"/>
      <c r="K566" s="8"/>
      <c r="T566" s="1"/>
      <c r="U566" s="1"/>
      <c r="V566" s="1"/>
      <c r="W566" s="1"/>
      <c r="X566" s="1"/>
    </row>
    <row r="567" spans="5:24">
      <c r="E567" s="2"/>
      <c r="G567" s="5" t="s">
        <v>110</v>
      </c>
      <c r="H567" s="5" t="s">
        <v>741</v>
      </c>
      <c r="J567" s="8"/>
      <c r="K567" s="8"/>
      <c r="T567" s="1"/>
      <c r="U567" s="1"/>
      <c r="V567" s="1"/>
      <c r="W567" s="1"/>
      <c r="X567" s="1"/>
    </row>
    <row r="568" spans="5:24">
      <c r="E568" s="2"/>
      <c r="G568" s="5" t="s">
        <v>110</v>
      </c>
      <c r="H568" s="5" t="s">
        <v>742</v>
      </c>
      <c r="J568" s="8"/>
      <c r="K568" s="8"/>
      <c r="T568" s="1"/>
      <c r="U568" s="1"/>
      <c r="V568" s="1"/>
      <c r="W568" s="1"/>
      <c r="X568" s="1"/>
    </row>
    <row r="569" spans="5:24">
      <c r="E569" s="2"/>
      <c r="G569" s="5" t="s">
        <v>110</v>
      </c>
      <c r="H569" s="5" t="s">
        <v>743</v>
      </c>
      <c r="J569" s="8"/>
      <c r="K569" s="8"/>
      <c r="T569" s="1"/>
      <c r="U569" s="1"/>
      <c r="V569" s="1"/>
      <c r="W569" s="1"/>
      <c r="X569" s="1"/>
    </row>
    <row r="570" spans="5:24">
      <c r="E570" s="2"/>
      <c r="G570" s="5" t="s">
        <v>110</v>
      </c>
      <c r="H570" s="5" t="s">
        <v>744</v>
      </c>
      <c r="J570" s="8"/>
      <c r="K570" s="8"/>
      <c r="T570" s="1"/>
      <c r="U570" s="1"/>
      <c r="V570" s="1"/>
      <c r="W570" s="1"/>
      <c r="X570" s="1"/>
    </row>
    <row r="571" spans="5:24">
      <c r="E571" s="2"/>
      <c r="G571" s="5" t="s">
        <v>110</v>
      </c>
      <c r="H571" s="5" t="s">
        <v>745</v>
      </c>
      <c r="J571" s="8"/>
      <c r="K571" s="8"/>
      <c r="T571" s="1"/>
      <c r="U571" s="1"/>
      <c r="V571" s="1"/>
      <c r="W571" s="1"/>
      <c r="X571" s="1"/>
    </row>
    <row r="572" spans="5:24">
      <c r="E572" s="2"/>
      <c r="G572" s="5" t="s">
        <v>110</v>
      </c>
      <c r="H572" s="5" t="s">
        <v>746</v>
      </c>
      <c r="J572" s="8"/>
      <c r="K572" s="8"/>
      <c r="T572" s="1"/>
      <c r="U572" s="1"/>
      <c r="V572" s="1"/>
      <c r="W572" s="1"/>
      <c r="X572" s="1"/>
    </row>
    <row r="573" spans="5:24">
      <c r="E573" s="2"/>
      <c r="G573" s="5" t="s">
        <v>110</v>
      </c>
      <c r="H573" s="5" t="s">
        <v>747</v>
      </c>
      <c r="J573" s="8"/>
      <c r="K573" s="8"/>
      <c r="T573" s="1"/>
      <c r="U573" s="1"/>
      <c r="V573" s="1"/>
      <c r="W573" s="1"/>
      <c r="X573" s="1"/>
    </row>
    <row r="574" spans="5:24">
      <c r="E574" s="2"/>
      <c r="G574" s="5" t="s">
        <v>110</v>
      </c>
      <c r="H574" s="5" t="s">
        <v>748</v>
      </c>
      <c r="J574" s="8"/>
      <c r="K574" s="8"/>
      <c r="T574" s="1"/>
      <c r="U574" s="1"/>
      <c r="V574" s="1"/>
      <c r="W574" s="1"/>
      <c r="X574" s="1"/>
    </row>
    <row r="575" spans="5:24">
      <c r="E575" s="2"/>
      <c r="G575" s="5" t="s">
        <v>110</v>
      </c>
      <c r="H575" s="5" t="s">
        <v>470</v>
      </c>
      <c r="J575" s="8"/>
      <c r="K575" s="8"/>
      <c r="T575" s="1"/>
      <c r="U575" s="1"/>
      <c r="V575" s="1"/>
      <c r="W575" s="1"/>
      <c r="X575" s="1"/>
    </row>
    <row r="576" spans="5:24">
      <c r="E576" s="2"/>
      <c r="G576" s="5" t="s">
        <v>110</v>
      </c>
      <c r="H576" s="5" t="s">
        <v>749</v>
      </c>
      <c r="J576" s="8"/>
      <c r="K576" s="8"/>
      <c r="T576" s="1"/>
      <c r="U576" s="1"/>
      <c r="V576" s="1"/>
      <c r="W576" s="1"/>
      <c r="X576" s="1"/>
    </row>
    <row r="577" spans="5:24">
      <c r="E577" s="2"/>
      <c r="G577" s="5" t="s">
        <v>110</v>
      </c>
      <c r="H577" s="5" t="s">
        <v>750</v>
      </c>
      <c r="J577" s="8"/>
      <c r="K577" s="8"/>
      <c r="T577" s="1"/>
      <c r="U577" s="1"/>
      <c r="V577" s="1"/>
      <c r="W577" s="1"/>
      <c r="X577" s="1"/>
    </row>
    <row r="578" spans="5:24">
      <c r="E578" s="2"/>
      <c r="G578" s="5" t="s">
        <v>110</v>
      </c>
      <c r="H578" s="5" t="s">
        <v>751</v>
      </c>
      <c r="J578" s="8"/>
      <c r="K578" s="8"/>
      <c r="T578" s="1"/>
      <c r="U578" s="1"/>
      <c r="V578" s="1"/>
      <c r="W578" s="1"/>
      <c r="X578" s="1"/>
    </row>
    <row r="579" spans="5:24">
      <c r="E579" s="2"/>
      <c r="G579" s="5" t="s">
        <v>110</v>
      </c>
      <c r="H579" s="5" t="s">
        <v>752</v>
      </c>
      <c r="J579" s="8"/>
      <c r="K579" s="8"/>
      <c r="T579" s="1"/>
      <c r="U579" s="1"/>
      <c r="V579" s="1"/>
      <c r="W579" s="1"/>
      <c r="X579" s="1"/>
    </row>
    <row r="580" spans="5:24">
      <c r="E580" s="2"/>
      <c r="G580" s="5" t="s">
        <v>110</v>
      </c>
      <c r="H580" s="5" t="s">
        <v>753</v>
      </c>
      <c r="J580" s="8"/>
      <c r="K580" s="8"/>
      <c r="T580" s="1"/>
      <c r="U580" s="1"/>
      <c r="V580" s="1"/>
      <c r="W580" s="1"/>
      <c r="X580" s="1"/>
    </row>
    <row r="581" spans="5:24">
      <c r="E581" s="2"/>
      <c r="G581" s="5" t="s">
        <v>110</v>
      </c>
      <c r="H581" s="5" t="s">
        <v>754</v>
      </c>
      <c r="J581" s="8"/>
      <c r="K581" s="8"/>
      <c r="T581" s="1"/>
      <c r="U581" s="1"/>
      <c r="V581" s="1"/>
      <c r="W581" s="1"/>
      <c r="X581" s="1"/>
    </row>
    <row r="582" spans="5:24">
      <c r="E582" s="2"/>
      <c r="G582" s="5" t="s">
        <v>114</v>
      </c>
      <c r="H582" s="5" t="s">
        <v>755</v>
      </c>
      <c r="J582" s="8"/>
      <c r="K582" s="8"/>
      <c r="T582" s="1"/>
      <c r="U582" s="1"/>
      <c r="V582" s="1"/>
      <c r="W582" s="1"/>
      <c r="X582" s="1"/>
    </row>
    <row r="583" spans="5:24">
      <c r="E583" s="2"/>
      <c r="G583" s="5" t="s">
        <v>114</v>
      </c>
      <c r="H583" s="5" t="s">
        <v>756</v>
      </c>
      <c r="J583" s="8"/>
      <c r="K583" s="8"/>
      <c r="T583" s="1"/>
      <c r="U583" s="1"/>
      <c r="V583" s="1"/>
      <c r="W583" s="1"/>
      <c r="X583" s="1"/>
    </row>
    <row r="584" spans="5:24">
      <c r="E584" s="2"/>
      <c r="G584" s="5" t="s">
        <v>114</v>
      </c>
      <c r="H584" s="5" t="s">
        <v>757</v>
      </c>
      <c r="J584" s="8"/>
      <c r="K584" s="8"/>
      <c r="T584" s="1"/>
      <c r="U584" s="1"/>
      <c r="V584" s="1"/>
      <c r="W584" s="1"/>
      <c r="X584" s="1"/>
    </row>
    <row r="585" spans="5:24">
      <c r="E585" s="2"/>
      <c r="G585" s="5" t="s">
        <v>114</v>
      </c>
      <c r="H585" s="5" t="s">
        <v>758</v>
      </c>
      <c r="J585" s="8"/>
      <c r="K585" s="8"/>
      <c r="T585" s="1"/>
      <c r="U585" s="1"/>
      <c r="V585" s="1"/>
      <c r="W585" s="1"/>
      <c r="X585" s="1"/>
    </row>
    <row r="586" spans="5:24">
      <c r="E586" s="2"/>
      <c r="G586" s="5" t="s">
        <v>114</v>
      </c>
      <c r="H586" s="5" t="s">
        <v>759</v>
      </c>
      <c r="J586" s="8"/>
      <c r="K586" s="8"/>
      <c r="T586" s="1"/>
      <c r="U586" s="1"/>
      <c r="V586" s="1"/>
      <c r="W586" s="1"/>
      <c r="X586" s="1"/>
    </row>
    <row r="587" spans="5:24">
      <c r="E587" s="2"/>
      <c r="G587" s="5" t="s">
        <v>114</v>
      </c>
      <c r="H587" s="5" t="s">
        <v>760</v>
      </c>
      <c r="J587" s="8"/>
      <c r="K587" s="8"/>
      <c r="T587" s="1"/>
      <c r="U587" s="1"/>
      <c r="V587" s="1"/>
      <c r="W587" s="1"/>
      <c r="X587" s="1"/>
    </row>
    <row r="588" spans="5:24">
      <c r="E588" s="2"/>
      <c r="G588" s="5" t="s">
        <v>114</v>
      </c>
      <c r="H588" s="5" t="s">
        <v>761</v>
      </c>
      <c r="J588" s="8"/>
      <c r="K588" s="8"/>
      <c r="T588" s="1"/>
      <c r="U588" s="1"/>
      <c r="V588" s="1"/>
      <c r="W588" s="1"/>
      <c r="X588" s="1"/>
    </row>
    <row r="589" spans="5:24">
      <c r="E589" s="2"/>
      <c r="G589" s="5" t="s">
        <v>114</v>
      </c>
      <c r="H589" s="5" t="s">
        <v>762</v>
      </c>
      <c r="J589" s="8"/>
      <c r="K589" s="8"/>
      <c r="T589" s="1"/>
      <c r="U589" s="1"/>
      <c r="V589" s="1"/>
      <c r="W589" s="1"/>
      <c r="X589" s="1"/>
    </row>
    <row r="590" spans="5:24">
      <c r="E590" s="2"/>
      <c r="G590" s="5" t="s">
        <v>114</v>
      </c>
      <c r="H590" s="5" t="s">
        <v>763</v>
      </c>
      <c r="J590" s="8"/>
      <c r="K590" s="8"/>
      <c r="T590" s="1"/>
      <c r="U590" s="1"/>
      <c r="V590" s="1"/>
      <c r="W590" s="1"/>
      <c r="X590" s="1"/>
    </row>
    <row r="591" spans="5:24">
      <c r="E591" s="2"/>
      <c r="G591" s="5" t="s">
        <v>114</v>
      </c>
      <c r="H591" s="5" t="s">
        <v>764</v>
      </c>
      <c r="J591" s="8"/>
      <c r="K591" s="8"/>
      <c r="T591" s="1"/>
      <c r="U591" s="1"/>
      <c r="V591" s="1"/>
      <c r="W591" s="1"/>
      <c r="X591" s="1"/>
    </row>
    <row r="592" spans="5:24">
      <c r="E592" s="2"/>
      <c r="G592" s="5" t="s">
        <v>114</v>
      </c>
      <c r="H592" s="5" t="s">
        <v>765</v>
      </c>
      <c r="J592" s="8"/>
      <c r="K592" s="8"/>
      <c r="T592" s="1"/>
      <c r="U592" s="1"/>
      <c r="V592" s="1"/>
      <c r="W592" s="1"/>
      <c r="X592" s="1"/>
    </row>
    <row r="593" spans="5:24">
      <c r="E593" s="2"/>
      <c r="G593" s="5" t="s">
        <v>114</v>
      </c>
      <c r="H593" s="5" t="s">
        <v>766</v>
      </c>
      <c r="J593" s="8"/>
      <c r="K593" s="8"/>
      <c r="T593" s="1"/>
      <c r="U593" s="1"/>
      <c r="V593" s="1"/>
      <c r="W593" s="1"/>
      <c r="X593" s="1"/>
    </row>
    <row r="594" spans="5:24">
      <c r="E594" s="2"/>
      <c r="G594" s="5" t="s">
        <v>114</v>
      </c>
      <c r="H594" s="5" t="s">
        <v>767</v>
      </c>
      <c r="J594" s="8"/>
      <c r="K594" s="8"/>
      <c r="T594" s="1"/>
      <c r="U594" s="1"/>
      <c r="V594" s="1"/>
      <c r="W594" s="1"/>
      <c r="X594" s="1"/>
    </row>
    <row r="595" spans="5:24">
      <c r="E595" s="2"/>
      <c r="G595" s="5" t="s">
        <v>114</v>
      </c>
      <c r="H595" s="5" t="s">
        <v>768</v>
      </c>
      <c r="J595" s="8"/>
      <c r="K595" s="8"/>
      <c r="T595" s="1"/>
      <c r="U595" s="1"/>
      <c r="V595" s="1"/>
      <c r="W595" s="1"/>
      <c r="X595" s="1"/>
    </row>
    <row r="596" spans="5:24">
      <c r="E596" s="2"/>
      <c r="G596" s="5" t="s">
        <v>114</v>
      </c>
      <c r="H596" s="5" t="s">
        <v>769</v>
      </c>
      <c r="J596" s="8"/>
      <c r="K596" s="8"/>
      <c r="T596" s="1"/>
      <c r="U596" s="1"/>
      <c r="V596" s="1"/>
      <c r="W596" s="1"/>
      <c r="X596" s="1"/>
    </row>
    <row r="597" spans="5:24">
      <c r="E597" s="2"/>
      <c r="G597" s="5" t="s">
        <v>114</v>
      </c>
      <c r="H597" s="5" t="s">
        <v>770</v>
      </c>
      <c r="J597" s="8"/>
      <c r="K597" s="8"/>
      <c r="T597" s="1"/>
      <c r="U597" s="1"/>
      <c r="V597" s="1"/>
      <c r="W597" s="1"/>
      <c r="X597" s="1"/>
    </row>
    <row r="598" spans="5:24">
      <c r="E598" s="2"/>
      <c r="G598" s="5" t="s">
        <v>114</v>
      </c>
      <c r="H598" s="5" t="s">
        <v>771</v>
      </c>
      <c r="J598" s="8"/>
      <c r="K598" s="8"/>
      <c r="T598" s="1"/>
      <c r="U598" s="1"/>
      <c r="V598" s="1"/>
      <c r="W598" s="1"/>
      <c r="X598" s="1"/>
    </row>
    <row r="599" spans="5:24">
      <c r="E599" s="2"/>
      <c r="G599" s="5" t="s">
        <v>114</v>
      </c>
      <c r="H599" s="5" t="s">
        <v>772</v>
      </c>
      <c r="J599" s="8"/>
      <c r="K599" s="8"/>
      <c r="T599" s="1"/>
      <c r="U599" s="1"/>
      <c r="V599" s="1"/>
      <c r="W599" s="1"/>
      <c r="X599" s="1"/>
    </row>
    <row r="600" spans="5:24">
      <c r="E600" s="2"/>
      <c r="G600" s="5" t="s">
        <v>114</v>
      </c>
      <c r="H600" s="5" t="s">
        <v>773</v>
      </c>
      <c r="J600" s="8"/>
      <c r="K600" s="8"/>
      <c r="T600" s="1"/>
      <c r="U600" s="1"/>
      <c r="V600" s="1"/>
      <c r="W600" s="1"/>
      <c r="X600" s="1"/>
    </row>
    <row r="601" spans="5:24">
      <c r="E601" s="2"/>
      <c r="G601" s="5" t="s">
        <v>114</v>
      </c>
      <c r="H601" s="5" t="s">
        <v>774</v>
      </c>
      <c r="J601" s="8"/>
      <c r="K601" s="8"/>
      <c r="T601" s="1"/>
      <c r="U601" s="1"/>
      <c r="V601" s="1"/>
      <c r="W601" s="1"/>
      <c r="X601" s="1"/>
    </row>
    <row r="602" spans="5:24">
      <c r="E602" s="2"/>
      <c r="G602" s="5" t="s">
        <v>114</v>
      </c>
      <c r="H602" s="5" t="s">
        <v>775</v>
      </c>
      <c r="J602" s="8"/>
      <c r="K602" s="8"/>
      <c r="T602" s="1"/>
      <c r="U602" s="1"/>
      <c r="V602" s="1"/>
      <c r="W602" s="1"/>
      <c r="X602" s="1"/>
    </row>
    <row r="603" spans="5:24">
      <c r="E603" s="2"/>
      <c r="G603" s="5" t="s">
        <v>114</v>
      </c>
      <c r="H603" s="5" t="s">
        <v>776</v>
      </c>
      <c r="J603" s="8"/>
      <c r="K603" s="8"/>
      <c r="T603" s="1"/>
      <c r="U603" s="1"/>
      <c r="V603" s="1"/>
      <c r="W603" s="1"/>
      <c r="X603" s="1"/>
    </row>
    <row r="604" spans="5:24">
      <c r="E604" s="2"/>
      <c r="G604" s="5" t="s">
        <v>114</v>
      </c>
      <c r="H604" s="5" t="s">
        <v>777</v>
      </c>
      <c r="J604" s="8"/>
      <c r="K604" s="8"/>
      <c r="T604" s="1"/>
      <c r="U604" s="1"/>
      <c r="V604" s="1"/>
      <c r="W604" s="1"/>
      <c r="X604" s="1"/>
    </row>
    <row r="605" spans="5:24">
      <c r="E605" s="2"/>
      <c r="G605" s="5" t="s">
        <v>114</v>
      </c>
      <c r="H605" s="5" t="s">
        <v>778</v>
      </c>
      <c r="J605" s="8"/>
      <c r="K605" s="8"/>
      <c r="T605" s="1"/>
      <c r="U605" s="1"/>
      <c r="V605" s="1"/>
      <c r="W605" s="1"/>
      <c r="X605" s="1"/>
    </row>
    <row r="606" spans="5:24">
      <c r="E606" s="2"/>
      <c r="G606" s="5" t="s">
        <v>114</v>
      </c>
      <c r="H606" s="5" t="s">
        <v>779</v>
      </c>
      <c r="J606" s="8"/>
      <c r="K606" s="8"/>
      <c r="T606" s="1"/>
      <c r="U606" s="1"/>
      <c r="V606" s="1"/>
      <c r="W606" s="1"/>
      <c r="X606" s="1"/>
    </row>
    <row r="607" spans="5:24">
      <c r="E607" s="2"/>
      <c r="G607" s="5" t="s">
        <v>114</v>
      </c>
      <c r="H607" s="5" t="s">
        <v>780</v>
      </c>
      <c r="J607" s="8"/>
      <c r="K607" s="8"/>
      <c r="T607" s="1"/>
      <c r="U607" s="1"/>
      <c r="V607" s="1"/>
      <c r="W607" s="1"/>
      <c r="X607" s="1"/>
    </row>
    <row r="608" spans="5:24">
      <c r="E608" s="2"/>
      <c r="G608" s="5" t="s">
        <v>114</v>
      </c>
      <c r="H608" s="5" t="s">
        <v>781</v>
      </c>
      <c r="J608" s="8"/>
      <c r="K608" s="8"/>
      <c r="T608" s="1"/>
      <c r="U608" s="1"/>
      <c r="V608" s="1"/>
      <c r="W608" s="1"/>
      <c r="X608" s="1"/>
    </row>
    <row r="609" spans="5:24">
      <c r="E609" s="2"/>
      <c r="G609" s="5" t="s">
        <v>114</v>
      </c>
      <c r="H609" s="5" t="s">
        <v>782</v>
      </c>
      <c r="J609" s="8"/>
      <c r="K609" s="8"/>
      <c r="T609" s="1"/>
      <c r="U609" s="1"/>
      <c r="V609" s="1"/>
      <c r="W609" s="1"/>
      <c r="X609" s="1"/>
    </row>
    <row r="610" spans="5:24">
      <c r="E610" s="2"/>
      <c r="G610" s="5" t="s">
        <v>114</v>
      </c>
      <c r="H610" s="5" t="s">
        <v>783</v>
      </c>
      <c r="J610" s="8"/>
      <c r="K610" s="8"/>
      <c r="T610" s="1"/>
      <c r="U610" s="1"/>
      <c r="V610" s="1"/>
      <c r="W610" s="1"/>
      <c r="X610" s="1"/>
    </row>
    <row r="611" spans="5:24">
      <c r="E611" s="2"/>
      <c r="G611" s="5" t="s">
        <v>114</v>
      </c>
      <c r="H611" s="5" t="s">
        <v>784</v>
      </c>
      <c r="J611" s="8"/>
      <c r="K611" s="8"/>
      <c r="T611" s="1"/>
      <c r="U611" s="1"/>
      <c r="V611" s="1"/>
      <c r="W611" s="1"/>
      <c r="X611" s="1"/>
    </row>
    <row r="612" spans="5:24">
      <c r="E612" s="2"/>
      <c r="G612" s="5" t="s">
        <v>114</v>
      </c>
      <c r="H612" s="5" t="s">
        <v>785</v>
      </c>
      <c r="J612" s="8"/>
      <c r="K612" s="8"/>
      <c r="T612" s="1"/>
      <c r="U612" s="1"/>
      <c r="V612" s="1"/>
      <c r="W612" s="1"/>
      <c r="X612" s="1"/>
    </row>
    <row r="613" spans="5:24">
      <c r="E613" s="2"/>
      <c r="G613" s="5" t="s">
        <v>114</v>
      </c>
      <c r="H613" s="5" t="s">
        <v>786</v>
      </c>
      <c r="J613" s="8"/>
      <c r="K613" s="8"/>
      <c r="T613" s="1"/>
      <c r="U613" s="1"/>
      <c r="V613" s="1"/>
      <c r="W613" s="1"/>
      <c r="X613" s="1"/>
    </row>
    <row r="614" spans="5:24">
      <c r="E614" s="2"/>
      <c r="G614" s="5" t="s">
        <v>114</v>
      </c>
      <c r="H614" s="5" t="s">
        <v>787</v>
      </c>
      <c r="J614" s="8"/>
      <c r="K614" s="8"/>
      <c r="T614" s="1"/>
      <c r="U614" s="1"/>
      <c r="V614" s="1"/>
      <c r="W614" s="1"/>
      <c r="X614" s="1"/>
    </row>
    <row r="615" spans="5:24">
      <c r="E615" s="2"/>
      <c r="G615" s="5" t="s">
        <v>114</v>
      </c>
      <c r="H615" s="5" t="s">
        <v>788</v>
      </c>
      <c r="J615" s="8"/>
      <c r="K615" s="8"/>
      <c r="T615" s="1"/>
      <c r="U615" s="1"/>
      <c r="V615" s="1"/>
      <c r="W615" s="1"/>
      <c r="X615" s="1"/>
    </row>
    <row r="616" spans="5:24">
      <c r="E616" s="2"/>
      <c r="G616" s="5" t="s">
        <v>114</v>
      </c>
      <c r="H616" s="5" t="s">
        <v>789</v>
      </c>
      <c r="J616" s="8"/>
      <c r="K616" s="8"/>
      <c r="T616" s="1"/>
      <c r="U616" s="1"/>
      <c r="V616" s="1"/>
      <c r="W616" s="1"/>
      <c r="X616" s="1"/>
    </row>
    <row r="617" spans="5:24">
      <c r="E617" s="2"/>
      <c r="G617" s="5" t="s">
        <v>114</v>
      </c>
      <c r="H617" s="5" t="s">
        <v>790</v>
      </c>
      <c r="J617" s="8"/>
      <c r="K617" s="8"/>
      <c r="T617" s="1"/>
      <c r="U617" s="1"/>
      <c r="V617" s="1"/>
      <c r="W617" s="1"/>
      <c r="X617" s="1"/>
    </row>
    <row r="618" spans="5:24">
      <c r="E618" s="2"/>
      <c r="G618" s="5" t="s">
        <v>114</v>
      </c>
      <c r="H618" s="5" t="s">
        <v>791</v>
      </c>
      <c r="J618" s="8"/>
      <c r="K618" s="8"/>
      <c r="T618" s="1"/>
      <c r="U618" s="1"/>
      <c r="V618" s="1"/>
      <c r="W618" s="1"/>
      <c r="X618" s="1"/>
    </row>
    <row r="619" spans="5:24">
      <c r="E619" s="2"/>
      <c r="G619" s="5" t="s">
        <v>114</v>
      </c>
      <c r="H619" s="5" t="s">
        <v>792</v>
      </c>
      <c r="J619" s="8"/>
      <c r="K619" s="8"/>
      <c r="T619" s="1"/>
      <c r="U619" s="1"/>
      <c r="V619" s="1"/>
      <c r="W619" s="1"/>
      <c r="X619" s="1"/>
    </row>
    <row r="620" spans="5:24">
      <c r="E620" s="2"/>
      <c r="G620" s="5" t="s">
        <v>114</v>
      </c>
      <c r="H620" s="5" t="s">
        <v>793</v>
      </c>
      <c r="J620" s="8"/>
      <c r="K620" s="8"/>
      <c r="T620" s="1"/>
      <c r="U620" s="1"/>
      <c r="V620" s="1"/>
      <c r="W620" s="1"/>
      <c r="X620" s="1"/>
    </row>
    <row r="621" spans="5:24">
      <c r="E621" s="2"/>
      <c r="G621" s="5" t="s">
        <v>114</v>
      </c>
      <c r="H621" s="5" t="s">
        <v>794</v>
      </c>
      <c r="J621" s="8"/>
      <c r="K621" s="8"/>
      <c r="T621" s="1"/>
      <c r="U621" s="1"/>
      <c r="V621" s="1"/>
      <c r="W621" s="1"/>
      <c r="X621" s="1"/>
    </row>
    <row r="622" spans="5:24">
      <c r="E622" s="2"/>
      <c r="G622" s="5" t="s">
        <v>114</v>
      </c>
      <c r="H622" s="5" t="s">
        <v>795</v>
      </c>
      <c r="J622" s="8"/>
      <c r="K622" s="8"/>
      <c r="T622" s="1"/>
      <c r="U622" s="1"/>
      <c r="V622" s="1"/>
      <c r="W622" s="1"/>
      <c r="X622" s="1"/>
    </row>
    <row r="623" spans="5:24">
      <c r="E623" s="2"/>
      <c r="G623" s="5" t="s">
        <v>114</v>
      </c>
      <c r="H623" s="5" t="s">
        <v>796</v>
      </c>
      <c r="J623" s="8"/>
      <c r="K623" s="8"/>
      <c r="T623" s="1"/>
      <c r="U623" s="1"/>
      <c r="V623" s="1"/>
      <c r="W623" s="1"/>
      <c r="X623" s="1"/>
    </row>
    <row r="624" spans="5:24">
      <c r="E624" s="2"/>
      <c r="G624" s="5" t="s">
        <v>114</v>
      </c>
      <c r="H624" s="5" t="s">
        <v>797</v>
      </c>
      <c r="J624" s="8"/>
      <c r="K624" s="8"/>
      <c r="T624" s="1"/>
      <c r="U624" s="1"/>
      <c r="V624" s="1"/>
      <c r="W624" s="1"/>
      <c r="X624" s="1"/>
    </row>
    <row r="625" spans="5:24">
      <c r="E625" s="2"/>
      <c r="G625" s="5" t="s">
        <v>114</v>
      </c>
      <c r="H625" s="5" t="s">
        <v>798</v>
      </c>
      <c r="J625" s="8"/>
      <c r="K625" s="8"/>
      <c r="T625" s="1"/>
      <c r="U625" s="1"/>
      <c r="V625" s="1"/>
      <c r="W625" s="1"/>
      <c r="X625" s="1"/>
    </row>
    <row r="626" spans="5:24">
      <c r="E626" s="2"/>
      <c r="G626" s="5" t="s">
        <v>114</v>
      </c>
      <c r="H626" s="5" t="s">
        <v>799</v>
      </c>
      <c r="J626" s="8"/>
      <c r="K626" s="8"/>
      <c r="T626" s="1"/>
      <c r="U626" s="1"/>
      <c r="V626" s="1"/>
      <c r="W626" s="1"/>
      <c r="X626" s="1"/>
    </row>
    <row r="627" spans="5:24">
      <c r="E627" s="2"/>
      <c r="G627" s="5" t="s">
        <v>114</v>
      </c>
      <c r="H627" s="5" t="s">
        <v>800</v>
      </c>
      <c r="J627" s="8"/>
      <c r="K627" s="8"/>
      <c r="T627" s="1"/>
      <c r="U627" s="1"/>
      <c r="V627" s="1"/>
      <c r="W627" s="1"/>
      <c r="X627" s="1"/>
    </row>
    <row r="628" spans="5:24">
      <c r="E628" s="2"/>
      <c r="G628" s="5" t="s">
        <v>114</v>
      </c>
      <c r="H628" s="5" t="s">
        <v>801</v>
      </c>
      <c r="J628" s="8"/>
      <c r="K628" s="8"/>
      <c r="T628" s="1"/>
      <c r="U628" s="1"/>
      <c r="V628" s="1"/>
      <c r="W628" s="1"/>
      <c r="X628" s="1"/>
    </row>
    <row r="629" spans="5:24">
      <c r="E629" s="2"/>
      <c r="G629" s="5" t="s">
        <v>114</v>
      </c>
      <c r="H629" s="5" t="s">
        <v>802</v>
      </c>
      <c r="J629" s="8"/>
      <c r="K629" s="8"/>
      <c r="T629" s="1"/>
      <c r="U629" s="1"/>
      <c r="V629" s="1"/>
      <c r="W629" s="1"/>
      <c r="X629" s="1"/>
    </row>
    <row r="630" spans="5:24">
      <c r="E630" s="2"/>
      <c r="G630" s="5" t="s">
        <v>114</v>
      </c>
      <c r="H630" s="5" t="s">
        <v>803</v>
      </c>
      <c r="J630" s="8"/>
      <c r="K630" s="8"/>
      <c r="T630" s="1"/>
      <c r="U630" s="1"/>
      <c r="V630" s="1"/>
      <c r="W630" s="1"/>
      <c r="X630" s="1"/>
    </row>
    <row r="631" spans="5:24">
      <c r="E631" s="2"/>
      <c r="G631" s="5" t="s">
        <v>114</v>
      </c>
      <c r="H631" s="5" t="s">
        <v>804</v>
      </c>
      <c r="J631" s="8"/>
      <c r="K631" s="8"/>
      <c r="T631" s="1"/>
      <c r="U631" s="1"/>
      <c r="V631" s="1"/>
      <c r="W631" s="1"/>
      <c r="X631" s="1"/>
    </row>
    <row r="632" spans="5:24">
      <c r="E632" s="2"/>
      <c r="G632" s="5" t="s">
        <v>114</v>
      </c>
      <c r="H632" s="5" t="s">
        <v>805</v>
      </c>
      <c r="J632" s="8"/>
      <c r="K632" s="8"/>
      <c r="T632" s="1"/>
      <c r="U632" s="1"/>
      <c r="V632" s="1"/>
      <c r="W632" s="1"/>
      <c r="X632" s="1"/>
    </row>
    <row r="633" spans="5:24">
      <c r="E633" s="2"/>
      <c r="G633" s="5" t="s">
        <v>114</v>
      </c>
      <c r="H633" s="5" t="s">
        <v>806</v>
      </c>
      <c r="J633" s="8"/>
      <c r="K633" s="8"/>
      <c r="T633" s="1"/>
      <c r="U633" s="1"/>
      <c r="V633" s="1"/>
      <c r="W633" s="1"/>
      <c r="X633" s="1"/>
    </row>
    <row r="634" spans="5:24">
      <c r="E634" s="2"/>
      <c r="G634" s="5" t="s">
        <v>114</v>
      </c>
      <c r="H634" s="5" t="s">
        <v>807</v>
      </c>
      <c r="J634" s="8"/>
      <c r="K634" s="8"/>
      <c r="T634" s="1"/>
      <c r="U634" s="1"/>
      <c r="V634" s="1"/>
      <c r="W634" s="1"/>
      <c r="X634" s="1"/>
    </row>
    <row r="635" spans="5:24">
      <c r="E635" s="2"/>
      <c r="G635" s="5" t="s">
        <v>114</v>
      </c>
      <c r="H635" s="5" t="s">
        <v>808</v>
      </c>
      <c r="J635" s="8"/>
      <c r="K635" s="8"/>
      <c r="T635" s="1"/>
      <c r="U635" s="1"/>
      <c r="V635" s="1"/>
      <c r="W635" s="1"/>
      <c r="X635" s="1"/>
    </row>
    <row r="636" spans="5:24">
      <c r="E636" s="2"/>
      <c r="G636" s="5" t="s">
        <v>118</v>
      </c>
      <c r="H636" s="5" t="s">
        <v>809</v>
      </c>
      <c r="J636" s="8"/>
      <c r="K636" s="8"/>
      <c r="T636" s="1"/>
      <c r="U636" s="1"/>
      <c r="V636" s="1"/>
      <c r="W636" s="1"/>
      <c r="X636" s="1"/>
    </row>
    <row r="637" spans="5:24">
      <c r="E637" s="2"/>
      <c r="G637" s="5" t="s">
        <v>118</v>
      </c>
      <c r="H637" s="5" t="s">
        <v>810</v>
      </c>
      <c r="J637" s="8"/>
      <c r="K637" s="8"/>
      <c r="T637" s="1"/>
      <c r="U637" s="1"/>
      <c r="V637" s="1"/>
      <c r="W637" s="1"/>
      <c r="X637" s="1"/>
    </row>
    <row r="638" spans="5:24">
      <c r="E638" s="2"/>
      <c r="G638" s="5" t="s">
        <v>118</v>
      </c>
      <c r="H638" s="5" t="s">
        <v>811</v>
      </c>
      <c r="J638" s="8"/>
      <c r="K638" s="8"/>
      <c r="T638" s="1"/>
      <c r="U638" s="1"/>
      <c r="V638" s="1"/>
      <c r="W638" s="1"/>
      <c r="X638" s="1"/>
    </row>
    <row r="639" spans="5:24">
      <c r="E639" s="2"/>
      <c r="G639" s="5" t="s">
        <v>118</v>
      </c>
      <c r="H639" s="5" t="s">
        <v>812</v>
      </c>
      <c r="J639" s="8"/>
      <c r="K639" s="8"/>
      <c r="T639" s="1"/>
      <c r="U639" s="1"/>
      <c r="V639" s="1"/>
      <c r="W639" s="1"/>
      <c r="X639" s="1"/>
    </row>
    <row r="640" spans="5:24">
      <c r="E640" s="2"/>
      <c r="G640" s="5" t="s">
        <v>118</v>
      </c>
      <c r="H640" s="5" t="s">
        <v>813</v>
      </c>
      <c r="J640" s="8"/>
      <c r="K640" s="8"/>
      <c r="T640" s="1"/>
      <c r="U640" s="1"/>
      <c r="V640" s="1"/>
      <c r="W640" s="1"/>
      <c r="X640" s="1"/>
    </row>
    <row r="641" spans="5:24">
      <c r="E641" s="2"/>
      <c r="G641" s="5" t="s">
        <v>118</v>
      </c>
      <c r="H641" s="5" t="s">
        <v>814</v>
      </c>
      <c r="J641" s="8"/>
      <c r="K641" s="8"/>
      <c r="T641" s="1"/>
      <c r="U641" s="1"/>
      <c r="V641" s="1"/>
      <c r="W641" s="1"/>
      <c r="X641" s="1"/>
    </row>
    <row r="642" spans="5:24">
      <c r="E642" s="2"/>
      <c r="G642" s="5" t="s">
        <v>118</v>
      </c>
      <c r="H642" s="5" t="s">
        <v>815</v>
      </c>
      <c r="J642" s="8"/>
      <c r="K642" s="8"/>
      <c r="T642" s="1"/>
      <c r="U642" s="1"/>
      <c r="V642" s="1"/>
      <c r="W642" s="1"/>
      <c r="X642" s="1"/>
    </row>
    <row r="643" spans="5:24">
      <c r="E643" s="2"/>
      <c r="G643" s="5" t="s">
        <v>118</v>
      </c>
      <c r="H643" s="5" t="s">
        <v>816</v>
      </c>
      <c r="J643" s="8"/>
      <c r="K643" s="8"/>
      <c r="T643" s="1"/>
      <c r="U643" s="1"/>
      <c r="V643" s="1"/>
      <c r="W643" s="1"/>
      <c r="X643" s="1"/>
    </row>
    <row r="644" spans="5:24">
      <c r="E644" s="2"/>
      <c r="G644" s="5" t="s">
        <v>118</v>
      </c>
      <c r="H644" s="5" t="s">
        <v>817</v>
      </c>
      <c r="J644" s="8"/>
      <c r="K644" s="8"/>
      <c r="T644" s="1"/>
      <c r="U644" s="1"/>
      <c r="V644" s="1"/>
      <c r="W644" s="1"/>
      <c r="X644" s="1"/>
    </row>
    <row r="645" spans="5:24">
      <c r="E645" s="2"/>
      <c r="G645" s="5" t="s">
        <v>118</v>
      </c>
      <c r="H645" s="5" t="s">
        <v>818</v>
      </c>
      <c r="J645" s="8"/>
      <c r="K645" s="8"/>
      <c r="T645" s="1"/>
      <c r="U645" s="1"/>
      <c r="V645" s="1"/>
      <c r="W645" s="1"/>
      <c r="X645" s="1"/>
    </row>
    <row r="646" spans="5:24">
      <c r="E646" s="2"/>
      <c r="G646" s="5" t="s">
        <v>118</v>
      </c>
      <c r="H646" s="5" t="s">
        <v>819</v>
      </c>
      <c r="J646" s="8"/>
      <c r="K646" s="8"/>
      <c r="T646" s="1"/>
      <c r="U646" s="1"/>
      <c r="V646" s="1"/>
      <c r="W646" s="1"/>
      <c r="X646" s="1"/>
    </row>
    <row r="647" spans="5:24">
      <c r="E647" s="2"/>
      <c r="G647" s="5" t="s">
        <v>118</v>
      </c>
      <c r="H647" s="5" t="s">
        <v>820</v>
      </c>
      <c r="J647" s="8"/>
      <c r="K647" s="8"/>
      <c r="T647" s="1"/>
      <c r="U647" s="1"/>
      <c r="V647" s="1"/>
      <c r="W647" s="1"/>
      <c r="X647" s="1"/>
    </row>
    <row r="648" spans="5:24">
      <c r="E648" s="2"/>
      <c r="G648" s="5" t="s">
        <v>118</v>
      </c>
      <c r="H648" s="5" t="s">
        <v>821</v>
      </c>
      <c r="J648" s="8"/>
      <c r="K648" s="8"/>
      <c r="T648" s="1"/>
      <c r="U648" s="1"/>
      <c r="V648" s="1"/>
      <c r="W648" s="1"/>
      <c r="X648" s="1"/>
    </row>
    <row r="649" spans="5:24">
      <c r="E649" s="2"/>
      <c r="G649" s="5" t="s">
        <v>118</v>
      </c>
      <c r="H649" s="5" t="s">
        <v>822</v>
      </c>
      <c r="J649" s="8"/>
      <c r="K649" s="8"/>
      <c r="T649" s="1"/>
      <c r="U649" s="1"/>
      <c r="V649" s="1"/>
      <c r="W649" s="1"/>
      <c r="X649" s="1"/>
    </row>
    <row r="650" spans="5:24">
      <c r="E650" s="2"/>
      <c r="G650" s="5" t="s">
        <v>118</v>
      </c>
      <c r="H650" s="5" t="s">
        <v>823</v>
      </c>
      <c r="J650" s="8"/>
      <c r="K650" s="8"/>
      <c r="T650" s="1"/>
      <c r="U650" s="1"/>
      <c r="V650" s="1"/>
      <c r="W650" s="1"/>
      <c r="X650" s="1"/>
    </row>
    <row r="651" spans="5:24">
      <c r="E651" s="2"/>
      <c r="G651" s="5" t="s">
        <v>118</v>
      </c>
      <c r="H651" s="5" t="s">
        <v>824</v>
      </c>
      <c r="J651" s="8"/>
      <c r="K651" s="8"/>
      <c r="T651" s="1"/>
      <c r="U651" s="1"/>
      <c r="V651" s="1"/>
      <c r="W651" s="1"/>
      <c r="X651" s="1"/>
    </row>
    <row r="652" spans="5:24">
      <c r="E652" s="2"/>
      <c r="G652" s="5" t="s">
        <v>118</v>
      </c>
      <c r="H652" s="5" t="s">
        <v>825</v>
      </c>
      <c r="J652" s="8"/>
      <c r="K652" s="8"/>
      <c r="T652" s="1"/>
      <c r="U652" s="1"/>
      <c r="V652" s="1"/>
      <c r="W652" s="1"/>
      <c r="X652" s="1"/>
    </row>
    <row r="653" spans="5:24">
      <c r="E653" s="2"/>
      <c r="G653" s="5" t="s">
        <v>118</v>
      </c>
      <c r="H653" s="5" t="s">
        <v>826</v>
      </c>
      <c r="J653" s="8"/>
      <c r="K653" s="8"/>
      <c r="T653" s="1"/>
      <c r="U653" s="1"/>
      <c r="V653" s="1"/>
      <c r="W653" s="1"/>
      <c r="X653" s="1"/>
    </row>
    <row r="654" spans="5:24">
      <c r="E654" s="2"/>
      <c r="G654" s="5" t="s">
        <v>118</v>
      </c>
      <c r="H654" s="5" t="s">
        <v>827</v>
      </c>
      <c r="J654" s="8"/>
      <c r="K654" s="8"/>
      <c r="T654" s="1"/>
      <c r="U654" s="1"/>
      <c r="V654" s="1"/>
      <c r="W654" s="1"/>
      <c r="X654" s="1"/>
    </row>
    <row r="655" spans="5:24">
      <c r="E655" s="2"/>
      <c r="G655" s="5" t="s">
        <v>118</v>
      </c>
      <c r="H655" s="5" t="s">
        <v>828</v>
      </c>
      <c r="J655" s="8"/>
      <c r="K655" s="8"/>
      <c r="T655" s="1"/>
      <c r="U655" s="1"/>
      <c r="V655" s="1"/>
      <c r="W655" s="1"/>
      <c r="X655" s="1"/>
    </row>
    <row r="656" spans="5:24">
      <c r="E656" s="2"/>
      <c r="G656" s="5" t="s">
        <v>118</v>
      </c>
      <c r="H656" s="5" t="s">
        <v>829</v>
      </c>
      <c r="J656" s="8"/>
      <c r="K656" s="8"/>
      <c r="T656" s="1"/>
      <c r="U656" s="1"/>
      <c r="V656" s="1"/>
      <c r="W656" s="1"/>
      <c r="X656" s="1"/>
    </row>
    <row r="657" spans="5:24">
      <c r="E657" s="2"/>
      <c r="G657" s="5" t="s">
        <v>118</v>
      </c>
      <c r="H657" s="5" t="s">
        <v>830</v>
      </c>
      <c r="J657" s="8"/>
      <c r="K657" s="8"/>
      <c r="T657" s="1"/>
      <c r="U657" s="1"/>
      <c r="V657" s="1"/>
      <c r="W657" s="1"/>
      <c r="X657" s="1"/>
    </row>
    <row r="658" spans="5:24">
      <c r="E658" s="2"/>
      <c r="G658" s="5" t="s">
        <v>118</v>
      </c>
      <c r="H658" s="5" t="s">
        <v>831</v>
      </c>
      <c r="J658" s="8"/>
      <c r="K658" s="8"/>
      <c r="T658" s="1"/>
      <c r="U658" s="1"/>
      <c r="V658" s="1"/>
      <c r="W658" s="1"/>
      <c r="X658" s="1"/>
    </row>
    <row r="659" spans="5:24">
      <c r="E659" s="2"/>
      <c r="G659" s="5" t="s">
        <v>118</v>
      </c>
      <c r="H659" s="5" t="s">
        <v>832</v>
      </c>
      <c r="J659" s="8"/>
      <c r="K659" s="8"/>
      <c r="T659" s="1"/>
      <c r="U659" s="1"/>
      <c r="V659" s="1"/>
      <c r="W659" s="1"/>
      <c r="X659" s="1"/>
    </row>
    <row r="660" spans="5:24">
      <c r="E660" s="2"/>
      <c r="G660" s="5" t="s">
        <v>118</v>
      </c>
      <c r="H660" s="5" t="s">
        <v>833</v>
      </c>
      <c r="J660" s="8"/>
      <c r="K660" s="8"/>
      <c r="T660" s="1"/>
      <c r="U660" s="1"/>
      <c r="V660" s="1"/>
      <c r="W660" s="1"/>
      <c r="X660" s="1"/>
    </row>
    <row r="661" spans="5:24">
      <c r="E661" s="2"/>
      <c r="G661" s="5" t="s">
        <v>118</v>
      </c>
      <c r="H661" s="5" t="s">
        <v>834</v>
      </c>
      <c r="J661" s="8"/>
      <c r="K661" s="8"/>
      <c r="T661" s="1"/>
      <c r="U661" s="1"/>
      <c r="V661" s="1"/>
      <c r="W661" s="1"/>
      <c r="X661" s="1"/>
    </row>
    <row r="662" spans="5:24">
      <c r="E662" s="2"/>
      <c r="G662" s="5" t="s">
        <v>118</v>
      </c>
      <c r="H662" s="5" t="s">
        <v>835</v>
      </c>
      <c r="J662" s="8"/>
      <c r="K662" s="8"/>
      <c r="T662" s="1"/>
      <c r="U662" s="1"/>
      <c r="V662" s="1"/>
      <c r="W662" s="1"/>
      <c r="X662" s="1"/>
    </row>
    <row r="663" spans="5:24">
      <c r="E663" s="2"/>
      <c r="G663" s="5" t="s">
        <v>118</v>
      </c>
      <c r="H663" s="5" t="s">
        <v>836</v>
      </c>
      <c r="J663" s="8"/>
      <c r="K663" s="8"/>
      <c r="T663" s="1"/>
      <c r="U663" s="1"/>
      <c r="V663" s="1"/>
      <c r="W663" s="1"/>
      <c r="X663" s="1"/>
    </row>
    <row r="664" spans="5:24">
      <c r="E664" s="2"/>
      <c r="G664" s="5" t="s">
        <v>118</v>
      </c>
      <c r="H664" s="5" t="s">
        <v>837</v>
      </c>
      <c r="J664" s="8"/>
      <c r="K664" s="8"/>
      <c r="T664" s="1"/>
      <c r="U664" s="1"/>
      <c r="V664" s="1"/>
      <c r="W664" s="1"/>
      <c r="X664" s="1"/>
    </row>
    <row r="665" spans="5:24">
      <c r="E665" s="2"/>
      <c r="G665" s="5" t="s">
        <v>118</v>
      </c>
      <c r="H665" s="5" t="s">
        <v>838</v>
      </c>
      <c r="J665" s="8"/>
      <c r="K665" s="8"/>
      <c r="T665" s="1"/>
      <c r="U665" s="1"/>
      <c r="V665" s="1"/>
      <c r="W665" s="1"/>
      <c r="X665" s="1"/>
    </row>
    <row r="666" spans="5:24">
      <c r="E666" s="2"/>
      <c r="G666" s="5" t="s">
        <v>118</v>
      </c>
      <c r="H666" s="5" t="s">
        <v>839</v>
      </c>
      <c r="J666" s="8"/>
      <c r="K666" s="8"/>
      <c r="T666" s="1"/>
      <c r="U666" s="1"/>
      <c r="V666" s="1"/>
      <c r="W666" s="1"/>
      <c r="X666" s="1"/>
    </row>
    <row r="667" spans="5:24">
      <c r="E667" s="2"/>
      <c r="G667" s="5" t="s">
        <v>118</v>
      </c>
      <c r="H667" s="5" t="s">
        <v>840</v>
      </c>
      <c r="J667" s="8"/>
      <c r="K667" s="8"/>
      <c r="T667" s="1"/>
      <c r="U667" s="1"/>
      <c r="V667" s="1"/>
      <c r="W667" s="1"/>
      <c r="X667" s="1"/>
    </row>
    <row r="668" spans="5:24">
      <c r="E668" s="2"/>
      <c r="G668" s="5" t="s">
        <v>118</v>
      </c>
      <c r="H668" s="5" t="s">
        <v>841</v>
      </c>
      <c r="J668" s="8"/>
      <c r="K668" s="8"/>
      <c r="T668" s="1"/>
      <c r="U668" s="1"/>
      <c r="V668" s="1"/>
      <c r="W668" s="1"/>
      <c r="X668" s="1"/>
    </row>
    <row r="669" spans="5:24">
      <c r="E669" s="2"/>
      <c r="G669" s="5" t="s">
        <v>118</v>
      </c>
      <c r="H669" s="5" t="s">
        <v>842</v>
      </c>
      <c r="J669" s="8"/>
      <c r="K669" s="8"/>
      <c r="T669" s="1"/>
      <c r="U669" s="1"/>
      <c r="V669" s="1"/>
      <c r="W669" s="1"/>
      <c r="X669" s="1"/>
    </row>
    <row r="670" spans="5:24">
      <c r="E670" s="2"/>
      <c r="G670" s="5" t="s">
        <v>118</v>
      </c>
      <c r="H670" s="5" t="s">
        <v>843</v>
      </c>
      <c r="J670" s="8"/>
      <c r="K670" s="8"/>
      <c r="T670" s="1"/>
      <c r="U670" s="1"/>
      <c r="V670" s="1"/>
      <c r="W670" s="1"/>
      <c r="X670" s="1"/>
    </row>
    <row r="671" spans="5:24">
      <c r="E671" s="2"/>
      <c r="G671" s="5" t="s">
        <v>118</v>
      </c>
      <c r="H671" s="5" t="s">
        <v>844</v>
      </c>
      <c r="J671" s="8"/>
      <c r="K671" s="8"/>
      <c r="T671" s="1"/>
      <c r="U671" s="1"/>
      <c r="V671" s="1"/>
      <c r="W671" s="1"/>
      <c r="X671" s="1"/>
    </row>
    <row r="672" spans="5:24">
      <c r="E672" s="2"/>
      <c r="G672" s="5" t="s">
        <v>118</v>
      </c>
      <c r="H672" s="5" t="s">
        <v>845</v>
      </c>
      <c r="J672" s="8"/>
      <c r="K672" s="8"/>
      <c r="T672" s="1"/>
      <c r="U672" s="1"/>
      <c r="V672" s="1"/>
      <c r="W672" s="1"/>
      <c r="X672" s="1"/>
    </row>
    <row r="673" spans="5:24">
      <c r="E673" s="2"/>
      <c r="G673" s="5" t="s">
        <v>118</v>
      </c>
      <c r="H673" s="5" t="s">
        <v>846</v>
      </c>
      <c r="J673" s="8"/>
      <c r="K673" s="8"/>
      <c r="T673" s="1"/>
      <c r="U673" s="1"/>
      <c r="V673" s="1"/>
      <c r="W673" s="1"/>
      <c r="X673" s="1"/>
    </row>
    <row r="674" spans="5:24">
      <c r="E674" s="2"/>
      <c r="G674" s="5" t="s">
        <v>118</v>
      </c>
      <c r="H674" s="5" t="s">
        <v>847</v>
      </c>
      <c r="J674" s="8"/>
      <c r="K674" s="8"/>
      <c r="T674" s="1"/>
      <c r="U674" s="1"/>
      <c r="V674" s="1"/>
      <c r="W674" s="1"/>
      <c r="X674" s="1"/>
    </row>
    <row r="675" spans="5:24">
      <c r="E675" s="2"/>
      <c r="G675" s="5" t="s">
        <v>118</v>
      </c>
      <c r="H675" s="5" t="s">
        <v>848</v>
      </c>
      <c r="J675" s="8"/>
      <c r="K675" s="8"/>
      <c r="T675" s="1"/>
      <c r="U675" s="1"/>
      <c r="V675" s="1"/>
      <c r="W675" s="1"/>
      <c r="X675" s="1"/>
    </row>
    <row r="676" spans="5:24">
      <c r="E676" s="2"/>
      <c r="G676" s="5" t="s">
        <v>118</v>
      </c>
      <c r="H676" s="5" t="s">
        <v>849</v>
      </c>
      <c r="J676" s="8"/>
      <c r="K676" s="8"/>
      <c r="T676" s="1"/>
      <c r="U676" s="1"/>
      <c r="V676" s="1"/>
      <c r="W676" s="1"/>
      <c r="X676" s="1"/>
    </row>
    <row r="677" spans="5:24">
      <c r="E677" s="2"/>
      <c r="G677" s="5" t="s">
        <v>118</v>
      </c>
      <c r="H677" s="5" t="s">
        <v>850</v>
      </c>
      <c r="J677" s="8"/>
      <c r="K677" s="8"/>
      <c r="T677" s="1"/>
      <c r="U677" s="1"/>
      <c r="V677" s="1"/>
      <c r="W677" s="1"/>
      <c r="X677" s="1"/>
    </row>
    <row r="678" spans="5:24">
      <c r="E678" s="2"/>
      <c r="G678" s="5" t="s">
        <v>118</v>
      </c>
      <c r="H678" s="5" t="s">
        <v>851</v>
      </c>
      <c r="J678" s="8"/>
      <c r="K678" s="8"/>
      <c r="T678" s="1"/>
      <c r="U678" s="1"/>
      <c r="V678" s="1"/>
      <c r="W678" s="1"/>
      <c r="X678" s="1"/>
    </row>
    <row r="679" spans="5:24">
      <c r="E679" s="2"/>
      <c r="G679" s="5" t="s">
        <v>118</v>
      </c>
      <c r="H679" s="5" t="s">
        <v>852</v>
      </c>
      <c r="J679" s="8"/>
      <c r="K679" s="8"/>
      <c r="T679" s="1"/>
      <c r="U679" s="1"/>
      <c r="V679" s="1"/>
      <c r="W679" s="1"/>
      <c r="X679" s="1"/>
    </row>
    <row r="680" spans="5:24">
      <c r="E680" s="2"/>
      <c r="G680" s="5" t="s">
        <v>118</v>
      </c>
      <c r="H680" s="5" t="s">
        <v>853</v>
      </c>
      <c r="J680" s="8"/>
      <c r="K680" s="8"/>
      <c r="T680" s="1"/>
      <c r="U680" s="1"/>
      <c r="V680" s="1"/>
      <c r="W680" s="1"/>
      <c r="X680" s="1"/>
    </row>
    <row r="681" spans="5:24">
      <c r="E681" s="2"/>
      <c r="G681" s="5" t="s">
        <v>118</v>
      </c>
      <c r="H681" s="5" t="s">
        <v>854</v>
      </c>
      <c r="J681" s="8"/>
      <c r="K681" s="8"/>
      <c r="T681" s="1"/>
      <c r="U681" s="1"/>
      <c r="V681" s="1"/>
      <c r="W681" s="1"/>
      <c r="X681" s="1"/>
    </row>
    <row r="682" spans="5:24">
      <c r="E682" s="2"/>
      <c r="G682" s="5" t="s">
        <v>118</v>
      </c>
      <c r="H682" s="5" t="s">
        <v>855</v>
      </c>
      <c r="J682" s="8"/>
      <c r="K682" s="8"/>
      <c r="T682" s="1"/>
      <c r="U682" s="1"/>
      <c r="V682" s="1"/>
      <c r="W682" s="1"/>
      <c r="X682" s="1"/>
    </row>
    <row r="683" spans="5:24">
      <c r="E683" s="2"/>
      <c r="G683" s="5" t="s">
        <v>118</v>
      </c>
      <c r="H683" s="5" t="s">
        <v>856</v>
      </c>
      <c r="J683" s="8"/>
      <c r="K683" s="8"/>
      <c r="T683" s="1"/>
      <c r="U683" s="1"/>
      <c r="V683" s="1"/>
      <c r="W683" s="1"/>
      <c r="X683" s="1"/>
    </row>
    <row r="684" spans="5:24">
      <c r="E684" s="2"/>
      <c r="G684" s="5" t="s">
        <v>118</v>
      </c>
      <c r="H684" s="5" t="s">
        <v>857</v>
      </c>
      <c r="J684" s="8"/>
      <c r="K684" s="8"/>
      <c r="T684" s="1"/>
      <c r="U684" s="1"/>
      <c r="V684" s="1"/>
      <c r="W684" s="1"/>
      <c r="X684" s="1"/>
    </row>
    <row r="685" spans="5:24">
      <c r="E685" s="2"/>
      <c r="G685" s="5" t="s">
        <v>118</v>
      </c>
      <c r="H685" s="5" t="s">
        <v>858</v>
      </c>
      <c r="J685" s="8"/>
      <c r="K685" s="8"/>
      <c r="T685" s="1"/>
      <c r="U685" s="1"/>
      <c r="V685" s="1"/>
      <c r="W685" s="1"/>
      <c r="X685" s="1"/>
    </row>
    <row r="686" spans="5:24">
      <c r="E686" s="2"/>
      <c r="G686" s="5" t="s">
        <v>118</v>
      </c>
      <c r="H686" s="5" t="s">
        <v>859</v>
      </c>
      <c r="J686" s="8"/>
      <c r="K686" s="8"/>
      <c r="T686" s="1"/>
      <c r="U686" s="1"/>
      <c r="V686" s="1"/>
      <c r="W686" s="1"/>
      <c r="X686" s="1"/>
    </row>
    <row r="687" spans="5:24">
      <c r="E687" s="2"/>
      <c r="G687" s="5" t="s">
        <v>118</v>
      </c>
      <c r="H687" s="5" t="s">
        <v>860</v>
      </c>
      <c r="J687" s="8"/>
      <c r="K687" s="8"/>
      <c r="T687" s="1"/>
      <c r="U687" s="1"/>
      <c r="V687" s="1"/>
      <c r="W687" s="1"/>
      <c r="X687" s="1"/>
    </row>
    <row r="688" spans="5:24">
      <c r="E688" s="2"/>
      <c r="G688" s="5" t="s">
        <v>118</v>
      </c>
      <c r="H688" s="5" t="s">
        <v>861</v>
      </c>
      <c r="J688" s="8"/>
      <c r="K688" s="8"/>
      <c r="T688" s="1"/>
      <c r="U688" s="1"/>
      <c r="V688" s="1"/>
      <c r="W688" s="1"/>
      <c r="X688" s="1"/>
    </row>
    <row r="689" spans="5:24">
      <c r="E689" s="2"/>
      <c r="G689" s="5" t="s">
        <v>118</v>
      </c>
      <c r="H689" s="5" t="s">
        <v>862</v>
      </c>
      <c r="J689" s="8"/>
      <c r="K689" s="8"/>
      <c r="T689" s="1"/>
      <c r="U689" s="1"/>
      <c r="V689" s="1"/>
      <c r="W689" s="1"/>
      <c r="X689" s="1"/>
    </row>
    <row r="690" spans="5:24">
      <c r="E690" s="2"/>
      <c r="G690" s="5" t="s">
        <v>118</v>
      </c>
      <c r="H690" s="5" t="s">
        <v>863</v>
      </c>
      <c r="J690" s="8"/>
      <c r="K690" s="8"/>
      <c r="T690" s="1"/>
      <c r="U690" s="1"/>
      <c r="V690" s="1"/>
      <c r="W690" s="1"/>
      <c r="X690" s="1"/>
    </row>
    <row r="691" spans="5:24">
      <c r="E691" s="2"/>
      <c r="G691" s="5" t="s">
        <v>118</v>
      </c>
      <c r="H691" s="5" t="s">
        <v>864</v>
      </c>
      <c r="J691" s="8"/>
      <c r="K691" s="8"/>
      <c r="T691" s="1"/>
      <c r="U691" s="1"/>
      <c r="V691" s="1"/>
      <c r="W691" s="1"/>
      <c r="X691" s="1"/>
    </row>
    <row r="692" spans="5:24">
      <c r="E692" s="2"/>
      <c r="G692" s="5" t="s">
        <v>118</v>
      </c>
      <c r="H692" s="5" t="s">
        <v>865</v>
      </c>
      <c r="J692" s="8"/>
      <c r="K692" s="8"/>
      <c r="T692" s="1"/>
      <c r="U692" s="1"/>
      <c r="V692" s="1"/>
      <c r="W692" s="1"/>
      <c r="X692" s="1"/>
    </row>
    <row r="693" spans="5:24">
      <c r="E693" s="2"/>
      <c r="G693" s="5" t="s">
        <v>118</v>
      </c>
      <c r="H693" s="5" t="s">
        <v>866</v>
      </c>
      <c r="J693" s="8"/>
      <c r="K693" s="8"/>
      <c r="T693" s="1"/>
      <c r="U693" s="1"/>
      <c r="V693" s="1"/>
      <c r="W693" s="1"/>
      <c r="X693" s="1"/>
    </row>
    <row r="694" spans="5:24">
      <c r="E694" s="2"/>
      <c r="G694" s="5" t="s">
        <v>118</v>
      </c>
      <c r="H694" s="5" t="s">
        <v>867</v>
      </c>
      <c r="J694" s="8"/>
      <c r="K694" s="8"/>
      <c r="T694" s="1"/>
      <c r="U694" s="1"/>
      <c r="V694" s="1"/>
      <c r="W694" s="1"/>
      <c r="X694" s="1"/>
    </row>
    <row r="695" spans="5:24">
      <c r="E695" s="2"/>
      <c r="G695" s="5" t="s">
        <v>118</v>
      </c>
      <c r="H695" s="5" t="s">
        <v>868</v>
      </c>
      <c r="J695" s="8"/>
      <c r="K695" s="8"/>
      <c r="T695" s="1"/>
      <c r="U695" s="1"/>
      <c r="V695" s="1"/>
      <c r="W695" s="1"/>
      <c r="X695" s="1"/>
    </row>
    <row r="696" spans="5:24">
      <c r="E696" s="2"/>
      <c r="G696" s="5" t="s">
        <v>118</v>
      </c>
      <c r="H696" s="5" t="s">
        <v>869</v>
      </c>
      <c r="J696" s="8"/>
      <c r="K696" s="8"/>
      <c r="T696" s="1"/>
      <c r="U696" s="1"/>
      <c r="V696" s="1"/>
      <c r="W696" s="1"/>
      <c r="X696" s="1"/>
    </row>
    <row r="697" spans="5:24">
      <c r="E697" s="2"/>
      <c r="G697" s="5" t="s">
        <v>118</v>
      </c>
      <c r="H697" s="5" t="s">
        <v>870</v>
      </c>
      <c r="J697" s="8"/>
      <c r="K697" s="8"/>
      <c r="T697" s="1"/>
      <c r="U697" s="1"/>
      <c r="V697" s="1"/>
      <c r="W697" s="1"/>
      <c r="X697" s="1"/>
    </row>
    <row r="698" spans="5:24">
      <c r="E698" s="2"/>
      <c r="G698" s="5" t="s">
        <v>122</v>
      </c>
      <c r="H698" s="5" t="s">
        <v>871</v>
      </c>
      <c r="J698" s="8"/>
      <c r="K698" s="8"/>
      <c r="T698" s="1"/>
      <c r="U698" s="1"/>
      <c r="V698" s="1"/>
      <c r="W698" s="1"/>
      <c r="X698" s="1"/>
    </row>
    <row r="699" spans="5:24">
      <c r="E699" s="2"/>
      <c r="G699" s="5" t="s">
        <v>122</v>
      </c>
      <c r="H699" s="5" t="s">
        <v>872</v>
      </c>
      <c r="J699" s="8"/>
      <c r="K699" s="8"/>
      <c r="T699" s="1"/>
      <c r="U699" s="1"/>
      <c r="V699" s="1"/>
      <c r="W699" s="1"/>
      <c r="X699" s="1"/>
    </row>
    <row r="700" spans="5:24">
      <c r="E700" s="2"/>
      <c r="G700" s="5" t="s">
        <v>122</v>
      </c>
      <c r="H700" s="5" t="s">
        <v>873</v>
      </c>
      <c r="J700" s="8"/>
      <c r="K700" s="8"/>
      <c r="T700" s="1"/>
      <c r="U700" s="1"/>
      <c r="V700" s="1"/>
      <c r="W700" s="1"/>
      <c r="X700" s="1"/>
    </row>
    <row r="701" spans="5:24">
      <c r="E701" s="2"/>
      <c r="G701" s="5" t="s">
        <v>122</v>
      </c>
      <c r="H701" s="5" t="s">
        <v>874</v>
      </c>
      <c r="J701" s="8"/>
      <c r="K701" s="8"/>
      <c r="T701" s="1"/>
      <c r="U701" s="1"/>
      <c r="V701" s="1"/>
      <c r="W701" s="1"/>
      <c r="X701" s="1"/>
    </row>
    <row r="702" spans="5:24">
      <c r="E702" s="2"/>
      <c r="G702" s="5" t="s">
        <v>122</v>
      </c>
      <c r="H702" s="5" t="s">
        <v>875</v>
      </c>
      <c r="J702" s="8"/>
      <c r="K702" s="8"/>
      <c r="T702" s="1"/>
      <c r="U702" s="1"/>
      <c r="V702" s="1"/>
      <c r="W702" s="1"/>
      <c r="X702" s="1"/>
    </row>
    <row r="703" spans="5:24">
      <c r="E703" s="2"/>
      <c r="G703" s="5" t="s">
        <v>122</v>
      </c>
      <c r="H703" s="5" t="s">
        <v>876</v>
      </c>
      <c r="J703" s="8"/>
      <c r="K703" s="8"/>
      <c r="T703" s="1"/>
      <c r="U703" s="1"/>
      <c r="V703" s="1"/>
      <c r="W703" s="1"/>
      <c r="X703" s="1"/>
    </row>
    <row r="704" spans="5:24">
      <c r="E704" s="2"/>
      <c r="G704" s="5" t="s">
        <v>122</v>
      </c>
      <c r="H704" s="5" t="s">
        <v>877</v>
      </c>
      <c r="J704" s="8"/>
      <c r="K704" s="8"/>
      <c r="T704" s="1"/>
      <c r="U704" s="1"/>
      <c r="V704" s="1"/>
      <c r="W704" s="1"/>
      <c r="X704" s="1"/>
    </row>
    <row r="705" spans="5:24">
      <c r="E705" s="2"/>
      <c r="G705" s="5" t="s">
        <v>122</v>
      </c>
      <c r="H705" s="5" t="s">
        <v>878</v>
      </c>
      <c r="J705" s="8"/>
      <c r="K705" s="8"/>
      <c r="T705" s="1"/>
      <c r="U705" s="1"/>
      <c r="V705" s="1"/>
      <c r="W705" s="1"/>
      <c r="X705" s="1"/>
    </row>
    <row r="706" spans="5:24">
      <c r="E706" s="2"/>
      <c r="G706" s="5" t="s">
        <v>122</v>
      </c>
      <c r="H706" s="5" t="s">
        <v>879</v>
      </c>
      <c r="J706" s="8"/>
      <c r="K706" s="8"/>
      <c r="T706" s="1"/>
      <c r="U706" s="1"/>
      <c r="V706" s="1"/>
      <c r="W706" s="1"/>
      <c r="X706" s="1"/>
    </row>
    <row r="707" spans="5:24">
      <c r="E707" s="2"/>
      <c r="G707" s="5" t="s">
        <v>122</v>
      </c>
      <c r="H707" s="5" t="s">
        <v>880</v>
      </c>
      <c r="J707" s="8"/>
      <c r="K707" s="8"/>
      <c r="T707" s="1"/>
      <c r="U707" s="1"/>
      <c r="V707" s="1"/>
      <c r="W707" s="1"/>
      <c r="X707" s="1"/>
    </row>
    <row r="708" spans="5:24">
      <c r="E708" s="2"/>
      <c r="G708" s="5" t="s">
        <v>122</v>
      </c>
      <c r="H708" s="5" t="s">
        <v>881</v>
      </c>
      <c r="J708" s="8"/>
      <c r="K708" s="8"/>
      <c r="T708" s="1"/>
      <c r="U708" s="1"/>
      <c r="V708" s="1"/>
      <c r="W708" s="1"/>
      <c r="X708" s="1"/>
    </row>
    <row r="709" spans="5:24">
      <c r="E709" s="2"/>
      <c r="G709" s="5" t="s">
        <v>122</v>
      </c>
      <c r="H709" s="5" t="s">
        <v>882</v>
      </c>
      <c r="J709" s="8"/>
      <c r="K709" s="8"/>
      <c r="T709" s="1"/>
      <c r="U709" s="1"/>
      <c r="V709" s="1"/>
      <c r="W709" s="1"/>
      <c r="X709" s="1"/>
    </row>
    <row r="710" spans="5:24">
      <c r="E710" s="2"/>
      <c r="G710" s="5" t="s">
        <v>122</v>
      </c>
      <c r="H710" s="5" t="s">
        <v>883</v>
      </c>
      <c r="J710" s="8"/>
      <c r="K710" s="8"/>
      <c r="T710" s="1"/>
      <c r="U710" s="1"/>
      <c r="V710" s="1"/>
      <c r="W710" s="1"/>
      <c r="X710" s="1"/>
    </row>
    <row r="711" spans="5:24">
      <c r="E711" s="2"/>
      <c r="G711" s="5" t="s">
        <v>122</v>
      </c>
      <c r="H711" s="5" t="s">
        <v>884</v>
      </c>
      <c r="J711" s="8"/>
      <c r="K711" s="8"/>
      <c r="T711" s="1"/>
      <c r="U711" s="1"/>
      <c r="V711" s="1"/>
      <c r="W711" s="1"/>
      <c r="X711" s="1"/>
    </row>
    <row r="712" spans="5:24">
      <c r="E712" s="2"/>
      <c r="G712" s="5" t="s">
        <v>122</v>
      </c>
      <c r="H712" s="5" t="s">
        <v>885</v>
      </c>
      <c r="J712" s="8"/>
      <c r="K712" s="8"/>
      <c r="T712" s="1"/>
      <c r="U712" s="1"/>
      <c r="V712" s="1"/>
      <c r="W712" s="1"/>
      <c r="X712" s="1"/>
    </row>
    <row r="713" spans="5:24">
      <c r="E713" s="2"/>
      <c r="G713" s="5" t="s">
        <v>122</v>
      </c>
      <c r="H713" s="5" t="s">
        <v>886</v>
      </c>
      <c r="J713" s="8"/>
      <c r="K713" s="8"/>
      <c r="T713" s="1"/>
      <c r="U713" s="1"/>
      <c r="V713" s="1"/>
      <c r="W713" s="1"/>
      <c r="X713" s="1"/>
    </row>
    <row r="714" spans="5:24">
      <c r="E714" s="2"/>
      <c r="G714" s="5" t="s">
        <v>122</v>
      </c>
      <c r="H714" s="5" t="s">
        <v>887</v>
      </c>
      <c r="J714" s="8"/>
      <c r="K714" s="8"/>
      <c r="T714" s="1"/>
      <c r="U714" s="1"/>
      <c r="V714" s="1"/>
      <c r="W714" s="1"/>
      <c r="X714" s="1"/>
    </row>
    <row r="715" spans="5:24">
      <c r="E715" s="2"/>
      <c r="G715" s="5" t="s">
        <v>122</v>
      </c>
      <c r="H715" s="5" t="s">
        <v>888</v>
      </c>
      <c r="J715" s="8"/>
      <c r="K715" s="8"/>
      <c r="T715" s="1"/>
      <c r="U715" s="1"/>
      <c r="V715" s="1"/>
      <c r="W715" s="1"/>
      <c r="X715" s="1"/>
    </row>
    <row r="716" spans="5:24">
      <c r="E716" s="2"/>
      <c r="G716" s="5" t="s">
        <v>122</v>
      </c>
      <c r="H716" s="5" t="s">
        <v>889</v>
      </c>
      <c r="J716" s="8"/>
      <c r="K716" s="8"/>
      <c r="T716" s="1"/>
      <c r="U716" s="1"/>
      <c r="V716" s="1"/>
      <c r="W716" s="1"/>
      <c r="X716" s="1"/>
    </row>
    <row r="717" spans="5:24">
      <c r="E717" s="2"/>
      <c r="G717" s="5" t="s">
        <v>122</v>
      </c>
      <c r="H717" s="5" t="s">
        <v>890</v>
      </c>
      <c r="J717" s="8"/>
      <c r="K717" s="8"/>
      <c r="T717" s="1"/>
      <c r="U717" s="1"/>
      <c r="V717" s="1"/>
      <c r="W717" s="1"/>
      <c r="X717" s="1"/>
    </row>
    <row r="718" spans="5:24">
      <c r="E718" s="2"/>
      <c r="G718" s="5" t="s">
        <v>122</v>
      </c>
      <c r="H718" s="5" t="s">
        <v>891</v>
      </c>
      <c r="J718" s="8"/>
      <c r="K718" s="8"/>
      <c r="T718" s="1"/>
      <c r="U718" s="1"/>
      <c r="V718" s="1"/>
      <c r="W718" s="1"/>
      <c r="X718" s="1"/>
    </row>
    <row r="719" spans="5:24">
      <c r="E719" s="2"/>
      <c r="G719" s="5" t="s">
        <v>122</v>
      </c>
      <c r="H719" s="5" t="s">
        <v>892</v>
      </c>
      <c r="J719" s="8"/>
      <c r="K719" s="8"/>
      <c r="T719" s="1"/>
      <c r="U719" s="1"/>
      <c r="V719" s="1"/>
      <c r="W719" s="1"/>
      <c r="X719" s="1"/>
    </row>
    <row r="720" spans="5:24">
      <c r="E720" s="2"/>
      <c r="G720" s="5" t="s">
        <v>122</v>
      </c>
      <c r="H720" s="5" t="s">
        <v>893</v>
      </c>
      <c r="J720" s="8"/>
      <c r="K720" s="8"/>
      <c r="T720" s="1"/>
      <c r="U720" s="1"/>
      <c r="V720" s="1"/>
      <c r="W720" s="1"/>
      <c r="X720" s="1"/>
    </row>
    <row r="721" spans="5:24">
      <c r="E721" s="2"/>
      <c r="G721" s="5" t="s">
        <v>122</v>
      </c>
      <c r="H721" s="5" t="s">
        <v>894</v>
      </c>
      <c r="J721" s="8"/>
      <c r="K721" s="8"/>
      <c r="T721" s="1"/>
      <c r="U721" s="1"/>
      <c r="V721" s="1"/>
      <c r="W721" s="1"/>
      <c r="X721" s="1"/>
    </row>
    <row r="722" spans="5:24">
      <c r="E722" s="2"/>
      <c r="G722" s="5" t="s">
        <v>122</v>
      </c>
      <c r="H722" s="5" t="s">
        <v>895</v>
      </c>
      <c r="J722" s="8"/>
      <c r="K722" s="8"/>
      <c r="T722" s="1"/>
      <c r="U722" s="1"/>
      <c r="V722" s="1"/>
      <c r="W722" s="1"/>
      <c r="X722" s="1"/>
    </row>
    <row r="723" spans="5:24">
      <c r="E723" s="2"/>
      <c r="G723" s="5" t="s">
        <v>122</v>
      </c>
      <c r="H723" s="5" t="s">
        <v>896</v>
      </c>
      <c r="J723" s="8"/>
      <c r="K723" s="8"/>
      <c r="T723" s="1"/>
      <c r="U723" s="1"/>
      <c r="V723" s="1"/>
      <c r="W723" s="1"/>
      <c r="X723" s="1"/>
    </row>
    <row r="724" spans="5:24">
      <c r="E724" s="2"/>
      <c r="G724" s="5" t="s">
        <v>122</v>
      </c>
      <c r="H724" s="5" t="s">
        <v>897</v>
      </c>
      <c r="J724" s="8"/>
      <c r="K724" s="8"/>
      <c r="T724" s="1"/>
      <c r="U724" s="1"/>
      <c r="V724" s="1"/>
      <c r="W724" s="1"/>
      <c r="X724" s="1"/>
    </row>
    <row r="725" spans="5:24">
      <c r="E725" s="2"/>
      <c r="G725" s="5" t="s">
        <v>122</v>
      </c>
      <c r="H725" s="5" t="s">
        <v>898</v>
      </c>
      <c r="J725" s="8"/>
      <c r="K725" s="8"/>
      <c r="T725" s="1"/>
      <c r="U725" s="1"/>
      <c r="V725" s="1"/>
      <c r="W725" s="1"/>
      <c r="X725" s="1"/>
    </row>
    <row r="726" spans="5:24">
      <c r="E726" s="2"/>
      <c r="G726" s="5" t="s">
        <v>122</v>
      </c>
      <c r="H726" s="5" t="s">
        <v>899</v>
      </c>
      <c r="J726" s="8"/>
      <c r="K726" s="8"/>
      <c r="T726" s="1"/>
      <c r="U726" s="1"/>
      <c r="V726" s="1"/>
      <c r="W726" s="1"/>
      <c r="X726" s="1"/>
    </row>
    <row r="727" spans="5:24">
      <c r="E727" s="2"/>
      <c r="G727" s="5" t="s">
        <v>122</v>
      </c>
      <c r="H727" s="5" t="s">
        <v>900</v>
      </c>
      <c r="J727" s="8"/>
      <c r="K727" s="8"/>
      <c r="T727" s="1"/>
      <c r="U727" s="1"/>
      <c r="V727" s="1"/>
      <c r="W727" s="1"/>
      <c r="X727" s="1"/>
    </row>
    <row r="728" spans="5:24">
      <c r="E728" s="2"/>
      <c r="G728" s="5" t="s">
        <v>122</v>
      </c>
      <c r="H728" s="5" t="s">
        <v>901</v>
      </c>
      <c r="J728" s="8"/>
      <c r="K728" s="8"/>
      <c r="T728" s="1"/>
      <c r="U728" s="1"/>
      <c r="V728" s="1"/>
      <c r="W728" s="1"/>
      <c r="X728" s="1"/>
    </row>
    <row r="729" spans="5:24">
      <c r="E729" s="2"/>
      <c r="G729" s="5" t="s">
        <v>122</v>
      </c>
      <c r="H729" s="5" t="s">
        <v>902</v>
      </c>
      <c r="J729" s="8"/>
      <c r="K729" s="8"/>
      <c r="T729" s="1"/>
      <c r="U729" s="1"/>
      <c r="V729" s="1"/>
      <c r="W729" s="1"/>
      <c r="X729" s="1"/>
    </row>
    <row r="730" spans="5:24">
      <c r="E730" s="2"/>
      <c r="G730" s="5" t="s">
        <v>122</v>
      </c>
      <c r="H730" s="5" t="s">
        <v>903</v>
      </c>
      <c r="J730" s="8"/>
      <c r="K730" s="8"/>
      <c r="T730" s="1"/>
      <c r="U730" s="1"/>
      <c r="V730" s="1"/>
      <c r="W730" s="1"/>
      <c r="X730" s="1"/>
    </row>
    <row r="731" spans="5:24">
      <c r="E731" s="2"/>
      <c r="G731" s="5" t="s">
        <v>36</v>
      </c>
      <c r="H731" s="5" t="s">
        <v>37</v>
      </c>
      <c r="J731" s="8"/>
      <c r="K731" s="8"/>
      <c r="T731" s="1"/>
      <c r="U731" s="1"/>
      <c r="V731" s="1"/>
      <c r="W731" s="1"/>
      <c r="X731" s="1"/>
    </row>
    <row r="732" spans="5:24">
      <c r="E732" s="2"/>
      <c r="G732" s="5" t="s">
        <v>36</v>
      </c>
      <c r="H732" s="5" t="s">
        <v>904</v>
      </c>
      <c r="J732" s="8"/>
      <c r="K732" s="8"/>
      <c r="T732" s="1"/>
      <c r="U732" s="1"/>
      <c r="V732" s="1"/>
      <c r="W732" s="1"/>
      <c r="X732" s="1"/>
    </row>
    <row r="733" spans="5:24">
      <c r="E733" s="2"/>
      <c r="G733" s="5" t="s">
        <v>36</v>
      </c>
      <c r="H733" s="5" t="s">
        <v>905</v>
      </c>
      <c r="J733" s="8"/>
      <c r="K733" s="8"/>
      <c r="T733" s="1"/>
      <c r="U733" s="1"/>
      <c r="V733" s="1"/>
      <c r="W733" s="1"/>
      <c r="X733" s="1"/>
    </row>
    <row r="734" spans="5:24">
      <c r="E734" s="2"/>
      <c r="G734" s="5" t="s">
        <v>36</v>
      </c>
      <c r="H734" s="5" t="s">
        <v>906</v>
      </c>
      <c r="J734" s="8"/>
      <c r="K734" s="8"/>
      <c r="T734" s="1"/>
      <c r="U734" s="1"/>
      <c r="V734" s="1"/>
      <c r="W734" s="1"/>
      <c r="X734" s="1"/>
    </row>
    <row r="735" spans="5:24">
      <c r="E735" s="2"/>
      <c r="G735" s="5" t="s">
        <v>36</v>
      </c>
      <c r="H735" s="5" t="s">
        <v>907</v>
      </c>
      <c r="J735" s="8"/>
      <c r="K735" s="8"/>
      <c r="T735" s="1"/>
      <c r="U735" s="1"/>
      <c r="V735" s="1"/>
      <c r="W735" s="1"/>
      <c r="X735" s="1"/>
    </row>
    <row r="736" spans="5:24">
      <c r="E736" s="2"/>
      <c r="G736" s="5" t="s">
        <v>36</v>
      </c>
      <c r="H736" s="5" t="s">
        <v>908</v>
      </c>
      <c r="J736" s="8"/>
      <c r="K736" s="8"/>
      <c r="T736" s="1"/>
      <c r="U736" s="1"/>
      <c r="V736" s="1"/>
      <c r="W736" s="1"/>
      <c r="X736" s="1"/>
    </row>
    <row r="737" spans="5:24">
      <c r="E737" s="2"/>
      <c r="G737" s="5" t="s">
        <v>36</v>
      </c>
      <c r="H737" s="5" t="s">
        <v>909</v>
      </c>
      <c r="J737" s="8"/>
      <c r="K737" s="8"/>
      <c r="T737" s="1"/>
      <c r="U737" s="1"/>
      <c r="V737" s="1"/>
      <c r="W737" s="1"/>
      <c r="X737" s="1"/>
    </row>
    <row r="738" spans="5:24">
      <c r="E738" s="2"/>
      <c r="G738" s="5" t="s">
        <v>36</v>
      </c>
      <c r="H738" s="5" t="s">
        <v>910</v>
      </c>
      <c r="J738" s="8"/>
      <c r="K738" s="8"/>
      <c r="T738" s="1"/>
      <c r="U738" s="1"/>
      <c r="V738" s="1"/>
      <c r="W738" s="1"/>
      <c r="X738" s="1"/>
    </row>
    <row r="739" spans="5:24">
      <c r="E739" s="2"/>
      <c r="G739" s="5" t="s">
        <v>36</v>
      </c>
      <c r="H739" s="5" t="s">
        <v>911</v>
      </c>
      <c r="J739" s="8"/>
      <c r="K739" s="8"/>
      <c r="T739" s="1"/>
      <c r="U739" s="1"/>
      <c r="V739" s="1"/>
      <c r="W739" s="1"/>
      <c r="X739" s="1"/>
    </row>
    <row r="740" spans="5:24">
      <c r="E740" s="2"/>
      <c r="G740" s="5" t="s">
        <v>36</v>
      </c>
      <c r="H740" s="5" t="s">
        <v>912</v>
      </c>
      <c r="J740" s="8"/>
      <c r="K740" s="8"/>
      <c r="T740" s="1"/>
      <c r="U740" s="1"/>
      <c r="V740" s="1"/>
      <c r="W740" s="1"/>
      <c r="X740" s="1"/>
    </row>
    <row r="741" spans="5:24">
      <c r="E741" s="2"/>
      <c r="G741" s="5" t="s">
        <v>36</v>
      </c>
      <c r="H741" s="5" t="s">
        <v>913</v>
      </c>
      <c r="J741" s="8"/>
      <c r="K741" s="8"/>
      <c r="T741" s="1"/>
      <c r="U741" s="1"/>
      <c r="V741" s="1"/>
      <c r="W741" s="1"/>
      <c r="X741" s="1"/>
    </row>
    <row r="742" spans="5:24">
      <c r="E742" s="2"/>
      <c r="G742" s="5" t="s">
        <v>36</v>
      </c>
      <c r="H742" s="5" t="s">
        <v>914</v>
      </c>
      <c r="J742" s="8"/>
      <c r="K742" s="8"/>
      <c r="T742" s="1"/>
      <c r="U742" s="1"/>
      <c r="V742" s="1"/>
      <c r="W742" s="1"/>
      <c r="X742" s="1"/>
    </row>
    <row r="743" spans="5:24">
      <c r="E743" s="2"/>
      <c r="G743" s="5" t="s">
        <v>36</v>
      </c>
      <c r="H743" s="5" t="s">
        <v>915</v>
      </c>
      <c r="J743" s="8"/>
      <c r="K743" s="8"/>
      <c r="T743" s="1"/>
      <c r="U743" s="1"/>
      <c r="V743" s="1"/>
      <c r="W743" s="1"/>
      <c r="X743" s="1"/>
    </row>
    <row r="744" spans="5:24">
      <c r="E744" s="2"/>
      <c r="G744" s="5" t="s">
        <v>36</v>
      </c>
      <c r="H744" s="5" t="s">
        <v>916</v>
      </c>
      <c r="J744" s="8"/>
      <c r="K744" s="8"/>
      <c r="T744" s="1"/>
      <c r="U744" s="1"/>
      <c r="V744" s="1"/>
      <c r="W744" s="1"/>
      <c r="X744" s="1"/>
    </row>
    <row r="745" spans="5:24">
      <c r="E745" s="2"/>
      <c r="G745" s="5" t="s">
        <v>36</v>
      </c>
      <c r="H745" s="5" t="s">
        <v>917</v>
      </c>
      <c r="J745" s="8"/>
      <c r="K745" s="8"/>
      <c r="T745" s="1"/>
      <c r="U745" s="1"/>
      <c r="V745" s="1"/>
      <c r="W745" s="1"/>
      <c r="X745" s="1"/>
    </row>
    <row r="746" spans="5:24">
      <c r="E746" s="2"/>
      <c r="G746" s="5" t="s">
        <v>36</v>
      </c>
      <c r="H746" s="5" t="s">
        <v>918</v>
      </c>
      <c r="J746" s="8"/>
      <c r="K746" s="8"/>
      <c r="T746" s="1"/>
      <c r="U746" s="1"/>
      <c r="V746" s="1"/>
      <c r="W746" s="1"/>
      <c r="X746" s="1"/>
    </row>
    <row r="747" spans="5:24">
      <c r="E747" s="2"/>
      <c r="G747" s="5" t="s">
        <v>36</v>
      </c>
      <c r="H747" s="5" t="s">
        <v>919</v>
      </c>
      <c r="J747" s="8"/>
      <c r="K747" s="8"/>
      <c r="T747" s="1"/>
      <c r="U747" s="1"/>
      <c r="V747" s="1"/>
      <c r="W747" s="1"/>
      <c r="X747" s="1"/>
    </row>
    <row r="748" spans="5:24">
      <c r="E748" s="2"/>
      <c r="G748" s="5" t="s">
        <v>36</v>
      </c>
      <c r="H748" s="5" t="s">
        <v>920</v>
      </c>
      <c r="J748" s="8"/>
      <c r="K748" s="8"/>
      <c r="T748" s="1"/>
      <c r="U748" s="1"/>
      <c r="V748" s="1"/>
      <c r="W748" s="1"/>
      <c r="X748" s="1"/>
    </row>
    <row r="749" spans="5:24">
      <c r="E749" s="2"/>
      <c r="G749" s="5" t="s">
        <v>36</v>
      </c>
      <c r="H749" s="5" t="s">
        <v>921</v>
      </c>
      <c r="J749" s="8"/>
      <c r="K749" s="8"/>
      <c r="T749" s="1"/>
      <c r="U749" s="1"/>
      <c r="V749" s="1"/>
      <c r="W749" s="1"/>
      <c r="X749" s="1"/>
    </row>
    <row r="750" spans="5:24">
      <c r="E750" s="2"/>
      <c r="G750" s="5" t="s">
        <v>36</v>
      </c>
      <c r="H750" s="5" t="s">
        <v>922</v>
      </c>
      <c r="J750" s="8"/>
      <c r="K750" s="8"/>
      <c r="T750" s="1"/>
      <c r="U750" s="1"/>
      <c r="V750" s="1"/>
      <c r="W750" s="1"/>
      <c r="X750" s="1"/>
    </row>
    <row r="751" spans="5:24">
      <c r="E751" s="2"/>
      <c r="G751" s="5" t="s">
        <v>36</v>
      </c>
      <c r="H751" s="5" t="s">
        <v>923</v>
      </c>
      <c r="J751" s="8"/>
      <c r="K751" s="8"/>
      <c r="T751" s="1"/>
      <c r="U751" s="1"/>
      <c r="V751" s="1"/>
      <c r="W751" s="1"/>
      <c r="X751" s="1"/>
    </row>
    <row r="752" spans="5:24">
      <c r="E752" s="2"/>
      <c r="G752" s="5" t="s">
        <v>36</v>
      </c>
      <c r="H752" s="5" t="s">
        <v>924</v>
      </c>
      <c r="J752" s="8"/>
      <c r="K752" s="8"/>
      <c r="T752" s="1"/>
      <c r="U752" s="1"/>
      <c r="V752" s="1"/>
      <c r="W752" s="1"/>
      <c r="X752" s="1"/>
    </row>
    <row r="753" spans="5:24">
      <c r="E753" s="2"/>
      <c r="G753" s="5" t="s">
        <v>36</v>
      </c>
      <c r="H753" s="5" t="s">
        <v>925</v>
      </c>
      <c r="J753" s="8"/>
      <c r="K753" s="8"/>
      <c r="T753" s="1"/>
      <c r="U753" s="1"/>
      <c r="V753" s="1"/>
      <c r="W753" s="1"/>
      <c r="X753" s="1"/>
    </row>
    <row r="754" spans="5:24">
      <c r="E754" s="2"/>
      <c r="G754" s="5" t="s">
        <v>36</v>
      </c>
      <c r="H754" s="5" t="s">
        <v>926</v>
      </c>
      <c r="J754" s="8"/>
      <c r="K754" s="8"/>
      <c r="T754" s="1"/>
      <c r="U754" s="1"/>
      <c r="V754" s="1"/>
      <c r="W754" s="1"/>
      <c r="X754" s="1"/>
    </row>
    <row r="755" spans="5:24">
      <c r="E755" s="2"/>
      <c r="G755" s="5" t="s">
        <v>36</v>
      </c>
      <c r="H755" s="5" t="s">
        <v>927</v>
      </c>
      <c r="J755" s="8"/>
      <c r="K755" s="8"/>
      <c r="T755" s="1"/>
      <c r="U755" s="1"/>
      <c r="V755" s="1"/>
      <c r="W755" s="1"/>
      <c r="X755" s="1"/>
    </row>
    <row r="756" spans="5:24">
      <c r="E756" s="2"/>
      <c r="G756" s="5" t="s">
        <v>36</v>
      </c>
      <c r="H756" s="5" t="s">
        <v>928</v>
      </c>
      <c r="J756" s="8"/>
      <c r="K756" s="8"/>
      <c r="T756" s="1"/>
      <c r="U756" s="1"/>
      <c r="V756" s="1"/>
      <c r="W756" s="1"/>
      <c r="X756" s="1"/>
    </row>
    <row r="757" spans="5:24">
      <c r="E757" s="2"/>
      <c r="G757" s="5" t="s">
        <v>36</v>
      </c>
      <c r="H757" s="5" t="s">
        <v>929</v>
      </c>
      <c r="J757" s="8"/>
      <c r="K757" s="8"/>
      <c r="T757" s="1"/>
      <c r="U757" s="1"/>
      <c r="V757" s="1"/>
      <c r="W757" s="1"/>
      <c r="X757" s="1"/>
    </row>
    <row r="758" spans="5:24">
      <c r="E758" s="2"/>
      <c r="G758" s="5" t="s">
        <v>36</v>
      </c>
      <c r="H758" s="5" t="s">
        <v>930</v>
      </c>
      <c r="J758" s="8"/>
      <c r="K758" s="8"/>
      <c r="T758" s="1"/>
      <c r="U758" s="1"/>
      <c r="V758" s="1"/>
      <c r="W758" s="1"/>
      <c r="X758" s="1"/>
    </row>
    <row r="759" spans="5:24">
      <c r="E759" s="2"/>
      <c r="G759" s="5" t="s">
        <v>36</v>
      </c>
      <c r="H759" s="5" t="s">
        <v>931</v>
      </c>
      <c r="J759" s="8"/>
      <c r="K759" s="8"/>
      <c r="T759" s="1"/>
      <c r="U759" s="1"/>
      <c r="V759" s="1"/>
      <c r="W759" s="1"/>
      <c r="X759" s="1"/>
    </row>
    <row r="760" spans="5:24">
      <c r="E760" s="2"/>
      <c r="G760" s="5" t="s">
        <v>36</v>
      </c>
      <c r="H760" s="5" t="s">
        <v>932</v>
      </c>
      <c r="J760" s="8"/>
      <c r="K760" s="8"/>
      <c r="T760" s="1"/>
      <c r="U760" s="1"/>
      <c r="V760" s="1"/>
      <c r="W760" s="1"/>
      <c r="X760" s="1"/>
    </row>
    <row r="761" spans="5:24">
      <c r="E761" s="2"/>
      <c r="G761" s="5" t="s">
        <v>128</v>
      </c>
      <c r="H761" s="5" t="s">
        <v>933</v>
      </c>
      <c r="J761" s="8"/>
      <c r="K761" s="8"/>
      <c r="T761" s="1"/>
      <c r="U761" s="1"/>
      <c r="V761" s="1"/>
      <c r="W761" s="1"/>
      <c r="X761" s="1"/>
    </row>
    <row r="762" spans="5:24">
      <c r="E762" s="2"/>
      <c r="G762" s="5" t="s">
        <v>128</v>
      </c>
      <c r="H762" s="5" t="s">
        <v>934</v>
      </c>
      <c r="J762" s="8"/>
      <c r="K762" s="8"/>
      <c r="T762" s="1"/>
      <c r="U762" s="1"/>
      <c r="V762" s="1"/>
      <c r="W762" s="1"/>
      <c r="X762" s="1"/>
    </row>
    <row r="763" spans="5:24">
      <c r="E763" s="2"/>
      <c r="G763" s="5" t="s">
        <v>128</v>
      </c>
      <c r="H763" s="5" t="s">
        <v>935</v>
      </c>
      <c r="J763" s="8"/>
      <c r="K763" s="8"/>
      <c r="T763" s="1"/>
      <c r="U763" s="1"/>
      <c r="V763" s="1"/>
      <c r="W763" s="1"/>
      <c r="X763" s="1"/>
    </row>
    <row r="764" spans="5:24">
      <c r="E764" s="2"/>
      <c r="G764" s="5" t="s">
        <v>128</v>
      </c>
      <c r="H764" s="5" t="s">
        <v>936</v>
      </c>
      <c r="J764" s="8"/>
      <c r="K764" s="8"/>
      <c r="T764" s="1"/>
      <c r="U764" s="1"/>
      <c r="V764" s="1"/>
      <c r="W764" s="1"/>
      <c r="X764" s="1"/>
    </row>
    <row r="765" spans="5:24">
      <c r="E765" s="2"/>
      <c r="G765" s="5" t="s">
        <v>128</v>
      </c>
      <c r="H765" s="5" t="s">
        <v>937</v>
      </c>
      <c r="J765" s="8"/>
      <c r="K765" s="8"/>
      <c r="T765" s="1"/>
      <c r="U765" s="1"/>
      <c r="V765" s="1"/>
      <c r="W765" s="1"/>
      <c r="X765" s="1"/>
    </row>
    <row r="766" spans="5:24">
      <c r="E766" s="2"/>
      <c r="G766" s="5" t="s">
        <v>128</v>
      </c>
      <c r="H766" s="5" t="s">
        <v>938</v>
      </c>
      <c r="J766" s="8"/>
      <c r="K766" s="8"/>
      <c r="T766" s="1"/>
      <c r="U766" s="1"/>
      <c r="V766" s="1"/>
      <c r="W766" s="1"/>
      <c r="X766" s="1"/>
    </row>
    <row r="767" spans="5:24">
      <c r="E767" s="2"/>
      <c r="G767" s="5" t="s">
        <v>128</v>
      </c>
      <c r="H767" s="5" t="s">
        <v>939</v>
      </c>
      <c r="J767" s="8"/>
      <c r="K767" s="8"/>
      <c r="T767" s="1"/>
      <c r="U767" s="1"/>
      <c r="V767" s="1"/>
      <c r="W767" s="1"/>
      <c r="X767" s="1"/>
    </row>
    <row r="768" spans="5:24">
      <c r="E768" s="2"/>
      <c r="G768" s="5" t="s">
        <v>128</v>
      </c>
      <c r="H768" s="5" t="s">
        <v>940</v>
      </c>
      <c r="J768" s="8"/>
      <c r="K768" s="8"/>
      <c r="T768" s="1"/>
      <c r="U768" s="1"/>
      <c r="V768" s="1"/>
      <c r="W768" s="1"/>
      <c r="X768" s="1"/>
    </row>
    <row r="769" spans="5:24">
      <c r="E769" s="2"/>
      <c r="G769" s="5" t="s">
        <v>128</v>
      </c>
      <c r="H769" s="5" t="s">
        <v>941</v>
      </c>
      <c r="J769" s="8"/>
      <c r="K769" s="8"/>
      <c r="T769" s="1"/>
      <c r="U769" s="1"/>
      <c r="V769" s="1"/>
      <c r="W769" s="1"/>
      <c r="X769" s="1"/>
    </row>
    <row r="770" spans="5:24">
      <c r="E770" s="2"/>
      <c r="G770" s="5" t="s">
        <v>128</v>
      </c>
      <c r="H770" s="5" t="s">
        <v>942</v>
      </c>
      <c r="J770" s="8"/>
      <c r="K770" s="8"/>
      <c r="T770" s="1"/>
      <c r="U770" s="1"/>
      <c r="V770" s="1"/>
      <c r="W770" s="1"/>
      <c r="X770" s="1"/>
    </row>
    <row r="771" spans="5:24">
      <c r="E771" s="2"/>
      <c r="G771" s="5" t="s">
        <v>128</v>
      </c>
      <c r="H771" s="5" t="s">
        <v>943</v>
      </c>
      <c r="J771" s="8"/>
      <c r="K771" s="8"/>
      <c r="T771" s="1"/>
      <c r="U771" s="1"/>
      <c r="V771" s="1"/>
      <c r="W771" s="1"/>
      <c r="X771" s="1"/>
    </row>
    <row r="772" spans="5:24">
      <c r="E772" s="2"/>
      <c r="G772" s="5" t="s">
        <v>128</v>
      </c>
      <c r="H772" s="5" t="s">
        <v>944</v>
      </c>
      <c r="J772" s="8"/>
      <c r="K772" s="8"/>
      <c r="T772" s="1"/>
      <c r="U772" s="1"/>
      <c r="V772" s="1"/>
      <c r="W772" s="1"/>
      <c r="X772" s="1"/>
    </row>
    <row r="773" spans="5:24">
      <c r="E773" s="2"/>
      <c r="G773" s="5" t="s">
        <v>128</v>
      </c>
      <c r="H773" s="5" t="s">
        <v>945</v>
      </c>
      <c r="J773" s="8"/>
      <c r="K773" s="8"/>
      <c r="T773" s="1"/>
      <c r="U773" s="1"/>
      <c r="V773" s="1"/>
      <c r="W773" s="1"/>
      <c r="X773" s="1"/>
    </row>
    <row r="774" spans="5:24">
      <c r="E774" s="2"/>
      <c r="G774" s="5" t="s">
        <v>128</v>
      </c>
      <c r="H774" s="5" t="s">
        <v>946</v>
      </c>
      <c r="J774" s="8"/>
      <c r="K774" s="8"/>
      <c r="T774" s="1"/>
      <c r="U774" s="1"/>
      <c r="V774" s="1"/>
      <c r="W774" s="1"/>
      <c r="X774" s="1"/>
    </row>
    <row r="775" spans="5:24">
      <c r="E775" s="2"/>
      <c r="G775" s="5" t="s">
        <v>128</v>
      </c>
      <c r="H775" s="5" t="s">
        <v>515</v>
      </c>
      <c r="J775" s="8"/>
      <c r="K775" s="8"/>
      <c r="T775" s="1"/>
      <c r="U775" s="1"/>
      <c r="V775" s="1"/>
      <c r="W775" s="1"/>
      <c r="X775" s="1"/>
    </row>
    <row r="776" spans="5:24">
      <c r="E776" s="2"/>
      <c r="G776" s="5" t="s">
        <v>132</v>
      </c>
      <c r="H776" s="5" t="s">
        <v>947</v>
      </c>
      <c r="J776" s="8"/>
      <c r="K776" s="8"/>
      <c r="T776" s="1"/>
      <c r="U776" s="1"/>
      <c r="V776" s="1"/>
      <c r="W776" s="1"/>
      <c r="X776" s="1"/>
    </row>
    <row r="777" spans="5:24">
      <c r="E777" s="2"/>
      <c r="G777" s="5" t="s">
        <v>132</v>
      </c>
      <c r="H777" s="5" t="s">
        <v>948</v>
      </c>
      <c r="J777" s="8"/>
      <c r="K777" s="8"/>
      <c r="T777" s="1"/>
      <c r="U777" s="1"/>
      <c r="V777" s="1"/>
      <c r="W777" s="1"/>
      <c r="X777" s="1"/>
    </row>
    <row r="778" spans="5:24">
      <c r="E778" s="2"/>
      <c r="G778" s="5" t="s">
        <v>132</v>
      </c>
      <c r="H778" s="5" t="s">
        <v>949</v>
      </c>
      <c r="J778" s="8"/>
      <c r="K778" s="8"/>
      <c r="T778" s="1"/>
      <c r="U778" s="1"/>
      <c r="V778" s="1"/>
      <c r="W778" s="1"/>
      <c r="X778" s="1"/>
    </row>
    <row r="779" spans="5:24">
      <c r="E779" s="2"/>
      <c r="G779" s="5" t="s">
        <v>132</v>
      </c>
      <c r="H779" s="5" t="s">
        <v>950</v>
      </c>
      <c r="J779" s="8"/>
      <c r="K779" s="8"/>
      <c r="T779" s="1"/>
      <c r="U779" s="1"/>
      <c r="V779" s="1"/>
      <c r="W779" s="1"/>
      <c r="X779" s="1"/>
    </row>
    <row r="780" spans="5:24">
      <c r="E780" s="2"/>
      <c r="G780" s="5" t="s">
        <v>132</v>
      </c>
      <c r="H780" s="5" t="s">
        <v>951</v>
      </c>
      <c r="J780" s="8"/>
      <c r="K780" s="8"/>
      <c r="T780" s="1"/>
      <c r="U780" s="1"/>
      <c r="V780" s="1"/>
      <c r="W780" s="1"/>
      <c r="X780" s="1"/>
    </row>
    <row r="781" spans="5:24">
      <c r="E781" s="2"/>
      <c r="G781" s="5" t="s">
        <v>132</v>
      </c>
      <c r="H781" s="5" t="s">
        <v>952</v>
      </c>
      <c r="J781" s="8"/>
      <c r="K781" s="8"/>
      <c r="T781" s="1"/>
      <c r="U781" s="1"/>
      <c r="V781" s="1"/>
      <c r="W781" s="1"/>
      <c r="X781" s="1"/>
    </row>
    <row r="782" spans="5:24">
      <c r="E782" s="2"/>
      <c r="G782" s="5" t="s">
        <v>132</v>
      </c>
      <c r="H782" s="5" t="s">
        <v>953</v>
      </c>
      <c r="J782" s="8"/>
      <c r="K782" s="8"/>
      <c r="T782" s="1"/>
      <c r="U782" s="1"/>
      <c r="V782" s="1"/>
      <c r="W782" s="1"/>
      <c r="X782" s="1"/>
    </row>
    <row r="783" spans="5:24">
      <c r="E783" s="2"/>
      <c r="G783" s="5" t="s">
        <v>132</v>
      </c>
      <c r="H783" s="5" t="s">
        <v>954</v>
      </c>
      <c r="J783" s="8"/>
      <c r="K783" s="8"/>
      <c r="T783" s="1"/>
      <c r="U783" s="1"/>
      <c r="V783" s="1"/>
      <c r="W783" s="1"/>
      <c r="X783" s="1"/>
    </row>
    <row r="784" spans="5:24">
      <c r="E784" s="2"/>
      <c r="G784" s="5" t="s">
        <v>132</v>
      </c>
      <c r="H784" s="5" t="s">
        <v>955</v>
      </c>
      <c r="J784" s="8"/>
      <c r="K784" s="8"/>
      <c r="T784" s="1"/>
      <c r="U784" s="1"/>
      <c r="V784" s="1"/>
      <c r="W784" s="1"/>
      <c r="X784" s="1"/>
    </row>
    <row r="785" spans="5:24">
      <c r="E785" s="2"/>
      <c r="G785" s="5" t="s">
        <v>132</v>
      </c>
      <c r="H785" s="5" t="s">
        <v>956</v>
      </c>
      <c r="J785" s="8"/>
      <c r="K785" s="8"/>
      <c r="T785" s="1"/>
      <c r="U785" s="1"/>
      <c r="V785" s="1"/>
      <c r="W785" s="1"/>
      <c r="X785" s="1"/>
    </row>
    <row r="786" spans="5:24">
      <c r="E786" s="2"/>
      <c r="G786" s="5" t="s">
        <v>132</v>
      </c>
      <c r="H786" s="5" t="s">
        <v>957</v>
      </c>
      <c r="J786" s="8"/>
      <c r="K786" s="8"/>
      <c r="T786" s="1"/>
      <c r="U786" s="1"/>
      <c r="V786" s="1"/>
      <c r="W786" s="1"/>
      <c r="X786" s="1"/>
    </row>
    <row r="787" spans="5:24">
      <c r="E787" s="2"/>
      <c r="G787" s="5" t="s">
        <v>132</v>
      </c>
      <c r="H787" s="5" t="s">
        <v>958</v>
      </c>
      <c r="J787" s="8"/>
      <c r="K787" s="8"/>
      <c r="T787" s="1"/>
      <c r="U787" s="1"/>
      <c r="V787" s="1"/>
      <c r="W787" s="1"/>
      <c r="X787" s="1"/>
    </row>
    <row r="788" spans="5:24">
      <c r="E788" s="2"/>
      <c r="G788" s="5" t="s">
        <v>132</v>
      </c>
      <c r="H788" s="5" t="s">
        <v>959</v>
      </c>
      <c r="J788" s="8"/>
      <c r="K788" s="8"/>
      <c r="T788" s="1"/>
      <c r="U788" s="1"/>
      <c r="V788" s="1"/>
      <c r="W788" s="1"/>
      <c r="X788" s="1"/>
    </row>
    <row r="789" spans="5:24">
      <c r="E789" s="2"/>
      <c r="G789" s="5" t="s">
        <v>132</v>
      </c>
      <c r="H789" s="5" t="s">
        <v>960</v>
      </c>
      <c r="J789" s="8"/>
      <c r="K789" s="8"/>
      <c r="T789" s="1"/>
      <c r="U789" s="1"/>
      <c r="V789" s="1"/>
      <c r="W789" s="1"/>
      <c r="X789" s="1"/>
    </row>
    <row r="790" spans="5:24">
      <c r="E790" s="2"/>
      <c r="G790" s="5" t="s">
        <v>132</v>
      </c>
      <c r="H790" s="5" t="s">
        <v>961</v>
      </c>
      <c r="J790" s="8"/>
      <c r="K790" s="8"/>
      <c r="T790" s="1"/>
      <c r="U790" s="1"/>
      <c r="V790" s="1"/>
      <c r="W790" s="1"/>
      <c r="X790" s="1"/>
    </row>
    <row r="791" spans="5:24">
      <c r="E791" s="2"/>
      <c r="G791" s="5" t="s">
        <v>132</v>
      </c>
      <c r="H791" s="5" t="s">
        <v>962</v>
      </c>
      <c r="J791" s="8"/>
      <c r="K791" s="8"/>
      <c r="T791" s="1"/>
      <c r="U791" s="1"/>
      <c r="V791" s="1"/>
      <c r="W791" s="1"/>
      <c r="X791" s="1"/>
    </row>
    <row r="792" spans="5:24">
      <c r="E792" s="2"/>
      <c r="G792" s="5" t="s">
        <v>132</v>
      </c>
      <c r="H792" s="5" t="s">
        <v>963</v>
      </c>
      <c r="J792" s="8"/>
      <c r="K792" s="8"/>
      <c r="T792" s="1"/>
      <c r="U792" s="1"/>
      <c r="V792" s="1"/>
      <c r="W792" s="1"/>
      <c r="X792" s="1"/>
    </row>
    <row r="793" spans="5:24">
      <c r="E793" s="2"/>
      <c r="G793" s="5" t="s">
        <v>132</v>
      </c>
      <c r="H793" s="5" t="s">
        <v>964</v>
      </c>
      <c r="J793" s="8"/>
      <c r="K793" s="8"/>
      <c r="T793" s="1"/>
      <c r="U793" s="1"/>
      <c r="V793" s="1"/>
      <c r="W793" s="1"/>
      <c r="X793" s="1"/>
    </row>
    <row r="794" spans="5:24">
      <c r="E794" s="2"/>
      <c r="G794" s="5" t="s">
        <v>132</v>
      </c>
      <c r="H794" s="5" t="s">
        <v>965</v>
      </c>
      <c r="J794" s="8"/>
      <c r="K794" s="8"/>
      <c r="T794" s="1"/>
      <c r="U794" s="1"/>
      <c r="V794" s="1"/>
      <c r="W794" s="1"/>
      <c r="X794" s="1"/>
    </row>
    <row r="795" spans="5:24">
      <c r="E795" s="2"/>
      <c r="G795" s="5" t="s">
        <v>136</v>
      </c>
      <c r="H795" s="5" t="s">
        <v>966</v>
      </c>
      <c r="J795" s="8"/>
      <c r="K795" s="8"/>
      <c r="T795" s="1"/>
      <c r="U795" s="1"/>
      <c r="V795" s="1"/>
      <c r="W795" s="1"/>
      <c r="X795" s="1"/>
    </row>
    <row r="796" spans="5:24">
      <c r="E796" s="2"/>
      <c r="G796" s="5" t="s">
        <v>136</v>
      </c>
      <c r="H796" s="5" t="s">
        <v>967</v>
      </c>
      <c r="J796" s="8"/>
      <c r="K796" s="8"/>
      <c r="T796" s="1"/>
      <c r="U796" s="1"/>
      <c r="V796" s="1"/>
      <c r="W796" s="1"/>
      <c r="X796" s="1"/>
    </row>
    <row r="797" spans="5:24">
      <c r="E797" s="2"/>
      <c r="G797" s="5" t="s">
        <v>136</v>
      </c>
      <c r="H797" s="5" t="s">
        <v>968</v>
      </c>
      <c r="J797" s="8"/>
      <c r="K797" s="8"/>
      <c r="T797" s="1"/>
      <c r="U797" s="1"/>
      <c r="V797" s="1"/>
      <c r="W797" s="1"/>
      <c r="X797" s="1"/>
    </row>
    <row r="798" spans="5:24">
      <c r="E798" s="2"/>
      <c r="G798" s="5" t="s">
        <v>136</v>
      </c>
      <c r="H798" s="5" t="s">
        <v>969</v>
      </c>
      <c r="J798" s="8"/>
      <c r="K798" s="8"/>
      <c r="T798" s="1"/>
      <c r="U798" s="1"/>
      <c r="V798" s="1"/>
      <c r="W798" s="1"/>
      <c r="X798" s="1"/>
    </row>
    <row r="799" spans="5:24">
      <c r="E799" s="2"/>
      <c r="G799" s="5" t="s">
        <v>136</v>
      </c>
      <c r="H799" s="5" t="s">
        <v>970</v>
      </c>
      <c r="J799" s="8"/>
      <c r="K799" s="8"/>
      <c r="T799" s="1"/>
      <c r="U799" s="1"/>
      <c r="V799" s="1"/>
      <c r="W799" s="1"/>
      <c r="X799" s="1"/>
    </row>
    <row r="800" spans="5:24">
      <c r="E800" s="2"/>
      <c r="G800" s="5" t="s">
        <v>136</v>
      </c>
      <c r="H800" s="5" t="s">
        <v>971</v>
      </c>
      <c r="J800" s="8"/>
      <c r="K800" s="8"/>
      <c r="T800" s="1"/>
      <c r="U800" s="1"/>
      <c r="V800" s="1"/>
      <c r="W800" s="1"/>
      <c r="X800" s="1"/>
    </row>
    <row r="801" spans="5:24">
      <c r="E801" s="2"/>
      <c r="G801" s="5" t="s">
        <v>136</v>
      </c>
      <c r="H801" s="5" t="s">
        <v>972</v>
      </c>
      <c r="J801" s="8"/>
      <c r="K801" s="8"/>
      <c r="T801" s="1"/>
      <c r="U801" s="1"/>
      <c r="V801" s="1"/>
      <c r="W801" s="1"/>
      <c r="X801" s="1"/>
    </row>
    <row r="802" spans="5:24">
      <c r="E802" s="2"/>
      <c r="G802" s="5" t="s">
        <v>136</v>
      </c>
      <c r="H802" s="5" t="s">
        <v>973</v>
      </c>
      <c r="J802" s="8"/>
      <c r="K802" s="8"/>
      <c r="T802" s="1"/>
      <c r="U802" s="1"/>
      <c r="V802" s="1"/>
      <c r="W802" s="1"/>
      <c r="X802" s="1"/>
    </row>
    <row r="803" spans="5:24">
      <c r="E803" s="2"/>
      <c r="G803" s="5" t="s">
        <v>136</v>
      </c>
      <c r="H803" s="5" t="s">
        <v>974</v>
      </c>
      <c r="J803" s="8"/>
      <c r="K803" s="8"/>
      <c r="T803" s="1"/>
      <c r="U803" s="1"/>
      <c r="V803" s="1"/>
      <c r="W803" s="1"/>
      <c r="X803" s="1"/>
    </row>
    <row r="804" spans="5:24">
      <c r="E804" s="2"/>
      <c r="G804" s="5" t="s">
        <v>136</v>
      </c>
      <c r="H804" s="5" t="s">
        <v>975</v>
      </c>
      <c r="J804" s="8"/>
      <c r="K804" s="8"/>
      <c r="T804" s="1"/>
      <c r="U804" s="1"/>
      <c r="V804" s="1"/>
      <c r="W804" s="1"/>
      <c r="X804" s="1"/>
    </row>
    <row r="805" spans="5:24">
      <c r="E805" s="2"/>
      <c r="G805" s="5" t="s">
        <v>136</v>
      </c>
      <c r="H805" s="5" t="s">
        <v>342</v>
      </c>
      <c r="J805" s="8"/>
      <c r="K805" s="8"/>
      <c r="T805" s="1"/>
      <c r="U805" s="1"/>
      <c r="V805" s="1"/>
      <c r="W805" s="1"/>
      <c r="X805" s="1"/>
    </row>
    <row r="806" spans="5:24">
      <c r="E806" s="2"/>
      <c r="G806" s="5" t="s">
        <v>136</v>
      </c>
      <c r="H806" s="5" t="s">
        <v>976</v>
      </c>
      <c r="J806" s="8"/>
      <c r="K806" s="8"/>
      <c r="T806" s="1"/>
      <c r="U806" s="1"/>
      <c r="V806" s="1"/>
      <c r="W806" s="1"/>
      <c r="X806" s="1"/>
    </row>
    <row r="807" spans="5:24">
      <c r="E807" s="2"/>
      <c r="G807" s="5" t="s">
        <v>136</v>
      </c>
      <c r="H807" s="5" t="s">
        <v>977</v>
      </c>
      <c r="J807" s="8"/>
      <c r="K807" s="8"/>
      <c r="T807" s="1"/>
      <c r="U807" s="1"/>
      <c r="V807" s="1"/>
      <c r="W807" s="1"/>
      <c r="X807" s="1"/>
    </row>
    <row r="808" spans="5:24">
      <c r="E808" s="2"/>
      <c r="G808" s="5" t="s">
        <v>136</v>
      </c>
      <c r="H808" s="5" t="s">
        <v>978</v>
      </c>
      <c r="J808" s="8"/>
      <c r="K808" s="8"/>
      <c r="T808" s="1"/>
      <c r="U808" s="1"/>
      <c r="V808" s="1"/>
      <c r="W808" s="1"/>
      <c r="X808" s="1"/>
    </row>
    <row r="809" spans="5:24">
      <c r="E809" s="2"/>
      <c r="G809" s="5" t="s">
        <v>136</v>
      </c>
      <c r="H809" s="5" t="s">
        <v>979</v>
      </c>
      <c r="J809" s="8"/>
      <c r="K809" s="8"/>
      <c r="T809" s="1"/>
      <c r="U809" s="1"/>
      <c r="V809" s="1"/>
      <c r="W809" s="1"/>
      <c r="X809" s="1"/>
    </row>
    <row r="810" spans="5:24">
      <c r="E810" s="2"/>
      <c r="G810" s="5" t="s">
        <v>136</v>
      </c>
      <c r="H810" s="5" t="s">
        <v>980</v>
      </c>
      <c r="J810" s="8"/>
      <c r="K810" s="8"/>
      <c r="T810" s="1"/>
      <c r="U810" s="1"/>
      <c r="V810" s="1"/>
      <c r="W810" s="1"/>
      <c r="X810" s="1"/>
    </row>
    <row r="811" spans="5:24">
      <c r="E811" s="2"/>
      <c r="G811" s="5" t="s">
        <v>136</v>
      </c>
      <c r="H811" s="5" t="s">
        <v>981</v>
      </c>
      <c r="J811" s="8"/>
      <c r="K811" s="8"/>
      <c r="T811" s="1"/>
      <c r="U811" s="1"/>
      <c r="V811" s="1"/>
      <c r="W811" s="1"/>
      <c r="X811" s="1"/>
    </row>
    <row r="812" spans="5:24">
      <c r="E812" s="2"/>
      <c r="G812" s="5" t="s">
        <v>140</v>
      </c>
      <c r="H812" s="5" t="s">
        <v>982</v>
      </c>
      <c r="J812" s="8"/>
      <c r="K812" s="8"/>
      <c r="T812" s="1"/>
      <c r="U812" s="1"/>
      <c r="V812" s="1"/>
      <c r="W812" s="1"/>
      <c r="X812" s="1"/>
    </row>
    <row r="813" spans="5:24">
      <c r="E813" s="2"/>
      <c r="G813" s="5" t="s">
        <v>140</v>
      </c>
      <c r="H813" s="5" t="s">
        <v>983</v>
      </c>
      <c r="J813" s="8"/>
      <c r="K813" s="8"/>
      <c r="T813" s="1"/>
      <c r="U813" s="1"/>
      <c r="V813" s="1"/>
      <c r="W813" s="1"/>
      <c r="X813" s="1"/>
    </row>
    <row r="814" spans="5:24">
      <c r="E814" s="2"/>
      <c r="G814" s="5" t="s">
        <v>140</v>
      </c>
      <c r="H814" s="5" t="s">
        <v>984</v>
      </c>
      <c r="J814" s="8"/>
      <c r="K814" s="8"/>
      <c r="T814" s="1"/>
      <c r="U814" s="1"/>
      <c r="V814" s="1"/>
      <c r="W814" s="1"/>
      <c r="X814" s="1"/>
    </row>
    <row r="815" spans="5:24">
      <c r="E815" s="2"/>
      <c r="G815" s="5" t="s">
        <v>140</v>
      </c>
      <c r="H815" s="5" t="s">
        <v>985</v>
      </c>
      <c r="J815" s="8"/>
      <c r="K815" s="8"/>
      <c r="T815" s="1"/>
      <c r="U815" s="1"/>
      <c r="V815" s="1"/>
      <c r="W815" s="1"/>
      <c r="X815" s="1"/>
    </row>
    <row r="816" spans="5:24">
      <c r="E816" s="2"/>
      <c r="G816" s="5" t="s">
        <v>140</v>
      </c>
      <c r="H816" s="5" t="s">
        <v>986</v>
      </c>
      <c r="J816" s="8"/>
      <c r="K816" s="8"/>
      <c r="T816" s="1"/>
      <c r="U816" s="1"/>
      <c r="V816" s="1"/>
      <c r="W816" s="1"/>
      <c r="X816" s="1"/>
    </row>
    <row r="817" spans="5:24">
      <c r="E817" s="2"/>
      <c r="G817" s="5" t="s">
        <v>140</v>
      </c>
      <c r="H817" s="5" t="s">
        <v>987</v>
      </c>
      <c r="J817" s="8"/>
      <c r="K817" s="8"/>
      <c r="T817" s="1"/>
      <c r="U817" s="1"/>
      <c r="V817" s="1"/>
      <c r="W817" s="1"/>
      <c r="X817" s="1"/>
    </row>
    <row r="818" spans="5:24">
      <c r="E818" s="2"/>
      <c r="G818" s="5" t="s">
        <v>140</v>
      </c>
      <c r="H818" s="5" t="s">
        <v>988</v>
      </c>
      <c r="J818" s="8"/>
      <c r="K818" s="8"/>
      <c r="T818" s="1"/>
      <c r="U818" s="1"/>
      <c r="V818" s="1"/>
      <c r="W818" s="1"/>
      <c r="X818" s="1"/>
    </row>
    <row r="819" spans="5:24">
      <c r="E819" s="2"/>
      <c r="G819" s="5" t="s">
        <v>140</v>
      </c>
      <c r="H819" s="5" t="s">
        <v>989</v>
      </c>
      <c r="J819" s="8"/>
      <c r="K819" s="8"/>
      <c r="T819" s="1"/>
      <c r="U819" s="1"/>
      <c r="V819" s="1"/>
      <c r="W819" s="1"/>
      <c r="X819" s="1"/>
    </row>
    <row r="820" spans="5:24">
      <c r="E820" s="2"/>
      <c r="G820" s="5" t="s">
        <v>140</v>
      </c>
      <c r="H820" s="5" t="s">
        <v>990</v>
      </c>
      <c r="J820" s="8"/>
      <c r="K820" s="8"/>
      <c r="T820" s="1"/>
      <c r="U820" s="1"/>
      <c r="V820" s="1"/>
      <c r="W820" s="1"/>
      <c r="X820" s="1"/>
    </row>
    <row r="821" spans="5:24">
      <c r="E821" s="2"/>
      <c r="G821" s="5" t="s">
        <v>140</v>
      </c>
      <c r="H821" s="5" t="s">
        <v>991</v>
      </c>
      <c r="J821" s="8"/>
      <c r="K821" s="8"/>
      <c r="T821" s="1"/>
      <c r="U821" s="1"/>
      <c r="V821" s="1"/>
      <c r="W821" s="1"/>
      <c r="X821" s="1"/>
    </row>
    <row r="822" spans="5:24">
      <c r="E822" s="2"/>
      <c r="G822" s="5" t="s">
        <v>140</v>
      </c>
      <c r="H822" s="5" t="s">
        <v>992</v>
      </c>
      <c r="J822" s="8"/>
      <c r="K822" s="8"/>
      <c r="T822" s="1"/>
      <c r="U822" s="1"/>
      <c r="V822" s="1"/>
      <c r="W822" s="1"/>
      <c r="X822" s="1"/>
    </row>
    <row r="823" spans="5:24">
      <c r="E823" s="2"/>
      <c r="G823" s="5" t="s">
        <v>140</v>
      </c>
      <c r="H823" s="5" t="s">
        <v>993</v>
      </c>
      <c r="J823" s="8"/>
      <c r="K823" s="8"/>
      <c r="T823" s="1"/>
      <c r="U823" s="1"/>
      <c r="V823" s="1"/>
      <c r="W823" s="1"/>
      <c r="X823" s="1"/>
    </row>
    <row r="824" spans="5:24">
      <c r="E824" s="2"/>
      <c r="G824" s="5" t="s">
        <v>140</v>
      </c>
      <c r="H824" s="5" t="s">
        <v>994</v>
      </c>
      <c r="J824" s="8"/>
      <c r="K824" s="8"/>
      <c r="T824" s="1"/>
      <c r="U824" s="1"/>
      <c r="V824" s="1"/>
      <c r="W824" s="1"/>
      <c r="X824" s="1"/>
    </row>
    <row r="825" spans="5:24">
      <c r="E825" s="2"/>
      <c r="G825" s="5" t="s">
        <v>140</v>
      </c>
      <c r="H825" s="5" t="s">
        <v>995</v>
      </c>
      <c r="J825" s="8"/>
      <c r="K825" s="8"/>
      <c r="T825" s="1"/>
      <c r="U825" s="1"/>
      <c r="V825" s="1"/>
      <c r="W825" s="1"/>
      <c r="X825" s="1"/>
    </row>
    <row r="826" spans="5:24">
      <c r="E826" s="2"/>
      <c r="G826" s="5" t="s">
        <v>140</v>
      </c>
      <c r="H826" s="5" t="s">
        <v>996</v>
      </c>
      <c r="J826" s="8"/>
      <c r="K826" s="8"/>
      <c r="T826" s="1"/>
      <c r="U826" s="1"/>
      <c r="V826" s="1"/>
      <c r="W826" s="1"/>
      <c r="X826" s="1"/>
    </row>
    <row r="827" spans="5:24">
      <c r="E827" s="2"/>
      <c r="G827" s="5" t="s">
        <v>140</v>
      </c>
      <c r="H827" s="5" t="s">
        <v>997</v>
      </c>
      <c r="J827" s="8"/>
      <c r="K827" s="8"/>
      <c r="T827" s="1"/>
      <c r="U827" s="1"/>
      <c r="V827" s="1"/>
      <c r="W827" s="1"/>
      <c r="X827" s="1"/>
    </row>
    <row r="828" spans="5:24">
      <c r="E828" s="2"/>
      <c r="G828" s="5" t="s">
        <v>140</v>
      </c>
      <c r="H828" s="5" t="s">
        <v>402</v>
      </c>
      <c r="J828" s="8"/>
      <c r="K828" s="8"/>
      <c r="T828" s="1"/>
      <c r="U828" s="1"/>
      <c r="V828" s="1"/>
      <c r="W828" s="1"/>
      <c r="X828" s="1"/>
    </row>
    <row r="829" spans="5:24">
      <c r="E829" s="2"/>
      <c r="G829" s="5" t="s">
        <v>140</v>
      </c>
      <c r="H829" s="5" t="s">
        <v>998</v>
      </c>
      <c r="J829" s="8"/>
      <c r="K829" s="8"/>
      <c r="T829" s="1"/>
      <c r="U829" s="1"/>
      <c r="V829" s="1"/>
      <c r="W829" s="1"/>
      <c r="X829" s="1"/>
    </row>
    <row r="830" spans="5:24">
      <c r="E830" s="2"/>
      <c r="G830" s="5" t="s">
        <v>140</v>
      </c>
      <c r="H830" s="5" t="s">
        <v>999</v>
      </c>
      <c r="J830" s="8"/>
      <c r="K830" s="8"/>
      <c r="T830" s="1"/>
      <c r="U830" s="1"/>
      <c r="V830" s="1"/>
      <c r="W830" s="1"/>
      <c r="X830" s="1"/>
    </row>
    <row r="831" spans="5:24">
      <c r="E831" s="2"/>
      <c r="G831" s="5" t="s">
        <v>140</v>
      </c>
      <c r="H831" s="5" t="s">
        <v>1000</v>
      </c>
      <c r="J831" s="8"/>
      <c r="K831" s="8"/>
      <c r="T831" s="1"/>
      <c r="U831" s="1"/>
      <c r="V831" s="1"/>
      <c r="W831" s="1"/>
      <c r="X831" s="1"/>
    </row>
    <row r="832" spans="5:24">
      <c r="E832" s="2"/>
      <c r="G832" s="5" t="s">
        <v>140</v>
      </c>
      <c r="H832" s="5" t="s">
        <v>1001</v>
      </c>
      <c r="J832" s="8"/>
      <c r="K832" s="8"/>
      <c r="T832" s="1"/>
      <c r="U832" s="1"/>
      <c r="V832" s="1"/>
      <c r="W832" s="1"/>
      <c r="X832" s="1"/>
    </row>
    <row r="833" spans="5:24">
      <c r="E833" s="2"/>
      <c r="G833" s="5" t="s">
        <v>140</v>
      </c>
      <c r="H833" s="5" t="s">
        <v>1002</v>
      </c>
      <c r="J833" s="8"/>
      <c r="K833" s="8"/>
      <c r="T833" s="1"/>
      <c r="U833" s="1"/>
      <c r="V833" s="1"/>
      <c r="W833" s="1"/>
      <c r="X833" s="1"/>
    </row>
    <row r="834" spans="5:24">
      <c r="E834" s="2"/>
      <c r="G834" s="5" t="s">
        <v>140</v>
      </c>
      <c r="H834" s="5" t="s">
        <v>1003</v>
      </c>
      <c r="J834" s="8"/>
      <c r="K834" s="8"/>
      <c r="T834" s="1"/>
      <c r="U834" s="1"/>
      <c r="V834" s="1"/>
      <c r="W834" s="1"/>
      <c r="X834" s="1"/>
    </row>
    <row r="835" spans="5:24">
      <c r="E835" s="2"/>
      <c r="G835" s="5" t="s">
        <v>140</v>
      </c>
      <c r="H835" s="5" t="s">
        <v>1004</v>
      </c>
      <c r="J835" s="8"/>
      <c r="K835" s="8"/>
      <c r="T835" s="1"/>
      <c r="U835" s="1"/>
      <c r="V835" s="1"/>
      <c r="W835" s="1"/>
      <c r="X835" s="1"/>
    </row>
    <row r="836" spans="5:24">
      <c r="E836" s="2"/>
      <c r="G836" s="5" t="s">
        <v>140</v>
      </c>
      <c r="H836" s="5" t="s">
        <v>1005</v>
      </c>
      <c r="J836" s="8"/>
      <c r="K836" s="8"/>
      <c r="T836" s="1"/>
      <c r="U836" s="1"/>
      <c r="V836" s="1"/>
      <c r="W836" s="1"/>
      <c r="X836" s="1"/>
    </row>
    <row r="837" spans="5:24">
      <c r="E837" s="2"/>
      <c r="G837" s="5" t="s">
        <v>140</v>
      </c>
      <c r="H837" s="5" t="s">
        <v>1006</v>
      </c>
      <c r="J837" s="8"/>
      <c r="K837" s="8"/>
      <c r="T837" s="1"/>
      <c r="U837" s="1"/>
      <c r="V837" s="1"/>
      <c r="W837" s="1"/>
      <c r="X837" s="1"/>
    </row>
    <row r="838" spans="5:24">
      <c r="E838" s="2"/>
      <c r="G838" s="5" t="s">
        <v>140</v>
      </c>
      <c r="H838" s="5" t="s">
        <v>1007</v>
      </c>
      <c r="J838" s="8"/>
      <c r="K838" s="8"/>
      <c r="T838" s="1"/>
      <c r="U838" s="1"/>
      <c r="V838" s="1"/>
      <c r="W838" s="1"/>
      <c r="X838" s="1"/>
    </row>
    <row r="839" spans="5:24">
      <c r="E839" s="2"/>
      <c r="G839" s="5" t="s">
        <v>5</v>
      </c>
      <c r="H839" s="5" t="s">
        <v>34</v>
      </c>
      <c r="J839" s="8"/>
      <c r="K839" s="8"/>
      <c r="T839" s="1"/>
      <c r="U839" s="1"/>
      <c r="V839" s="1"/>
      <c r="W839" s="1"/>
      <c r="X839" s="1"/>
    </row>
    <row r="840" spans="5:24">
      <c r="E840" s="2"/>
      <c r="G840" s="5" t="s">
        <v>5</v>
      </c>
      <c r="H840" s="5" t="s">
        <v>39</v>
      </c>
      <c r="J840" s="8"/>
      <c r="K840" s="8"/>
      <c r="T840" s="1"/>
      <c r="U840" s="1"/>
      <c r="V840" s="1"/>
      <c r="W840" s="1"/>
      <c r="X840" s="1"/>
    </row>
    <row r="841" spans="5:24">
      <c r="E841" s="2"/>
      <c r="G841" s="5" t="s">
        <v>5</v>
      </c>
      <c r="H841" s="5" t="s">
        <v>1008</v>
      </c>
      <c r="J841" s="8"/>
      <c r="K841" s="8"/>
      <c r="T841" s="1"/>
      <c r="U841" s="1"/>
      <c r="V841" s="1"/>
      <c r="W841" s="1"/>
      <c r="X841" s="1"/>
    </row>
    <row r="842" spans="5:24">
      <c r="E842" s="2"/>
      <c r="G842" s="5" t="s">
        <v>5</v>
      </c>
      <c r="H842" s="5" t="s">
        <v>1009</v>
      </c>
      <c r="J842" s="8"/>
      <c r="K842" s="8"/>
      <c r="T842" s="1"/>
      <c r="U842" s="1"/>
      <c r="V842" s="1"/>
      <c r="W842" s="1"/>
      <c r="X842" s="1"/>
    </row>
    <row r="843" spans="5:24">
      <c r="E843" s="2"/>
      <c r="G843" s="5" t="s">
        <v>5</v>
      </c>
      <c r="H843" s="5" t="s">
        <v>1010</v>
      </c>
      <c r="J843" s="8"/>
      <c r="K843" s="8"/>
      <c r="T843" s="1"/>
      <c r="U843" s="1"/>
      <c r="V843" s="1"/>
      <c r="W843" s="1"/>
      <c r="X843" s="1"/>
    </row>
    <row r="844" spans="5:24">
      <c r="E844" s="2"/>
      <c r="G844" s="5" t="s">
        <v>5</v>
      </c>
      <c r="H844" s="5" t="s">
        <v>1011</v>
      </c>
      <c r="J844" s="8"/>
      <c r="K844" s="8"/>
      <c r="T844" s="1"/>
      <c r="U844" s="1"/>
      <c r="V844" s="1"/>
      <c r="W844" s="1"/>
      <c r="X844" s="1"/>
    </row>
    <row r="845" spans="5:24">
      <c r="E845" s="2"/>
      <c r="G845" s="5" t="s">
        <v>5</v>
      </c>
      <c r="H845" s="5" t="s">
        <v>1012</v>
      </c>
      <c r="J845" s="8"/>
      <c r="K845" s="8"/>
      <c r="T845" s="1"/>
      <c r="U845" s="1"/>
      <c r="V845" s="1"/>
      <c r="W845" s="1"/>
      <c r="X845" s="1"/>
    </row>
    <row r="846" spans="5:24">
      <c r="E846" s="2"/>
      <c r="G846" s="5" t="s">
        <v>5</v>
      </c>
      <c r="H846" s="5" t="s">
        <v>1013</v>
      </c>
      <c r="J846" s="8"/>
      <c r="K846" s="8"/>
      <c r="T846" s="1"/>
      <c r="U846" s="1"/>
      <c r="V846" s="1"/>
      <c r="W846" s="1"/>
      <c r="X846" s="1"/>
    </row>
    <row r="847" spans="5:24">
      <c r="E847" s="2"/>
      <c r="G847" s="5" t="s">
        <v>5</v>
      </c>
      <c r="H847" s="5" t="s">
        <v>1014</v>
      </c>
      <c r="J847" s="8"/>
      <c r="K847" s="8"/>
      <c r="T847" s="1"/>
      <c r="U847" s="1"/>
      <c r="V847" s="1"/>
      <c r="W847" s="1"/>
      <c r="X847" s="1"/>
    </row>
    <row r="848" spans="5:24">
      <c r="E848" s="2"/>
      <c r="G848" s="5" t="s">
        <v>5</v>
      </c>
      <c r="H848" s="5" t="s">
        <v>1015</v>
      </c>
      <c r="J848" s="8"/>
      <c r="K848" s="8"/>
      <c r="T848" s="1"/>
      <c r="U848" s="1"/>
      <c r="V848" s="1"/>
      <c r="W848" s="1"/>
      <c r="X848" s="1"/>
    </row>
    <row r="849" spans="5:24">
      <c r="E849" s="2"/>
      <c r="G849" s="5" t="s">
        <v>5</v>
      </c>
      <c r="H849" s="5" t="s">
        <v>1016</v>
      </c>
      <c r="J849" s="8"/>
      <c r="K849" s="8"/>
      <c r="T849" s="1"/>
      <c r="U849" s="1"/>
      <c r="V849" s="1"/>
      <c r="W849" s="1"/>
      <c r="X849" s="1"/>
    </row>
    <row r="850" spans="5:24">
      <c r="E850" s="2"/>
      <c r="G850" s="5" t="s">
        <v>5</v>
      </c>
      <c r="H850" s="5" t="s">
        <v>1017</v>
      </c>
      <c r="J850" s="8"/>
      <c r="K850" s="8"/>
      <c r="T850" s="1"/>
      <c r="U850" s="1"/>
      <c r="V850" s="1"/>
      <c r="W850" s="1"/>
      <c r="X850" s="1"/>
    </row>
    <row r="851" spans="5:24">
      <c r="E851" s="2"/>
      <c r="G851" s="5" t="s">
        <v>5</v>
      </c>
      <c r="H851" s="5" t="s">
        <v>1018</v>
      </c>
      <c r="J851" s="8"/>
      <c r="K851" s="8"/>
      <c r="T851" s="1"/>
      <c r="U851" s="1"/>
      <c r="V851" s="1"/>
      <c r="W851" s="1"/>
      <c r="X851" s="1"/>
    </row>
    <row r="852" spans="5:24">
      <c r="E852" s="2"/>
      <c r="G852" s="5" t="s">
        <v>5</v>
      </c>
      <c r="H852" s="5" t="s">
        <v>1019</v>
      </c>
      <c r="J852" s="8"/>
      <c r="K852" s="8"/>
      <c r="T852" s="1"/>
      <c r="U852" s="1"/>
      <c r="V852" s="1"/>
      <c r="W852" s="1"/>
      <c r="X852" s="1"/>
    </row>
    <row r="853" spans="5:24">
      <c r="E853" s="2"/>
      <c r="G853" s="5" t="s">
        <v>5</v>
      </c>
      <c r="H853" s="5" t="s">
        <v>1020</v>
      </c>
      <c r="J853" s="8"/>
      <c r="K853" s="8"/>
      <c r="T853" s="1"/>
      <c r="U853" s="1"/>
      <c r="V853" s="1"/>
      <c r="W853" s="1"/>
      <c r="X853" s="1"/>
    </row>
    <row r="854" spans="5:24">
      <c r="E854" s="2"/>
      <c r="G854" s="5" t="s">
        <v>5</v>
      </c>
      <c r="H854" s="5" t="s">
        <v>1021</v>
      </c>
      <c r="J854" s="8"/>
      <c r="K854" s="8"/>
      <c r="T854" s="1"/>
      <c r="U854" s="1"/>
      <c r="V854" s="1"/>
      <c r="W854" s="1"/>
      <c r="X854" s="1"/>
    </row>
    <row r="855" spans="5:24">
      <c r="E855" s="2"/>
      <c r="G855" s="5" t="s">
        <v>5</v>
      </c>
      <c r="H855" s="5" t="s">
        <v>1022</v>
      </c>
      <c r="J855" s="8"/>
      <c r="K855" s="8"/>
      <c r="T855" s="1"/>
      <c r="U855" s="1"/>
      <c r="V855" s="1"/>
      <c r="W855" s="1"/>
      <c r="X855" s="1"/>
    </row>
    <row r="856" spans="5:24">
      <c r="E856" s="2"/>
      <c r="G856" s="5" t="s">
        <v>5</v>
      </c>
      <c r="H856" s="5" t="s">
        <v>1023</v>
      </c>
      <c r="J856" s="8"/>
      <c r="K856" s="8"/>
      <c r="T856" s="1"/>
      <c r="U856" s="1"/>
      <c r="V856" s="1"/>
      <c r="W856" s="1"/>
      <c r="X856" s="1"/>
    </row>
    <row r="857" spans="5:24">
      <c r="E857" s="2"/>
      <c r="G857" s="5" t="s">
        <v>5</v>
      </c>
      <c r="H857" s="5" t="s">
        <v>1024</v>
      </c>
      <c r="J857" s="8"/>
      <c r="K857" s="8"/>
      <c r="T857" s="1"/>
      <c r="U857" s="1"/>
      <c r="V857" s="1"/>
      <c r="W857" s="1"/>
      <c r="X857" s="1"/>
    </row>
    <row r="858" spans="5:24">
      <c r="E858" s="2"/>
      <c r="G858" s="5" t="s">
        <v>5</v>
      </c>
      <c r="H858" s="5" t="s">
        <v>1025</v>
      </c>
      <c r="J858" s="8"/>
      <c r="K858" s="8"/>
      <c r="T858" s="1"/>
      <c r="U858" s="1"/>
      <c r="V858" s="1"/>
      <c r="W858" s="1"/>
      <c r="X858" s="1"/>
    </row>
    <row r="859" spans="5:24">
      <c r="E859" s="2"/>
      <c r="G859" s="5" t="s">
        <v>5</v>
      </c>
      <c r="H859" s="5" t="s">
        <v>1026</v>
      </c>
      <c r="J859" s="8"/>
      <c r="K859" s="8"/>
      <c r="T859" s="1"/>
      <c r="U859" s="1"/>
      <c r="V859" s="1"/>
      <c r="W859" s="1"/>
      <c r="X859" s="1"/>
    </row>
    <row r="860" spans="5:24">
      <c r="E860" s="2"/>
      <c r="G860" s="5" t="s">
        <v>5</v>
      </c>
      <c r="H860" s="5" t="s">
        <v>676</v>
      </c>
      <c r="J860" s="8"/>
      <c r="K860" s="8"/>
      <c r="T860" s="1"/>
      <c r="U860" s="1"/>
      <c r="V860" s="1"/>
      <c r="W860" s="1"/>
      <c r="X860" s="1"/>
    </row>
    <row r="861" spans="5:24">
      <c r="E861" s="2"/>
      <c r="G861" s="5" t="s">
        <v>5</v>
      </c>
      <c r="H861" s="5" t="s">
        <v>1027</v>
      </c>
      <c r="J861" s="8"/>
      <c r="K861" s="8"/>
      <c r="T861" s="1"/>
      <c r="U861" s="1"/>
      <c r="V861" s="1"/>
      <c r="W861" s="1"/>
      <c r="X861" s="1"/>
    </row>
    <row r="862" spans="5:24">
      <c r="E862" s="2"/>
      <c r="G862" s="5" t="s">
        <v>5</v>
      </c>
      <c r="H862" s="5" t="s">
        <v>1028</v>
      </c>
      <c r="J862" s="8"/>
      <c r="K862" s="8"/>
      <c r="T862" s="1"/>
      <c r="U862" s="1"/>
      <c r="V862" s="1"/>
      <c r="W862" s="1"/>
      <c r="X862" s="1"/>
    </row>
    <row r="863" spans="5:24">
      <c r="E863" s="2"/>
      <c r="G863" s="5" t="s">
        <v>5</v>
      </c>
      <c r="H863" s="5" t="s">
        <v>1029</v>
      </c>
      <c r="J863" s="8"/>
      <c r="K863" s="8"/>
      <c r="T863" s="1"/>
      <c r="U863" s="1"/>
      <c r="V863" s="1"/>
      <c r="W863" s="1"/>
      <c r="X863" s="1"/>
    </row>
    <row r="864" spans="5:24">
      <c r="E864" s="2"/>
      <c r="G864" s="5" t="s">
        <v>5</v>
      </c>
      <c r="H864" s="5" t="s">
        <v>1030</v>
      </c>
      <c r="J864" s="8"/>
      <c r="K864" s="8"/>
      <c r="T864" s="1"/>
      <c r="U864" s="1"/>
      <c r="V864" s="1"/>
      <c r="W864" s="1"/>
      <c r="X864" s="1"/>
    </row>
    <row r="865" spans="5:24">
      <c r="E865" s="2"/>
      <c r="G865" s="5" t="s">
        <v>5</v>
      </c>
      <c r="H865" s="5" t="s">
        <v>1031</v>
      </c>
      <c r="J865" s="8"/>
      <c r="K865" s="8"/>
      <c r="T865" s="1"/>
      <c r="U865" s="1"/>
      <c r="V865" s="1"/>
      <c r="W865" s="1"/>
      <c r="X865" s="1"/>
    </row>
    <row r="866" spans="5:24">
      <c r="E866" s="2"/>
      <c r="G866" s="5" t="s">
        <v>5</v>
      </c>
      <c r="H866" s="5" t="s">
        <v>1032</v>
      </c>
      <c r="J866" s="8"/>
      <c r="K866" s="8"/>
      <c r="T866" s="1"/>
      <c r="U866" s="1"/>
      <c r="V866" s="1"/>
      <c r="W866" s="1"/>
      <c r="X866" s="1"/>
    </row>
    <row r="867" spans="5:24">
      <c r="E867" s="2"/>
      <c r="G867" s="5" t="s">
        <v>5</v>
      </c>
      <c r="H867" s="5" t="s">
        <v>1033</v>
      </c>
      <c r="J867" s="8"/>
      <c r="K867" s="8"/>
      <c r="T867" s="1"/>
      <c r="U867" s="1"/>
      <c r="V867" s="1"/>
      <c r="W867" s="1"/>
      <c r="X867" s="1"/>
    </row>
    <row r="868" spans="5:24">
      <c r="E868" s="2"/>
      <c r="G868" s="5" t="s">
        <v>5</v>
      </c>
      <c r="H868" s="5" t="s">
        <v>1034</v>
      </c>
      <c r="J868" s="8"/>
      <c r="K868" s="8"/>
      <c r="T868" s="1"/>
      <c r="U868" s="1"/>
      <c r="V868" s="1"/>
      <c r="W868" s="1"/>
      <c r="X868" s="1"/>
    </row>
    <row r="869" spans="5:24">
      <c r="E869" s="2"/>
      <c r="G869" s="5" t="s">
        <v>5</v>
      </c>
      <c r="H869" s="5" t="s">
        <v>1035</v>
      </c>
      <c r="J869" s="8"/>
      <c r="K869" s="8"/>
      <c r="T869" s="1"/>
      <c r="U869" s="1"/>
      <c r="V869" s="1"/>
      <c r="W869" s="1"/>
      <c r="X869" s="1"/>
    </row>
    <row r="870" spans="5:24">
      <c r="E870" s="2"/>
      <c r="G870" s="5" t="s">
        <v>5</v>
      </c>
      <c r="H870" s="5" t="s">
        <v>1036</v>
      </c>
      <c r="J870" s="8"/>
      <c r="K870" s="8"/>
      <c r="T870" s="1"/>
      <c r="U870" s="1"/>
      <c r="V870" s="1"/>
      <c r="W870" s="1"/>
      <c r="X870" s="1"/>
    </row>
    <row r="871" spans="5:24">
      <c r="E871" s="2"/>
      <c r="G871" s="5" t="s">
        <v>5</v>
      </c>
      <c r="H871" s="5" t="s">
        <v>1037</v>
      </c>
      <c r="J871" s="8"/>
      <c r="K871" s="8"/>
      <c r="T871" s="1"/>
      <c r="U871" s="1"/>
      <c r="V871" s="1"/>
      <c r="W871" s="1"/>
      <c r="X871" s="1"/>
    </row>
    <row r="872" spans="5:24">
      <c r="E872" s="2"/>
      <c r="G872" s="5" t="s">
        <v>5</v>
      </c>
      <c r="H872" s="5" t="s">
        <v>1038</v>
      </c>
      <c r="J872" s="8"/>
      <c r="K872" s="8"/>
      <c r="T872" s="1"/>
      <c r="U872" s="1"/>
      <c r="V872" s="1"/>
      <c r="W872" s="1"/>
      <c r="X872" s="1"/>
    </row>
    <row r="873" spans="5:24">
      <c r="E873" s="2"/>
      <c r="G873" s="5" t="s">
        <v>5</v>
      </c>
      <c r="H873" s="5" t="s">
        <v>1039</v>
      </c>
      <c r="J873" s="8"/>
      <c r="K873" s="8"/>
      <c r="T873" s="1"/>
      <c r="U873" s="1"/>
      <c r="V873" s="1"/>
      <c r="W873" s="1"/>
      <c r="X873" s="1"/>
    </row>
    <row r="874" spans="5:24">
      <c r="E874" s="2"/>
      <c r="G874" s="5" t="s">
        <v>5</v>
      </c>
      <c r="H874" s="5" t="s">
        <v>1040</v>
      </c>
      <c r="J874" s="8"/>
      <c r="K874" s="8"/>
      <c r="T874" s="1"/>
      <c r="U874" s="1"/>
      <c r="V874" s="1"/>
      <c r="W874" s="1"/>
      <c r="X874" s="1"/>
    </row>
    <row r="875" spans="5:24">
      <c r="E875" s="2"/>
      <c r="G875" s="5" t="s">
        <v>5</v>
      </c>
      <c r="H875" s="5" t="s">
        <v>1041</v>
      </c>
      <c r="J875" s="8"/>
      <c r="K875" s="8"/>
      <c r="T875" s="1"/>
      <c r="U875" s="1"/>
      <c r="V875" s="1"/>
      <c r="W875" s="1"/>
      <c r="X875" s="1"/>
    </row>
    <row r="876" spans="5:24">
      <c r="E876" s="2"/>
      <c r="G876" s="5" t="s">
        <v>5</v>
      </c>
      <c r="H876" s="5" t="s">
        <v>1042</v>
      </c>
      <c r="J876" s="8"/>
      <c r="K876" s="8"/>
      <c r="T876" s="1"/>
      <c r="U876" s="1"/>
      <c r="V876" s="1"/>
      <c r="W876" s="1"/>
      <c r="X876" s="1"/>
    </row>
    <row r="877" spans="5:24">
      <c r="E877" s="2"/>
      <c r="G877" s="5" t="s">
        <v>5</v>
      </c>
      <c r="H877" s="5" t="s">
        <v>1043</v>
      </c>
      <c r="J877" s="8"/>
      <c r="K877" s="8"/>
      <c r="T877" s="1"/>
      <c r="U877" s="1"/>
      <c r="V877" s="1"/>
      <c r="W877" s="1"/>
      <c r="X877" s="1"/>
    </row>
    <row r="878" spans="5:24">
      <c r="E878" s="2"/>
      <c r="G878" s="5" t="s">
        <v>5</v>
      </c>
      <c r="H878" s="5" t="s">
        <v>1044</v>
      </c>
      <c r="J878" s="8"/>
      <c r="K878" s="8"/>
      <c r="T878" s="1"/>
      <c r="U878" s="1"/>
      <c r="V878" s="1"/>
      <c r="W878" s="1"/>
      <c r="X878" s="1"/>
    </row>
    <row r="879" spans="5:24">
      <c r="E879" s="2"/>
      <c r="G879" s="5" t="s">
        <v>5</v>
      </c>
      <c r="H879" s="5" t="s">
        <v>1045</v>
      </c>
      <c r="J879" s="8"/>
      <c r="K879" s="8"/>
      <c r="T879" s="1"/>
      <c r="U879" s="1"/>
      <c r="V879" s="1"/>
      <c r="W879" s="1"/>
      <c r="X879" s="1"/>
    </row>
    <row r="880" spans="5:24">
      <c r="E880" s="2"/>
      <c r="G880" s="5" t="s">
        <v>5</v>
      </c>
      <c r="H880" s="5" t="s">
        <v>1046</v>
      </c>
      <c r="J880" s="8"/>
      <c r="K880" s="8"/>
      <c r="T880" s="1"/>
      <c r="U880" s="1"/>
      <c r="V880" s="1"/>
      <c r="W880" s="1"/>
      <c r="X880" s="1"/>
    </row>
    <row r="881" spans="5:24">
      <c r="E881" s="2"/>
      <c r="G881" s="5" t="s">
        <v>5</v>
      </c>
      <c r="H881" s="5" t="s">
        <v>1047</v>
      </c>
      <c r="J881" s="8"/>
      <c r="K881" s="8"/>
      <c r="T881" s="1"/>
      <c r="U881" s="1"/>
      <c r="V881" s="1"/>
      <c r="W881" s="1"/>
      <c r="X881" s="1"/>
    </row>
    <row r="882" spans="5:24">
      <c r="E882" s="2"/>
      <c r="G882" s="5" t="s">
        <v>5</v>
      </c>
      <c r="H882" s="5" t="s">
        <v>1048</v>
      </c>
      <c r="J882" s="8"/>
      <c r="K882" s="8"/>
      <c r="T882" s="1"/>
      <c r="U882" s="1"/>
      <c r="V882" s="1"/>
      <c r="W882" s="1"/>
      <c r="X882" s="1"/>
    </row>
    <row r="883" spans="5:24">
      <c r="E883" s="2"/>
      <c r="G883" s="5" t="s">
        <v>5</v>
      </c>
      <c r="H883" s="5" t="s">
        <v>1049</v>
      </c>
      <c r="J883" s="8"/>
      <c r="K883" s="8"/>
      <c r="T883" s="1"/>
      <c r="U883" s="1"/>
      <c r="V883" s="1"/>
      <c r="W883" s="1"/>
      <c r="X883" s="1"/>
    </row>
    <row r="884" spans="5:24">
      <c r="E884" s="2"/>
      <c r="G884" s="5" t="s">
        <v>5</v>
      </c>
      <c r="H884" s="5" t="s">
        <v>1050</v>
      </c>
      <c r="J884" s="8"/>
      <c r="K884" s="8"/>
      <c r="T884" s="1"/>
      <c r="U884" s="1"/>
      <c r="V884" s="1"/>
      <c r="W884" s="1"/>
      <c r="X884" s="1"/>
    </row>
    <row r="885" spans="5:24">
      <c r="E885" s="2"/>
      <c r="G885" s="5" t="s">
        <v>5</v>
      </c>
      <c r="H885" s="5" t="s">
        <v>1051</v>
      </c>
      <c r="J885" s="8"/>
      <c r="K885" s="8"/>
      <c r="T885" s="1"/>
      <c r="U885" s="1"/>
      <c r="V885" s="1"/>
      <c r="W885" s="1"/>
      <c r="X885" s="1"/>
    </row>
    <row r="886" spans="5:24">
      <c r="E886" s="2"/>
      <c r="G886" s="5" t="s">
        <v>5</v>
      </c>
      <c r="H886" s="5" t="s">
        <v>1052</v>
      </c>
      <c r="J886" s="8"/>
      <c r="K886" s="8"/>
      <c r="T886" s="1"/>
      <c r="U886" s="1"/>
      <c r="V886" s="1"/>
      <c r="W886" s="1"/>
      <c r="X886" s="1"/>
    </row>
    <row r="887" spans="5:24">
      <c r="E887" s="2"/>
      <c r="G887" s="5" t="s">
        <v>5</v>
      </c>
      <c r="H887" s="5" t="s">
        <v>1053</v>
      </c>
      <c r="J887" s="8"/>
      <c r="K887" s="8"/>
      <c r="T887" s="1"/>
      <c r="U887" s="1"/>
      <c r="V887" s="1"/>
      <c r="W887" s="1"/>
      <c r="X887" s="1"/>
    </row>
    <row r="888" spans="5:24">
      <c r="E888" s="2"/>
      <c r="G888" s="5" t="s">
        <v>5</v>
      </c>
      <c r="H888" s="5" t="s">
        <v>1054</v>
      </c>
      <c r="J888" s="8"/>
      <c r="K888" s="8"/>
      <c r="T888" s="1"/>
      <c r="U888" s="1"/>
      <c r="V888" s="1"/>
      <c r="W888" s="1"/>
      <c r="X888" s="1"/>
    </row>
    <row r="889" spans="5:24">
      <c r="E889" s="2"/>
      <c r="G889" s="5" t="s">
        <v>5</v>
      </c>
      <c r="H889" s="5" t="s">
        <v>1055</v>
      </c>
      <c r="J889" s="8"/>
      <c r="K889" s="8"/>
      <c r="T889" s="1"/>
      <c r="U889" s="1"/>
      <c r="V889" s="1"/>
      <c r="W889" s="1"/>
      <c r="X889" s="1"/>
    </row>
    <row r="890" spans="5:24">
      <c r="E890" s="2"/>
      <c r="G890" s="5" t="s">
        <v>5</v>
      </c>
      <c r="H890" s="5" t="s">
        <v>1056</v>
      </c>
      <c r="J890" s="8"/>
      <c r="K890" s="8"/>
      <c r="T890" s="1"/>
      <c r="U890" s="1"/>
      <c r="V890" s="1"/>
      <c r="W890" s="1"/>
      <c r="X890" s="1"/>
    </row>
    <row r="891" spans="5:24">
      <c r="E891" s="2"/>
      <c r="G891" s="5" t="s">
        <v>5</v>
      </c>
      <c r="H891" s="5" t="s">
        <v>1057</v>
      </c>
      <c r="J891" s="8"/>
      <c r="K891" s="8"/>
      <c r="T891" s="1"/>
      <c r="U891" s="1"/>
      <c r="V891" s="1"/>
      <c r="W891" s="1"/>
      <c r="X891" s="1"/>
    </row>
    <row r="892" spans="5:24">
      <c r="E892" s="2"/>
      <c r="G892" s="5" t="s">
        <v>5</v>
      </c>
      <c r="H892" s="5" t="s">
        <v>1058</v>
      </c>
      <c r="J892" s="8"/>
      <c r="K892" s="8"/>
      <c r="T892" s="1"/>
      <c r="U892" s="1"/>
      <c r="V892" s="1"/>
      <c r="W892" s="1"/>
      <c r="X892" s="1"/>
    </row>
    <row r="893" spans="5:24">
      <c r="E893" s="2"/>
      <c r="G893" s="5" t="s">
        <v>5</v>
      </c>
      <c r="H893" s="5" t="s">
        <v>1059</v>
      </c>
      <c r="J893" s="8"/>
      <c r="K893" s="8"/>
      <c r="T893" s="1"/>
      <c r="U893" s="1"/>
      <c r="V893" s="1"/>
      <c r="W893" s="1"/>
      <c r="X893" s="1"/>
    </row>
    <row r="894" spans="5:24">
      <c r="E894" s="2"/>
      <c r="G894" s="5" t="s">
        <v>5</v>
      </c>
      <c r="H894" s="5" t="s">
        <v>1060</v>
      </c>
      <c r="J894" s="8"/>
      <c r="K894" s="8"/>
      <c r="T894" s="1"/>
      <c r="U894" s="1"/>
      <c r="V894" s="1"/>
      <c r="W894" s="1"/>
      <c r="X894" s="1"/>
    </row>
    <row r="895" spans="5:24">
      <c r="E895" s="2"/>
      <c r="G895" s="5" t="s">
        <v>5</v>
      </c>
      <c r="H895" s="5" t="s">
        <v>1061</v>
      </c>
      <c r="J895" s="8"/>
      <c r="K895" s="8"/>
      <c r="T895" s="1"/>
      <c r="U895" s="1"/>
      <c r="V895" s="1"/>
      <c r="W895" s="1"/>
      <c r="X895" s="1"/>
    </row>
    <row r="896" spans="5:24">
      <c r="E896" s="2"/>
      <c r="G896" s="5" t="s">
        <v>5</v>
      </c>
      <c r="H896" s="5" t="s">
        <v>1062</v>
      </c>
      <c r="J896" s="8"/>
      <c r="K896" s="8"/>
      <c r="T896" s="1"/>
      <c r="U896" s="1"/>
      <c r="V896" s="1"/>
      <c r="W896" s="1"/>
      <c r="X896" s="1"/>
    </row>
    <row r="897" spans="5:24">
      <c r="E897" s="2"/>
      <c r="G897" s="5" t="s">
        <v>5</v>
      </c>
      <c r="H897" s="5" t="s">
        <v>1063</v>
      </c>
      <c r="J897" s="8"/>
      <c r="K897" s="8"/>
      <c r="T897" s="1"/>
      <c r="U897" s="1"/>
      <c r="V897" s="1"/>
      <c r="W897" s="1"/>
      <c r="X897" s="1"/>
    </row>
    <row r="898" spans="5:24">
      <c r="E898" s="2"/>
      <c r="G898" s="5" t="s">
        <v>5</v>
      </c>
      <c r="H898" s="5" t="s">
        <v>1064</v>
      </c>
      <c r="J898" s="8"/>
      <c r="K898" s="8"/>
      <c r="T898" s="1"/>
      <c r="U898" s="1"/>
      <c r="V898" s="1"/>
      <c r="W898" s="1"/>
      <c r="X898" s="1"/>
    </row>
    <row r="899" spans="5:24">
      <c r="E899" s="2"/>
      <c r="G899" s="5" t="s">
        <v>5</v>
      </c>
      <c r="H899" s="5" t="s">
        <v>1065</v>
      </c>
      <c r="J899" s="8"/>
      <c r="K899" s="8"/>
      <c r="T899" s="1"/>
      <c r="U899" s="1"/>
      <c r="V899" s="1"/>
      <c r="W899" s="1"/>
      <c r="X899" s="1"/>
    </row>
    <row r="900" spans="5:24">
      <c r="E900" s="2"/>
      <c r="G900" s="5" t="s">
        <v>5</v>
      </c>
      <c r="H900" s="5" t="s">
        <v>1066</v>
      </c>
      <c r="J900" s="8"/>
      <c r="K900" s="8"/>
      <c r="T900" s="1"/>
      <c r="U900" s="1"/>
      <c r="V900" s="1"/>
      <c r="W900" s="1"/>
      <c r="X900" s="1"/>
    </row>
    <row r="901" spans="5:24">
      <c r="E901" s="2"/>
      <c r="G901" s="5" t="s">
        <v>5</v>
      </c>
      <c r="H901" s="5" t="s">
        <v>1067</v>
      </c>
      <c r="J901" s="8"/>
      <c r="K901" s="8"/>
      <c r="T901" s="1"/>
      <c r="U901" s="1"/>
      <c r="V901" s="1"/>
      <c r="W901" s="1"/>
      <c r="X901" s="1"/>
    </row>
    <row r="902" spans="5:24">
      <c r="E902" s="2"/>
      <c r="G902" s="5" t="s">
        <v>5</v>
      </c>
      <c r="H902" s="5" t="s">
        <v>342</v>
      </c>
      <c r="J902" s="8"/>
      <c r="K902" s="8"/>
      <c r="T902" s="1"/>
      <c r="U902" s="1"/>
      <c r="V902" s="1"/>
      <c r="W902" s="1"/>
      <c r="X902" s="1"/>
    </row>
    <row r="903" spans="5:24">
      <c r="E903" s="2"/>
      <c r="G903" s="5" t="s">
        <v>5</v>
      </c>
      <c r="H903" s="5" t="s">
        <v>1068</v>
      </c>
      <c r="J903" s="8"/>
      <c r="K903" s="8"/>
      <c r="T903" s="1"/>
      <c r="U903" s="1"/>
      <c r="V903" s="1"/>
      <c r="W903" s="1"/>
      <c r="X903" s="1"/>
    </row>
    <row r="904" spans="5:24">
      <c r="E904" s="2"/>
      <c r="G904" s="5" t="s">
        <v>5</v>
      </c>
      <c r="H904" s="5" t="s">
        <v>1069</v>
      </c>
      <c r="J904" s="8"/>
      <c r="K904" s="8"/>
      <c r="T904" s="1"/>
      <c r="U904" s="1"/>
      <c r="V904" s="1"/>
      <c r="W904" s="1"/>
      <c r="X904" s="1"/>
    </row>
    <row r="905" spans="5:24">
      <c r="E905" s="2"/>
      <c r="G905" s="5" t="s">
        <v>5</v>
      </c>
      <c r="H905" s="5" t="s">
        <v>1070</v>
      </c>
      <c r="J905" s="8"/>
      <c r="K905" s="8"/>
      <c r="T905" s="1"/>
      <c r="U905" s="1"/>
      <c r="V905" s="1"/>
      <c r="W905" s="1"/>
      <c r="X905" s="1"/>
    </row>
    <row r="906" spans="5:24">
      <c r="E906" s="2"/>
      <c r="G906" s="5" t="s">
        <v>5</v>
      </c>
      <c r="H906" s="5" t="s">
        <v>1071</v>
      </c>
      <c r="J906" s="8"/>
      <c r="K906" s="8"/>
      <c r="T906" s="1"/>
      <c r="U906" s="1"/>
      <c r="V906" s="1"/>
      <c r="W906" s="1"/>
      <c r="X906" s="1"/>
    </row>
    <row r="907" spans="5:24">
      <c r="E907" s="2"/>
      <c r="G907" s="5" t="s">
        <v>5</v>
      </c>
      <c r="H907" s="5" t="s">
        <v>1072</v>
      </c>
      <c r="J907" s="8"/>
      <c r="K907" s="8"/>
      <c r="T907" s="1"/>
      <c r="U907" s="1"/>
      <c r="V907" s="1"/>
      <c r="W907" s="1"/>
      <c r="X907" s="1"/>
    </row>
    <row r="908" spans="5:24">
      <c r="E908" s="2"/>
      <c r="G908" s="5" t="s">
        <v>5</v>
      </c>
      <c r="H908" s="5" t="s">
        <v>682</v>
      </c>
      <c r="J908" s="8"/>
      <c r="K908" s="8"/>
      <c r="T908" s="1"/>
      <c r="U908" s="1"/>
      <c r="V908" s="1"/>
      <c r="W908" s="1"/>
      <c r="X908" s="1"/>
    </row>
    <row r="909" spans="5:24">
      <c r="E909" s="2"/>
      <c r="G909" s="5" t="s">
        <v>5</v>
      </c>
      <c r="H909" s="5" t="s">
        <v>1073</v>
      </c>
      <c r="J909" s="8"/>
      <c r="K909" s="8"/>
      <c r="T909" s="1"/>
      <c r="U909" s="1"/>
      <c r="V909" s="1"/>
      <c r="W909" s="1"/>
      <c r="X909" s="1"/>
    </row>
    <row r="910" spans="5:24">
      <c r="E910" s="2"/>
      <c r="G910" s="5" t="s">
        <v>5</v>
      </c>
      <c r="H910" s="5" t="s">
        <v>1074</v>
      </c>
      <c r="J910" s="8"/>
      <c r="K910" s="8"/>
      <c r="T910" s="1"/>
      <c r="U910" s="1"/>
      <c r="V910" s="1"/>
      <c r="W910" s="1"/>
      <c r="X910" s="1"/>
    </row>
    <row r="911" spans="5:24">
      <c r="E911" s="2"/>
      <c r="G911" s="5" t="s">
        <v>5</v>
      </c>
      <c r="H911" s="5" t="s">
        <v>1075</v>
      </c>
      <c r="J911" s="8"/>
      <c r="K911" s="8"/>
      <c r="T911" s="1"/>
      <c r="U911" s="1"/>
      <c r="V911" s="1"/>
      <c r="W911" s="1"/>
      <c r="X911" s="1"/>
    </row>
    <row r="912" spans="5:24">
      <c r="E912" s="2"/>
      <c r="G912" s="5" t="s">
        <v>5</v>
      </c>
      <c r="H912" s="5" t="s">
        <v>1076</v>
      </c>
      <c r="J912" s="8"/>
      <c r="K912" s="8"/>
      <c r="T912" s="1"/>
      <c r="U912" s="1"/>
      <c r="V912" s="1"/>
      <c r="W912" s="1"/>
      <c r="X912" s="1"/>
    </row>
    <row r="913" spans="5:24">
      <c r="E913" s="2"/>
      <c r="G913" s="5" t="s">
        <v>5</v>
      </c>
      <c r="H913" s="5" t="s">
        <v>1077</v>
      </c>
      <c r="J913" s="8"/>
      <c r="K913" s="8"/>
      <c r="T913" s="1"/>
      <c r="U913" s="1"/>
      <c r="V913" s="1"/>
      <c r="W913" s="1"/>
      <c r="X913" s="1"/>
    </row>
    <row r="914" spans="5:24">
      <c r="E914" s="2"/>
      <c r="G914" s="5" t="s">
        <v>5</v>
      </c>
      <c r="H914" s="5" t="s">
        <v>1078</v>
      </c>
      <c r="J914" s="8"/>
      <c r="K914" s="8"/>
      <c r="T914" s="1"/>
      <c r="U914" s="1"/>
      <c r="V914" s="1"/>
      <c r="W914" s="1"/>
      <c r="X914" s="1"/>
    </row>
    <row r="915" spans="5:24">
      <c r="E915" s="2"/>
      <c r="G915" s="5" t="s">
        <v>5</v>
      </c>
      <c r="H915" s="5" t="s">
        <v>1079</v>
      </c>
      <c r="J915" s="8"/>
      <c r="K915" s="8"/>
      <c r="T915" s="1"/>
      <c r="U915" s="1"/>
      <c r="V915" s="1"/>
      <c r="W915" s="1"/>
      <c r="X915" s="1"/>
    </row>
    <row r="916" spans="5:24">
      <c r="E916" s="2"/>
      <c r="G916" s="5" t="s">
        <v>146</v>
      </c>
      <c r="H916" s="5" t="s">
        <v>1080</v>
      </c>
      <c r="J916" s="8"/>
      <c r="K916" s="8"/>
      <c r="T916" s="1"/>
      <c r="U916" s="1"/>
      <c r="V916" s="1"/>
      <c r="W916" s="1"/>
      <c r="X916" s="1"/>
    </row>
    <row r="917" spans="5:24">
      <c r="E917" s="2"/>
      <c r="G917" s="5" t="s">
        <v>146</v>
      </c>
      <c r="H917" s="5" t="s">
        <v>1081</v>
      </c>
      <c r="J917" s="8"/>
      <c r="K917" s="8"/>
      <c r="T917" s="1"/>
      <c r="U917" s="1"/>
      <c r="V917" s="1"/>
      <c r="W917" s="1"/>
      <c r="X917" s="1"/>
    </row>
    <row r="918" spans="5:24">
      <c r="E918" s="2"/>
      <c r="G918" s="5" t="s">
        <v>146</v>
      </c>
      <c r="H918" s="5" t="s">
        <v>1082</v>
      </c>
      <c r="J918" s="8"/>
      <c r="K918" s="8"/>
      <c r="T918" s="1"/>
      <c r="U918" s="1"/>
      <c r="V918" s="1"/>
      <c r="W918" s="1"/>
      <c r="X918" s="1"/>
    </row>
    <row r="919" spans="5:24">
      <c r="E919" s="2"/>
      <c r="G919" s="5" t="s">
        <v>146</v>
      </c>
      <c r="H919" s="5" t="s">
        <v>1083</v>
      </c>
      <c r="J919" s="8"/>
      <c r="K919" s="8"/>
      <c r="T919" s="1"/>
      <c r="U919" s="1"/>
      <c r="V919" s="1"/>
      <c r="W919" s="1"/>
      <c r="X919" s="1"/>
    </row>
    <row r="920" spans="5:24">
      <c r="E920" s="2"/>
      <c r="G920" s="5" t="s">
        <v>146</v>
      </c>
      <c r="H920" s="5" t="s">
        <v>1084</v>
      </c>
      <c r="J920" s="8"/>
      <c r="K920" s="8"/>
      <c r="T920" s="1"/>
      <c r="U920" s="1"/>
      <c r="V920" s="1"/>
      <c r="W920" s="1"/>
      <c r="X920" s="1"/>
    </row>
    <row r="921" spans="5:24">
      <c r="E921" s="2"/>
      <c r="G921" s="5" t="s">
        <v>146</v>
      </c>
      <c r="H921" s="5" t="s">
        <v>1085</v>
      </c>
      <c r="J921" s="8"/>
      <c r="K921" s="8"/>
      <c r="T921" s="1"/>
      <c r="U921" s="1"/>
      <c r="V921" s="1"/>
      <c r="W921" s="1"/>
      <c r="X921" s="1"/>
    </row>
    <row r="922" spans="5:24">
      <c r="E922" s="2"/>
      <c r="G922" s="5" t="s">
        <v>146</v>
      </c>
      <c r="H922" s="5" t="s">
        <v>1086</v>
      </c>
      <c r="J922" s="8"/>
      <c r="K922" s="8"/>
      <c r="T922" s="1"/>
      <c r="U922" s="1"/>
      <c r="V922" s="1"/>
      <c r="W922" s="1"/>
      <c r="X922" s="1"/>
    </row>
    <row r="923" spans="5:24">
      <c r="E923" s="2"/>
      <c r="G923" s="5" t="s">
        <v>146</v>
      </c>
      <c r="H923" s="5" t="s">
        <v>1087</v>
      </c>
      <c r="J923" s="8"/>
      <c r="K923" s="8"/>
      <c r="T923" s="1"/>
      <c r="U923" s="1"/>
      <c r="V923" s="1"/>
      <c r="W923" s="1"/>
      <c r="X923" s="1"/>
    </row>
    <row r="924" spans="5:24">
      <c r="E924" s="2"/>
      <c r="G924" s="5" t="s">
        <v>146</v>
      </c>
      <c r="H924" s="5" t="s">
        <v>1088</v>
      </c>
      <c r="J924" s="8"/>
      <c r="K924" s="8"/>
      <c r="T924" s="1"/>
      <c r="U924" s="1"/>
      <c r="V924" s="1"/>
      <c r="W924" s="1"/>
      <c r="X924" s="1"/>
    </row>
    <row r="925" spans="5:24">
      <c r="E925" s="2"/>
      <c r="G925" s="5" t="s">
        <v>146</v>
      </c>
      <c r="H925" s="5" t="s">
        <v>1089</v>
      </c>
      <c r="J925" s="8"/>
      <c r="K925" s="8"/>
      <c r="T925" s="1"/>
      <c r="U925" s="1"/>
      <c r="V925" s="1"/>
      <c r="W925" s="1"/>
      <c r="X925" s="1"/>
    </row>
    <row r="926" spans="5:24">
      <c r="E926" s="2"/>
      <c r="G926" s="5" t="s">
        <v>146</v>
      </c>
      <c r="H926" s="5" t="s">
        <v>1090</v>
      </c>
      <c r="J926" s="8"/>
      <c r="K926" s="8"/>
      <c r="T926" s="1"/>
      <c r="U926" s="1"/>
      <c r="V926" s="1"/>
      <c r="W926" s="1"/>
      <c r="X926" s="1"/>
    </row>
    <row r="927" spans="5:24">
      <c r="E927" s="2"/>
      <c r="G927" s="5" t="s">
        <v>146</v>
      </c>
      <c r="H927" s="5" t="s">
        <v>1091</v>
      </c>
      <c r="J927" s="8"/>
      <c r="K927" s="8"/>
      <c r="T927" s="1"/>
      <c r="U927" s="1"/>
      <c r="V927" s="1"/>
      <c r="W927" s="1"/>
      <c r="X927" s="1"/>
    </row>
    <row r="928" spans="5:24">
      <c r="E928" s="2"/>
      <c r="G928" s="5" t="s">
        <v>146</v>
      </c>
      <c r="H928" s="5" t="s">
        <v>1092</v>
      </c>
      <c r="J928" s="8"/>
      <c r="K928" s="8"/>
      <c r="T928" s="1"/>
      <c r="U928" s="1"/>
      <c r="V928" s="1"/>
      <c r="W928" s="1"/>
      <c r="X928" s="1"/>
    </row>
    <row r="929" spans="5:24">
      <c r="E929" s="2"/>
      <c r="G929" s="5" t="s">
        <v>146</v>
      </c>
      <c r="H929" s="5" t="s">
        <v>1093</v>
      </c>
      <c r="J929" s="8"/>
      <c r="K929" s="8"/>
      <c r="T929" s="1"/>
      <c r="U929" s="1"/>
      <c r="V929" s="1"/>
      <c r="W929" s="1"/>
      <c r="X929" s="1"/>
    </row>
    <row r="930" spans="5:24">
      <c r="E930" s="2"/>
      <c r="G930" s="5" t="s">
        <v>146</v>
      </c>
      <c r="H930" s="5" t="s">
        <v>1094</v>
      </c>
      <c r="J930" s="8"/>
      <c r="K930" s="8"/>
      <c r="T930" s="1"/>
      <c r="U930" s="1"/>
      <c r="V930" s="1"/>
      <c r="W930" s="1"/>
      <c r="X930" s="1"/>
    </row>
    <row r="931" spans="5:24">
      <c r="E931" s="2"/>
      <c r="G931" s="5" t="s">
        <v>146</v>
      </c>
      <c r="H931" s="5" t="s">
        <v>1095</v>
      </c>
      <c r="J931" s="8"/>
      <c r="K931" s="8"/>
      <c r="T931" s="1"/>
      <c r="U931" s="1"/>
      <c r="V931" s="1"/>
      <c r="W931" s="1"/>
      <c r="X931" s="1"/>
    </row>
    <row r="932" spans="5:24">
      <c r="E932" s="2"/>
      <c r="G932" s="5" t="s">
        <v>146</v>
      </c>
      <c r="H932" s="5" t="s">
        <v>1096</v>
      </c>
      <c r="J932" s="8"/>
      <c r="K932" s="8"/>
      <c r="T932" s="1"/>
      <c r="U932" s="1"/>
      <c r="V932" s="1"/>
      <c r="W932" s="1"/>
      <c r="X932" s="1"/>
    </row>
    <row r="933" spans="5:24">
      <c r="E933" s="2"/>
      <c r="G933" s="5" t="s">
        <v>146</v>
      </c>
      <c r="H933" s="5" t="s">
        <v>1097</v>
      </c>
      <c r="J933" s="8"/>
      <c r="K933" s="8"/>
      <c r="T933" s="1"/>
      <c r="U933" s="1"/>
      <c r="V933" s="1"/>
      <c r="W933" s="1"/>
      <c r="X933" s="1"/>
    </row>
    <row r="934" spans="5:24">
      <c r="E934" s="2"/>
      <c r="G934" s="5" t="s">
        <v>146</v>
      </c>
      <c r="H934" s="5" t="s">
        <v>1098</v>
      </c>
      <c r="J934" s="8"/>
      <c r="K934" s="8"/>
      <c r="T934" s="1"/>
      <c r="U934" s="1"/>
      <c r="V934" s="1"/>
      <c r="W934" s="1"/>
      <c r="X934" s="1"/>
    </row>
    <row r="935" spans="5:24">
      <c r="E935" s="2"/>
      <c r="G935" s="5" t="s">
        <v>146</v>
      </c>
      <c r="H935" s="5" t="s">
        <v>1099</v>
      </c>
      <c r="J935" s="8"/>
      <c r="K935" s="8"/>
      <c r="T935" s="1"/>
      <c r="U935" s="1"/>
      <c r="V935" s="1"/>
      <c r="W935" s="1"/>
      <c r="X935" s="1"/>
    </row>
    <row r="936" spans="5:24">
      <c r="E936" s="2"/>
      <c r="G936" s="5" t="s">
        <v>146</v>
      </c>
      <c r="H936" s="5" t="s">
        <v>1100</v>
      </c>
      <c r="J936" s="8"/>
      <c r="K936" s="8"/>
      <c r="T936" s="1"/>
      <c r="U936" s="1"/>
      <c r="V936" s="1"/>
      <c r="W936" s="1"/>
      <c r="X936" s="1"/>
    </row>
    <row r="937" spans="5:24">
      <c r="E937" s="2"/>
      <c r="G937" s="5" t="s">
        <v>146</v>
      </c>
      <c r="H937" s="5" t="s">
        <v>1101</v>
      </c>
      <c r="J937" s="8"/>
      <c r="K937" s="8"/>
      <c r="T937" s="1"/>
      <c r="U937" s="1"/>
      <c r="V937" s="1"/>
      <c r="W937" s="1"/>
      <c r="X937" s="1"/>
    </row>
    <row r="938" spans="5:24">
      <c r="E938" s="2"/>
      <c r="G938" s="5" t="s">
        <v>146</v>
      </c>
      <c r="H938" s="5" t="s">
        <v>1102</v>
      </c>
      <c r="J938" s="8"/>
      <c r="K938" s="8"/>
      <c r="T938" s="1"/>
      <c r="U938" s="1"/>
      <c r="V938" s="1"/>
      <c r="W938" s="1"/>
      <c r="X938" s="1"/>
    </row>
    <row r="939" spans="5:24">
      <c r="E939" s="2"/>
      <c r="G939" s="5" t="s">
        <v>146</v>
      </c>
      <c r="H939" s="5" t="s">
        <v>1103</v>
      </c>
      <c r="J939" s="8"/>
      <c r="K939" s="8"/>
      <c r="T939" s="1"/>
      <c r="U939" s="1"/>
      <c r="V939" s="1"/>
      <c r="W939" s="1"/>
      <c r="X939" s="1"/>
    </row>
    <row r="940" spans="5:24">
      <c r="E940" s="2"/>
      <c r="G940" s="5" t="s">
        <v>146</v>
      </c>
      <c r="H940" s="5" t="s">
        <v>1104</v>
      </c>
      <c r="J940" s="8"/>
      <c r="K940" s="8"/>
      <c r="T940" s="1"/>
      <c r="U940" s="1"/>
      <c r="V940" s="1"/>
      <c r="W940" s="1"/>
      <c r="X940" s="1"/>
    </row>
    <row r="941" spans="5:24">
      <c r="E941" s="2"/>
      <c r="G941" s="5" t="s">
        <v>146</v>
      </c>
      <c r="H941" s="5" t="s">
        <v>1105</v>
      </c>
      <c r="J941" s="8"/>
      <c r="K941" s="8"/>
      <c r="T941" s="1"/>
      <c r="U941" s="1"/>
      <c r="V941" s="1"/>
      <c r="W941" s="1"/>
      <c r="X941" s="1"/>
    </row>
    <row r="942" spans="5:24">
      <c r="E942" s="2"/>
      <c r="G942" s="5" t="s">
        <v>146</v>
      </c>
      <c r="H942" s="5" t="s">
        <v>1106</v>
      </c>
      <c r="J942" s="8"/>
      <c r="K942" s="8"/>
      <c r="T942" s="1"/>
      <c r="U942" s="1"/>
      <c r="V942" s="1"/>
      <c r="W942" s="1"/>
      <c r="X942" s="1"/>
    </row>
    <row r="943" spans="5:24">
      <c r="E943" s="2"/>
      <c r="G943" s="5" t="s">
        <v>146</v>
      </c>
      <c r="H943" s="5" t="s">
        <v>1107</v>
      </c>
      <c r="J943" s="8"/>
      <c r="K943" s="8"/>
      <c r="T943" s="1"/>
      <c r="U943" s="1"/>
      <c r="V943" s="1"/>
      <c r="W943" s="1"/>
      <c r="X943" s="1"/>
    </row>
    <row r="944" spans="5:24">
      <c r="E944" s="2"/>
      <c r="G944" s="5" t="s">
        <v>146</v>
      </c>
      <c r="H944" s="5" t="s">
        <v>1108</v>
      </c>
      <c r="J944" s="8"/>
      <c r="K944" s="8"/>
      <c r="T944" s="1"/>
      <c r="U944" s="1"/>
      <c r="V944" s="1"/>
      <c r="W944" s="1"/>
      <c r="X944" s="1"/>
    </row>
    <row r="945" spans="5:24">
      <c r="E945" s="2"/>
      <c r="G945" s="5" t="s">
        <v>146</v>
      </c>
      <c r="H945" s="5" t="s">
        <v>1109</v>
      </c>
      <c r="J945" s="8"/>
      <c r="K945" s="8"/>
      <c r="T945" s="1"/>
      <c r="U945" s="1"/>
      <c r="V945" s="1"/>
      <c r="W945" s="1"/>
      <c r="X945" s="1"/>
    </row>
    <row r="946" spans="5:24">
      <c r="E946" s="2"/>
      <c r="G946" s="5" t="s">
        <v>146</v>
      </c>
      <c r="H946" s="5" t="s">
        <v>1110</v>
      </c>
      <c r="J946" s="8"/>
      <c r="K946" s="8"/>
      <c r="T946" s="1"/>
      <c r="U946" s="1"/>
      <c r="V946" s="1"/>
      <c r="W946" s="1"/>
      <c r="X946" s="1"/>
    </row>
    <row r="947" spans="5:24">
      <c r="E947" s="2"/>
      <c r="G947" s="5" t="s">
        <v>146</v>
      </c>
      <c r="H947" s="5" t="s">
        <v>342</v>
      </c>
      <c r="J947" s="8"/>
      <c r="K947" s="8"/>
      <c r="T947" s="1"/>
      <c r="U947" s="1"/>
      <c r="V947" s="1"/>
      <c r="W947" s="1"/>
      <c r="X947" s="1"/>
    </row>
    <row r="948" spans="5:24">
      <c r="E948" s="2"/>
      <c r="G948" s="5" t="s">
        <v>146</v>
      </c>
      <c r="H948" s="5" t="s">
        <v>1111</v>
      </c>
      <c r="J948" s="8"/>
      <c r="K948" s="8"/>
      <c r="T948" s="1"/>
      <c r="U948" s="1"/>
      <c r="V948" s="1"/>
      <c r="W948" s="1"/>
      <c r="X948" s="1"/>
    </row>
    <row r="949" spans="5:24">
      <c r="E949" s="2"/>
      <c r="G949" s="5" t="s">
        <v>146</v>
      </c>
      <c r="H949" s="5" t="s">
        <v>1112</v>
      </c>
      <c r="J949" s="8"/>
      <c r="K949" s="8"/>
      <c r="T949" s="1"/>
      <c r="U949" s="1"/>
      <c r="V949" s="1"/>
      <c r="W949" s="1"/>
      <c r="X949" s="1"/>
    </row>
    <row r="950" spans="5:24">
      <c r="E950" s="2"/>
      <c r="G950" s="5" t="s">
        <v>146</v>
      </c>
      <c r="H950" s="5" t="s">
        <v>1113</v>
      </c>
      <c r="J950" s="8"/>
      <c r="K950" s="8"/>
      <c r="T950" s="1"/>
      <c r="U950" s="1"/>
      <c r="V950" s="1"/>
      <c r="W950" s="1"/>
      <c r="X950" s="1"/>
    </row>
    <row r="951" spans="5:24">
      <c r="E951" s="2"/>
      <c r="G951" s="5" t="s">
        <v>146</v>
      </c>
      <c r="H951" s="5" t="s">
        <v>1114</v>
      </c>
      <c r="J951" s="8"/>
      <c r="K951" s="8"/>
      <c r="T951" s="1"/>
      <c r="U951" s="1"/>
      <c r="V951" s="1"/>
      <c r="W951" s="1"/>
      <c r="X951" s="1"/>
    </row>
    <row r="952" spans="5:24">
      <c r="E952" s="2"/>
      <c r="G952" s="5" t="s">
        <v>146</v>
      </c>
      <c r="H952" s="5" t="s">
        <v>1115</v>
      </c>
      <c r="J952" s="8"/>
      <c r="K952" s="8"/>
      <c r="T952" s="1"/>
      <c r="U952" s="1"/>
      <c r="V952" s="1"/>
      <c r="W952" s="1"/>
      <c r="X952" s="1"/>
    </row>
    <row r="953" spans="5:24">
      <c r="E953" s="2"/>
      <c r="G953" s="5" t="s">
        <v>146</v>
      </c>
      <c r="H953" s="5" t="s">
        <v>1116</v>
      </c>
      <c r="J953" s="8"/>
      <c r="K953" s="8"/>
      <c r="T953" s="1"/>
      <c r="U953" s="1"/>
      <c r="V953" s="1"/>
      <c r="W953" s="1"/>
      <c r="X953" s="1"/>
    </row>
    <row r="954" spans="5:24">
      <c r="E954" s="2"/>
      <c r="G954" s="5" t="s">
        <v>146</v>
      </c>
      <c r="H954" s="5" t="s">
        <v>1117</v>
      </c>
      <c r="J954" s="8"/>
      <c r="K954" s="8"/>
      <c r="T954" s="1"/>
      <c r="U954" s="1"/>
      <c r="V954" s="1"/>
      <c r="W954" s="1"/>
      <c r="X954" s="1"/>
    </row>
    <row r="955" spans="5:24">
      <c r="E955" s="2"/>
      <c r="G955" s="5" t="s">
        <v>146</v>
      </c>
      <c r="H955" s="5" t="s">
        <v>1118</v>
      </c>
      <c r="J955" s="8"/>
      <c r="K955" s="8"/>
      <c r="T955" s="1"/>
      <c r="U955" s="1"/>
      <c r="V955" s="1"/>
      <c r="W955" s="1"/>
      <c r="X955" s="1"/>
    </row>
    <row r="956" spans="5:24">
      <c r="E956" s="2"/>
      <c r="G956" s="5" t="s">
        <v>146</v>
      </c>
      <c r="H956" s="5" t="s">
        <v>1119</v>
      </c>
      <c r="J956" s="8"/>
      <c r="K956" s="8"/>
      <c r="T956" s="1"/>
      <c r="U956" s="1"/>
      <c r="V956" s="1"/>
      <c r="W956" s="1"/>
      <c r="X956" s="1"/>
    </row>
    <row r="957" spans="5:24">
      <c r="E957" s="2"/>
      <c r="G957" s="5" t="s">
        <v>146</v>
      </c>
      <c r="H957" s="5" t="s">
        <v>1120</v>
      </c>
      <c r="J957" s="8"/>
      <c r="K957" s="8"/>
      <c r="T957" s="1"/>
      <c r="U957" s="1"/>
      <c r="V957" s="1"/>
      <c r="W957" s="1"/>
      <c r="X957" s="1"/>
    </row>
    <row r="958" spans="5:24">
      <c r="E958" s="2"/>
      <c r="G958" s="5" t="s">
        <v>149</v>
      </c>
      <c r="H958" s="5" t="s">
        <v>1121</v>
      </c>
      <c r="J958" s="8"/>
      <c r="K958" s="8"/>
      <c r="T958" s="1"/>
      <c r="U958" s="1"/>
      <c r="V958" s="1"/>
      <c r="W958" s="1"/>
      <c r="X958" s="1"/>
    </row>
    <row r="959" spans="5:24">
      <c r="E959" s="2"/>
      <c r="G959" s="5" t="s">
        <v>149</v>
      </c>
      <c r="H959" s="5" t="s">
        <v>1122</v>
      </c>
      <c r="J959" s="8"/>
      <c r="K959" s="8"/>
      <c r="T959" s="1"/>
      <c r="U959" s="1"/>
      <c r="V959" s="1"/>
      <c r="W959" s="1"/>
      <c r="X959" s="1"/>
    </row>
    <row r="960" spans="5:24">
      <c r="E960" s="2"/>
      <c r="G960" s="5" t="s">
        <v>149</v>
      </c>
      <c r="H960" s="5" t="s">
        <v>1123</v>
      </c>
      <c r="J960" s="8"/>
      <c r="K960" s="8"/>
      <c r="T960" s="1"/>
      <c r="U960" s="1"/>
      <c r="V960" s="1"/>
      <c r="W960" s="1"/>
      <c r="X960" s="1"/>
    </row>
    <row r="961" spans="5:24">
      <c r="E961" s="2"/>
      <c r="G961" s="5" t="s">
        <v>149</v>
      </c>
      <c r="H961" s="5" t="s">
        <v>1124</v>
      </c>
      <c r="J961" s="8"/>
      <c r="K961" s="8"/>
      <c r="T961" s="1"/>
      <c r="U961" s="1"/>
      <c r="V961" s="1"/>
      <c r="W961" s="1"/>
      <c r="X961" s="1"/>
    </row>
    <row r="962" spans="5:24">
      <c r="E962" s="2"/>
      <c r="G962" s="5" t="s">
        <v>149</v>
      </c>
      <c r="H962" s="5" t="s">
        <v>1125</v>
      </c>
      <c r="J962" s="8"/>
      <c r="K962" s="8"/>
      <c r="T962" s="1"/>
      <c r="U962" s="1"/>
      <c r="V962" s="1"/>
      <c r="W962" s="1"/>
      <c r="X962" s="1"/>
    </row>
    <row r="963" spans="5:24">
      <c r="E963" s="2"/>
      <c r="G963" s="5" t="s">
        <v>149</v>
      </c>
      <c r="H963" s="5" t="s">
        <v>1126</v>
      </c>
      <c r="J963" s="8"/>
      <c r="K963" s="8"/>
      <c r="T963" s="1"/>
      <c r="U963" s="1"/>
      <c r="V963" s="1"/>
      <c r="W963" s="1"/>
      <c r="X963" s="1"/>
    </row>
    <row r="964" spans="5:24">
      <c r="E964" s="2"/>
      <c r="G964" s="5" t="s">
        <v>149</v>
      </c>
      <c r="H964" s="5" t="s">
        <v>1127</v>
      </c>
      <c r="J964" s="8"/>
      <c r="K964" s="8"/>
      <c r="T964" s="1"/>
      <c r="U964" s="1"/>
      <c r="V964" s="1"/>
      <c r="W964" s="1"/>
      <c r="X964" s="1"/>
    </row>
    <row r="965" spans="5:24">
      <c r="E965" s="2"/>
      <c r="G965" s="5" t="s">
        <v>149</v>
      </c>
      <c r="H965" s="5" t="s">
        <v>1128</v>
      </c>
      <c r="J965" s="8"/>
      <c r="K965" s="8"/>
      <c r="T965" s="1"/>
      <c r="U965" s="1"/>
      <c r="V965" s="1"/>
      <c r="W965" s="1"/>
      <c r="X965" s="1"/>
    </row>
    <row r="966" spans="5:24">
      <c r="E966" s="2"/>
      <c r="G966" s="5" t="s">
        <v>149</v>
      </c>
      <c r="H966" s="5" t="s">
        <v>1129</v>
      </c>
      <c r="J966" s="8"/>
      <c r="K966" s="8"/>
      <c r="T966" s="1"/>
      <c r="U966" s="1"/>
      <c r="V966" s="1"/>
      <c r="W966" s="1"/>
      <c r="X966" s="1"/>
    </row>
    <row r="967" spans="5:24">
      <c r="E967" s="2"/>
      <c r="G967" s="5" t="s">
        <v>149</v>
      </c>
      <c r="H967" s="5" t="s">
        <v>1130</v>
      </c>
      <c r="J967" s="8"/>
      <c r="K967" s="8"/>
      <c r="T967" s="1"/>
      <c r="U967" s="1"/>
      <c r="V967" s="1"/>
      <c r="W967" s="1"/>
      <c r="X967" s="1"/>
    </row>
    <row r="968" spans="5:24">
      <c r="E968" s="2"/>
      <c r="G968" s="5" t="s">
        <v>149</v>
      </c>
      <c r="H968" s="5" t="s">
        <v>1131</v>
      </c>
      <c r="J968" s="8"/>
      <c r="K968" s="8"/>
      <c r="T968" s="1"/>
      <c r="U968" s="1"/>
      <c r="V968" s="1"/>
      <c r="W968" s="1"/>
      <c r="X968" s="1"/>
    </row>
    <row r="969" spans="5:24">
      <c r="E969" s="2"/>
      <c r="G969" s="5" t="s">
        <v>149</v>
      </c>
      <c r="H969" s="5" t="s">
        <v>1132</v>
      </c>
      <c r="J969" s="8"/>
      <c r="K969" s="8"/>
      <c r="T969" s="1"/>
      <c r="U969" s="1"/>
      <c r="V969" s="1"/>
      <c r="W969" s="1"/>
      <c r="X969" s="1"/>
    </row>
    <row r="970" spans="5:24">
      <c r="E970" s="2"/>
      <c r="G970" s="5" t="s">
        <v>149</v>
      </c>
      <c r="H970" s="5" t="s">
        <v>1133</v>
      </c>
      <c r="J970" s="8"/>
      <c r="K970" s="8"/>
      <c r="T970" s="1"/>
      <c r="U970" s="1"/>
      <c r="V970" s="1"/>
      <c r="W970" s="1"/>
      <c r="X970" s="1"/>
    </row>
    <row r="971" spans="5:24">
      <c r="E971" s="2"/>
      <c r="G971" s="5" t="s">
        <v>149</v>
      </c>
      <c r="H971" s="5" t="s">
        <v>1134</v>
      </c>
      <c r="J971" s="8"/>
      <c r="K971" s="8"/>
      <c r="T971" s="1"/>
      <c r="U971" s="1"/>
      <c r="V971" s="1"/>
      <c r="W971" s="1"/>
      <c r="X971" s="1"/>
    </row>
    <row r="972" spans="5:24">
      <c r="E972" s="2"/>
      <c r="G972" s="5" t="s">
        <v>149</v>
      </c>
      <c r="H972" s="5" t="s">
        <v>1135</v>
      </c>
      <c r="J972" s="8"/>
      <c r="K972" s="8"/>
      <c r="T972" s="1"/>
      <c r="U972" s="1"/>
      <c r="V972" s="1"/>
      <c r="W972" s="1"/>
      <c r="X972" s="1"/>
    </row>
    <row r="973" spans="5:24">
      <c r="E973" s="2"/>
      <c r="G973" s="5" t="s">
        <v>149</v>
      </c>
      <c r="H973" s="5" t="s">
        <v>1136</v>
      </c>
      <c r="J973" s="8"/>
      <c r="K973" s="8"/>
      <c r="T973" s="1"/>
      <c r="U973" s="1"/>
      <c r="V973" s="1"/>
      <c r="W973" s="1"/>
      <c r="X973" s="1"/>
    </row>
    <row r="974" spans="5:24">
      <c r="E974" s="2"/>
      <c r="G974" s="5" t="s">
        <v>149</v>
      </c>
      <c r="H974" s="5" t="s">
        <v>1137</v>
      </c>
      <c r="J974" s="8"/>
      <c r="K974" s="8"/>
      <c r="T974" s="1"/>
      <c r="U974" s="1"/>
      <c r="V974" s="1"/>
      <c r="W974" s="1"/>
      <c r="X974" s="1"/>
    </row>
    <row r="975" spans="5:24">
      <c r="E975" s="2"/>
      <c r="G975" s="5" t="s">
        <v>149</v>
      </c>
      <c r="H975" s="5" t="s">
        <v>1138</v>
      </c>
      <c r="J975" s="8"/>
      <c r="K975" s="8"/>
      <c r="T975" s="1"/>
      <c r="U975" s="1"/>
      <c r="V975" s="1"/>
      <c r="W975" s="1"/>
      <c r="X975" s="1"/>
    </row>
    <row r="976" spans="5:24">
      <c r="E976" s="2"/>
      <c r="G976" s="5" t="s">
        <v>149</v>
      </c>
      <c r="H976" s="5" t="s">
        <v>1139</v>
      </c>
      <c r="J976" s="8"/>
      <c r="K976" s="8"/>
      <c r="T976" s="1"/>
      <c r="U976" s="1"/>
      <c r="V976" s="1"/>
      <c r="W976" s="1"/>
      <c r="X976" s="1"/>
    </row>
    <row r="977" spans="5:24">
      <c r="E977" s="2"/>
      <c r="G977" s="5" t="s">
        <v>149</v>
      </c>
      <c r="H977" s="5" t="s">
        <v>1140</v>
      </c>
      <c r="J977" s="8"/>
      <c r="K977" s="8"/>
      <c r="T977" s="1"/>
      <c r="U977" s="1"/>
      <c r="V977" s="1"/>
      <c r="W977" s="1"/>
      <c r="X977" s="1"/>
    </row>
    <row r="978" spans="5:24">
      <c r="E978" s="2"/>
      <c r="G978" s="5" t="s">
        <v>149</v>
      </c>
      <c r="H978" s="5" t="s">
        <v>1141</v>
      </c>
      <c r="J978" s="8"/>
      <c r="K978" s="8"/>
      <c r="T978" s="1"/>
      <c r="U978" s="1"/>
      <c r="V978" s="1"/>
      <c r="W978" s="1"/>
      <c r="X978" s="1"/>
    </row>
    <row r="979" spans="5:24">
      <c r="E979" s="2"/>
      <c r="G979" s="5" t="s">
        <v>149</v>
      </c>
      <c r="H979" s="5" t="s">
        <v>1142</v>
      </c>
      <c r="J979" s="8"/>
      <c r="K979" s="8"/>
      <c r="T979" s="1"/>
      <c r="U979" s="1"/>
      <c r="V979" s="1"/>
      <c r="W979" s="1"/>
      <c r="X979" s="1"/>
    </row>
    <row r="980" spans="5:24">
      <c r="E980" s="2"/>
      <c r="G980" s="5" t="s">
        <v>149</v>
      </c>
      <c r="H980" s="5" t="s">
        <v>1143</v>
      </c>
      <c r="J980" s="8"/>
      <c r="K980" s="8"/>
      <c r="T980" s="1"/>
      <c r="U980" s="1"/>
      <c r="V980" s="1"/>
      <c r="W980" s="1"/>
      <c r="X980" s="1"/>
    </row>
    <row r="981" spans="5:24">
      <c r="E981" s="2"/>
      <c r="G981" s="5" t="s">
        <v>149</v>
      </c>
      <c r="H981" s="5" t="s">
        <v>1144</v>
      </c>
      <c r="J981" s="8"/>
      <c r="K981" s="8"/>
      <c r="T981" s="1"/>
      <c r="U981" s="1"/>
      <c r="V981" s="1"/>
      <c r="W981" s="1"/>
      <c r="X981" s="1"/>
    </row>
    <row r="982" spans="5:24">
      <c r="E982" s="2"/>
      <c r="G982" s="5" t="s">
        <v>149</v>
      </c>
      <c r="H982" s="5" t="s">
        <v>1145</v>
      </c>
      <c r="J982" s="8"/>
      <c r="K982" s="8"/>
      <c r="T982" s="1"/>
      <c r="U982" s="1"/>
      <c r="V982" s="1"/>
      <c r="W982" s="1"/>
      <c r="X982" s="1"/>
    </row>
    <row r="983" spans="5:24">
      <c r="E983" s="2"/>
      <c r="G983" s="5" t="s">
        <v>149</v>
      </c>
      <c r="H983" s="5" t="s">
        <v>1146</v>
      </c>
      <c r="J983" s="8"/>
      <c r="K983" s="8"/>
      <c r="T983" s="1"/>
      <c r="U983" s="1"/>
      <c r="V983" s="1"/>
      <c r="W983" s="1"/>
      <c r="X983" s="1"/>
    </row>
    <row r="984" spans="5:24">
      <c r="E984" s="2"/>
      <c r="G984" s="5" t="s">
        <v>149</v>
      </c>
      <c r="H984" s="5" t="s">
        <v>1147</v>
      </c>
      <c r="J984" s="8"/>
      <c r="K984" s="8"/>
      <c r="T984" s="1"/>
      <c r="U984" s="1"/>
      <c r="V984" s="1"/>
      <c r="W984" s="1"/>
      <c r="X984" s="1"/>
    </row>
    <row r="985" spans="5:24">
      <c r="E985" s="2"/>
      <c r="G985" s="5" t="s">
        <v>149</v>
      </c>
      <c r="H985" s="5" t="s">
        <v>1148</v>
      </c>
      <c r="J985" s="8"/>
      <c r="K985" s="8"/>
      <c r="T985" s="1"/>
      <c r="U985" s="1"/>
      <c r="V985" s="1"/>
      <c r="W985" s="1"/>
      <c r="X985" s="1"/>
    </row>
    <row r="986" spans="5:24">
      <c r="E986" s="2"/>
      <c r="G986" s="5" t="s">
        <v>149</v>
      </c>
      <c r="H986" s="5" t="s">
        <v>1149</v>
      </c>
      <c r="J986" s="8"/>
      <c r="K986" s="8"/>
      <c r="T986" s="1"/>
      <c r="U986" s="1"/>
      <c r="V986" s="1"/>
      <c r="W986" s="1"/>
      <c r="X986" s="1"/>
    </row>
    <row r="987" spans="5:24">
      <c r="E987" s="2"/>
      <c r="G987" s="5" t="s">
        <v>149</v>
      </c>
      <c r="H987" s="5" t="s">
        <v>335</v>
      </c>
      <c r="J987" s="8"/>
      <c r="K987" s="8"/>
      <c r="T987" s="1"/>
      <c r="U987" s="1"/>
      <c r="V987" s="1"/>
      <c r="W987" s="1"/>
      <c r="X987" s="1"/>
    </row>
    <row r="988" spans="5:24">
      <c r="E988" s="2"/>
      <c r="G988" s="5" t="s">
        <v>149</v>
      </c>
      <c r="H988" s="5" t="s">
        <v>1150</v>
      </c>
      <c r="J988" s="8"/>
      <c r="K988" s="8"/>
      <c r="T988" s="1"/>
      <c r="U988" s="1"/>
      <c r="V988" s="1"/>
      <c r="W988" s="1"/>
      <c r="X988" s="1"/>
    </row>
    <row r="989" spans="5:24">
      <c r="E989" s="2"/>
      <c r="G989" s="5" t="s">
        <v>149</v>
      </c>
      <c r="H989" s="5" t="s">
        <v>1151</v>
      </c>
      <c r="J989" s="8"/>
      <c r="K989" s="8"/>
      <c r="T989" s="1"/>
      <c r="U989" s="1"/>
      <c r="V989" s="1"/>
      <c r="W989" s="1"/>
      <c r="X989" s="1"/>
    </row>
    <row r="990" spans="5:24">
      <c r="E990" s="2"/>
      <c r="G990" s="5" t="s">
        <v>149</v>
      </c>
      <c r="H990" s="5" t="s">
        <v>1152</v>
      </c>
      <c r="J990" s="8"/>
      <c r="K990" s="8"/>
      <c r="T990" s="1"/>
      <c r="U990" s="1"/>
      <c r="V990" s="1"/>
      <c r="W990" s="1"/>
      <c r="X990" s="1"/>
    </row>
    <row r="991" spans="5:24">
      <c r="E991" s="2"/>
      <c r="G991" s="5" t="s">
        <v>149</v>
      </c>
      <c r="H991" s="5" t="s">
        <v>1153</v>
      </c>
      <c r="J991" s="8"/>
      <c r="K991" s="8"/>
      <c r="T991" s="1"/>
      <c r="U991" s="1"/>
      <c r="V991" s="1"/>
      <c r="W991" s="1"/>
      <c r="X991" s="1"/>
    </row>
    <row r="992" spans="5:24">
      <c r="E992" s="2"/>
      <c r="G992" s="5" t="s">
        <v>149</v>
      </c>
      <c r="H992" s="5" t="s">
        <v>220</v>
      </c>
      <c r="J992" s="8"/>
      <c r="K992" s="8"/>
      <c r="T992" s="1"/>
      <c r="U992" s="1"/>
      <c r="V992" s="1"/>
      <c r="W992" s="1"/>
      <c r="X992" s="1"/>
    </row>
    <row r="993" spans="5:24">
      <c r="E993" s="2"/>
      <c r="G993" s="5" t="s">
        <v>153</v>
      </c>
      <c r="H993" s="5" t="s">
        <v>1154</v>
      </c>
      <c r="J993" s="8"/>
      <c r="K993" s="8"/>
      <c r="T993" s="1"/>
      <c r="U993" s="1"/>
      <c r="V993" s="1"/>
      <c r="W993" s="1"/>
      <c r="X993" s="1"/>
    </row>
    <row r="994" spans="5:24">
      <c r="E994" s="2"/>
      <c r="G994" s="5" t="s">
        <v>153</v>
      </c>
      <c r="H994" s="5" t="s">
        <v>1155</v>
      </c>
      <c r="J994" s="8"/>
      <c r="K994" s="8"/>
      <c r="T994" s="1"/>
      <c r="U994" s="1"/>
      <c r="V994" s="1"/>
      <c r="W994" s="1"/>
      <c r="X994" s="1"/>
    </row>
    <row r="995" spans="5:24">
      <c r="E995" s="2"/>
      <c r="G995" s="5" t="s">
        <v>153</v>
      </c>
      <c r="H995" s="5" t="s">
        <v>1156</v>
      </c>
      <c r="J995" s="8"/>
      <c r="K995" s="8"/>
      <c r="T995" s="1"/>
      <c r="U995" s="1"/>
      <c r="V995" s="1"/>
      <c r="W995" s="1"/>
      <c r="X995" s="1"/>
    </row>
    <row r="996" spans="5:24">
      <c r="E996" s="2"/>
      <c r="G996" s="5" t="s">
        <v>153</v>
      </c>
      <c r="H996" s="5" t="s">
        <v>1157</v>
      </c>
      <c r="J996" s="8"/>
      <c r="K996" s="8"/>
      <c r="T996" s="1"/>
      <c r="U996" s="1"/>
      <c r="V996" s="1"/>
      <c r="W996" s="1"/>
      <c r="X996" s="1"/>
    </row>
    <row r="997" spans="5:24">
      <c r="E997" s="2"/>
      <c r="G997" s="5" t="s">
        <v>153</v>
      </c>
      <c r="H997" s="5" t="s">
        <v>1158</v>
      </c>
      <c r="J997" s="8"/>
      <c r="K997" s="8"/>
      <c r="T997" s="1"/>
      <c r="U997" s="1"/>
      <c r="V997" s="1"/>
      <c r="W997" s="1"/>
      <c r="X997" s="1"/>
    </row>
    <row r="998" spans="5:24">
      <c r="E998" s="2"/>
      <c r="G998" s="5" t="s">
        <v>153</v>
      </c>
      <c r="H998" s="5" t="s">
        <v>1159</v>
      </c>
      <c r="J998" s="8"/>
      <c r="K998" s="8"/>
      <c r="T998" s="1"/>
      <c r="U998" s="1"/>
      <c r="V998" s="1"/>
      <c r="W998" s="1"/>
      <c r="X998" s="1"/>
    </row>
    <row r="999" spans="5:24">
      <c r="E999" s="2"/>
      <c r="G999" s="5" t="s">
        <v>153</v>
      </c>
      <c r="H999" s="5" t="s">
        <v>1160</v>
      </c>
      <c r="J999" s="8"/>
      <c r="K999" s="8"/>
      <c r="T999" s="1"/>
      <c r="U999" s="1"/>
      <c r="V999" s="1"/>
      <c r="W999" s="1"/>
      <c r="X999" s="1"/>
    </row>
    <row r="1000" spans="5:24">
      <c r="E1000" s="2"/>
      <c r="G1000" s="5" t="s">
        <v>153</v>
      </c>
      <c r="H1000" s="5" t="s">
        <v>1161</v>
      </c>
      <c r="J1000" s="8"/>
      <c r="K1000" s="8"/>
      <c r="T1000" s="1"/>
      <c r="U1000" s="1"/>
      <c r="V1000" s="1"/>
      <c r="W1000" s="1"/>
      <c r="X1000" s="1"/>
    </row>
    <row r="1001" spans="5:24">
      <c r="E1001" s="2"/>
      <c r="G1001" s="5" t="s">
        <v>153</v>
      </c>
      <c r="H1001" s="5" t="s">
        <v>1162</v>
      </c>
      <c r="J1001" s="8"/>
      <c r="K1001" s="8"/>
      <c r="T1001" s="1"/>
      <c r="U1001" s="1"/>
      <c r="V1001" s="1"/>
      <c r="W1001" s="1"/>
      <c r="X1001" s="1"/>
    </row>
    <row r="1002" spans="5:24">
      <c r="E1002" s="2"/>
      <c r="G1002" s="5" t="s">
        <v>153</v>
      </c>
      <c r="H1002" s="5" t="s">
        <v>1163</v>
      </c>
      <c r="J1002" s="8"/>
      <c r="K1002" s="8"/>
      <c r="T1002" s="1"/>
      <c r="U1002" s="1"/>
      <c r="V1002" s="1"/>
      <c r="W1002" s="1"/>
      <c r="X1002" s="1"/>
    </row>
    <row r="1003" spans="5:24">
      <c r="E1003" s="2"/>
      <c r="G1003" s="5" t="s">
        <v>153</v>
      </c>
      <c r="H1003" s="5" t="s">
        <v>1164</v>
      </c>
      <c r="J1003" s="8"/>
      <c r="K1003" s="8"/>
      <c r="T1003" s="1"/>
      <c r="U1003" s="1"/>
      <c r="V1003" s="1"/>
      <c r="W1003" s="1"/>
      <c r="X1003" s="1"/>
    </row>
    <row r="1004" spans="5:24">
      <c r="E1004" s="2"/>
      <c r="G1004" s="5" t="s">
        <v>153</v>
      </c>
      <c r="H1004" s="5" t="s">
        <v>1165</v>
      </c>
      <c r="J1004" s="8"/>
      <c r="K1004" s="8"/>
      <c r="T1004" s="1"/>
      <c r="U1004" s="1"/>
      <c r="V1004" s="1"/>
      <c r="W1004" s="1"/>
      <c r="X1004" s="1"/>
    </row>
    <row r="1005" spans="5:24">
      <c r="E1005" s="2"/>
      <c r="G1005" s="5" t="s">
        <v>153</v>
      </c>
      <c r="H1005" s="5" t="s">
        <v>1166</v>
      </c>
      <c r="J1005" s="8"/>
      <c r="K1005" s="8"/>
      <c r="T1005" s="1"/>
      <c r="U1005" s="1"/>
      <c r="V1005" s="1"/>
      <c r="W1005" s="1"/>
      <c r="X1005" s="1"/>
    </row>
    <row r="1006" spans="5:24">
      <c r="E1006" s="2"/>
      <c r="G1006" s="5" t="s">
        <v>153</v>
      </c>
      <c r="H1006" s="5" t="s">
        <v>1167</v>
      </c>
      <c r="J1006" s="8"/>
      <c r="K1006" s="8"/>
      <c r="T1006" s="1"/>
      <c r="U1006" s="1"/>
      <c r="V1006" s="1"/>
      <c r="W1006" s="1"/>
      <c r="X1006" s="1"/>
    </row>
    <row r="1007" spans="5:24">
      <c r="E1007" s="2"/>
      <c r="G1007" s="5" t="s">
        <v>153</v>
      </c>
      <c r="H1007" s="5" t="s">
        <v>1168</v>
      </c>
      <c r="J1007" s="8"/>
      <c r="K1007" s="8"/>
      <c r="T1007" s="1"/>
      <c r="U1007" s="1"/>
      <c r="V1007" s="1"/>
      <c r="W1007" s="1"/>
      <c r="X1007" s="1"/>
    </row>
    <row r="1008" spans="5:24">
      <c r="E1008" s="2"/>
      <c r="G1008" s="5" t="s">
        <v>153</v>
      </c>
      <c r="H1008" s="5" t="s">
        <v>1169</v>
      </c>
      <c r="J1008" s="8"/>
      <c r="K1008" s="8"/>
      <c r="T1008" s="1"/>
      <c r="U1008" s="1"/>
      <c r="V1008" s="1"/>
      <c r="W1008" s="1"/>
      <c r="X1008" s="1"/>
    </row>
    <row r="1009" spans="5:24">
      <c r="E1009" s="2"/>
      <c r="G1009" s="5" t="s">
        <v>153</v>
      </c>
      <c r="H1009" s="5" t="s">
        <v>1170</v>
      </c>
      <c r="J1009" s="8"/>
      <c r="K1009" s="8"/>
      <c r="T1009" s="1"/>
      <c r="U1009" s="1"/>
      <c r="V1009" s="1"/>
      <c r="W1009" s="1"/>
      <c r="X1009" s="1"/>
    </row>
    <row r="1010" spans="5:24">
      <c r="E1010" s="2"/>
      <c r="G1010" s="5" t="s">
        <v>153</v>
      </c>
      <c r="H1010" s="5" t="s">
        <v>1171</v>
      </c>
      <c r="J1010" s="8"/>
      <c r="K1010" s="8"/>
      <c r="T1010" s="1"/>
      <c r="U1010" s="1"/>
      <c r="V1010" s="1"/>
      <c r="W1010" s="1"/>
      <c r="X1010" s="1"/>
    </row>
    <row r="1011" spans="5:24">
      <c r="E1011" s="2"/>
      <c r="G1011" s="5" t="s">
        <v>153</v>
      </c>
      <c r="H1011" s="5" t="s">
        <v>1172</v>
      </c>
      <c r="J1011" s="8"/>
      <c r="K1011" s="8"/>
      <c r="T1011" s="1"/>
      <c r="U1011" s="1"/>
      <c r="V1011" s="1"/>
      <c r="W1011" s="1"/>
      <c r="X1011" s="1"/>
    </row>
    <row r="1012" spans="5:24">
      <c r="E1012" s="2"/>
      <c r="G1012" s="5" t="s">
        <v>153</v>
      </c>
      <c r="H1012" s="5" t="s">
        <v>1173</v>
      </c>
      <c r="J1012" s="8"/>
      <c r="K1012" s="8"/>
      <c r="T1012" s="1"/>
      <c r="U1012" s="1"/>
      <c r="V1012" s="1"/>
      <c r="W1012" s="1"/>
      <c r="X1012" s="1"/>
    </row>
    <row r="1013" spans="5:24">
      <c r="E1013" s="2"/>
      <c r="G1013" s="5" t="s">
        <v>153</v>
      </c>
      <c r="H1013" s="5" t="s">
        <v>1174</v>
      </c>
      <c r="J1013" s="8"/>
      <c r="K1013" s="8"/>
      <c r="T1013" s="1"/>
      <c r="U1013" s="1"/>
      <c r="V1013" s="1"/>
      <c r="W1013" s="1"/>
      <c r="X1013" s="1"/>
    </row>
    <row r="1014" spans="5:24">
      <c r="E1014" s="2"/>
      <c r="G1014" s="5" t="s">
        <v>153</v>
      </c>
      <c r="H1014" s="5" t="s">
        <v>1175</v>
      </c>
      <c r="J1014" s="8"/>
      <c r="K1014" s="8"/>
      <c r="T1014" s="1"/>
      <c r="U1014" s="1"/>
      <c r="V1014" s="1"/>
      <c r="W1014" s="1"/>
      <c r="X1014" s="1"/>
    </row>
    <row r="1015" spans="5:24">
      <c r="E1015" s="2"/>
      <c r="G1015" s="5" t="s">
        <v>153</v>
      </c>
      <c r="H1015" s="5" t="s">
        <v>1176</v>
      </c>
      <c r="J1015" s="8"/>
      <c r="K1015" s="8"/>
      <c r="T1015" s="1"/>
      <c r="U1015" s="1"/>
      <c r="V1015" s="1"/>
      <c r="W1015" s="1"/>
      <c r="X1015" s="1"/>
    </row>
    <row r="1016" spans="5:24">
      <c r="E1016" s="2"/>
      <c r="G1016" s="5" t="s">
        <v>153</v>
      </c>
      <c r="H1016" s="5" t="s">
        <v>1177</v>
      </c>
      <c r="J1016" s="8"/>
      <c r="K1016" s="8"/>
      <c r="T1016" s="1"/>
      <c r="U1016" s="1"/>
      <c r="V1016" s="1"/>
      <c r="W1016" s="1"/>
      <c r="X1016" s="1"/>
    </row>
    <row r="1017" spans="5:24">
      <c r="E1017" s="2"/>
      <c r="G1017" s="5" t="s">
        <v>153</v>
      </c>
      <c r="H1017" s="5" t="s">
        <v>1178</v>
      </c>
      <c r="J1017" s="8"/>
      <c r="K1017" s="8"/>
      <c r="T1017" s="1"/>
      <c r="U1017" s="1"/>
      <c r="V1017" s="1"/>
      <c r="W1017" s="1"/>
      <c r="X1017" s="1"/>
    </row>
    <row r="1018" spans="5:24">
      <c r="E1018" s="2"/>
      <c r="G1018" s="5" t="s">
        <v>153</v>
      </c>
      <c r="H1018" s="5" t="s">
        <v>1179</v>
      </c>
      <c r="J1018" s="8"/>
      <c r="K1018" s="8"/>
      <c r="T1018" s="1"/>
      <c r="U1018" s="1"/>
      <c r="V1018" s="1"/>
      <c r="W1018" s="1"/>
      <c r="X1018" s="1"/>
    </row>
    <row r="1019" spans="5:24">
      <c r="E1019" s="2"/>
      <c r="G1019" s="5" t="s">
        <v>153</v>
      </c>
      <c r="H1019" s="5" t="s">
        <v>1180</v>
      </c>
      <c r="J1019" s="8"/>
      <c r="K1019" s="8"/>
      <c r="T1019" s="1"/>
      <c r="U1019" s="1"/>
      <c r="V1019" s="1"/>
      <c r="W1019" s="1"/>
      <c r="X1019" s="1"/>
    </row>
    <row r="1020" spans="5:24">
      <c r="E1020" s="2"/>
      <c r="G1020" s="5" t="s">
        <v>153</v>
      </c>
      <c r="H1020" s="5" t="s">
        <v>1181</v>
      </c>
      <c r="J1020" s="8"/>
      <c r="K1020" s="8"/>
      <c r="T1020" s="1"/>
      <c r="U1020" s="1"/>
      <c r="V1020" s="1"/>
      <c r="W1020" s="1"/>
      <c r="X1020" s="1"/>
    </row>
    <row r="1021" spans="5:24">
      <c r="E1021" s="2"/>
      <c r="G1021" s="5" t="s">
        <v>153</v>
      </c>
      <c r="H1021" s="5" t="s">
        <v>1182</v>
      </c>
      <c r="J1021" s="8"/>
      <c r="K1021" s="8"/>
      <c r="T1021" s="1"/>
      <c r="U1021" s="1"/>
      <c r="V1021" s="1"/>
      <c r="W1021" s="1"/>
      <c r="X1021" s="1"/>
    </row>
    <row r="1022" spans="5:24">
      <c r="E1022" s="2"/>
      <c r="G1022" s="5" t="s">
        <v>153</v>
      </c>
      <c r="H1022" s="5" t="s">
        <v>1183</v>
      </c>
      <c r="J1022" s="8"/>
      <c r="K1022" s="8"/>
      <c r="T1022" s="1"/>
      <c r="U1022" s="1"/>
      <c r="V1022" s="1"/>
      <c r="W1022" s="1"/>
      <c r="X1022" s="1"/>
    </row>
    <row r="1023" spans="5:24">
      <c r="E1023" s="2"/>
      <c r="G1023" s="5" t="s">
        <v>153</v>
      </c>
      <c r="H1023" s="5" t="s">
        <v>1184</v>
      </c>
      <c r="J1023" s="8"/>
      <c r="K1023" s="8"/>
      <c r="T1023" s="1"/>
      <c r="U1023" s="1"/>
      <c r="V1023" s="1"/>
      <c r="W1023" s="1"/>
      <c r="X1023" s="1"/>
    </row>
    <row r="1024" spans="5:24">
      <c r="E1024" s="2"/>
      <c r="G1024" s="5" t="s">
        <v>153</v>
      </c>
      <c r="H1024" s="5" t="s">
        <v>1185</v>
      </c>
      <c r="J1024" s="8"/>
      <c r="K1024" s="8"/>
      <c r="T1024" s="1"/>
      <c r="U1024" s="1"/>
      <c r="V1024" s="1"/>
      <c r="W1024" s="1"/>
      <c r="X1024" s="1"/>
    </row>
    <row r="1025" spans="5:24">
      <c r="E1025" s="2"/>
      <c r="G1025" s="5" t="s">
        <v>153</v>
      </c>
      <c r="H1025" s="5" t="s">
        <v>1186</v>
      </c>
      <c r="J1025" s="8"/>
      <c r="K1025" s="8"/>
      <c r="T1025" s="1"/>
      <c r="U1025" s="1"/>
      <c r="V1025" s="1"/>
      <c r="W1025" s="1"/>
      <c r="X1025" s="1"/>
    </row>
    <row r="1026" spans="5:24">
      <c r="E1026" s="2"/>
      <c r="G1026" s="5" t="s">
        <v>153</v>
      </c>
      <c r="H1026" s="5" t="s">
        <v>1187</v>
      </c>
      <c r="J1026" s="8"/>
      <c r="K1026" s="8"/>
      <c r="T1026" s="1"/>
      <c r="U1026" s="1"/>
      <c r="V1026" s="1"/>
      <c r="W1026" s="1"/>
      <c r="X1026" s="1"/>
    </row>
    <row r="1027" spans="5:24">
      <c r="E1027" s="2"/>
      <c r="G1027" s="5" t="s">
        <v>153</v>
      </c>
      <c r="H1027" s="5" t="s">
        <v>1188</v>
      </c>
      <c r="J1027" s="8"/>
      <c r="K1027" s="8"/>
      <c r="T1027" s="1"/>
      <c r="U1027" s="1"/>
      <c r="V1027" s="1"/>
      <c r="W1027" s="1"/>
      <c r="X1027" s="1"/>
    </row>
    <row r="1028" spans="5:24">
      <c r="E1028" s="2"/>
      <c r="G1028" s="5" t="s">
        <v>153</v>
      </c>
      <c r="H1028" s="5" t="s">
        <v>1189</v>
      </c>
      <c r="J1028" s="8"/>
      <c r="K1028" s="8"/>
      <c r="T1028" s="1"/>
      <c r="U1028" s="1"/>
      <c r="V1028" s="1"/>
      <c r="W1028" s="1"/>
      <c r="X1028" s="1"/>
    </row>
    <row r="1029" spans="5:24">
      <c r="E1029" s="2"/>
      <c r="G1029" s="5" t="s">
        <v>153</v>
      </c>
      <c r="H1029" s="5" t="s">
        <v>1190</v>
      </c>
      <c r="J1029" s="8"/>
      <c r="K1029" s="8"/>
      <c r="T1029" s="1"/>
      <c r="U1029" s="1"/>
      <c r="V1029" s="1"/>
      <c r="W1029" s="1"/>
      <c r="X1029" s="1"/>
    </row>
    <row r="1030" spans="5:24">
      <c r="E1030" s="2"/>
      <c r="G1030" s="5" t="s">
        <v>153</v>
      </c>
      <c r="H1030" s="5" t="s">
        <v>1191</v>
      </c>
      <c r="J1030" s="8"/>
      <c r="K1030" s="8"/>
      <c r="T1030" s="1"/>
      <c r="U1030" s="1"/>
      <c r="V1030" s="1"/>
      <c r="W1030" s="1"/>
      <c r="X1030" s="1"/>
    </row>
    <row r="1031" spans="5:24">
      <c r="E1031" s="2"/>
      <c r="G1031" s="5" t="s">
        <v>153</v>
      </c>
      <c r="H1031" s="5" t="s">
        <v>1192</v>
      </c>
      <c r="J1031" s="8"/>
      <c r="K1031" s="8"/>
      <c r="T1031" s="1"/>
      <c r="U1031" s="1"/>
      <c r="V1031" s="1"/>
      <c r="W1031" s="1"/>
      <c r="X1031" s="1"/>
    </row>
    <row r="1032" spans="5:24">
      <c r="E1032" s="2"/>
      <c r="G1032" s="5" t="s">
        <v>153</v>
      </c>
      <c r="H1032" s="5" t="s">
        <v>1193</v>
      </c>
      <c r="J1032" s="8"/>
      <c r="K1032" s="8"/>
      <c r="T1032" s="1"/>
      <c r="U1032" s="1"/>
      <c r="V1032" s="1"/>
      <c r="W1032" s="1"/>
      <c r="X1032" s="1"/>
    </row>
    <row r="1033" spans="5:24">
      <c r="E1033" s="2"/>
      <c r="G1033" s="5" t="s">
        <v>153</v>
      </c>
      <c r="H1033" s="5" t="s">
        <v>1194</v>
      </c>
      <c r="J1033" s="8"/>
      <c r="K1033" s="8"/>
      <c r="T1033" s="1"/>
      <c r="U1033" s="1"/>
      <c r="V1033" s="1"/>
      <c r="W1033" s="1"/>
      <c r="X1033" s="1"/>
    </row>
    <row r="1034" spans="5:24">
      <c r="E1034" s="2"/>
      <c r="G1034" s="5" t="s">
        <v>153</v>
      </c>
      <c r="H1034" s="5" t="s">
        <v>1195</v>
      </c>
      <c r="J1034" s="8"/>
      <c r="K1034" s="8"/>
      <c r="T1034" s="1"/>
      <c r="U1034" s="1"/>
      <c r="V1034" s="1"/>
      <c r="W1034" s="1"/>
      <c r="X1034" s="1"/>
    </row>
    <row r="1035" spans="5:24">
      <c r="E1035" s="2"/>
      <c r="G1035" s="5" t="s">
        <v>153</v>
      </c>
      <c r="H1035" s="5" t="s">
        <v>1196</v>
      </c>
      <c r="J1035" s="8"/>
      <c r="K1035" s="8"/>
      <c r="T1035" s="1"/>
      <c r="U1035" s="1"/>
      <c r="V1035" s="1"/>
      <c r="W1035" s="1"/>
      <c r="X1035" s="1"/>
    </row>
    <row r="1036" spans="5:24">
      <c r="E1036" s="2"/>
      <c r="G1036" s="5" t="s">
        <v>153</v>
      </c>
      <c r="H1036" s="5" t="s">
        <v>1197</v>
      </c>
      <c r="J1036" s="8"/>
      <c r="K1036" s="8"/>
      <c r="T1036" s="1"/>
      <c r="U1036" s="1"/>
      <c r="V1036" s="1"/>
      <c r="W1036" s="1"/>
      <c r="X1036" s="1"/>
    </row>
    <row r="1037" spans="5:24">
      <c r="E1037" s="2"/>
      <c r="G1037" s="5" t="s">
        <v>153</v>
      </c>
      <c r="H1037" s="5" t="s">
        <v>1198</v>
      </c>
      <c r="J1037" s="8"/>
      <c r="K1037" s="8"/>
      <c r="T1037" s="1"/>
      <c r="U1037" s="1"/>
      <c r="V1037" s="1"/>
      <c r="W1037" s="1"/>
      <c r="X1037" s="1"/>
    </row>
    <row r="1038" spans="5:24">
      <c r="E1038" s="2"/>
      <c r="G1038" s="5" t="s">
        <v>153</v>
      </c>
      <c r="H1038" s="5" t="s">
        <v>1199</v>
      </c>
      <c r="J1038" s="8"/>
      <c r="K1038" s="8"/>
      <c r="T1038" s="1"/>
      <c r="U1038" s="1"/>
      <c r="V1038" s="1"/>
      <c r="W1038" s="1"/>
      <c r="X1038" s="1"/>
    </row>
    <row r="1039" spans="5:24">
      <c r="E1039" s="2"/>
      <c r="G1039" s="5" t="s">
        <v>153</v>
      </c>
      <c r="H1039" s="5" t="s">
        <v>1200</v>
      </c>
      <c r="J1039" s="8"/>
      <c r="K1039" s="8"/>
      <c r="T1039" s="1"/>
      <c r="U1039" s="1"/>
      <c r="V1039" s="1"/>
      <c r="W1039" s="1"/>
      <c r="X1039" s="1"/>
    </row>
    <row r="1040" spans="5:24">
      <c r="E1040" s="2"/>
      <c r="G1040" s="5" t="s">
        <v>153</v>
      </c>
      <c r="H1040" s="5" t="s">
        <v>1201</v>
      </c>
      <c r="J1040" s="8"/>
      <c r="K1040" s="8"/>
      <c r="T1040" s="1"/>
      <c r="U1040" s="1"/>
      <c r="V1040" s="1"/>
      <c r="W1040" s="1"/>
      <c r="X1040" s="1"/>
    </row>
    <row r="1041" spans="5:24">
      <c r="E1041" s="2"/>
      <c r="G1041" s="5" t="s">
        <v>153</v>
      </c>
      <c r="H1041" s="5" t="s">
        <v>978</v>
      </c>
      <c r="J1041" s="8"/>
      <c r="K1041" s="8"/>
      <c r="T1041" s="1"/>
      <c r="U1041" s="1"/>
      <c r="V1041" s="1"/>
      <c r="W1041" s="1"/>
      <c r="X1041" s="1"/>
    </row>
    <row r="1042" spans="5:24">
      <c r="E1042" s="2"/>
      <c r="G1042" s="5" t="s">
        <v>153</v>
      </c>
      <c r="H1042" s="5" t="s">
        <v>1202</v>
      </c>
      <c r="J1042" s="8"/>
      <c r="K1042" s="8"/>
      <c r="T1042" s="1"/>
      <c r="U1042" s="1"/>
      <c r="V1042" s="1"/>
      <c r="W1042" s="1"/>
      <c r="X1042" s="1"/>
    </row>
    <row r="1043" spans="5:24">
      <c r="E1043" s="2"/>
      <c r="G1043" s="5" t="s">
        <v>153</v>
      </c>
      <c r="H1043" s="5" t="s">
        <v>1203</v>
      </c>
      <c r="J1043" s="8"/>
      <c r="K1043" s="8"/>
      <c r="T1043" s="1"/>
      <c r="U1043" s="1"/>
      <c r="V1043" s="1"/>
      <c r="W1043" s="1"/>
      <c r="X1043" s="1"/>
    </row>
    <row r="1044" spans="5:24">
      <c r="E1044" s="2"/>
      <c r="G1044" s="5" t="s">
        <v>153</v>
      </c>
      <c r="H1044" s="5" t="s">
        <v>1204</v>
      </c>
      <c r="J1044" s="8"/>
      <c r="K1044" s="8"/>
      <c r="T1044" s="1"/>
      <c r="U1044" s="1"/>
      <c r="V1044" s="1"/>
      <c r="W1044" s="1"/>
      <c r="X1044" s="1"/>
    </row>
    <row r="1045" spans="5:24">
      <c r="E1045" s="2"/>
      <c r="G1045" s="5" t="s">
        <v>153</v>
      </c>
      <c r="H1045" s="5" t="s">
        <v>1205</v>
      </c>
      <c r="J1045" s="8"/>
      <c r="K1045" s="8"/>
      <c r="T1045" s="1"/>
      <c r="U1045" s="1"/>
      <c r="V1045" s="1"/>
      <c r="W1045" s="1"/>
      <c r="X1045" s="1"/>
    </row>
    <row r="1046" spans="5:24">
      <c r="E1046" s="2"/>
      <c r="G1046" s="5" t="s">
        <v>153</v>
      </c>
      <c r="H1046" s="5" t="s">
        <v>1206</v>
      </c>
      <c r="J1046" s="8"/>
      <c r="K1046" s="8"/>
      <c r="T1046" s="1"/>
      <c r="U1046" s="1"/>
      <c r="V1046" s="1"/>
      <c r="W1046" s="1"/>
      <c r="X1046" s="1"/>
    </row>
    <row r="1047" spans="5:24">
      <c r="E1047" s="2"/>
      <c r="G1047" s="5" t="s">
        <v>157</v>
      </c>
      <c r="H1047" s="5" t="s">
        <v>1207</v>
      </c>
      <c r="J1047" s="8"/>
      <c r="K1047" s="8"/>
      <c r="T1047" s="1"/>
      <c r="U1047" s="1"/>
      <c r="V1047" s="1"/>
      <c r="W1047" s="1"/>
      <c r="X1047" s="1"/>
    </row>
    <row r="1048" spans="5:24">
      <c r="E1048" s="2"/>
      <c r="G1048" s="5" t="s">
        <v>157</v>
      </c>
      <c r="H1048" s="5" t="s">
        <v>1208</v>
      </c>
      <c r="J1048" s="8"/>
      <c r="K1048" s="8"/>
      <c r="T1048" s="1"/>
      <c r="U1048" s="1"/>
      <c r="V1048" s="1"/>
      <c r="W1048" s="1"/>
      <c r="X1048" s="1"/>
    </row>
    <row r="1049" spans="5:24">
      <c r="E1049" s="2"/>
      <c r="G1049" s="5" t="s">
        <v>157</v>
      </c>
      <c r="H1049" s="5" t="s">
        <v>1209</v>
      </c>
      <c r="J1049" s="8"/>
      <c r="K1049" s="8"/>
      <c r="T1049" s="1"/>
      <c r="U1049" s="1"/>
      <c r="V1049" s="1"/>
      <c r="W1049" s="1"/>
      <c r="X1049" s="1"/>
    </row>
    <row r="1050" spans="5:24">
      <c r="E1050" s="2"/>
      <c r="G1050" s="5" t="s">
        <v>157</v>
      </c>
      <c r="H1050" s="5" t="s">
        <v>1210</v>
      </c>
      <c r="J1050" s="8"/>
      <c r="K1050" s="8"/>
      <c r="T1050" s="1"/>
      <c r="U1050" s="1"/>
      <c r="V1050" s="1"/>
      <c r="W1050" s="1"/>
      <c r="X1050" s="1"/>
    </row>
    <row r="1051" spans="5:24">
      <c r="E1051" s="2"/>
      <c r="G1051" s="5" t="s">
        <v>157</v>
      </c>
      <c r="H1051" s="5" t="s">
        <v>1211</v>
      </c>
      <c r="J1051" s="8"/>
      <c r="K1051" s="8"/>
      <c r="T1051" s="1"/>
      <c r="U1051" s="1"/>
      <c r="V1051" s="1"/>
      <c r="W1051" s="1"/>
      <c r="X1051" s="1"/>
    </row>
    <row r="1052" spans="5:24">
      <c r="E1052" s="2"/>
      <c r="G1052" s="5" t="s">
        <v>157</v>
      </c>
      <c r="H1052" s="5" t="s">
        <v>1212</v>
      </c>
      <c r="J1052" s="8"/>
      <c r="K1052" s="8"/>
      <c r="T1052" s="1"/>
      <c r="U1052" s="1"/>
      <c r="V1052" s="1"/>
      <c r="W1052" s="1"/>
      <c r="X1052" s="1"/>
    </row>
    <row r="1053" spans="5:24">
      <c r="E1053" s="2"/>
      <c r="G1053" s="5" t="s">
        <v>157</v>
      </c>
      <c r="H1053" s="5" t="s">
        <v>1213</v>
      </c>
      <c r="J1053" s="8"/>
      <c r="K1053" s="8"/>
      <c r="T1053" s="1"/>
      <c r="U1053" s="1"/>
      <c r="V1053" s="1"/>
      <c r="W1053" s="1"/>
      <c r="X1053" s="1"/>
    </row>
    <row r="1054" spans="5:24">
      <c r="E1054" s="2"/>
      <c r="G1054" s="5" t="s">
        <v>157</v>
      </c>
      <c r="H1054" s="5" t="s">
        <v>1214</v>
      </c>
      <c r="J1054" s="8"/>
      <c r="K1054" s="8"/>
      <c r="T1054" s="1"/>
      <c r="U1054" s="1"/>
      <c r="V1054" s="1"/>
      <c r="W1054" s="1"/>
      <c r="X1054" s="1"/>
    </row>
    <row r="1055" spans="5:24">
      <c r="E1055" s="2"/>
      <c r="G1055" s="5" t="s">
        <v>157</v>
      </c>
      <c r="H1055" s="5" t="s">
        <v>1215</v>
      </c>
      <c r="J1055" s="8"/>
      <c r="K1055" s="8"/>
      <c r="T1055" s="1"/>
      <c r="U1055" s="1"/>
      <c r="V1055" s="1"/>
      <c r="W1055" s="1"/>
      <c r="X1055" s="1"/>
    </row>
    <row r="1056" spans="5:24">
      <c r="E1056" s="2"/>
      <c r="G1056" s="5" t="s">
        <v>157</v>
      </c>
      <c r="H1056" s="5" t="s">
        <v>1216</v>
      </c>
      <c r="J1056" s="8"/>
      <c r="K1056" s="8"/>
      <c r="T1056" s="1"/>
      <c r="U1056" s="1"/>
      <c r="V1056" s="1"/>
      <c r="W1056" s="1"/>
      <c r="X1056" s="1"/>
    </row>
    <row r="1057" spans="5:24">
      <c r="E1057" s="2"/>
      <c r="G1057" s="5" t="s">
        <v>157</v>
      </c>
      <c r="H1057" s="5" t="s">
        <v>1217</v>
      </c>
      <c r="J1057" s="8"/>
      <c r="K1057" s="8"/>
      <c r="T1057" s="1"/>
      <c r="U1057" s="1"/>
      <c r="V1057" s="1"/>
      <c r="W1057" s="1"/>
      <c r="X1057" s="1"/>
    </row>
    <row r="1058" spans="5:24">
      <c r="E1058" s="2"/>
      <c r="G1058" s="5" t="s">
        <v>157</v>
      </c>
      <c r="H1058" s="5" t="s">
        <v>1218</v>
      </c>
      <c r="J1058" s="8"/>
      <c r="K1058" s="8"/>
      <c r="T1058" s="1"/>
      <c r="U1058" s="1"/>
      <c r="V1058" s="1"/>
      <c r="W1058" s="1"/>
      <c r="X1058" s="1"/>
    </row>
    <row r="1059" spans="5:24">
      <c r="E1059" s="2"/>
      <c r="G1059" s="5" t="s">
        <v>157</v>
      </c>
      <c r="H1059" s="5" t="s">
        <v>1219</v>
      </c>
      <c r="J1059" s="8"/>
      <c r="K1059" s="8"/>
      <c r="T1059" s="1"/>
      <c r="U1059" s="1"/>
      <c r="V1059" s="1"/>
      <c r="W1059" s="1"/>
      <c r="X1059" s="1"/>
    </row>
    <row r="1060" spans="5:24">
      <c r="E1060" s="2"/>
      <c r="G1060" s="5" t="s">
        <v>157</v>
      </c>
      <c r="H1060" s="5" t="s">
        <v>1220</v>
      </c>
      <c r="J1060" s="8"/>
      <c r="K1060" s="8"/>
      <c r="T1060" s="1"/>
      <c r="U1060" s="1"/>
      <c r="V1060" s="1"/>
      <c r="W1060" s="1"/>
      <c r="X1060" s="1"/>
    </row>
    <row r="1061" spans="5:24">
      <c r="E1061" s="2"/>
      <c r="G1061" s="5" t="s">
        <v>157</v>
      </c>
      <c r="H1061" s="5" t="s">
        <v>1221</v>
      </c>
      <c r="J1061" s="8"/>
      <c r="K1061" s="8"/>
      <c r="T1061" s="1"/>
      <c r="U1061" s="1"/>
      <c r="V1061" s="1"/>
      <c r="W1061" s="1"/>
      <c r="X1061" s="1"/>
    </row>
    <row r="1062" spans="5:24">
      <c r="E1062" s="2"/>
      <c r="G1062" s="5" t="s">
        <v>157</v>
      </c>
      <c r="H1062" s="5" t="s">
        <v>1222</v>
      </c>
      <c r="J1062" s="8"/>
      <c r="K1062" s="8"/>
      <c r="T1062" s="1"/>
      <c r="U1062" s="1"/>
      <c r="V1062" s="1"/>
      <c r="W1062" s="1"/>
      <c r="X1062" s="1"/>
    </row>
    <row r="1063" spans="5:24">
      <c r="E1063" s="2"/>
      <c r="G1063" s="5" t="s">
        <v>157</v>
      </c>
      <c r="H1063" s="5" t="s">
        <v>1223</v>
      </c>
      <c r="J1063" s="8"/>
      <c r="K1063" s="8"/>
      <c r="T1063" s="1"/>
      <c r="U1063" s="1"/>
      <c r="V1063" s="1"/>
      <c r="W1063" s="1"/>
      <c r="X1063" s="1"/>
    </row>
    <row r="1064" spans="5:24">
      <c r="E1064" s="2"/>
      <c r="G1064" s="5" t="s">
        <v>157</v>
      </c>
      <c r="H1064" s="5" t="s">
        <v>515</v>
      </c>
      <c r="J1064" s="8"/>
      <c r="K1064" s="8"/>
      <c r="T1064" s="1"/>
      <c r="U1064" s="1"/>
      <c r="V1064" s="1"/>
      <c r="W1064" s="1"/>
      <c r="X1064" s="1"/>
    </row>
    <row r="1065" spans="5:24">
      <c r="E1065" s="2"/>
      <c r="G1065" s="5" t="s">
        <v>157</v>
      </c>
      <c r="H1065" s="5" t="s">
        <v>1224</v>
      </c>
      <c r="J1065" s="8"/>
      <c r="K1065" s="8"/>
      <c r="T1065" s="1"/>
      <c r="U1065" s="1"/>
      <c r="V1065" s="1"/>
      <c r="W1065" s="1"/>
      <c r="X1065" s="1"/>
    </row>
    <row r="1066" spans="5:24">
      <c r="E1066" s="2"/>
      <c r="G1066" s="5" t="s">
        <v>157</v>
      </c>
      <c r="H1066" s="5" t="s">
        <v>1225</v>
      </c>
      <c r="J1066" s="8"/>
      <c r="K1066" s="8"/>
      <c r="T1066" s="1"/>
      <c r="U1066" s="1"/>
      <c r="V1066" s="1"/>
      <c r="W1066" s="1"/>
      <c r="X1066" s="1"/>
    </row>
    <row r="1067" spans="5:24">
      <c r="E1067" s="2"/>
      <c r="G1067" s="5" t="s">
        <v>157</v>
      </c>
      <c r="H1067" s="5" t="s">
        <v>689</v>
      </c>
      <c r="J1067" s="8"/>
      <c r="K1067" s="8"/>
      <c r="T1067" s="1"/>
      <c r="U1067" s="1"/>
      <c r="V1067" s="1"/>
      <c r="W1067" s="1"/>
      <c r="X1067" s="1"/>
    </row>
    <row r="1068" spans="5:24">
      <c r="E1068" s="2"/>
      <c r="G1068" s="5" t="s">
        <v>157</v>
      </c>
      <c r="H1068" s="5" t="s">
        <v>1226</v>
      </c>
      <c r="J1068" s="8"/>
      <c r="K1068" s="8"/>
      <c r="T1068" s="1"/>
      <c r="U1068" s="1"/>
      <c r="V1068" s="1"/>
      <c r="W1068" s="1"/>
      <c r="X1068" s="1"/>
    </row>
    <row r="1069" spans="5:24">
      <c r="E1069" s="2"/>
      <c r="G1069" s="5" t="s">
        <v>157</v>
      </c>
      <c r="H1069" s="5" t="s">
        <v>1227</v>
      </c>
      <c r="J1069" s="8"/>
      <c r="K1069" s="8"/>
      <c r="T1069" s="1"/>
      <c r="U1069" s="1"/>
      <c r="V1069" s="1"/>
      <c r="W1069" s="1"/>
      <c r="X1069" s="1"/>
    </row>
    <row r="1070" spans="5:24">
      <c r="E1070" s="2"/>
      <c r="G1070" s="5" t="s">
        <v>157</v>
      </c>
      <c r="H1070" s="5" t="s">
        <v>1228</v>
      </c>
      <c r="J1070" s="8"/>
      <c r="K1070" s="8"/>
      <c r="T1070" s="1"/>
      <c r="U1070" s="1"/>
      <c r="V1070" s="1"/>
      <c r="W1070" s="1"/>
      <c r="X1070" s="1"/>
    </row>
    <row r="1071" spans="5:24">
      <c r="E1071" s="2"/>
      <c r="G1071" s="5" t="s">
        <v>157</v>
      </c>
      <c r="H1071" s="5" t="s">
        <v>1229</v>
      </c>
      <c r="J1071" s="8"/>
      <c r="K1071" s="8"/>
      <c r="T1071" s="1"/>
      <c r="U1071" s="1"/>
      <c r="V1071" s="1"/>
      <c r="W1071" s="1"/>
      <c r="X1071" s="1"/>
    </row>
    <row r="1072" spans="5:24">
      <c r="E1072" s="2"/>
      <c r="G1072" s="5" t="s">
        <v>157</v>
      </c>
      <c r="H1072" s="5" t="s">
        <v>1230</v>
      </c>
      <c r="J1072" s="8"/>
      <c r="K1072" s="8"/>
      <c r="T1072" s="1"/>
      <c r="U1072" s="1"/>
      <c r="V1072" s="1"/>
      <c r="W1072" s="1"/>
      <c r="X1072" s="1"/>
    </row>
    <row r="1073" spans="5:24">
      <c r="E1073" s="2"/>
      <c r="G1073" s="5" t="s">
        <v>157</v>
      </c>
      <c r="H1073" s="5" t="s">
        <v>1231</v>
      </c>
      <c r="J1073" s="8"/>
      <c r="K1073" s="8"/>
      <c r="T1073" s="1"/>
      <c r="U1073" s="1"/>
      <c r="V1073" s="1"/>
      <c r="W1073" s="1"/>
      <c r="X1073" s="1"/>
    </row>
    <row r="1074" spans="5:24">
      <c r="E1074" s="2"/>
      <c r="G1074" s="5" t="s">
        <v>157</v>
      </c>
      <c r="H1074" s="5" t="s">
        <v>1232</v>
      </c>
      <c r="J1074" s="8"/>
      <c r="K1074" s="8"/>
      <c r="T1074" s="1"/>
      <c r="U1074" s="1"/>
      <c r="V1074" s="1"/>
      <c r="W1074" s="1"/>
      <c r="X1074" s="1"/>
    </row>
    <row r="1075" spans="5:24">
      <c r="E1075" s="2"/>
      <c r="G1075" s="5" t="s">
        <v>157</v>
      </c>
      <c r="H1075" s="5" t="s">
        <v>1233</v>
      </c>
      <c r="J1075" s="8"/>
      <c r="K1075" s="8"/>
      <c r="T1075" s="1"/>
      <c r="U1075" s="1"/>
      <c r="V1075" s="1"/>
      <c r="W1075" s="1"/>
      <c r="X1075" s="1"/>
    </row>
    <row r="1076" spans="5:24">
      <c r="E1076" s="2"/>
      <c r="G1076" s="5" t="s">
        <v>160</v>
      </c>
      <c r="H1076" s="5" t="s">
        <v>1234</v>
      </c>
      <c r="J1076" s="8"/>
      <c r="K1076" s="8"/>
      <c r="T1076" s="1"/>
      <c r="U1076" s="1"/>
      <c r="V1076" s="1"/>
      <c r="W1076" s="1"/>
      <c r="X1076" s="1"/>
    </row>
    <row r="1077" spans="5:24">
      <c r="E1077" s="2"/>
      <c r="G1077" s="5" t="s">
        <v>160</v>
      </c>
      <c r="H1077" s="5" t="s">
        <v>1235</v>
      </c>
      <c r="J1077" s="8"/>
      <c r="K1077" s="8"/>
      <c r="T1077" s="1"/>
      <c r="U1077" s="1"/>
      <c r="V1077" s="1"/>
      <c r="W1077" s="1"/>
      <c r="X1077" s="1"/>
    </row>
    <row r="1078" spans="5:24">
      <c r="E1078" s="2"/>
      <c r="G1078" s="5" t="s">
        <v>160</v>
      </c>
      <c r="H1078" s="5" t="s">
        <v>1236</v>
      </c>
      <c r="J1078" s="8"/>
      <c r="K1078" s="8"/>
      <c r="T1078" s="1"/>
      <c r="U1078" s="1"/>
      <c r="V1078" s="1"/>
      <c r="W1078" s="1"/>
      <c r="X1078" s="1"/>
    </row>
    <row r="1079" spans="5:24">
      <c r="E1079" s="2"/>
      <c r="G1079" s="5" t="s">
        <v>160</v>
      </c>
      <c r="H1079" s="5" t="s">
        <v>1237</v>
      </c>
      <c r="J1079" s="8"/>
      <c r="K1079" s="8"/>
      <c r="T1079" s="1"/>
      <c r="U1079" s="1"/>
      <c r="V1079" s="1"/>
      <c r="W1079" s="1"/>
      <c r="X1079" s="1"/>
    </row>
    <row r="1080" spans="5:24">
      <c r="E1080" s="2"/>
      <c r="G1080" s="5" t="s">
        <v>160</v>
      </c>
      <c r="H1080" s="5" t="s">
        <v>1238</v>
      </c>
      <c r="J1080" s="8"/>
      <c r="K1080" s="8"/>
      <c r="T1080" s="1"/>
      <c r="U1080" s="1"/>
      <c r="V1080" s="1"/>
      <c r="W1080" s="1"/>
      <c r="X1080" s="1"/>
    </row>
    <row r="1081" spans="5:24">
      <c r="E1081" s="2"/>
      <c r="G1081" s="5" t="s">
        <v>160</v>
      </c>
      <c r="H1081" s="5" t="s">
        <v>1239</v>
      </c>
      <c r="J1081" s="8"/>
      <c r="K1081" s="8"/>
      <c r="T1081" s="1"/>
      <c r="U1081" s="1"/>
      <c r="V1081" s="1"/>
      <c r="W1081" s="1"/>
      <c r="X1081" s="1"/>
    </row>
    <row r="1082" spans="5:24">
      <c r="E1082" s="2"/>
      <c r="G1082" s="5" t="s">
        <v>160</v>
      </c>
      <c r="H1082" s="5" t="s">
        <v>1240</v>
      </c>
      <c r="J1082" s="8"/>
      <c r="K1082" s="8"/>
      <c r="T1082" s="1"/>
      <c r="U1082" s="1"/>
      <c r="V1082" s="1"/>
      <c r="W1082" s="1"/>
      <c r="X1082" s="1"/>
    </row>
    <row r="1083" spans="5:24">
      <c r="E1083" s="2"/>
      <c r="G1083" s="5" t="s">
        <v>160</v>
      </c>
      <c r="H1083" s="5" t="s">
        <v>1241</v>
      </c>
      <c r="J1083" s="8"/>
      <c r="K1083" s="8"/>
      <c r="T1083" s="1"/>
      <c r="U1083" s="1"/>
      <c r="V1083" s="1"/>
      <c r="W1083" s="1"/>
      <c r="X1083" s="1"/>
    </row>
    <row r="1084" spans="5:24">
      <c r="E1084" s="2"/>
      <c r="G1084" s="5" t="s">
        <v>160</v>
      </c>
      <c r="H1084" s="5" t="s">
        <v>1242</v>
      </c>
      <c r="J1084" s="8"/>
      <c r="K1084" s="8"/>
      <c r="T1084" s="1"/>
      <c r="U1084" s="1"/>
      <c r="V1084" s="1"/>
      <c r="W1084" s="1"/>
      <c r="X1084" s="1"/>
    </row>
    <row r="1085" spans="5:24">
      <c r="E1085" s="2"/>
      <c r="G1085" s="5" t="s">
        <v>160</v>
      </c>
      <c r="H1085" s="5" t="s">
        <v>1243</v>
      </c>
      <c r="J1085" s="8"/>
      <c r="K1085" s="8"/>
      <c r="T1085" s="1"/>
      <c r="U1085" s="1"/>
      <c r="V1085" s="1"/>
      <c r="W1085" s="1"/>
      <c r="X1085" s="1"/>
    </row>
    <row r="1086" spans="5:24">
      <c r="E1086" s="2"/>
      <c r="G1086" s="5" t="s">
        <v>160</v>
      </c>
      <c r="H1086" s="5" t="s">
        <v>1244</v>
      </c>
      <c r="J1086" s="8"/>
      <c r="K1086" s="8"/>
      <c r="T1086" s="1"/>
      <c r="U1086" s="1"/>
      <c r="V1086" s="1"/>
      <c r="W1086" s="1"/>
      <c r="X1086" s="1"/>
    </row>
    <row r="1087" spans="5:24">
      <c r="E1087" s="2"/>
      <c r="G1087" s="5" t="s">
        <v>160</v>
      </c>
      <c r="H1087" s="5" t="s">
        <v>1245</v>
      </c>
      <c r="J1087" s="8"/>
      <c r="K1087" s="8"/>
      <c r="T1087" s="1"/>
      <c r="U1087" s="1"/>
      <c r="V1087" s="1"/>
      <c r="W1087" s="1"/>
      <c r="X1087" s="1"/>
    </row>
    <row r="1088" spans="5:24">
      <c r="E1088" s="2"/>
      <c r="G1088" s="5" t="s">
        <v>160</v>
      </c>
      <c r="H1088" s="5" t="s">
        <v>1246</v>
      </c>
      <c r="J1088" s="8"/>
      <c r="K1088" s="8"/>
      <c r="T1088" s="1"/>
      <c r="U1088" s="1"/>
      <c r="V1088" s="1"/>
      <c r="W1088" s="1"/>
      <c r="X1088" s="1"/>
    </row>
    <row r="1089" spans="5:24">
      <c r="E1089" s="2"/>
      <c r="G1089" s="5" t="s">
        <v>160</v>
      </c>
      <c r="H1089" s="5" t="s">
        <v>1247</v>
      </c>
      <c r="J1089" s="8"/>
      <c r="K1089" s="8"/>
      <c r="T1089" s="1"/>
      <c r="U1089" s="1"/>
      <c r="V1089" s="1"/>
      <c r="W1089" s="1"/>
      <c r="X1089" s="1"/>
    </row>
    <row r="1090" spans="5:24">
      <c r="E1090" s="2"/>
      <c r="G1090" s="5" t="s">
        <v>160</v>
      </c>
      <c r="H1090" s="5" t="s">
        <v>1248</v>
      </c>
      <c r="J1090" s="8"/>
      <c r="K1090" s="8"/>
      <c r="T1090" s="1"/>
      <c r="U1090" s="1"/>
      <c r="V1090" s="1"/>
      <c r="W1090" s="1"/>
      <c r="X1090" s="1"/>
    </row>
    <row r="1091" spans="5:24">
      <c r="E1091" s="2"/>
      <c r="G1091" s="5" t="s">
        <v>160</v>
      </c>
      <c r="H1091" s="5" t="s">
        <v>1249</v>
      </c>
      <c r="J1091" s="8"/>
      <c r="K1091" s="8"/>
      <c r="T1091" s="1"/>
      <c r="U1091" s="1"/>
      <c r="V1091" s="1"/>
      <c r="W1091" s="1"/>
      <c r="X1091" s="1"/>
    </row>
    <row r="1092" spans="5:24">
      <c r="E1092" s="2"/>
      <c r="G1092" s="5" t="s">
        <v>160</v>
      </c>
      <c r="H1092" s="5" t="s">
        <v>1250</v>
      </c>
      <c r="J1092" s="8"/>
      <c r="K1092" s="8"/>
      <c r="T1092" s="1"/>
      <c r="U1092" s="1"/>
      <c r="V1092" s="1"/>
      <c r="W1092" s="1"/>
      <c r="X1092" s="1"/>
    </row>
    <row r="1093" spans="5:24">
      <c r="E1093" s="2"/>
      <c r="G1093" s="5" t="s">
        <v>160</v>
      </c>
      <c r="H1093" s="5" t="s">
        <v>1251</v>
      </c>
      <c r="J1093" s="8"/>
      <c r="K1093" s="8"/>
      <c r="T1093" s="1"/>
      <c r="U1093" s="1"/>
      <c r="V1093" s="1"/>
      <c r="W1093" s="1"/>
      <c r="X1093" s="1"/>
    </row>
    <row r="1094" spans="5:24">
      <c r="E1094" s="2"/>
      <c r="G1094" s="5" t="s">
        <v>160</v>
      </c>
      <c r="H1094" s="5" t="s">
        <v>1252</v>
      </c>
      <c r="J1094" s="8"/>
      <c r="K1094" s="8"/>
      <c r="T1094" s="1"/>
      <c r="U1094" s="1"/>
      <c r="V1094" s="1"/>
      <c r="W1094" s="1"/>
      <c r="X1094" s="1"/>
    </row>
    <row r="1095" spans="5:24">
      <c r="E1095" s="2"/>
      <c r="G1095" s="5" t="s">
        <v>164</v>
      </c>
      <c r="H1095" s="5" t="s">
        <v>1253</v>
      </c>
      <c r="J1095" s="8"/>
      <c r="K1095" s="8"/>
      <c r="T1095" s="1"/>
      <c r="U1095" s="1"/>
      <c r="V1095" s="1"/>
      <c r="W1095" s="1"/>
      <c r="X1095" s="1"/>
    </row>
    <row r="1096" spans="5:24">
      <c r="E1096" s="2"/>
      <c r="G1096" s="5" t="s">
        <v>164</v>
      </c>
      <c r="H1096" s="5" t="s">
        <v>1254</v>
      </c>
      <c r="J1096" s="8"/>
      <c r="K1096" s="8"/>
      <c r="T1096" s="1"/>
      <c r="U1096" s="1"/>
      <c r="V1096" s="1"/>
      <c r="W1096" s="1"/>
      <c r="X1096" s="1"/>
    </row>
    <row r="1097" spans="5:24">
      <c r="E1097" s="2"/>
      <c r="G1097" s="5" t="s">
        <v>164</v>
      </c>
      <c r="H1097" s="5" t="s">
        <v>1255</v>
      </c>
      <c r="J1097" s="8"/>
      <c r="K1097" s="8"/>
      <c r="T1097" s="1"/>
      <c r="U1097" s="1"/>
      <c r="V1097" s="1"/>
      <c r="W1097" s="1"/>
      <c r="X1097" s="1"/>
    </row>
    <row r="1098" spans="5:24">
      <c r="E1098" s="2"/>
      <c r="G1098" s="5" t="s">
        <v>164</v>
      </c>
      <c r="H1098" s="5" t="s">
        <v>1256</v>
      </c>
      <c r="J1098" s="8"/>
      <c r="K1098" s="8"/>
      <c r="T1098" s="1"/>
      <c r="U1098" s="1"/>
      <c r="V1098" s="1"/>
      <c r="W1098" s="1"/>
      <c r="X1098" s="1"/>
    </row>
    <row r="1099" spans="5:24">
      <c r="E1099" s="2"/>
      <c r="G1099" s="5" t="s">
        <v>164</v>
      </c>
      <c r="H1099" s="5" t="s">
        <v>1257</v>
      </c>
      <c r="J1099" s="8"/>
      <c r="K1099" s="8"/>
      <c r="T1099" s="1"/>
      <c r="U1099" s="1"/>
      <c r="V1099" s="1"/>
      <c r="W1099" s="1"/>
      <c r="X1099" s="1"/>
    </row>
    <row r="1100" spans="5:24">
      <c r="E1100" s="2"/>
      <c r="G1100" s="5" t="s">
        <v>164</v>
      </c>
      <c r="H1100" s="5" t="s">
        <v>1258</v>
      </c>
      <c r="J1100" s="8"/>
      <c r="K1100" s="8"/>
      <c r="T1100" s="1"/>
      <c r="U1100" s="1"/>
      <c r="V1100" s="1"/>
      <c r="W1100" s="1"/>
      <c r="X1100" s="1"/>
    </row>
    <row r="1101" spans="5:24">
      <c r="E1101" s="2"/>
      <c r="G1101" s="5" t="s">
        <v>164</v>
      </c>
      <c r="H1101" s="5" t="s">
        <v>1259</v>
      </c>
      <c r="J1101" s="8"/>
      <c r="K1101" s="8"/>
      <c r="T1101" s="1"/>
      <c r="U1101" s="1"/>
      <c r="V1101" s="1"/>
      <c r="W1101" s="1"/>
      <c r="X1101" s="1"/>
    </row>
    <row r="1102" spans="5:24">
      <c r="E1102" s="2"/>
      <c r="G1102" s="5" t="s">
        <v>164</v>
      </c>
      <c r="H1102" s="5" t="s">
        <v>1260</v>
      </c>
      <c r="J1102" s="8"/>
      <c r="K1102" s="8"/>
      <c r="T1102" s="1"/>
      <c r="U1102" s="1"/>
      <c r="V1102" s="1"/>
      <c r="W1102" s="1"/>
      <c r="X1102" s="1"/>
    </row>
    <row r="1103" spans="5:24">
      <c r="E1103" s="2"/>
      <c r="G1103" s="5" t="s">
        <v>164</v>
      </c>
      <c r="H1103" s="5" t="s">
        <v>1261</v>
      </c>
      <c r="J1103" s="8"/>
      <c r="K1103" s="8"/>
      <c r="T1103" s="1"/>
      <c r="U1103" s="1"/>
      <c r="V1103" s="1"/>
      <c r="W1103" s="1"/>
      <c r="X1103" s="1"/>
    </row>
    <row r="1104" spans="5:24">
      <c r="E1104" s="2"/>
      <c r="G1104" s="5" t="s">
        <v>164</v>
      </c>
      <c r="H1104" s="5" t="s">
        <v>1262</v>
      </c>
      <c r="J1104" s="8"/>
      <c r="K1104" s="8"/>
      <c r="T1104" s="1"/>
      <c r="U1104" s="1"/>
      <c r="V1104" s="1"/>
      <c r="W1104" s="1"/>
      <c r="X1104" s="1"/>
    </row>
    <row r="1105" spans="5:24">
      <c r="E1105" s="2"/>
      <c r="G1105" s="5" t="s">
        <v>164</v>
      </c>
      <c r="H1105" s="5" t="s">
        <v>1263</v>
      </c>
      <c r="J1105" s="8"/>
      <c r="K1105" s="8"/>
      <c r="T1105" s="1"/>
      <c r="U1105" s="1"/>
      <c r="V1105" s="1"/>
      <c r="W1105" s="1"/>
      <c r="X1105" s="1"/>
    </row>
    <row r="1106" spans="5:24">
      <c r="E1106" s="2"/>
      <c r="G1106" s="5" t="s">
        <v>164</v>
      </c>
      <c r="H1106" s="5" t="s">
        <v>1264</v>
      </c>
      <c r="J1106" s="8"/>
      <c r="K1106" s="8"/>
      <c r="T1106" s="1"/>
      <c r="U1106" s="1"/>
      <c r="V1106" s="1"/>
      <c r="W1106" s="1"/>
      <c r="X1106" s="1"/>
    </row>
    <row r="1107" spans="5:24">
      <c r="E1107" s="2"/>
      <c r="G1107" s="5" t="s">
        <v>164</v>
      </c>
      <c r="H1107" s="5" t="s">
        <v>1265</v>
      </c>
      <c r="J1107" s="8"/>
      <c r="K1107" s="8"/>
      <c r="T1107" s="1"/>
      <c r="U1107" s="1"/>
      <c r="V1107" s="1"/>
      <c r="W1107" s="1"/>
      <c r="X1107" s="1"/>
    </row>
    <row r="1108" spans="5:24">
      <c r="E1108" s="2"/>
      <c r="G1108" s="5" t="s">
        <v>164</v>
      </c>
      <c r="H1108" s="5" t="s">
        <v>1266</v>
      </c>
      <c r="J1108" s="8"/>
      <c r="K1108" s="8"/>
      <c r="T1108" s="1"/>
      <c r="U1108" s="1"/>
      <c r="V1108" s="1"/>
      <c r="W1108" s="1"/>
      <c r="X1108" s="1"/>
    </row>
    <row r="1109" spans="5:24">
      <c r="E1109" s="2"/>
      <c r="G1109" s="5" t="s">
        <v>164</v>
      </c>
      <c r="H1109" s="5" t="s">
        <v>1267</v>
      </c>
      <c r="J1109" s="8"/>
      <c r="K1109" s="8"/>
      <c r="T1109" s="1"/>
      <c r="U1109" s="1"/>
      <c r="V1109" s="1"/>
      <c r="W1109" s="1"/>
      <c r="X1109" s="1"/>
    </row>
    <row r="1110" spans="5:24">
      <c r="E1110" s="2"/>
      <c r="G1110" s="5" t="s">
        <v>164</v>
      </c>
      <c r="H1110" s="5" t="s">
        <v>1268</v>
      </c>
      <c r="J1110" s="8"/>
      <c r="K1110" s="8"/>
      <c r="T1110" s="1"/>
      <c r="U1110" s="1"/>
      <c r="V1110" s="1"/>
      <c r="W1110" s="1"/>
      <c r="X1110" s="1"/>
    </row>
    <row r="1111" spans="5:24">
      <c r="E1111" s="2"/>
      <c r="G1111" s="5" t="s">
        <v>164</v>
      </c>
      <c r="H1111" s="5" t="s">
        <v>1269</v>
      </c>
      <c r="J1111" s="8"/>
      <c r="K1111" s="8"/>
      <c r="T1111" s="1"/>
      <c r="U1111" s="1"/>
      <c r="V1111" s="1"/>
      <c r="W1111" s="1"/>
      <c r="X1111" s="1"/>
    </row>
    <row r="1112" spans="5:24">
      <c r="E1112" s="2"/>
      <c r="G1112" s="5" t="s">
        <v>164</v>
      </c>
      <c r="H1112" s="5" t="s">
        <v>1270</v>
      </c>
      <c r="J1112" s="8"/>
      <c r="K1112" s="8"/>
      <c r="T1112" s="1"/>
      <c r="U1112" s="1"/>
      <c r="V1112" s="1"/>
      <c r="W1112" s="1"/>
      <c r="X1112" s="1"/>
    </row>
    <row r="1113" spans="5:24">
      <c r="E1113" s="2"/>
      <c r="G1113" s="5" t="s">
        <v>164</v>
      </c>
      <c r="H1113" s="5" t="s">
        <v>1271</v>
      </c>
      <c r="J1113" s="8"/>
      <c r="K1113" s="8"/>
      <c r="T1113" s="1"/>
      <c r="U1113" s="1"/>
      <c r="V1113" s="1"/>
      <c r="W1113" s="1"/>
      <c r="X1113" s="1"/>
    </row>
    <row r="1114" spans="5:24">
      <c r="E1114" s="2"/>
      <c r="G1114" s="5" t="s">
        <v>164</v>
      </c>
      <c r="H1114" s="5" t="s">
        <v>1272</v>
      </c>
      <c r="J1114" s="8"/>
      <c r="K1114" s="8"/>
      <c r="T1114" s="1"/>
      <c r="U1114" s="1"/>
      <c r="V1114" s="1"/>
      <c r="W1114" s="1"/>
      <c r="X1114" s="1"/>
    </row>
    <row r="1115" spans="5:24">
      <c r="E1115" s="2"/>
      <c r="G1115" s="5" t="s">
        <v>164</v>
      </c>
      <c r="H1115" s="5" t="s">
        <v>1273</v>
      </c>
      <c r="J1115" s="8"/>
      <c r="K1115" s="8"/>
      <c r="T1115" s="1"/>
      <c r="U1115" s="1"/>
      <c r="V1115" s="1"/>
      <c r="W1115" s="1"/>
      <c r="X1115" s="1"/>
    </row>
    <row r="1116" spans="5:24">
      <c r="E1116" s="2"/>
      <c r="G1116" s="5" t="s">
        <v>164</v>
      </c>
      <c r="H1116" s="5" t="s">
        <v>1274</v>
      </c>
      <c r="J1116" s="8"/>
      <c r="K1116" s="8"/>
      <c r="T1116" s="1"/>
      <c r="U1116" s="1"/>
      <c r="V1116" s="1"/>
      <c r="W1116" s="1"/>
      <c r="X1116" s="1"/>
    </row>
    <row r="1117" spans="5:24">
      <c r="E1117" s="2"/>
      <c r="G1117" s="5" t="s">
        <v>164</v>
      </c>
      <c r="H1117" s="5" t="s">
        <v>1275</v>
      </c>
      <c r="J1117" s="8"/>
      <c r="K1117" s="8"/>
      <c r="T1117" s="1"/>
      <c r="U1117" s="1"/>
      <c r="V1117" s="1"/>
      <c r="W1117" s="1"/>
      <c r="X1117" s="1"/>
    </row>
    <row r="1118" spans="5:24">
      <c r="E1118" s="2"/>
      <c r="G1118" s="5" t="s">
        <v>164</v>
      </c>
      <c r="H1118" s="5" t="s">
        <v>1276</v>
      </c>
      <c r="J1118" s="8"/>
      <c r="K1118" s="8"/>
      <c r="T1118" s="1"/>
      <c r="U1118" s="1"/>
      <c r="V1118" s="1"/>
      <c r="W1118" s="1"/>
      <c r="X1118" s="1"/>
    </row>
    <row r="1119" spans="5:24">
      <c r="E1119" s="2"/>
      <c r="G1119" s="5" t="s">
        <v>164</v>
      </c>
      <c r="H1119" s="5" t="s">
        <v>1277</v>
      </c>
      <c r="J1119" s="8"/>
      <c r="K1119" s="8"/>
      <c r="T1119" s="1"/>
      <c r="U1119" s="1"/>
      <c r="V1119" s="1"/>
      <c r="W1119" s="1"/>
      <c r="X1119" s="1"/>
    </row>
    <row r="1120" spans="5:24">
      <c r="E1120" s="2"/>
      <c r="G1120" s="5" t="s">
        <v>164</v>
      </c>
      <c r="H1120" s="5" t="s">
        <v>1278</v>
      </c>
      <c r="J1120" s="8"/>
      <c r="K1120" s="8"/>
      <c r="T1120" s="1"/>
      <c r="U1120" s="1"/>
      <c r="V1120" s="1"/>
      <c r="W1120" s="1"/>
      <c r="X1120" s="1"/>
    </row>
    <row r="1121" spans="5:24">
      <c r="E1121" s="2"/>
      <c r="G1121" s="5" t="s">
        <v>168</v>
      </c>
      <c r="H1121" s="5" t="s">
        <v>1279</v>
      </c>
      <c r="J1121" s="8"/>
      <c r="K1121" s="8"/>
      <c r="T1121" s="1"/>
      <c r="U1121" s="1"/>
      <c r="V1121" s="1"/>
      <c r="W1121" s="1"/>
      <c r="X1121" s="1"/>
    </row>
    <row r="1122" spans="5:24">
      <c r="E1122" s="2"/>
      <c r="G1122" s="5" t="s">
        <v>168</v>
      </c>
      <c r="H1122" s="5" t="s">
        <v>1280</v>
      </c>
      <c r="J1122" s="8"/>
      <c r="K1122" s="8"/>
      <c r="T1122" s="1"/>
      <c r="U1122" s="1"/>
      <c r="V1122" s="1"/>
      <c r="W1122" s="1"/>
      <c r="X1122" s="1"/>
    </row>
    <row r="1123" spans="5:24">
      <c r="E1123" s="2"/>
      <c r="G1123" s="5" t="s">
        <v>168</v>
      </c>
      <c r="H1123" s="5" t="s">
        <v>1281</v>
      </c>
      <c r="J1123" s="8"/>
      <c r="K1123" s="8"/>
      <c r="T1123" s="1"/>
      <c r="U1123" s="1"/>
      <c r="V1123" s="1"/>
      <c r="W1123" s="1"/>
      <c r="X1123" s="1"/>
    </row>
    <row r="1124" spans="5:24">
      <c r="E1124" s="2"/>
      <c r="G1124" s="5" t="s">
        <v>168</v>
      </c>
      <c r="H1124" s="5" t="s">
        <v>1282</v>
      </c>
      <c r="J1124" s="8"/>
      <c r="K1124" s="8"/>
      <c r="T1124" s="1"/>
      <c r="U1124" s="1"/>
      <c r="V1124" s="1"/>
      <c r="W1124" s="1"/>
      <c r="X1124" s="1"/>
    </row>
    <row r="1125" spans="5:24">
      <c r="E1125" s="2"/>
      <c r="G1125" s="5" t="s">
        <v>168</v>
      </c>
      <c r="H1125" s="5" t="s">
        <v>1283</v>
      </c>
      <c r="J1125" s="8"/>
      <c r="K1125" s="8"/>
      <c r="T1125" s="1"/>
      <c r="U1125" s="1"/>
      <c r="V1125" s="1"/>
      <c r="W1125" s="1"/>
      <c r="X1125" s="1"/>
    </row>
    <row r="1126" spans="5:24">
      <c r="E1126" s="2"/>
      <c r="G1126" s="5" t="s">
        <v>168</v>
      </c>
      <c r="H1126" s="5" t="s">
        <v>1284</v>
      </c>
      <c r="J1126" s="8"/>
      <c r="K1126" s="8"/>
      <c r="T1126" s="1"/>
      <c r="U1126" s="1"/>
      <c r="V1126" s="1"/>
      <c r="W1126" s="1"/>
      <c r="X1126" s="1"/>
    </row>
    <row r="1127" spans="5:24">
      <c r="E1127" s="2"/>
      <c r="G1127" s="5" t="s">
        <v>168</v>
      </c>
      <c r="H1127" s="5" t="s">
        <v>1285</v>
      </c>
      <c r="J1127" s="8"/>
      <c r="K1127" s="8"/>
      <c r="T1127" s="1"/>
      <c r="U1127" s="1"/>
      <c r="V1127" s="1"/>
      <c r="W1127" s="1"/>
      <c r="X1127" s="1"/>
    </row>
    <row r="1128" spans="5:24">
      <c r="E1128" s="2"/>
      <c r="G1128" s="5" t="s">
        <v>168</v>
      </c>
      <c r="H1128" s="5" t="s">
        <v>1286</v>
      </c>
      <c r="J1128" s="8"/>
      <c r="K1128" s="8"/>
      <c r="T1128" s="1"/>
      <c r="U1128" s="1"/>
      <c r="V1128" s="1"/>
      <c r="W1128" s="1"/>
      <c r="X1128" s="1"/>
    </row>
    <row r="1129" spans="5:24">
      <c r="E1129" s="2"/>
      <c r="G1129" s="5" t="s">
        <v>168</v>
      </c>
      <c r="H1129" s="5" t="s">
        <v>1287</v>
      </c>
      <c r="J1129" s="8"/>
      <c r="K1129" s="8"/>
      <c r="T1129" s="1"/>
      <c r="U1129" s="1"/>
      <c r="V1129" s="1"/>
      <c r="W1129" s="1"/>
      <c r="X1129" s="1"/>
    </row>
    <row r="1130" spans="5:24">
      <c r="E1130" s="2"/>
      <c r="G1130" s="5" t="s">
        <v>168</v>
      </c>
      <c r="H1130" s="5" t="s">
        <v>1288</v>
      </c>
      <c r="J1130" s="8"/>
      <c r="K1130" s="8"/>
      <c r="T1130" s="1"/>
      <c r="U1130" s="1"/>
      <c r="V1130" s="1"/>
      <c r="W1130" s="1"/>
      <c r="X1130" s="1"/>
    </row>
    <row r="1131" spans="5:24">
      <c r="E1131" s="2"/>
      <c r="G1131" s="5" t="s">
        <v>168</v>
      </c>
      <c r="H1131" s="5" t="s">
        <v>1289</v>
      </c>
      <c r="J1131" s="8"/>
      <c r="K1131" s="8"/>
      <c r="T1131" s="1"/>
      <c r="U1131" s="1"/>
      <c r="V1131" s="1"/>
      <c r="W1131" s="1"/>
      <c r="X1131" s="1"/>
    </row>
    <row r="1132" spans="5:24">
      <c r="E1132" s="2"/>
      <c r="G1132" s="5" t="s">
        <v>168</v>
      </c>
      <c r="H1132" s="5" t="s">
        <v>1290</v>
      </c>
      <c r="J1132" s="8"/>
      <c r="K1132" s="8"/>
      <c r="T1132" s="1"/>
      <c r="U1132" s="1"/>
      <c r="V1132" s="1"/>
      <c r="W1132" s="1"/>
      <c r="X1132" s="1"/>
    </row>
    <row r="1133" spans="5:24">
      <c r="E1133" s="2"/>
      <c r="G1133" s="5" t="s">
        <v>168</v>
      </c>
      <c r="H1133" s="5" t="s">
        <v>1291</v>
      </c>
      <c r="J1133" s="8"/>
      <c r="K1133" s="8"/>
      <c r="T1133" s="1"/>
      <c r="U1133" s="1"/>
      <c r="V1133" s="1"/>
      <c r="W1133" s="1"/>
      <c r="X1133" s="1"/>
    </row>
    <row r="1134" spans="5:24">
      <c r="E1134" s="2"/>
      <c r="G1134" s="5" t="s">
        <v>168</v>
      </c>
      <c r="H1134" s="5" t="s">
        <v>1292</v>
      </c>
      <c r="J1134" s="8"/>
      <c r="K1134" s="8"/>
      <c r="T1134" s="1"/>
      <c r="U1134" s="1"/>
      <c r="V1134" s="1"/>
      <c r="W1134" s="1"/>
      <c r="X1134" s="1"/>
    </row>
    <row r="1135" spans="5:24">
      <c r="E1135" s="2"/>
      <c r="G1135" s="5" t="s">
        <v>168</v>
      </c>
      <c r="H1135" s="5" t="s">
        <v>1293</v>
      </c>
      <c r="J1135" s="8"/>
      <c r="K1135" s="8"/>
      <c r="T1135" s="1"/>
      <c r="U1135" s="1"/>
      <c r="V1135" s="1"/>
      <c r="W1135" s="1"/>
      <c r="X1135" s="1"/>
    </row>
    <row r="1136" spans="5:24">
      <c r="E1136" s="2"/>
      <c r="G1136" s="5" t="s">
        <v>168</v>
      </c>
      <c r="H1136" s="5" t="s">
        <v>1294</v>
      </c>
      <c r="J1136" s="8"/>
      <c r="K1136" s="8"/>
      <c r="T1136" s="1"/>
      <c r="U1136" s="1"/>
      <c r="V1136" s="1"/>
      <c r="W1136" s="1"/>
      <c r="X1136" s="1"/>
    </row>
    <row r="1137" spans="5:24">
      <c r="E1137" s="2"/>
      <c r="G1137" s="5" t="s">
        <v>168</v>
      </c>
      <c r="H1137" s="5" t="s">
        <v>1295</v>
      </c>
      <c r="J1137" s="8"/>
      <c r="K1137" s="8"/>
      <c r="T1137" s="1"/>
      <c r="U1137" s="1"/>
      <c r="V1137" s="1"/>
      <c r="W1137" s="1"/>
      <c r="X1137" s="1"/>
    </row>
    <row r="1138" spans="5:24">
      <c r="E1138" s="2"/>
      <c r="G1138" s="5" t="s">
        <v>168</v>
      </c>
      <c r="H1138" s="5" t="s">
        <v>1296</v>
      </c>
      <c r="J1138" s="8"/>
      <c r="K1138" s="8"/>
      <c r="T1138" s="1"/>
      <c r="U1138" s="1"/>
      <c r="V1138" s="1"/>
      <c r="W1138" s="1"/>
      <c r="X1138" s="1"/>
    </row>
    <row r="1139" spans="5:24">
      <c r="E1139" s="2"/>
      <c r="G1139" s="5" t="s">
        <v>168</v>
      </c>
      <c r="H1139" s="5" t="s">
        <v>1297</v>
      </c>
      <c r="J1139" s="8"/>
      <c r="K1139" s="8"/>
      <c r="T1139" s="1"/>
      <c r="U1139" s="1"/>
      <c r="V1139" s="1"/>
      <c r="W1139" s="1"/>
      <c r="X1139" s="1"/>
    </row>
    <row r="1140" spans="5:24">
      <c r="E1140" s="2"/>
      <c r="G1140" s="5" t="s">
        <v>168</v>
      </c>
      <c r="H1140" s="5" t="s">
        <v>1298</v>
      </c>
      <c r="J1140" s="8"/>
      <c r="K1140" s="8"/>
      <c r="T1140" s="1"/>
      <c r="U1140" s="1"/>
      <c r="V1140" s="1"/>
      <c r="W1140" s="1"/>
      <c r="X1140" s="1"/>
    </row>
    <row r="1141" spans="5:24">
      <c r="E1141" s="2"/>
      <c r="G1141" s="5" t="s">
        <v>168</v>
      </c>
      <c r="H1141" s="5" t="s">
        <v>1299</v>
      </c>
      <c r="J1141" s="8"/>
      <c r="K1141" s="8"/>
      <c r="T1141" s="1"/>
      <c r="U1141" s="1"/>
      <c r="V1141" s="1"/>
      <c r="W1141" s="1"/>
      <c r="X1141" s="1"/>
    </row>
    <row r="1142" spans="5:24">
      <c r="E1142" s="2"/>
      <c r="G1142" s="5" t="s">
        <v>168</v>
      </c>
      <c r="H1142" s="5" t="s">
        <v>1300</v>
      </c>
      <c r="J1142" s="8"/>
      <c r="K1142" s="8"/>
      <c r="T1142" s="1"/>
      <c r="U1142" s="1"/>
      <c r="V1142" s="1"/>
      <c r="W1142" s="1"/>
      <c r="X1142" s="1"/>
    </row>
    <row r="1143" spans="5:24">
      <c r="E1143" s="2"/>
      <c r="G1143" s="5" t="s">
        <v>168</v>
      </c>
      <c r="H1143" s="5" t="s">
        <v>1301</v>
      </c>
      <c r="J1143" s="8"/>
      <c r="K1143" s="8"/>
      <c r="T1143" s="1"/>
      <c r="U1143" s="1"/>
      <c r="V1143" s="1"/>
      <c r="W1143" s="1"/>
      <c r="X1143" s="1"/>
    </row>
    <row r="1144" spans="5:24">
      <c r="E1144" s="2"/>
      <c r="G1144" s="5" t="s">
        <v>168</v>
      </c>
      <c r="H1144" s="5" t="s">
        <v>1302</v>
      </c>
      <c r="J1144" s="8"/>
      <c r="K1144" s="8"/>
      <c r="T1144" s="1"/>
      <c r="U1144" s="1"/>
      <c r="V1144" s="1"/>
      <c r="W1144" s="1"/>
      <c r="X1144" s="1"/>
    </row>
    <row r="1145" spans="5:24">
      <c r="E1145" s="2"/>
      <c r="G1145" s="5" t="s">
        <v>168</v>
      </c>
      <c r="H1145" s="5" t="s">
        <v>1303</v>
      </c>
      <c r="J1145" s="8"/>
      <c r="K1145" s="8"/>
      <c r="T1145" s="1"/>
      <c r="U1145" s="1"/>
      <c r="V1145" s="1"/>
      <c r="W1145" s="1"/>
      <c r="X1145" s="1"/>
    </row>
    <row r="1146" spans="5:24">
      <c r="E1146" s="2"/>
      <c r="G1146" s="5" t="s">
        <v>168</v>
      </c>
      <c r="H1146" s="5" t="s">
        <v>1304</v>
      </c>
      <c r="J1146" s="8"/>
      <c r="K1146" s="8"/>
      <c r="T1146" s="1"/>
      <c r="U1146" s="1"/>
      <c r="V1146" s="1"/>
      <c r="W1146" s="1"/>
      <c r="X1146" s="1"/>
    </row>
    <row r="1147" spans="5:24">
      <c r="E1147" s="2"/>
      <c r="G1147" s="5" t="s">
        <v>168</v>
      </c>
      <c r="H1147" s="5" t="s">
        <v>1305</v>
      </c>
      <c r="J1147" s="8"/>
      <c r="K1147" s="8"/>
      <c r="T1147" s="1"/>
      <c r="U1147" s="1"/>
      <c r="V1147" s="1"/>
      <c r="W1147" s="1"/>
      <c r="X1147" s="1"/>
    </row>
    <row r="1148" spans="5:24">
      <c r="E1148" s="2"/>
      <c r="G1148" s="5" t="s">
        <v>168</v>
      </c>
      <c r="H1148" s="5" t="s">
        <v>1306</v>
      </c>
      <c r="J1148" s="8"/>
      <c r="K1148" s="8"/>
      <c r="T1148" s="1"/>
      <c r="U1148" s="1"/>
      <c r="V1148" s="1"/>
      <c r="W1148" s="1"/>
      <c r="X1148" s="1"/>
    </row>
    <row r="1149" spans="5:24">
      <c r="E1149" s="2"/>
      <c r="G1149" s="5" t="s">
        <v>168</v>
      </c>
      <c r="H1149" s="5" t="s">
        <v>1307</v>
      </c>
      <c r="J1149" s="8"/>
      <c r="K1149" s="8"/>
      <c r="T1149" s="1"/>
      <c r="U1149" s="1"/>
      <c r="V1149" s="1"/>
      <c r="W1149" s="1"/>
      <c r="X1149" s="1"/>
    </row>
    <row r="1150" spans="5:24">
      <c r="E1150" s="2"/>
      <c r="G1150" s="5" t="s">
        <v>168</v>
      </c>
      <c r="H1150" s="5" t="s">
        <v>1308</v>
      </c>
      <c r="J1150" s="8"/>
      <c r="K1150" s="8"/>
      <c r="T1150" s="1"/>
      <c r="U1150" s="1"/>
      <c r="V1150" s="1"/>
      <c r="W1150" s="1"/>
      <c r="X1150" s="1"/>
    </row>
    <row r="1151" spans="5:24">
      <c r="E1151" s="2"/>
      <c r="G1151" s="5" t="s">
        <v>168</v>
      </c>
      <c r="H1151" s="5" t="s">
        <v>1309</v>
      </c>
      <c r="J1151" s="8"/>
      <c r="K1151" s="8"/>
      <c r="T1151" s="1"/>
      <c r="U1151" s="1"/>
      <c r="V1151" s="1"/>
      <c r="W1151" s="1"/>
      <c r="X1151" s="1"/>
    </row>
    <row r="1152" spans="5:24">
      <c r="E1152" s="2"/>
      <c r="G1152" s="5" t="s">
        <v>168</v>
      </c>
      <c r="H1152" s="5" t="s">
        <v>1310</v>
      </c>
      <c r="J1152" s="8"/>
      <c r="K1152" s="8"/>
      <c r="T1152" s="1"/>
      <c r="U1152" s="1"/>
      <c r="V1152" s="1"/>
      <c r="W1152" s="1"/>
      <c r="X1152" s="1"/>
    </row>
    <row r="1153" spans="5:24">
      <c r="E1153" s="2"/>
      <c r="G1153" s="5" t="s">
        <v>168</v>
      </c>
      <c r="H1153" s="5" t="s">
        <v>1311</v>
      </c>
      <c r="J1153" s="8"/>
      <c r="K1153" s="8"/>
      <c r="T1153" s="1"/>
      <c r="U1153" s="1"/>
      <c r="V1153" s="1"/>
      <c r="W1153" s="1"/>
      <c r="X1153" s="1"/>
    </row>
    <row r="1154" spans="5:24">
      <c r="E1154" s="2"/>
      <c r="G1154" s="5" t="s">
        <v>168</v>
      </c>
      <c r="H1154" s="5" t="s">
        <v>1312</v>
      </c>
      <c r="J1154" s="8"/>
      <c r="K1154" s="8"/>
      <c r="T1154" s="1"/>
      <c r="U1154" s="1"/>
      <c r="V1154" s="1"/>
      <c r="W1154" s="1"/>
      <c r="X1154" s="1"/>
    </row>
    <row r="1155" spans="5:24">
      <c r="E1155" s="2"/>
      <c r="G1155" s="5" t="s">
        <v>168</v>
      </c>
      <c r="H1155" s="5" t="s">
        <v>1313</v>
      </c>
      <c r="J1155" s="8"/>
      <c r="K1155" s="8"/>
      <c r="T1155" s="1"/>
      <c r="U1155" s="1"/>
      <c r="V1155" s="1"/>
      <c r="W1155" s="1"/>
      <c r="X1155" s="1"/>
    </row>
    <row r="1156" spans="5:24">
      <c r="E1156" s="2"/>
      <c r="G1156" s="5" t="s">
        <v>168</v>
      </c>
      <c r="H1156" s="5" t="s">
        <v>1314</v>
      </c>
      <c r="J1156" s="8"/>
      <c r="K1156" s="8"/>
      <c r="T1156" s="1"/>
      <c r="U1156" s="1"/>
      <c r="V1156" s="1"/>
      <c r="W1156" s="1"/>
      <c r="X1156" s="1"/>
    </row>
    <row r="1157" spans="5:24">
      <c r="E1157" s="2"/>
      <c r="G1157" s="5" t="s">
        <v>168</v>
      </c>
      <c r="H1157" s="5" t="s">
        <v>1315</v>
      </c>
      <c r="J1157" s="8"/>
      <c r="K1157" s="8"/>
      <c r="T1157" s="1"/>
      <c r="U1157" s="1"/>
      <c r="V1157" s="1"/>
      <c r="W1157" s="1"/>
      <c r="X1157" s="1"/>
    </row>
    <row r="1158" spans="5:24">
      <c r="E1158" s="2"/>
      <c r="G1158" s="5" t="s">
        <v>168</v>
      </c>
      <c r="H1158" s="5" t="s">
        <v>1316</v>
      </c>
      <c r="J1158" s="8"/>
      <c r="K1158" s="8"/>
      <c r="T1158" s="1"/>
      <c r="U1158" s="1"/>
      <c r="V1158" s="1"/>
      <c r="W1158" s="1"/>
      <c r="X1158" s="1"/>
    </row>
    <row r="1159" spans="5:24">
      <c r="E1159" s="2"/>
      <c r="G1159" s="5" t="s">
        <v>168</v>
      </c>
      <c r="H1159" s="5" t="s">
        <v>1317</v>
      </c>
      <c r="J1159" s="8"/>
      <c r="K1159" s="8"/>
      <c r="T1159" s="1"/>
      <c r="U1159" s="1"/>
      <c r="V1159" s="1"/>
      <c r="W1159" s="1"/>
      <c r="X1159" s="1"/>
    </row>
    <row r="1160" spans="5:24">
      <c r="E1160" s="2"/>
      <c r="G1160" s="5" t="s">
        <v>168</v>
      </c>
      <c r="H1160" s="5" t="s">
        <v>1318</v>
      </c>
      <c r="J1160" s="8"/>
      <c r="K1160" s="8"/>
      <c r="T1160" s="1"/>
      <c r="U1160" s="1"/>
      <c r="V1160" s="1"/>
      <c r="W1160" s="1"/>
      <c r="X1160" s="1"/>
    </row>
    <row r="1161" spans="5:24">
      <c r="E1161" s="2"/>
      <c r="G1161" s="5" t="s">
        <v>168</v>
      </c>
      <c r="H1161" s="5" t="s">
        <v>1319</v>
      </c>
      <c r="J1161" s="8"/>
      <c r="K1161" s="8"/>
      <c r="T1161" s="1"/>
      <c r="U1161" s="1"/>
      <c r="V1161" s="1"/>
      <c r="W1161" s="1"/>
      <c r="X1161" s="1"/>
    </row>
    <row r="1162" spans="5:24">
      <c r="E1162" s="2"/>
      <c r="G1162" s="5" t="s">
        <v>168</v>
      </c>
      <c r="H1162" s="5" t="s">
        <v>1320</v>
      </c>
      <c r="J1162" s="8"/>
      <c r="K1162" s="8"/>
      <c r="T1162" s="1"/>
      <c r="U1162" s="1"/>
      <c r="V1162" s="1"/>
      <c r="W1162" s="1"/>
      <c r="X1162" s="1"/>
    </row>
    <row r="1163" spans="5:24">
      <c r="E1163" s="2"/>
      <c r="G1163" s="5" t="s">
        <v>168</v>
      </c>
      <c r="H1163" s="5" t="s">
        <v>1321</v>
      </c>
      <c r="J1163" s="8"/>
      <c r="K1163" s="8"/>
      <c r="T1163" s="1"/>
      <c r="U1163" s="1"/>
      <c r="V1163" s="1"/>
      <c r="W1163" s="1"/>
      <c r="X1163" s="1"/>
    </row>
    <row r="1164" spans="5:24">
      <c r="E1164" s="2"/>
      <c r="G1164" s="5" t="s">
        <v>172</v>
      </c>
      <c r="H1164" s="5" t="s">
        <v>1322</v>
      </c>
      <c r="J1164" s="8"/>
      <c r="K1164" s="8"/>
      <c r="T1164" s="1"/>
      <c r="U1164" s="1"/>
      <c r="V1164" s="1"/>
      <c r="W1164" s="1"/>
      <c r="X1164" s="1"/>
    </row>
    <row r="1165" spans="5:24">
      <c r="E1165" s="2"/>
      <c r="G1165" s="5" t="s">
        <v>172</v>
      </c>
      <c r="H1165" s="5" t="s">
        <v>1323</v>
      </c>
      <c r="J1165" s="8"/>
      <c r="K1165" s="8"/>
      <c r="T1165" s="1"/>
      <c r="U1165" s="1"/>
      <c r="V1165" s="1"/>
      <c r="W1165" s="1"/>
      <c r="X1165" s="1"/>
    </row>
    <row r="1166" spans="5:24">
      <c r="E1166" s="2"/>
      <c r="G1166" s="5" t="s">
        <v>172</v>
      </c>
      <c r="H1166" s="5" t="s">
        <v>1324</v>
      </c>
      <c r="J1166" s="8"/>
      <c r="K1166" s="8"/>
      <c r="T1166" s="1"/>
      <c r="U1166" s="1"/>
      <c r="V1166" s="1"/>
      <c r="W1166" s="1"/>
      <c r="X1166" s="1"/>
    </row>
    <row r="1167" spans="5:24">
      <c r="E1167" s="2"/>
      <c r="G1167" s="5" t="s">
        <v>172</v>
      </c>
      <c r="H1167" s="5" t="s">
        <v>1325</v>
      </c>
      <c r="J1167" s="8"/>
      <c r="K1167" s="8"/>
      <c r="T1167" s="1"/>
      <c r="U1167" s="1"/>
      <c r="V1167" s="1"/>
      <c r="W1167" s="1"/>
      <c r="X1167" s="1"/>
    </row>
    <row r="1168" spans="5:24">
      <c r="E1168" s="2"/>
      <c r="G1168" s="5" t="s">
        <v>172</v>
      </c>
      <c r="H1168" s="5" t="s">
        <v>1326</v>
      </c>
      <c r="J1168" s="8"/>
      <c r="K1168" s="8"/>
      <c r="T1168" s="1"/>
      <c r="U1168" s="1"/>
      <c r="V1168" s="1"/>
      <c r="W1168" s="1"/>
      <c r="X1168" s="1"/>
    </row>
    <row r="1169" spans="5:24">
      <c r="E1169" s="2"/>
      <c r="G1169" s="5" t="s">
        <v>172</v>
      </c>
      <c r="H1169" s="5" t="s">
        <v>1327</v>
      </c>
      <c r="J1169" s="8"/>
      <c r="K1169" s="8"/>
      <c r="T1169" s="1"/>
      <c r="U1169" s="1"/>
      <c r="V1169" s="1"/>
      <c r="W1169" s="1"/>
      <c r="X1169" s="1"/>
    </row>
    <row r="1170" spans="5:24">
      <c r="E1170" s="2"/>
      <c r="G1170" s="5" t="s">
        <v>172</v>
      </c>
      <c r="H1170" s="5" t="s">
        <v>1328</v>
      </c>
      <c r="J1170" s="8"/>
      <c r="K1170" s="8"/>
      <c r="T1170" s="1"/>
      <c r="U1170" s="1"/>
      <c r="V1170" s="1"/>
      <c r="W1170" s="1"/>
      <c r="X1170" s="1"/>
    </row>
    <row r="1171" spans="5:24">
      <c r="E1171" s="2"/>
      <c r="G1171" s="5" t="s">
        <v>172</v>
      </c>
      <c r="H1171" s="5" t="s">
        <v>1329</v>
      </c>
      <c r="J1171" s="8"/>
      <c r="K1171" s="8"/>
      <c r="T1171" s="1"/>
      <c r="U1171" s="1"/>
      <c r="V1171" s="1"/>
      <c r="W1171" s="1"/>
      <c r="X1171" s="1"/>
    </row>
    <row r="1172" spans="5:24">
      <c r="E1172" s="2"/>
      <c r="G1172" s="5" t="s">
        <v>172</v>
      </c>
      <c r="H1172" s="5" t="s">
        <v>1330</v>
      </c>
      <c r="J1172" s="8"/>
      <c r="K1172" s="8"/>
      <c r="T1172" s="1"/>
      <c r="U1172" s="1"/>
      <c r="V1172" s="1"/>
      <c r="W1172" s="1"/>
      <c r="X1172" s="1"/>
    </row>
    <row r="1173" spans="5:24">
      <c r="E1173" s="2"/>
      <c r="G1173" s="5" t="s">
        <v>172</v>
      </c>
      <c r="H1173" s="5" t="s">
        <v>1331</v>
      </c>
      <c r="J1173" s="8"/>
      <c r="K1173" s="8"/>
      <c r="T1173" s="1"/>
      <c r="U1173" s="1"/>
      <c r="V1173" s="1"/>
      <c r="W1173" s="1"/>
      <c r="X1173" s="1"/>
    </row>
    <row r="1174" spans="5:24">
      <c r="E1174" s="2"/>
      <c r="G1174" s="5" t="s">
        <v>172</v>
      </c>
      <c r="H1174" s="5" t="s">
        <v>1332</v>
      </c>
      <c r="J1174" s="8"/>
      <c r="K1174" s="8"/>
      <c r="T1174" s="1"/>
      <c r="U1174" s="1"/>
      <c r="V1174" s="1"/>
      <c r="W1174" s="1"/>
      <c r="X1174" s="1"/>
    </row>
    <row r="1175" spans="5:24">
      <c r="E1175" s="2"/>
      <c r="G1175" s="5" t="s">
        <v>172</v>
      </c>
      <c r="H1175" s="5" t="s">
        <v>1333</v>
      </c>
      <c r="J1175" s="8"/>
      <c r="K1175" s="8"/>
      <c r="T1175" s="1"/>
      <c r="U1175" s="1"/>
      <c r="V1175" s="1"/>
      <c r="W1175" s="1"/>
      <c r="X1175" s="1"/>
    </row>
    <row r="1176" spans="5:24">
      <c r="E1176" s="2"/>
      <c r="G1176" s="5" t="s">
        <v>172</v>
      </c>
      <c r="H1176" s="5" t="s">
        <v>1334</v>
      </c>
      <c r="J1176" s="8"/>
      <c r="K1176" s="8"/>
      <c r="T1176" s="1"/>
      <c r="U1176" s="1"/>
      <c r="V1176" s="1"/>
      <c r="W1176" s="1"/>
      <c r="X1176" s="1"/>
    </row>
    <row r="1177" spans="5:24">
      <c r="E1177" s="2"/>
      <c r="G1177" s="5" t="s">
        <v>172</v>
      </c>
      <c r="H1177" s="5" t="s">
        <v>1335</v>
      </c>
      <c r="J1177" s="8"/>
      <c r="K1177" s="8"/>
      <c r="T1177" s="1"/>
      <c r="U1177" s="1"/>
      <c r="V1177" s="1"/>
      <c r="W1177" s="1"/>
      <c r="X1177" s="1"/>
    </row>
    <row r="1178" spans="5:24">
      <c r="E1178" s="2"/>
      <c r="G1178" s="5" t="s">
        <v>172</v>
      </c>
      <c r="H1178" s="5" t="s">
        <v>1336</v>
      </c>
      <c r="J1178" s="8"/>
      <c r="K1178" s="8"/>
      <c r="T1178" s="1"/>
      <c r="U1178" s="1"/>
      <c r="V1178" s="1"/>
      <c r="W1178" s="1"/>
      <c r="X1178" s="1"/>
    </row>
    <row r="1179" spans="5:24">
      <c r="E1179" s="2"/>
      <c r="G1179" s="5" t="s">
        <v>172</v>
      </c>
      <c r="H1179" s="5" t="s">
        <v>1337</v>
      </c>
      <c r="J1179" s="8"/>
      <c r="K1179" s="8"/>
      <c r="T1179" s="1"/>
      <c r="U1179" s="1"/>
      <c r="V1179" s="1"/>
      <c r="W1179" s="1"/>
      <c r="X1179" s="1"/>
    </row>
    <row r="1180" spans="5:24">
      <c r="E1180" s="2"/>
      <c r="G1180" s="5" t="s">
        <v>172</v>
      </c>
      <c r="H1180" s="5" t="s">
        <v>1338</v>
      </c>
      <c r="J1180" s="8"/>
      <c r="K1180" s="8"/>
      <c r="T1180" s="1"/>
      <c r="U1180" s="1"/>
      <c r="V1180" s="1"/>
      <c r="W1180" s="1"/>
      <c r="X1180" s="1"/>
    </row>
    <row r="1181" spans="5:24">
      <c r="E1181" s="2"/>
      <c r="G1181" s="5" t="s">
        <v>172</v>
      </c>
      <c r="H1181" s="5" t="s">
        <v>1339</v>
      </c>
      <c r="J1181" s="8"/>
      <c r="K1181" s="8"/>
      <c r="T1181" s="1"/>
      <c r="U1181" s="1"/>
      <c r="V1181" s="1"/>
      <c r="W1181" s="1"/>
      <c r="X1181" s="1"/>
    </row>
    <row r="1182" spans="5:24">
      <c r="E1182" s="2"/>
      <c r="G1182" s="5" t="s">
        <v>172</v>
      </c>
      <c r="H1182" s="5" t="s">
        <v>1340</v>
      </c>
      <c r="J1182" s="8"/>
      <c r="K1182" s="8"/>
      <c r="T1182" s="1"/>
      <c r="U1182" s="1"/>
      <c r="V1182" s="1"/>
      <c r="W1182" s="1"/>
      <c r="X1182" s="1"/>
    </row>
    <row r="1183" spans="5:24">
      <c r="E1183" s="2"/>
      <c r="G1183" s="5" t="s">
        <v>172</v>
      </c>
      <c r="H1183" s="5" t="s">
        <v>1341</v>
      </c>
      <c r="J1183" s="8"/>
      <c r="K1183" s="8"/>
      <c r="T1183" s="1"/>
      <c r="U1183" s="1"/>
      <c r="V1183" s="1"/>
      <c r="W1183" s="1"/>
      <c r="X1183" s="1"/>
    </row>
    <row r="1184" spans="5:24">
      <c r="E1184" s="2"/>
      <c r="G1184" s="5" t="s">
        <v>172</v>
      </c>
      <c r="H1184" s="5" t="s">
        <v>1342</v>
      </c>
      <c r="J1184" s="8"/>
      <c r="K1184" s="8"/>
      <c r="T1184" s="1"/>
      <c r="U1184" s="1"/>
      <c r="V1184" s="1"/>
      <c r="W1184" s="1"/>
      <c r="X1184" s="1"/>
    </row>
    <row r="1185" spans="5:24">
      <c r="E1185" s="2"/>
      <c r="G1185" s="5" t="s">
        <v>172</v>
      </c>
      <c r="H1185" s="5" t="s">
        <v>1343</v>
      </c>
      <c r="J1185" s="8"/>
      <c r="K1185" s="8"/>
      <c r="T1185" s="1"/>
      <c r="U1185" s="1"/>
      <c r="V1185" s="1"/>
      <c r="W1185" s="1"/>
      <c r="X1185" s="1"/>
    </row>
    <row r="1186" spans="5:24">
      <c r="E1186" s="2"/>
      <c r="G1186" s="5" t="s">
        <v>172</v>
      </c>
      <c r="H1186" s="5" t="s">
        <v>1344</v>
      </c>
      <c r="J1186" s="8"/>
      <c r="K1186" s="8"/>
      <c r="T1186" s="1"/>
      <c r="U1186" s="1"/>
      <c r="V1186" s="1"/>
      <c r="W1186" s="1"/>
      <c r="X1186" s="1"/>
    </row>
    <row r="1187" spans="5:24">
      <c r="E1187" s="2"/>
      <c r="G1187" s="5" t="s">
        <v>172</v>
      </c>
      <c r="H1187" s="5" t="s">
        <v>1345</v>
      </c>
      <c r="J1187" s="8"/>
      <c r="K1187" s="8"/>
      <c r="T1187" s="1"/>
      <c r="U1187" s="1"/>
      <c r="V1187" s="1"/>
      <c r="W1187" s="1"/>
      <c r="X1187" s="1"/>
    </row>
    <row r="1188" spans="5:24">
      <c r="E1188" s="2"/>
      <c r="G1188" s="5" t="s">
        <v>172</v>
      </c>
      <c r="H1188" s="5" t="s">
        <v>1346</v>
      </c>
      <c r="J1188" s="8"/>
      <c r="K1188" s="8"/>
      <c r="T1188" s="1"/>
      <c r="U1188" s="1"/>
      <c r="V1188" s="1"/>
      <c r="W1188" s="1"/>
      <c r="X1188" s="1"/>
    </row>
    <row r="1189" spans="5:24">
      <c r="E1189" s="2"/>
      <c r="G1189" s="5" t="s">
        <v>172</v>
      </c>
      <c r="H1189" s="5" t="s">
        <v>1347</v>
      </c>
      <c r="J1189" s="8"/>
      <c r="K1189" s="8"/>
      <c r="T1189" s="1"/>
      <c r="U1189" s="1"/>
      <c r="V1189" s="1"/>
      <c r="W1189" s="1"/>
      <c r="X1189" s="1"/>
    </row>
    <row r="1190" spans="5:24">
      <c r="E1190" s="2"/>
      <c r="G1190" s="5" t="s">
        <v>172</v>
      </c>
      <c r="H1190" s="5" t="s">
        <v>1348</v>
      </c>
      <c r="J1190" s="8"/>
      <c r="K1190" s="8"/>
      <c r="T1190" s="1"/>
      <c r="U1190" s="1"/>
      <c r="V1190" s="1"/>
      <c r="W1190" s="1"/>
      <c r="X1190" s="1"/>
    </row>
    <row r="1191" spans="5:24">
      <c r="E1191" s="2"/>
      <c r="G1191" s="5" t="s">
        <v>172</v>
      </c>
      <c r="H1191" s="5" t="s">
        <v>1349</v>
      </c>
      <c r="J1191" s="8"/>
      <c r="K1191" s="8"/>
      <c r="T1191" s="1"/>
      <c r="U1191" s="1"/>
      <c r="V1191" s="1"/>
      <c r="W1191" s="1"/>
      <c r="X1191" s="1"/>
    </row>
    <row r="1192" spans="5:24">
      <c r="E1192" s="2"/>
      <c r="G1192" s="5" t="s">
        <v>172</v>
      </c>
      <c r="H1192" s="5" t="s">
        <v>1350</v>
      </c>
      <c r="J1192" s="8"/>
      <c r="K1192" s="8"/>
      <c r="T1192" s="1"/>
      <c r="U1192" s="1"/>
      <c r="V1192" s="1"/>
      <c r="W1192" s="1"/>
      <c r="X1192" s="1"/>
    </row>
    <row r="1193" spans="5:24">
      <c r="E1193" s="2"/>
      <c r="G1193" s="5" t="s">
        <v>172</v>
      </c>
      <c r="H1193" s="5" t="s">
        <v>1351</v>
      </c>
      <c r="J1193" s="8"/>
      <c r="K1193" s="8"/>
      <c r="T1193" s="1"/>
      <c r="U1193" s="1"/>
      <c r="V1193" s="1"/>
      <c r="W1193" s="1"/>
      <c r="X1193" s="1"/>
    </row>
    <row r="1194" spans="5:24">
      <c r="E1194" s="2"/>
      <c r="G1194" s="5" t="s">
        <v>172</v>
      </c>
      <c r="H1194" s="5" t="s">
        <v>1352</v>
      </c>
      <c r="J1194" s="8"/>
      <c r="K1194" s="8"/>
      <c r="T1194" s="1"/>
      <c r="U1194" s="1"/>
      <c r="V1194" s="1"/>
      <c r="W1194" s="1"/>
      <c r="X1194" s="1"/>
    </row>
    <row r="1195" spans="5:24">
      <c r="E1195" s="2"/>
      <c r="G1195" s="5" t="s">
        <v>172</v>
      </c>
      <c r="H1195" s="5" t="s">
        <v>1353</v>
      </c>
      <c r="J1195" s="8"/>
      <c r="K1195" s="8"/>
      <c r="T1195" s="1"/>
      <c r="U1195" s="1"/>
      <c r="V1195" s="1"/>
      <c r="W1195" s="1"/>
      <c r="X1195" s="1"/>
    </row>
    <row r="1196" spans="5:24">
      <c r="E1196" s="2"/>
      <c r="G1196" s="5" t="s">
        <v>172</v>
      </c>
      <c r="H1196" s="5" t="s">
        <v>1354</v>
      </c>
      <c r="J1196" s="8"/>
      <c r="K1196" s="8"/>
      <c r="T1196" s="1"/>
      <c r="U1196" s="1"/>
      <c r="V1196" s="1"/>
      <c r="W1196" s="1"/>
      <c r="X1196" s="1"/>
    </row>
    <row r="1197" spans="5:24">
      <c r="E1197" s="2"/>
      <c r="G1197" s="5" t="s">
        <v>172</v>
      </c>
      <c r="H1197" s="5" t="s">
        <v>1355</v>
      </c>
      <c r="J1197" s="8"/>
      <c r="K1197" s="8"/>
      <c r="T1197" s="1"/>
      <c r="U1197" s="1"/>
      <c r="V1197" s="1"/>
      <c r="W1197" s="1"/>
      <c r="X1197" s="1"/>
    </row>
    <row r="1198" spans="5:24">
      <c r="E1198" s="2"/>
      <c r="G1198" s="5" t="s">
        <v>172</v>
      </c>
      <c r="H1198" s="5" t="s">
        <v>1356</v>
      </c>
      <c r="J1198" s="8"/>
      <c r="K1198" s="8"/>
      <c r="T1198" s="1"/>
      <c r="U1198" s="1"/>
      <c r="V1198" s="1"/>
      <c r="W1198" s="1"/>
      <c r="X1198" s="1"/>
    </row>
    <row r="1199" spans="5:24">
      <c r="E1199" s="2"/>
      <c r="G1199" s="5" t="s">
        <v>172</v>
      </c>
      <c r="H1199" s="5" t="s">
        <v>1357</v>
      </c>
      <c r="J1199" s="8"/>
      <c r="K1199" s="8"/>
      <c r="T1199" s="1"/>
      <c r="U1199" s="1"/>
      <c r="V1199" s="1"/>
      <c r="W1199" s="1"/>
      <c r="X1199" s="1"/>
    </row>
    <row r="1200" spans="5:24">
      <c r="E1200" s="2"/>
      <c r="G1200" s="5" t="s">
        <v>172</v>
      </c>
      <c r="H1200" s="5" t="s">
        <v>1319</v>
      </c>
      <c r="J1200" s="8"/>
      <c r="K1200" s="8"/>
      <c r="T1200" s="1"/>
      <c r="U1200" s="1"/>
      <c r="V1200" s="1"/>
      <c r="W1200" s="1"/>
      <c r="X1200" s="1"/>
    </row>
    <row r="1201" spans="5:24">
      <c r="E1201" s="2"/>
      <c r="G1201" s="5" t="s">
        <v>172</v>
      </c>
      <c r="H1201" s="5" t="s">
        <v>1358</v>
      </c>
      <c r="J1201" s="8"/>
      <c r="K1201" s="8"/>
      <c r="T1201" s="1"/>
      <c r="U1201" s="1"/>
      <c r="V1201" s="1"/>
      <c r="W1201" s="1"/>
      <c r="X1201" s="1"/>
    </row>
    <row r="1202" spans="5:24">
      <c r="E1202" s="2"/>
      <c r="G1202" s="5" t="s">
        <v>172</v>
      </c>
      <c r="H1202" s="5" t="s">
        <v>1359</v>
      </c>
      <c r="J1202" s="8"/>
      <c r="K1202" s="8"/>
      <c r="T1202" s="1"/>
      <c r="U1202" s="1"/>
      <c r="V1202" s="1"/>
      <c r="W1202" s="1"/>
      <c r="X1202" s="1"/>
    </row>
    <row r="1203" spans="5:24">
      <c r="E1203" s="2"/>
      <c r="G1203" s="5" t="s">
        <v>172</v>
      </c>
      <c r="H1203" s="5" t="s">
        <v>1360</v>
      </c>
      <c r="J1203" s="8"/>
      <c r="K1203" s="8"/>
      <c r="T1203" s="1"/>
      <c r="U1203" s="1"/>
      <c r="V1203" s="1"/>
      <c r="W1203" s="1"/>
      <c r="X1203" s="1"/>
    </row>
    <row r="1204" spans="5:24">
      <c r="E1204" s="2"/>
      <c r="G1204" s="5" t="s">
        <v>172</v>
      </c>
      <c r="H1204" s="5" t="s">
        <v>1361</v>
      </c>
      <c r="J1204" s="8"/>
      <c r="K1204" s="8"/>
      <c r="T1204" s="1"/>
      <c r="U1204" s="1"/>
      <c r="V1204" s="1"/>
      <c r="W1204" s="1"/>
      <c r="X1204" s="1"/>
    </row>
    <row r="1205" spans="5:24">
      <c r="E1205" s="2"/>
      <c r="G1205" s="5" t="s">
        <v>176</v>
      </c>
      <c r="H1205" s="5" t="s">
        <v>1362</v>
      </c>
      <c r="J1205" s="8"/>
      <c r="K1205" s="8"/>
      <c r="T1205" s="1"/>
      <c r="U1205" s="1"/>
      <c r="V1205" s="1"/>
      <c r="W1205" s="1"/>
      <c r="X1205" s="1"/>
    </row>
    <row r="1206" spans="5:24">
      <c r="E1206" s="2"/>
      <c r="G1206" s="5" t="s">
        <v>176</v>
      </c>
      <c r="H1206" s="5" t="s">
        <v>1363</v>
      </c>
      <c r="J1206" s="8"/>
      <c r="K1206" s="8"/>
      <c r="T1206" s="1"/>
      <c r="U1206" s="1"/>
      <c r="V1206" s="1"/>
      <c r="W1206" s="1"/>
      <c r="X1206" s="1"/>
    </row>
    <row r="1207" spans="5:24">
      <c r="E1207" s="2"/>
      <c r="G1207" s="5" t="s">
        <v>176</v>
      </c>
      <c r="H1207" s="5" t="s">
        <v>1364</v>
      </c>
      <c r="J1207" s="8"/>
      <c r="K1207" s="8"/>
      <c r="T1207" s="1"/>
      <c r="U1207" s="1"/>
      <c r="V1207" s="1"/>
      <c r="W1207" s="1"/>
      <c r="X1207" s="1"/>
    </row>
    <row r="1208" spans="5:24">
      <c r="E1208" s="2"/>
      <c r="G1208" s="5" t="s">
        <v>176</v>
      </c>
      <c r="H1208" s="5" t="s">
        <v>1365</v>
      </c>
      <c r="J1208" s="8"/>
      <c r="K1208" s="8"/>
      <c r="T1208" s="1"/>
      <c r="U1208" s="1"/>
      <c r="V1208" s="1"/>
      <c r="W1208" s="1"/>
      <c r="X1208" s="1"/>
    </row>
    <row r="1209" spans="5:24">
      <c r="E1209" s="2"/>
      <c r="G1209" s="5" t="s">
        <v>176</v>
      </c>
      <c r="H1209" s="5" t="s">
        <v>1366</v>
      </c>
      <c r="J1209" s="8"/>
      <c r="K1209" s="8"/>
      <c r="T1209" s="1"/>
      <c r="U1209" s="1"/>
      <c r="V1209" s="1"/>
      <c r="W1209" s="1"/>
      <c r="X1209" s="1"/>
    </row>
    <row r="1210" spans="5:24">
      <c r="E1210" s="2"/>
      <c r="G1210" s="5" t="s">
        <v>176</v>
      </c>
      <c r="H1210" s="5" t="s">
        <v>1367</v>
      </c>
      <c r="J1210" s="8"/>
      <c r="K1210" s="8"/>
      <c r="T1210" s="1"/>
      <c r="U1210" s="1"/>
      <c r="V1210" s="1"/>
      <c r="W1210" s="1"/>
      <c r="X1210" s="1"/>
    </row>
    <row r="1211" spans="5:24">
      <c r="E1211" s="2"/>
      <c r="G1211" s="5" t="s">
        <v>176</v>
      </c>
      <c r="H1211" s="5" t="s">
        <v>1368</v>
      </c>
      <c r="J1211" s="8"/>
      <c r="K1211" s="8"/>
      <c r="T1211" s="1"/>
      <c r="U1211" s="1"/>
      <c r="V1211" s="1"/>
      <c r="W1211" s="1"/>
      <c r="X1211" s="1"/>
    </row>
    <row r="1212" spans="5:24">
      <c r="E1212" s="2"/>
      <c r="G1212" s="5" t="s">
        <v>176</v>
      </c>
      <c r="H1212" s="5" t="s">
        <v>1369</v>
      </c>
      <c r="J1212" s="8"/>
      <c r="K1212" s="8"/>
      <c r="T1212" s="1"/>
      <c r="U1212" s="1"/>
      <c r="V1212" s="1"/>
      <c r="W1212" s="1"/>
      <c r="X1212" s="1"/>
    </row>
    <row r="1213" spans="5:24">
      <c r="E1213" s="2"/>
      <c r="G1213" s="5" t="s">
        <v>176</v>
      </c>
      <c r="H1213" s="5" t="s">
        <v>1370</v>
      </c>
      <c r="J1213" s="8"/>
      <c r="K1213" s="8"/>
      <c r="T1213" s="1"/>
      <c r="U1213" s="1"/>
      <c r="V1213" s="1"/>
      <c r="W1213" s="1"/>
      <c r="X1213" s="1"/>
    </row>
    <row r="1214" spans="5:24">
      <c r="E1214" s="2"/>
      <c r="G1214" s="5" t="s">
        <v>176</v>
      </c>
      <c r="H1214" s="5" t="s">
        <v>1371</v>
      </c>
      <c r="J1214" s="8"/>
      <c r="K1214" s="8"/>
      <c r="T1214" s="1"/>
      <c r="U1214" s="1"/>
      <c r="V1214" s="1"/>
      <c r="W1214" s="1"/>
      <c r="X1214" s="1"/>
    </row>
    <row r="1215" spans="5:24">
      <c r="E1215" s="2"/>
      <c r="G1215" s="5" t="s">
        <v>176</v>
      </c>
      <c r="H1215" s="5" t="s">
        <v>1372</v>
      </c>
      <c r="J1215" s="8"/>
      <c r="K1215" s="8"/>
      <c r="T1215" s="1"/>
      <c r="U1215" s="1"/>
      <c r="V1215" s="1"/>
      <c r="W1215" s="1"/>
      <c r="X1215" s="1"/>
    </row>
    <row r="1216" spans="5:24">
      <c r="E1216" s="2"/>
      <c r="G1216" s="5" t="s">
        <v>176</v>
      </c>
      <c r="H1216" s="5" t="s">
        <v>1373</v>
      </c>
      <c r="J1216" s="8"/>
      <c r="K1216" s="8"/>
      <c r="T1216" s="1"/>
      <c r="U1216" s="1"/>
      <c r="V1216" s="1"/>
      <c r="W1216" s="1"/>
      <c r="X1216" s="1"/>
    </row>
    <row r="1217" spans="5:24">
      <c r="E1217" s="2"/>
      <c r="G1217" s="5" t="s">
        <v>176</v>
      </c>
      <c r="H1217" s="5" t="s">
        <v>1374</v>
      </c>
      <c r="J1217" s="8"/>
      <c r="K1217" s="8"/>
      <c r="T1217" s="1"/>
      <c r="U1217" s="1"/>
      <c r="V1217" s="1"/>
      <c r="W1217" s="1"/>
      <c r="X1217" s="1"/>
    </row>
    <row r="1218" spans="5:24">
      <c r="E1218" s="2"/>
      <c r="G1218" s="5" t="s">
        <v>176</v>
      </c>
      <c r="H1218" s="5" t="s">
        <v>1375</v>
      </c>
      <c r="J1218" s="8"/>
      <c r="K1218" s="8"/>
      <c r="T1218" s="1"/>
      <c r="U1218" s="1"/>
      <c r="V1218" s="1"/>
      <c r="W1218" s="1"/>
      <c r="X1218" s="1"/>
    </row>
    <row r="1219" spans="5:24">
      <c r="E1219" s="2"/>
      <c r="G1219" s="5" t="s">
        <v>176</v>
      </c>
      <c r="H1219" s="5" t="s">
        <v>1376</v>
      </c>
      <c r="J1219" s="8"/>
      <c r="K1219" s="8"/>
      <c r="T1219" s="1"/>
      <c r="U1219" s="1"/>
      <c r="V1219" s="1"/>
      <c r="W1219" s="1"/>
      <c r="X1219" s="1"/>
    </row>
    <row r="1220" spans="5:24">
      <c r="E1220" s="2"/>
      <c r="G1220" s="5" t="s">
        <v>176</v>
      </c>
      <c r="H1220" s="5" t="s">
        <v>1377</v>
      </c>
      <c r="J1220" s="8"/>
      <c r="K1220" s="8"/>
      <c r="T1220" s="1"/>
      <c r="U1220" s="1"/>
      <c r="V1220" s="1"/>
      <c r="W1220" s="1"/>
      <c r="X1220" s="1"/>
    </row>
    <row r="1221" spans="5:24">
      <c r="E1221" s="2"/>
      <c r="G1221" s="5" t="s">
        <v>176</v>
      </c>
      <c r="H1221" s="5" t="s">
        <v>1378</v>
      </c>
      <c r="J1221" s="8"/>
      <c r="K1221" s="8"/>
      <c r="T1221" s="1"/>
      <c r="U1221" s="1"/>
      <c r="V1221" s="1"/>
      <c r="W1221" s="1"/>
      <c r="X1221" s="1"/>
    </row>
    <row r="1222" spans="5:24">
      <c r="E1222" s="2"/>
      <c r="G1222" s="5" t="s">
        <v>176</v>
      </c>
      <c r="H1222" s="5" t="s">
        <v>526</v>
      </c>
      <c r="J1222" s="8"/>
      <c r="K1222" s="8"/>
      <c r="T1222" s="1"/>
      <c r="U1222" s="1"/>
      <c r="V1222" s="1"/>
      <c r="W1222" s="1"/>
      <c r="X1222" s="1"/>
    </row>
    <row r="1223" spans="5:24">
      <c r="E1223" s="2"/>
      <c r="G1223" s="5" t="s">
        <v>176</v>
      </c>
      <c r="H1223" s="5" t="s">
        <v>1379</v>
      </c>
      <c r="J1223" s="8"/>
      <c r="K1223" s="8"/>
      <c r="T1223" s="1"/>
      <c r="U1223" s="1"/>
      <c r="V1223" s="1"/>
      <c r="W1223" s="1"/>
      <c r="X1223" s="1"/>
    </row>
    <row r="1224" spans="5:24">
      <c r="E1224" s="2"/>
      <c r="G1224" s="5" t="s">
        <v>176</v>
      </c>
      <c r="H1224" s="5" t="s">
        <v>1380</v>
      </c>
      <c r="J1224" s="8"/>
      <c r="K1224" s="8"/>
      <c r="T1224" s="1"/>
      <c r="U1224" s="1"/>
      <c r="V1224" s="1"/>
      <c r="W1224" s="1"/>
      <c r="X1224" s="1"/>
    </row>
    <row r="1225" spans="5:24">
      <c r="E1225" s="2"/>
      <c r="G1225" s="5" t="s">
        <v>176</v>
      </c>
      <c r="H1225" s="5" t="s">
        <v>1381</v>
      </c>
      <c r="J1225" s="8"/>
      <c r="K1225" s="8"/>
      <c r="T1225" s="1"/>
      <c r="U1225" s="1"/>
      <c r="V1225" s="1"/>
      <c r="W1225" s="1"/>
      <c r="X1225" s="1"/>
    </row>
    <row r="1226" spans="5:24">
      <c r="E1226" s="2"/>
      <c r="G1226" s="5" t="s">
        <v>176</v>
      </c>
      <c r="H1226" s="5" t="s">
        <v>1382</v>
      </c>
      <c r="J1226" s="8"/>
      <c r="K1226" s="8"/>
      <c r="T1226" s="1"/>
      <c r="U1226" s="1"/>
      <c r="V1226" s="1"/>
      <c r="W1226" s="1"/>
      <c r="X1226" s="1"/>
    </row>
    <row r="1227" spans="5:24">
      <c r="E1227" s="2"/>
      <c r="G1227" s="5" t="s">
        <v>176</v>
      </c>
      <c r="H1227" s="5" t="s">
        <v>1383</v>
      </c>
      <c r="J1227" s="8"/>
      <c r="K1227" s="8"/>
      <c r="T1227" s="1"/>
      <c r="U1227" s="1"/>
      <c r="V1227" s="1"/>
      <c r="W1227" s="1"/>
      <c r="X1227" s="1"/>
    </row>
    <row r="1228" spans="5:24">
      <c r="E1228" s="2"/>
      <c r="G1228" s="5" t="s">
        <v>176</v>
      </c>
      <c r="H1228" s="5" t="s">
        <v>1384</v>
      </c>
      <c r="J1228" s="8"/>
      <c r="K1228" s="8"/>
      <c r="T1228" s="1"/>
      <c r="U1228" s="1"/>
      <c r="V1228" s="1"/>
      <c r="W1228" s="1"/>
      <c r="X1228" s="1"/>
    </row>
    <row r="1229" spans="5:24">
      <c r="E1229" s="2"/>
      <c r="G1229" s="5" t="s">
        <v>176</v>
      </c>
      <c r="H1229" s="5" t="s">
        <v>1385</v>
      </c>
      <c r="J1229" s="8"/>
      <c r="K1229" s="8"/>
      <c r="T1229" s="1"/>
      <c r="U1229" s="1"/>
      <c r="V1229" s="1"/>
      <c r="W1229" s="1"/>
      <c r="X1229" s="1"/>
    </row>
    <row r="1230" spans="5:24">
      <c r="E1230" s="2"/>
      <c r="G1230" s="5" t="s">
        <v>176</v>
      </c>
      <c r="H1230" s="5" t="s">
        <v>1386</v>
      </c>
      <c r="J1230" s="8"/>
      <c r="K1230" s="8"/>
      <c r="T1230" s="1"/>
      <c r="U1230" s="1"/>
      <c r="V1230" s="1"/>
      <c r="W1230" s="1"/>
      <c r="X1230" s="1"/>
    </row>
    <row r="1231" spans="5:24">
      <c r="E1231" s="2"/>
      <c r="G1231" s="5" t="s">
        <v>176</v>
      </c>
      <c r="H1231" s="5" t="s">
        <v>1387</v>
      </c>
      <c r="J1231" s="8"/>
      <c r="K1231" s="8"/>
      <c r="T1231" s="1"/>
      <c r="U1231" s="1"/>
      <c r="V1231" s="1"/>
      <c r="W1231" s="1"/>
      <c r="X1231" s="1"/>
    </row>
    <row r="1232" spans="5:24">
      <c r="E1232" s="2"/>
      <c r="G1232" s="5" t="s">
        <v>176</v>
      </c>
      <c r="H1232" s="5" t="s">
        <v>1388</v>
      </c>
      <c r="J1232" s="8"/>
      <c r="K1232" s="8"/>
      <c r="T1232" s="1"/>
      <c r="U1232" s="1"/>
      <c r="V1232" s="1"/>
      <c r="W1232" s="1"/>
      <c r="X1232" s="1"/>
    </row>
    <row r="1233" spans="5:24">
      <c r="E1233" s="2"/>
      <c r="G1233" s="5" t="s">
        <v>176</v>
      </c>
      <c r="H1233" s="5" t="s">
        <v>1389</v>
      </c>
      <c r="J1233" s="8"/>
      <c r="K1233" s="8"/>
      <c r="T1233" s="1"/>
      <c r="U1233" s="1"/>
      <c r="V1233" s="1"/>
      <c r="W1233" s="1"/>
      <c r="X1233" s="1"/>
    </row>
    <row r="1234" spans="5:24">
      <c r="E1234" s="2"/>
      <c r="G1234" s="5" t="s">
        <v>176</v>
      </c>
      <c r="H1234" s="5" t="s">
        <v>1390</v>
      </c>
      <c r="J1234" s="8"/>
      <c r="K1234" s="8"/>
      <c r="T1234" s="1"/>
      <c r="U1234" s="1"/>
      <c r="V1234" s="1"/>
      <c r="W1234" s="1"/>
      <c r="X1234" s="1"/>
    </row>
    <row r="1235" spans="5:24">
      <c r="E1235" s="2"/>
      <c r="G1235" s="5" t="s">
        <v>176</v>
      </c>
      <c r="H1235" s="5" t="s">
        <v>1391</v>
      </c>
      <c r="J1235" s="8"/>
      <c r="K1235" s="8"/>
      <c r="T1235" s="1"/>
      <c r="U1235" s="1"/>
      <c r="V1235" s="1"/>
      <c r="W1235" s="1"/>
      <c r="X1235" s="1"/>
    </row>
    <row r="1236" spans="5:24">
      <c r="E1236" s="2"/>
      <c r="G1236" s="5" t="s">
        <v>176</v>
      </c>
      <c r="H1236" s="5" t="s">
        <v>1392</v>
      </c>
      <c r="J1236" s="8"/>
      <c r="K1236" s="8"/>
      <c r="T1236" s="1"/>
      <c r="U1236" s="1"/>
      <c r="V1236" s="1"/>
      <c r="W1236" s="1"/>
      <c r="X1236" s="1"/>
    </row>
    <row r="1237" spans="5:24">
      <c r="E1237" s="2"/>
      <c r="G1237" s="5" t="s">
        <v>176</v>
      </c>
      <c r="H1237" s="5" t="s">
        <v>1393</v>
      </c>
      <c r="J1237" s="8"/>
      <c r="K1237" s="8"/>
      <c r="T1237" s="1"/>
      <c r="U1237" s="1"/>
      <c r="V1237" s="1"/>
      <c r="W1237" s="1"/>
      <c r="X1237" s="1"/>
    </row>
    <row r="1238" spans="5:24">
      <c r="E1238" s="2"/>
      <c r="G1238" s="5" t="s">
        <v>176</v>
      </c>
      <c r="H1238" s="5" t="s">
        <v>1394</v>
      </c>
      <c r="J1238" s="8"/>
      <c r="K1238" s="8"/>
      <c r="T1238" s="1"/>
      <c r="U1238" s="1"/>
      <c r="V1238" s="1"/>
      <c r="W1238" s="1"/>
      <c r="X1238" s="1"/>
    </row>
    <row r="1239" spans="5:24">
      <c r="E1239" s="2"/>
      <c r="G1239" s="5" t="s">
        <v>176</v>
      </c>
      <c r="H1239" s="5" t="s">
        <v>1395</v>
      </c>
      <c r="J1239" s="8"/>
      <c r="K1239" s="8"/>
      <c r="T1239" s="1"/>
      <c r="U1239" s="1"/>
      <c r="V1239" s="1"/>
      <c r="W1239" s="1"/>
      <c r="X1239" s="1"/>
    </row>
    <row r="1240" spans="5:24">
      <c r="E1240" s="2"/>
      <c r="G1240" s="5" t="s">
        <v>176</v>
      </c>
      <c r="H1240" s="5" t="s">
        <v>1396</v>
      </c>
      <c r="J1240" s="8"/>
      <c r="K1240" s="8"/>
      <c r="T1240" s="1"/>
      <c r="U1240" s="1"/>
      <c r="V1240" s="1"/>
      <c r="W1240" s="1"/>
      <c r="X1240" s="1"/>
    </row>
    <row r="1241" spans="5:24">
      <c r="E1241" s="2"/>
      <c r="G1241" s="5" t="s">
        <v>176</v>
      </c>
      <c r="H1241" s="5" t="s">
        <v>1397</v>
      </c>
      <c r="J1241" s="8"/>
      <c r="K1241" s="8"/>
      <c r="T1241" s="1"/>
      <c r="U1241" s="1"/>
      <c r="V1241" s="1"/>
      <c r="W1241" s="1"/>
      <c r="X1241" s="1"/>
    </row>
    <row r="1242" spans="5:24">
      <c r="E1242" s="2"/>
      <c r="G1242" s="5" t="s">
        <v>176</v>
      </c>
      <c r="H1242" s="5" t="s">
        <v>1026</v>
      </c>
      <c r="J1242" s="8"/>
      <c r="K1242" s="8"/>
      <c r="T1242" s="1"/>
      <c r="U1242" s="1"/>
      <c r="V1242" s="1"/>
      <c r="W1242" s="1"/>
      <c r="X1242" s="1"/>
    </row>
    <row r="1243" spans="5:24">
      <c r="E1243" s="2"/>
      <c r="G1243" s="5" t="s">
        <v>176</v>
      </c>
      <c r="H1243" s="5" t="s">
        <v>1398</v>
      </c>
      <c r="J1243" s="8"/>
      <c r="K1243" s="8"/>
      <c r="T1243" s="1"/>
      <c r="U1243" s="1"/>
      <c r="V1243" s="1"/>
      <c r="W1243" s="1"/>
      <c r="X1243" s="1"/>
    </row>
    <row r="1244" spans="5:24">
      <c r="E1244" s="2"/>
      <c r="G1244" s="5" t="s">
        <v>179</v>
      </c>
      <c r="H1244" s="5" t="s">
        <v>1399</v>
      </c>
      <c r="J1244" s="8"/>
      <c r="K1244" s="8"/>
      <c r="T1244" s="1"/>
      <c r="U1244" s="1"/>
      <c r="V1244" s="1"/>
      <c r="W1244" s="1"/>
      <c r="X1244" s="1"/>
    </row>
    <row r="1245" spans="5:24">
      <c r="E1245" s="2"/>
      <c r="G1245" s="5" t="s">
        <v>179</v>
      </c>
      <c r="H1245" s="5" t="s">
        <v>1400</v>
      </c>
      <c r="J1245" s="8"/>
      <c r="K1245" s="8"/>
      <c r="T1245" s="1"/>
      <c r="U1245" s="1"/>
      <c r="V1245" s="1"/>
      <c r="W1245" s="1"/>
      <c r="X1245" s="1"/>
    </row>
    <row r="1246" spans="5:24">
      <c r="E1246" s="2"/>
      <c r="G1246" s="5" t="s">
        <v>179</v>
      </c>
      <c r="H1246" s="5" t="s">
        <v>1401</v>
      </c>
      <c r="J1246" s="8"/>
      <c r="K1246" s="8"/>
      <c r="T1246" s="1"/>
      <c r="U1246" s="1"/>
      <c r="V1246" s="1"/>
      <c r="W1246" s="1"/>
      <c r="X1246" s="1"/>
    </row>
    <row r="1247" spans="5:24">
      <c r="E1247" s="2"/>
      <c r="G1247" s="5" t="s">
        <v>179</v>
      </c>
      <c r="H1247" s="5" t="s">
        <v>1402</v>
      </c>
      <c r="J1247" s="8"/>
      <c r="K1247" s="8"/>
      <c r="T1247" s="1"/>
      <c r="U1247" s="1"/>
      <c r="V1247" s="1"/>
      <c r="W1247" s="1"/>
      <c r="X1247" s="1"/>
    </row>
    <row r="1248" spans="5:24">
      <c r="E1248" s="2"/>
      <c r="G1248" s="5" t="s">
        <v>179</v>
      </c>
      <c r="H1248" s="5" t="s">
        <v>1403</v>
      </c>
      <c r="J1248" s="8"/>
      <c r="K1248" s="8"/>
      <c r="T1248" s="1"/>
      <c r="U1248" s="1"/>
      <c r="V1248" s="1"/>
      <c r="W1248" s="1"/>
      <c r="X1248" s="1"/>
    </row>
    <row r="1249" spans="5:24">
      <c r="E1249" s="2"/>
      <c r="G1249" s="5" t="s">
        <v>179</v>
      </c>
      <c r="H1249" s="5" t="s">
        <v>1404</v>
      </c>
      <c r="J1249" s="8"/>
      <c r="K1249" s="8"/>
      <c r="T1249" s="1"/>
      <c r="U1249" s="1"/>
      <c r="V1249" s="1"/>
      <c r="W1249" s="1"/>
      <c r="X1249" s="1"/>
    </row>
    <row r="1250" spans="5:24">
      <c r="E1250" s="2"/>
      <c r="G1250" s="5" t="s">
        <v>179</v>
      </c>
      <c r="H1250" s="5" t="s">
        <v>1405</v>
      </c>
      <c r="J1250" s="8"/>
      <c r="K1250" s="8"/>
      <c r="T1250" s="1"/>
      <c r="U1250" s="1"/>
      <c r="V1250" s="1"/>
      <c r="W1250" s="1"/>
      <c r="X1250" s="1"/>
    </row>
    <row r="1251" spans="5:24">
      <c r="E1251" s="2"/>
      <c r="G1251" s="5" t="s">
        <v>179</v>
      </c>
      <c r="H1251" s="5" t="s">
        <v>1406</v>
      </c>
      <c r="J1251" s="8"/>
      <c r="K1251" s="8"/>
      <c r="T1251" s="1"/>
      <c r="U1251" s="1"/>
      <c r="V1251" s="1"/>
      <c r="W1251" s="1"/>
      <c r="X1251" s="1"/>
    </row>
    <row r="1252" spans="5:24">
      <c r="E1252" s="2"/>
      <c r="G1252" s="5" t="s">
        <v>179</v>
      </c>
      <c r="H1252" s="5" t="s">
        <v>1407</v>
      </c>
      <c r="J1252" s="8"/>
      <c r="K1252" s="8"/>
      <c r="T1252" s="1"/>
      <c r="U1252" s="1"/>
      <c r="V1252" s="1"/>
      <c r="W1252" s="1"/>
      <c r="X1252" s="1"/>
    </row>
    <row r="1253" spans="5:24">
      <c r="E1253" s="2"/>
      <c r="G1253" s="5" t="s">
        <v>179</v>
      </c>
      <c r="H1253" s="5" t="s">
        <v>1408</v>
      </c>
      <c r="J1253" s="8"/>
      <c r="K1253" s="8"/>
      <c r="T1253" s="1"/>
      <c r="U1253" s="1"/>
      <c r="V1253" s="1"/>
      <c r="W1253" s="1"/>
      <c r="X1253" s="1"/>
    </row>
    <row r="1254" spans="5:24">
      <c r="E1254" s="2"/>
      <c r="G1254" s="5" t="s">
        <v>179</v>
      </c>
      <c r="H1254" s="5" t="s">
        <v>1409</v>
      </c>
      <c r="J1254" s="8"/>
      <c r="K1254" s="8"/>
      <c r="T1254" s="1"/>
      <c r="U1254" s="1"/>
      <c r="V1254" s="1"/>
      <c r="W1254" s="1"/>
      <c r="X1254" s="1"/>
    </row>
    <row r="1255" spans="5:24">
      <c r="E1255" s="2"/>
      <c r="G1255" s="5" t="s">
        <v>179</v>
      </c>
      <c r="H1255" s="5" t="s">
        <v>1410</v>
      </c>
      <c r="J1255" s="8"/>
      <c r="K1255" s="8"/>
      <c r="T1255" s="1"/>
      <c r="U1255" s="1"/>
      <c r="V1255" s="1"/>
      <c r="W1255" s="1"/>
      <c r="X1255" s="1"/>
    </row>
    <row r="1256" spans="5:24">
      <c r="E1256" s="2"/>
      <c r="G1256" s="5" t="s">
        <v>179</v>
      </c>
      <c r="H1256" s="5" t="s">
        <v>1411</v>
      </c>
      <c r="J1256" s="8"/>
      <c r="K1256" s="8"/>
      <c r="T1256" s="1"/>
      <c r="U1256" s="1"/>
      <c r="V1256" s="1"/>
      <c r="W1256" s="1"/>
      <c r="X1256" s="1"/>
    </row>
    <row r="1257" spans="5:24">
      <c r="E1257" s="2"/>
      <c r="G1257" s="5" t="s">
        <v>179</v>
      </c>
      <c r="H1257" s="5" t="s">
        <v>1412</v>
      </c>
      <c r="J1257" s="8"/>
      <c r="K1257" s="8"/>
      <c r="T1257" s="1"/>
      <c r="U1257" s="1"/>
      <c r="V1257" s="1"/>
      <c r="W1257" s="1"/>
      <c r="X1257" s="1"/>
    </row>
    <row r="1258" spans="5:24">
      <c r="E1258" s="2"/>
      <c r="G1258" s="5" t="s">
        <v>179</v>
      </c>
      <c r="H1258" s="5" t="s">
        <v>1413</v>
      </c>
      <c r="J1258" s="8"/>
      <c r="K1258" s="8"/>
      <c r="T1258" s="1"/>
      <c r="U1258" s="1"/>
      <c r="V1258" s="1"/>
      <c r="W1258" s="1"/>
      <c r="X1258" s="1"/>
    </row>
    <row r="1259" spans="5:24">
      <c r="E1259" s="2"/>
      <c r="G1259" s="5" t="s">
        <v>179</v>
      </c>
      <c r="H1259" s="5" t="s">
        <v>1414</v>
      </c>
      <c r="J1259" s="8"/>
      <c r="K1259" s="8"/>
      <c r="T1259" s="1"/>
      <c r="U1259" s="1"/>
      <c r="V1259" s="1"/>
      <c r="W1259" s="1"/>
      <c r="X1259" s="1"/>
    </row>
    <row r="1260" spans="5:24">
      <c r="E1260" s="2"/>
      <c r="G1260" s="5" t="s">
        <v>179</v>
      </c>
      <c r="H1260" s="5" t="s">
        <v>978</v>
      </c>
      <c r="J1260" s="8"/>
      <c r="K1260" s="8"/>
      <c r="T1260" s="1"/>
      <c r="U1260" s="1"/>
      <c r="V1260" s="1"/>
      <c r="W1260" s="1"/>
      <c r="X1260" s="1"/>
    </row>
    <row r="1261" spans="5:24">
      <c r="E1261" s="2"/>
      <c r="G1261" s="5" t="s">
        <v>179</v>
      </c>
      <c r="H1261" s="5" t="s">
        <v>323</v>
      </c>
      <c r="J1261" s="8"/>
      <c r="K1261" s="8"/>
      <c r="T1261" s="1"/>
      <c r="U1261" s="1"/>
      <c r="V1261" s="1"/>
      <c r="W1261" s="1"/>
      <c r="X1261" s="1"/>
    </row>
    <row r="1262" spans="5:24">
      <c r="E1262" s="2"/>
      <c r="G1262" s="5" t="s">
        <v>179</v>
      </c>
      <c r="H1262" s="5" t="s">
        <v>1415</v>
      </c>
      <c r="J1262" s="8"/>
      <c r="K1262" s="8"/>
      <c r="T1262" s="1"/>
      <c r="U1262" s="1"/>
      <c r="V1262" s="1"/>
      <c r="W1262" s="1"/>
      <c r="X1262" s="1"/>
    </row>
    <row r="1263" spans="5:24">
      <c r="E1263" s="2"/>
      <c r="G1263" s="5" t="s">
        <v>179</v>
      </c>
      <c r="H1263" s="5" t="s">
        <v>1416</v>
      </c>
      <c r="J1263" s="8"/>
      <c r="K1263" s="8"/>
      <c r="T1263" s="1"/>
      <c r="U1263" s="1"/>
      <c r="V1263" s="1"/>
      <c r="W1263" s="1"/>
      <c r="X1263" s="1"/>
    </row>
    <row r="1264" spans="5:24">
      <c r="E1264" s="2"/>
      <c r="G1264" s="5" t="s">
        <v>179</v>
      </c>
      <c r="H1264" s="5" t="s">
        <v>1417</v>
      </c>
      <c r="J1264" s="8"/>
      <c r="K1264" s="8"/>
      <c r="T1264" s="1"/>
      <c r="U1264" s="1"/>
      <c r="V1264" s="1"/>
      <c r="W1264" s="1"/>
      <c r="X1264" s="1"/>
    </row>
    <row r="1265" spans="5:24">
      <c r="E1265" s="2"/>
      <c r="G1265" s="5" t="s">
        <v>179</v>
      </c>
      <c r="H1265" s="5" t="s">
        <v>1418</v>
      </c>
      <c r="J1265" s="8"/>
      <c r="K1265" s="8"/>
      <c r="T1265" s="1"/>
      <c r="U1265" s="1"/>
      <c r="V1265" s="1"/>
      <c r="W1265" s="1"/>
      <c r="X1265" s="1"/>
    </row>
    <row r="1266" spans="5:24">
      <c r="E1266" s="2"/>
      <c r="G1266" s="5" t="s">
        <v>179</v>
      </c>
      <c r="H1266" s="5" t="s">
        <v>1419</v>
      </c>
      <c r="J1266" s="8"/>
      <c r="K1266" s="8"/>
      <c r="T1266" s="1"/>
      <c r="U1266" s="1"/>
      <c r="V1266" s="1"/>
      <c r="W1266" s="1"/>
      <c r="X1266" s="1"/>
    </row>
    <row r="1267" spans="5:24">
      <c r="E1267" s="2"/>
      <c r="G1267" s="5" t="s">
        <v>179</v>
      </c>
      <c r="H1267" s="5" t="s">
        <v>1420</v>
      </c>
      <c r="J1267" s="8"/>
      <c r="K1267" s="8"/>
      <c r="T1267" s="1"/>
      <c r="U1267" s="1"/>
      <c r="V1267" s="1"/>
      <c r="W1267" s="1"/>
      <c r="X1267" s="1"/>
    </row>
    <row r="1268" spans="5:24">
      <c r="E1268" s="2"/>
      <c r="G1268" s="5" t="s">
        <v>179</v>
      </c>
      <c r="H1268" s="5" t="s">
        <v>1421</v>
      </c>
      <c r="J1268" s="8"/>
      <c r="K1268" s="8"/>
      <c r="T1268" s="1"/>
      <c r="U1268" s="1"/>
      <c r="V1268" s="1"/>
      <c r="W1268" s="1"/>
      <c r="X1268" s="1"/>
    </row>
    <row r="1269" spans="5:24">
      <c r="E1269" s="2"/>
      <c r="G1269" s="5" t="s">
        <v>179</v>
      </c>
      <c r="H1269" s="5" t="s">
        <v>1422</v>
      </c>
      <c r="J1269" s="8"/>
      <c r="K1269" s="8"/>
      <c r="T1269" s="1"/>
      <c r="U1269" s="1"/>
      <c r="V1269" s="1"/>
      <c r="W1269" s="1"/>
      <c r="X1269" s="1"/>
    </row>
    <row r="1270" spans="5:24">
      <c r="E1270" s="2"/>
      <c r="G1270" s="5" t="s">
        <v>179</v>
      </c>
      <c r="H1270" s="5" t="s">
        <v>1423</v>
      </c>
      <c r="J1270" s="8"/>
      <c r="K1270" s="8"/>
      <c r="T1270" s="1"/>
      <c r="U1270" s="1"/>
      <c r="V1270" s="1"/>
      <c r="W1270" s="1"/>
      <c r="X1270" s="1"/>
    </row>
    <row r="1271" spans="5:24">
      <c r="E1271" s="2"/>
      <c r="G1271" s="5" t="s">
        <v>179</v>
      </c>
      <c r="H1271" s="5" t="s">
        <v>1424</v>
      </c>
      <c r="J1271" s="8"/>
      <c r="K1271" s="8"/>
      <c r="T1271" s="1"/>
      <c r="U1271" s="1"/>
      <c r="V1271" s="1"/>
      <c r="W1271" s="1"/>
      <c r="X1271" s="1"/>
    </row>
    <row r="1272" spans="5:24">
      <c r="E1272" s="2"/>
      <c r="G1272" s="5" t="s">
        <v>179</v>
      </c>
      <c r="H1272" s="5" t="s">
        <v>1425</v>
      </c>
      <c r="J1272" s="8"/>
      <c r="K1272" s="8"/>
      <c r="T1272" s="1"/>
      <c r="U1272" s="1"/>
      <c r="V1272" s="1"/>
      <c r="W1272" s="1"/>
      <c r="X1272" s="1"/>
    </row>
    <row r="1273" spans="5:24">
      <c r="E1273" s="2"/>
      <c r="G1273" s="5" t="s">
        <v>179</v>
      </c>
      <c r="H1273" s="5" t="s">
        <v>1426</v>
      </c>
      <c r="J1273" s="8"/>
      <c r="K1273" s="8"/>
      <c r="T1273" s="1"/>
      <c r="U1273" s="1"/>
      <c r="V1273" s="1"/>
      <c r="W1273" s="1"/>
      <c r="X1273" s="1"/>
    </row>
    <row r="1274" spans="5:24">
      <c r="E1274" s="2"/>
      <c r="G1274" s="5" t="s">
        <v>182</v>
      </c>
      <c r="H1274" s="5" t="s">
        <v>1427</v>
      </c>
      <c r="J1274" s="8"/>
      <c r="K1274" s="8"/>
      <c r="T1274" s="1"/>
      <c r="U1274" s="1"/>
      <c r="V1274" s="1"/>
      <c r="W1274" s="1"/>
      <c r="X1274" s="1"/>
    </row>
    <row r="1275" spans="5:24">
      <c r="E1275" s="2"/>
      <c r="G1275" s="5" t="s">
        <v>182</v>
      </c>
      <c r="H1275" s="5" t="s">
        <v>1428</v>
      </c>
      <c r="J1275" s="8"/>
      <c r="K1275" s="8"/>
      <c r="T1275" s="1"/>
      <c r="U1275" s="1"/>
      <c r="V1275" s="1"/>
      <c r="W1275" s="1"/>
      <c r="X1275" s="1"/>
    </row>
    <row r="1276" spans="5:24">
      <c r="E1276" s="2"/>
      <c r="G1276" s="5" t="s">
        <v>182</v>
      </c>
      <c r="H1276" s="5" t="s">
        <v>1429</v>
      </c>
      <c r="J1276" s="8"/>
      <c r="K1276" s="8"/>
      <c r="T1276" s="1"/>
      <c r="U1276" s="1"/>
      <c r="V1276" s="1"/>
      <c r="W1276" s="1"/>
      <c r="X1276" s="1"/>
    </row>
    <row r="1277" spans="5:24">
      <c r="E1277" s="2"/>
      <c r="G1277" s="5" t="s">
        <v>182</v>
      </c>
      <c r="H1277" s="5" t="s">
        <v>1430</v>
      </c>
      <c r="J1277" s="8"/>
      <c r="K1277" s="8"/>
      <c r="T1277" s="1"/>
      <c r="U1277" s="1"/>
      <c r="V1277" s="1"/>
      <c r="W1277" s="1"/>
      <c r="X1277" s="1"/>
    </row>
    <row r="1278" spans="5:24">
      <c r="E1278" s="2"/>
      <c r="G1278" s="5" t="s">
        <v>182</v>
      </c>
      <c r="H1278" s="5" t="s">
        <v>1431</v>
      </c>
      <c r="J1278" s="8"/>
      <c r="K1278" s="8"/>
      <c r="T1278" s="1"/>
      <c r="U1278" s="1"/>
      <c r="V1278" s="1"/>
      <c r="W1278" s="1"/>
      <c r="X1278" s="1"/>
    </row>
    <row r="1279" spans="5:24">
      <c r="E1279" s="2"/>
      <c r="G1279" s="5" t="s">
        <v>182</v>
      </c>
      <c r="H1279" s="5" t="s">
        <v>1432</v>
      </c>
      <c r="J1279" s="8"/>
      <c r="K1279" s="8"/>
      <c r="T1279" s="1"/>
      <c r="U1279" s="1"/>
      <c r="V1279" s="1"/>
      <c r="W1279" s="1"/>
      <c r="X1279" s="1"/>
    </row>
    <row r="1280" spans="5:24">
      <c r="E1280" s="2"/>
      <c r="G1280" s="5" t="s">
        <v>182</v>
      </c>
      <c r="H1280" s="5" t="s">
        <v>1433</v>
      </c>
      <c r="J1280" s="8"/>
      <c r="K1280" s="8"/>
      <c r="T1280" s="1"/>
      <c r="U1280" s="1"/>
      <c r="V1280" s="1"/>
      <c r="W1280" s="1"/>
      <c r="X1280" s="1"/>
    </row>
    <row r="1281" spans="5:24">
      <c r="E1281" s="2"/>
      <c r="G1281" s="5" t="s">
        <v>182</v>
      </c>
      <c r="H1281" s="5" t="s">
        <v>1434</v>
      </c>
      <c r="J1281" s="8"/>
      <c r="K1281" s="8"/>
      <c r="T1281" s="1"/>
      <c r="U1281" s="1"/>
      <c r="V1281" s="1"/>
      <c r="W1281" s="1"/>
      <c r="X1281" s="1"/>
    </row>
    <row r="1282" spans="5:24">
      <c r="E1282" s="2"/>
      <c r="G1282" s="5" t="s">
        <v>182</v>
      </c>
      <c r="H1282" s="5" t="s">
        <v>1435</v>
      </c>
      <c r="J1282" s="8"/>
      <c r="K1282" s="8"/>
      <c r="T1282" s="1"/>
      <c r="U1282" s="1"/>
      <c r="V1282" s="1"/>
      <c r="W1282" s="1"/>
      <c r="X1282" s="1"/>
    </row>
    <row r="1283" spans="5:24">
      <c r="E1283" s="2"/>
      <c r="G1283" s="5" t="s">
        <v>182</v>
      </c>
      <c r="H1283" s="5" t="s">
        <v>1436</v>
      </c>
      <c r="J1283" s="8"/>
      <c r="K1283" s="8"/>
      <c r="T1283" s="1"/>
      <c r="U1283" s="1"/>
      <c r="V1283" s="1"/>
      <c r="W1283" s="1"/>
      <c r="X1283" s="1"/>
    </row>
    <row r="1284" spans="5:24">
      <c r="E1284" s="2"/>
      <c r="G1284" s="5" t="s">
        <v>182</v>
      </c>
      <c r="H1284" s="5" t="s">
        <v>1437</v>
      </c>
      <c r="J1284" s="8"/>
      <c r="K1284" s="8"/>
      <c r="T1284" s="1"/>
      <c r="U1284" s="1"/>
      <c r="V1284" s="1"/>
      <c r="W1284" s="1"/>
      <c r="X1284" s="1"/>
    </row>
    <row r="1285" spans="5:24">
      <c r="E1285" s="2"/>
      <c r="G1285" s="5" t="s">
        <v>182</v>
      </c>
      <c r="H1285" s="5" t="s">
        <v>1438</v>
      </c>
      <c r="J1285" s="8"/>
      <c r="K1285" s="8"/>
      <c r="T1285" s="1"/>
      <c r="U1285" s="1"/>
      <c r="V1285" s="1"/>
      <c r="W1285" s="1"/>
      <c r="X1285" s="1"/>
    </row>
    <row r="1286" spans="5:24">
      <c r="E1286" s="2"/>
      <c r="G1286" s="5" t="s">
        <v>182</v>
      </c>
      <c r="H1286" s="5" t="s">
        <v>1439</v>
      </c>
      <c r="J1286" s="8"/>
      <c r="K1286" s="8"/>
      <c r="T1286" s="1"/>
      <c r="U1286" s="1"/>
      <c r="V1286" s="1"/>
      <c r="W1286" s="1"/>
      <c r="X1286" s="1"/>
    </row>
    <row r="1287" spans="5:24">
      <c r="E1287" s="2"/>
      <c r="G1287" s="5" t="s">
        <v>182</v>
      </c>
      <c r="H1287" s="5" t="s">
        <v>1440</v>
      </c>
      <c r="J1287" s="8"/>
      <c r="K1287" s="8"/>
      <c r="T1287" s="1"/>
      <c r="U1287" s="1"/>
      <c r="V1287" s="1"/>
      <c r="W1287" s="1"/>
      <c r="X1287" s="1"/>
    </row>
    <row r="1288" spans="5:24">
      <c r="E1288" s="2"/>
      <c r="G1288" s="5" t="s">
        <v>182</v>
      </c>
      <c r="H1288" s="5" t="s">
        <v>402</v>
      </c>
      <c r="J1288" s="8"/>
      <c r="K1288" s="8"/>
      <c r="T1288" s="1"/>
      <c r="U1288" s="1"/>
      <c r="V1288" s="1"/>
      <c r="W1288" s="1"/>
      <c r="X1288" s="1"/>
    </row>
    <row r="1289" spans="5:24">
      <c r="E1289" s="2"/>
      <c r="G1289" s="5" t="s">
        <v>182</v>
      </c>
      <c r="H1289" s="5" t="s">
        <v>1441</v>
      </c>
      <c r="J1289" s="8"/>
      <c r="K1289" s="8"/>
      <c r="T1289" s="1"/>
      <c r="U1289" s="1"/>
      <c r="V1289" s="1"/>
      <c r="W1289" s="1"/>
      <c r="X1289" s="1"/>
    </row>
    <row r="1290" spans="5:24">
      <c r="E1290" s="2"/>
      <c r="G1290" s="5" t="s">
        <v>182</v>
      </c>
      <c r="H1290" s="5" t="s">
        <v>1442</v>
      </c>
      <c r="J1290" s="8"/>
      <c r="K1290" s="8"/>
      <c r="T1290" s="1"/>
      <c r="U1290" s="1"/>
      <c r="V1290" s="1"/>
      <c r="W1290" s="1"/>
      <c r="X1290" s="1"/>
    </row>
    <row r="1291" spans="5:24">
      <c r="E1291" s="2"/>
      <c r="G1291" s="5" t="s">
        <v>182</v>
      </c>
      <c r="H1291" s="5" t="s">
        <v>1247</v>
      </c>
      <c r="J1291" s="8"/>
      <c r="K1291" s="8"/>
      <c r="T1291" s="1"/>
      <c r="U1291" s="1"/>
      <c r="V1291" s="1"/>
      <c r="W1291" s="1"/>
      <c r="X1291" s="1"/>
    </row>
    <row r="1292" spans="5:24">
      <c r="E1292" s="2"/>
      <c r="G1292" s="5" t="s">
        <v>182</v>
      </c>
      <c r="H1292" s="5" t="s">
        <v>1443</v>
      </c>
      <c r="J1292" s="8"/>
      <c r="K1292" s="8"/>
      <c r="T1292" s="1"/>
      <c r="U1292" s="1"/>
      <c r="V1292" s="1"/>
      <c r="W1292" s="1"/>
      <c r="X1292" s="1"/>
    </row>
    <row r="1293" spans="5:24">
      <c r="E1293" s="2"/>
      <c r="G1293" s="5" t="s">
        <v>185</v>
      </c>
      <c r="H1293" s="5" t="s">
        <v>1444</v>
      </c>
      <c r="J1293" s="8"/>
      <c r="K1293" s="8"/>
      <c r="T1293" s="1"/>
      <c r="U1293" s="1"/>
      <c r="V1293" s="1"/>
      <c r="W1293" s="1"/>
      <c r="X1293" s="1"/>
    </row>
    <row r="1294" spans="5:24">
      <c r="E1294" s="2"/>
      <c r="G1294" s="5" t="s">
        <v>185</v>
      </c>
      <c r="H1294" s="5" t="s">
        <v>1445</v>
      </c>
      <c r="J1294" s="8"/>
      <c r="K1294" s="8"/>
      <c r="T1294" s="1"/>
      <c r="U1294" s="1"/>
      <c r="V1294" s="1"/>
      <c r="W1294" s="1"/>
      <c r="X1294" s="1"/>
    </row>
    <row r="1295" spans="5:24">
      <c r="E1295" s="2"/>
      <c r="G1295" s="5" t="s">
        <v>185</v>
      </c>
      <c r="H1295" s="5" t="s">
        <v>1446</v>
      </c>
      <c r="J1295" s="8"/>
      <c r="K1295" s="8"/>
      <c r="T1295" s="1"/>
      <c r="U1295" s="1"/>
      <c r="V1295" s="1"/>
      <c r="W1295" s="1"/>
      <c r="X1295" s="1"/>
    </row>
    <row r="1296" spans="5:24">
      <c r="E1296" s="2"/>
      <c r="G1296" s="5" t="s">
        <v>185</v>
      </c>
      <c r="H1296" s="5" t="s">
        <v>1447</v>
      </c>
      <c r="J1296" s="8"/>
      <c r="K1296" s="8"/>
      <c r="T1296" s="1"/>
      <c r="U1296" s="1"/>
      <c r="V1296" s="1"/>
      <c r="W1296" s="1"/>
      <c r="X1296" s="1"/>
    </row>
    <row r="1297" spans="5:24">
      <c r="E1297" s="2"/>
      <c r="G1297" s="5" t="s">
        <v>185</v>
      </c>
      <c r="H1297" s="5" t="s">
        <v>1448</v>
      </c>
      <c r="J1297" s="8"/>
      <c r="K1297" s="8"/>
      <c r="T1297" s="1"/>
      <c r="U1297" s="1"/>
      <c r="V1297" s="1"/>
      <c r="W1297" s="1"/>
      <c r="X1297" s="1"/>
    </row>
    <row r="1298" spans="5:24">
      <c r="E1298" s="2"/>
      <c r="G1298" s="5" t="s">
        <v>185</v>
      </c>
      <c r="H1298" s="5" t="s">
        <v>1449</v>
      </c>
      <c r="J1298" s="8"/>
      <c r="K1298" s="8"/>
      <c r="T1298" s="1"/>
      <c r="U1298" s="1"/>
      <c r="V1298" s="1"/>
      <c r="W1298" s="1"/>
      <c r="X1298" s="1"/>
    </row>
    <row r="1299" spans="5:24">
      <c r="E1299" s="2"/>
      <c r="G1299" s="5" t="s">
        <v>185</v>
      </c>
      <c r="H1299" s="5" t="s">
        <v>1450</v>
      </c>
      <c r="J1299" s="8"/>
      <c r="K1299" s="8"/>
      <c r="T1299" s="1"/>
      <c r="U1299" s="1"/>
      <c r="V1299" s="1"/>
      <c r="W1299" s="1"/>
      <c r="X1299" s="1"/>
    </row>
    <row r="1300" spans="5:24">
      <c r="E1300" s="2"/>
      <c r="G1300" s="5" t="s">
        <v>185</v>
      </c>
      <c r="H1300" s="5" t="s">
        <v>1451</v>
      </c>
      <c r="J1300" s="8"/>
      <c r="K1300" s="8"/>
      <c r="T1300" s="1"/>
      <c r="U1300" s="1"/>
      <c r="V1300" s="1"/>
      <c r="W1300" s="1"/>
      <c r="X1300" s="1"/>
    </row>
    <row r="1301" spans="5:24">
      <c r="E1301" s="2"/>
      <c r="G1301" s="5" t="s">
        <v>185</v>
      </c>
      <c r="H1301" s="5" t="s">
        <v>1452</v>
      </c>
      <c r="J1301" s="8"/>
      <c r="K1301" s="8"/>
      <c r="T1301" s="1"/>
      <c r="U1301" s="1"/>
      <c r="V1301" s="1"/>
      <c r="W1301" s="1"/>
      <c r="X1301" s="1"/>
    </row>
    <row r="1302" spans="5:24">
      <c r="E1302" s="2"/>
      <c r="G1302" s="5" t="s">
        <v>185</v>
      </c>
      <c r="H1302" s="5" t="s">
        <v>1453</v>
      </c>
      <c r="J1302" s="8"/>
      <c r="K1302" s="8"/>
      <c r="T1302" s="1"/>
      <c r="U1302" s="1"/>
      <c r="V1302" s="1"/>
      <c r="W1302" s="1"/>
      <c r="X1302" s="1"/>
    </row>
    <row r="1303" spans="5:24">
      <c r="E1303" s="2"/>
      <c r="G1303" s="5" t="s">
        <v>185</v>
      </c>
      <c r="H1303" s="5" t="s">
        <v>1454</v>
      </c>
      <c r="J1303" s="8"/>
      <c r="K1303" s="8"/>
      <c r="T1303" s="1"/>
      <c r="U1303" s="1"/>
      <c r="V1303" s="1"/>
      <c r="W1303" s="1"/>
      <c r="X1303" s="1"/>
    </row>
    <row r="1304" spans="5:24">
      <c r="E1304" s="2"/>
      <c r="G1304" s="5" t="s">
        <v>185</v>
      </c>
      <c r="H1304" s="5" t="s">
        <v>495</v>
      </c>
      <c r="J1304" s="8"/>
      <c r="K1304" s="8"/>
      <c r="T1304" s="1"/>
      <c r="U1304" s="1"/>
      <c r="V1304" s="1"/>
      <c r="W1304" s="1"/>
      <c r="X1304" s="1"/>
    </row>
    <row r="1305" spans="5:24">
      <c r="E1305" s="2"/>
      <c r="G1305" s="5" t="s">
        <v>185</v>
      </c>
      <c r="H1305" s="5" t="s">
        <v>1455</v>
      </c>
      <c r="J1305" s="8"/>
      <c r="K1305" s="8"/>
      <c r="T1305" s="1"/>
      <c r="U1305" s="1"/>
      <c r="V1305" s="1"/>
      <c r="W1305" s="1"/>
      <c r="X1305" s="1"/>
    </row>
    <row r="1306" spans="5:24">
      <c r="E1306" s="2"/>
      <c r="G1306" s="5" t="s">
        <v>185</v>
      </c>
      <c r="H1306" s="5" t="s">
        <v>1456</v>
      </c>
      <c r="J1306" s="8"/>
      <c r="K1306" s="8"/>
      <c r="T1306" s="1"/>
      <c r="U1306" s="1"/>
      <c r="V1306" s="1"/>
      <c r="W1306" s="1"/>
      <c r="X1306" s="1"/>
    </row>
    <row r="1307" spans="5:24">
      <c r="E1307" s="2"/>
      <c r="G1307" s="5" t="s">
        <v>185</v>
      </c>
      <c r="H1307" s="5" t="s">
        <v>1457</v>
      </c>
      <c r="J1307" s="8"/>
      <c r="K1307" s="8"/>
      <c r="T1307" s="1"/>
      <c r="U1307" s="1"/>
      <c r="V1307" s="1"/>
      <c r="W1307" s="1"/>
      <c r="X1307" s="1"/>
    </row>
    <row r="1308" spans="5:24">
      <c r="E1308" s="2"/>
      <c r="G1308" s="5" t="s">
        <v>185</v>
      </c>
      <c r="H1308" s="5" t="s">
        <v>1458</v>
      </c>
      <c r="J1308" s="8"/>
      <c r="K1308" s="8"/>
      <c r="T1308" s="1"/>
      <c r="U1308" s="1"/>
      <c r="V1308" s="1"/>
      <c r="W1308" s="1"/>
      <c r="X1308" s="1"/>
    </row>
    <row r="1309" spans="5:24">
      <c r="E1309" s="2"/>
      <c r="G1309" s="5" t="s">
        <v>185</v>
      </c>
      <c r="H1309" s="5" t="s">
        <v>1459</v>
      </c>
      <c r="J1309" s="8"/>
      <c r="K1309" s="8"/>
      <c r="T1309" s="1"/>
      <c r="U1309" s="1"/>
      <c r="V1309" s="1"/>
      <c r="W1309" s="1"/>
      <c r="X1309" s="1"/>
    </row>
    <row r="1310" spans="5:24">
      <c r="E1310" s="2"/>
      <c r="G1310" s="5" t="s">
        <v>185</v>
      </c>
      <c r="H1310" s="5" t="s">
        <v>1460</v>
      </c>
      <c r="J1310" s="8"/>
      <c r="K1310" s="8"/>
      <c r="T1310" s="1"/>
      <c r="U1310" s="1"/>
      <c r="V1310" s="1"/>
      <c r="W1310" s="1"/>
      <c r="X1310" s="1"/>
    </row>
    <row r="1311" spans="5:24">
      <c r="E1311" s="2"/>
      <c r="G1311" s="5" t="s">
        <v>185</v>
      </c>
      <c r="H1311" s="5" t="s">
        <v>1461</v>
      </c>
      <c r="J1311" s="8"/>
      <c r="K1311" s="8"/>
      <c r="T1311" s="1"/>
      <c r="U1311" s="1"/>
      <c r="V1311" s="1"/>
      <c r="W1311" s="1"/>
      <c r="X1311" s="1"/>
    </row>
    <row r="1312" spans="5:24">
      <c r="E1312" s="2"/>
      <c r="G1312" s="5" t="s">
        <v>188</v>
      </c>
      <c r="H1312" s="5" t="s">
        <v>1462</v>
      </c>
      <c r="J1312" s="8"/>
      <c r="K1312" s="8"/>
      <c r="T1312" s="1"/>
      <c r="U1312" s="1"/>
      <c r="V1312" s="1"/>
      <c r="W1312" s="1"/>
      <c r="X1312" s="1"/>
    </row>
    <row r="1313" spans="5:24">
      <c r="E1313" s="2"/>
      <c r="G1313" s="5" t="s">
        <v>188</v>
      </c>
      <c r="H1313" s="5" t="s">
        <v>1463</v>
      </c>
      <c r="J1313" s="8"/>
      <c r="K1313" s="8"/>
      <c r="T1313" s="1"/>
      <c r="U1313" s="1"/>
      <c r="V1313" s="1"/>
      <c r="W1313" s="1"/>
      <c r="X1313" s="1"/>
    </row>
    <row r="1314" spans="5:24">
      <c r="E1314" s="2"/>
      <c r="G1314" s="5" t="s">
        <v>188</v>
      </c>
      <c r="H1314" s="5" t="s">
        <v>1464</v>
      </c>
      <c r="J1314" s="8"/>
      <c r="K1314" s="8"/>
      <c r="T1314" s="1"/>
      <c r="U1314" s="1"/>
      <c r="V1314" s="1"/>
      <c r="W1314" s="1"/>
      <c r="X1314" s="1"/>
    </row>
    <row r="1315" spans="5:24">
      <c r="E1315" s="2"/>
      <c r="G1315" s="5" t="s">
        <v>188</v>
      </c>
      <c r="H1315" s="5" t="s">
        <v>1465</v>
      </c>
      <c r="J1315" s="8"/>
      <c r="K1315" s="8"/>
      <c r="T1315" s="1"/>
      <c r="U1315" s="1"/>
      <c r="V1315" s="1"/>
      <c r="W1315" s="1"/>
      <c r="X1315" s="1"/>
    </row>
    <row r="1316" spans="5:24">
      <c r="E1316" s="2"/>
      <c r="G1316" s="5" t="s">
        <v>188</v>
      </c>
      <c r="H1316" s="5" t="s">
        <v>1466</v>
      </c>
      <c r="J1316" s="8"/>
      <c r="K1316" s="8"/>
      <c r="T1316" s="1"/>
      <c r="U1316" s="1"/>
      <c r="V1316" s="1"/>
      <c r="W1316" s="1"/>
      <c r="X1316" s="1"/>
    </row>
    <row r="1317" spans="5:24">
      <c r="E1317" s="2"/>
      <c r="G1317" s="5" t="s">
        <v>188</v>
      </c>
      <c r="H1317" s="5" t="s">
        <v>1467</v>
      </c>
      <c r="J1317" s="8"/>
      <c r="K1317" s="8"/>
      <c r="T1317" s="1"/>
      <c r="U1317" s="1"/>
      <c r="V1317" s="1"/>
      <c r="W1317" s="1"/>
      <c r="X1317" s="1"/>
    </row>
    <row r="1318" spans="5:24">
      <c r="E1318" s="2"/>
      <c r="G1318" s="5" t="s">
        <v>188</v>
      </c>
      <c r="H1318" s="5" t="s">
        <v>1468</v>
      </c>
      <c r="J1318" s="8"/>
      <c r="K1318" s="8"/>
      <c r="T1318" s="1"/>
      <c r="U1318" s="1"/>
      <c r="V1318" s="1"/>
      <c r="W1318" s="1"/>
      <c r="X1318" s="1"/>
    </row>
    <row r="1319" spans="5:24">
      <c r="E1319" s="2"/>
      <c r="G1319" s="5" t="s">
        <v>188</v>
      </c>
      <c r="H1319" s="5" t="s">
        <v>1469</v>
      </c>
      <c r="J1319" s="8"/>
      <c r="K1319" s="8"/>
      <c r="T1319" s="1"/>
      <c r="U1319" s="1"/>
      <c r="V1319" s="1"/>
      <c r="W1319" s="1"/>
      <c r="X1319" s="1"/>
    </row>
    <row r="1320" spans="5:24">
      <c r="E1320" s="2"/>
      <c r="G1320" s="5" t="s">
        <v>188</v>
      </c>
      <c r="H1320" s="5" t="s">
        <v>1470</v>
      </c>
      <c r="J1320" s="8"/>
      <c r="K1320" s="8"/>
      <c r="T1320" s="1"/>
      <c r="U1320" s="1"/>
      <c r="V1320" s="1"/>
      <c r="W1320" s="1"/>
      <c r="X1320" s="1"/>
    </row>
    <row r="1321" spans="5:24">
      <c r="E1321" s="2"/>
      <c r="G1321" s="5" t="s">
        <v>188</v>
      </c>
      <c r="H1321" s="5" t="s">
        <v>1471</v>
      </c>
      <c r="J1321" s="8"/>
      <c r="K1321" s="8"/>
      <c r="T1321" s="1"/>
      <c r="U1321" s="1"/>
      <c r="V1321" s="1"/>
      <c r="W1321" s="1"/>
      <c r="X1321" s="1"/>
    </row>
    <row r="1322" spans="5:24">
      <c r="E1322" s="2"/>
      <c r="G1322" s="5" t="s">
        <v>188</v>
      </c>
      <c r="H1322" s="5" t="s">
        <v>1472</v>
      </c>
      <c r="J1322" s="8"/>
      <c r="K1322" s="8"/>
      <c r="T1322" s="1"/>
      <c r="U1322" s="1"/>
      <c r="V1322" s="1"/>
      <c r="W1322" s="1"/>
      <c r="X1322" s="1"/>
    </row>
    <row r="1323" spans="5:24">
      <c r="E1323" s="2"/>
      <c r="G1323" s="5" t="s">
        <v>188</v>
      </c>
      <c r="H1323" s="5" t="s">
        <v>1473</v>
      </c>
      <c r="J1323" s="8"/>
      <c r="K1323" s="8"/>
      <c r="T1323" s="1"/>
      <c r="U1323" s="1"/>
      <c r="V1323" s="1"/>
      <c r="W1323" s="1"/>
      <c r="X1323" s="1"/>
    </row>
    <row r="1324" spans="5:24">
      <c r="E1324" s="2"/>
      <c r="G1324" s="5" t="s">
        <v>188</v>
      </c>
      <c r="H1324" s="5" t="s">
        <v>1474</v>
      </c>
      <c r="J1324" s="8"/>
      <c r="K1324" s="8"/>
      <c r="T1324" s="1"/>
      <c r="U1324" s="1"/>
      <c r="V1324" s="1"/>
      <c r="W1324" s="1"/>
      <c r="X1324" s="1"/>
    </row>
    <row r="1325" spans="5:24">
      <c r="E1325" s="2"/>
      <c r="G1325" s="5" t="s">
        <v>188</v>
      </c>
      <c r="H1325" s="5" t="s">
        <v>1475</v>
      </c>
      <c r="J1325" s="8"/>
      <c r="K1325" s="8"/>
      <c r="T1325" s="1"/>
      <c r="U1325" s="1"/>
      <c r="V1325" s="1"/>
      <c r="W1325" s="1"/>
      <c r="X1325" s="1"/>
    </row>
    <row r="1326" spans="5:24">
      <c r="E1326" s="2"/>
      <c r="G1326" s="5" t="s">
        <v>188</v>
      </c>
      <c r="H1326" s="5" t="s">
        <v>1476</v>
      </c>
      <c r="J1326" s="8"/>
      <c r="K1326" s="8"/>
      <c r="T1326" s="1"/>
      <c r="U1326" s="1"/>
      <c r="V1326" s="1"/>
      <c r="W1326" s="1"/>
      <c r="X1326" s="1"/>
    </row>
    <row r="1327" spans="5:24">
      <c r="E1327" s="2"/>
      <c r="G1327" s="5" t="s">
        <v>188</v>
      </c>
      <c r="H1327" s="5" t="s">
        <v>1477</v>
      </c>
      <c r="J1327" s="8"/>
      <c r="K1327" s="8"/>
      <c r="T1327" s="1"/>
      <c r="U1327" s="1"/>
      <c r="V1327" s="1"/>
      <c r="W1327" s="1"/>
      <c r="X1327" s="1"/>
    </row>
    <row r="1328" spans="5:24">
      <c r="E1328" s="2"/>
      <c r="G1328" s="5" t="s">
        <v>188</v>
      </c>
      <c r="H1328" s="5" t="s">
        <v>1478</v>
      </c>
      <c r="J1328" s="8"/>
      <c r="K1328" s="8"/>
      <c r="T1328" s="1"/>
      <c r="U1328" s="1"/>
      <c r="V1328" s="1"/>
      <c r="W1328" s="1"/>
      <c r="X1328" s="1"/>
    </row>
    <row r="1329" spans="5:24">
      <c r="E1329" s="2"/>
      <c r="G1329" s="5" t="s">
        <v>188</v>
      </c>
      <c r="H1329" s="5" t="s">
        <v>1479</v>
      </c>
      <c r="J1329" s="8"/>
      <c r="K1329" s="8"/>
      <c r="T1329" s="1"/>
      <c r="U1329" s="1"/>
      <c r="V1329" s="1"/>
      <c r="W1329" s="1"/>
      <c r="X1329" s="1"/>
    </row>
    <row r="1330" spans="5:24">
      <c r="E1330" s="2"/>
      <c r="G1330" s="5" t="s">
        <v>188</v>
      </c>
      <c r="H1330" s="5" t="s">
        <v>1480</v>
      </c>
      <c r="J1330" s="8"/>
      <c r="K1330" s="8"/>
      <c r="T1330" s="1"/>
      <c r="U1330" s="1"/>
      <c r="V1330" s="1"/>
      <c r="W1330" s="1"/>
      <c r="X1330" s="1"/>
    </row>
    <row r="1331" spans="5:24">
      <c r="E1331" s="2"/>
      <c r="G1331" s="5" t="s">
        <v>188</v>
      </c>
      <c r="H1331" s="5" t="s">
        <v>1481</v>
      </c>
      <c r="J1331" s="8"/>
      <c r="K1331" s="8"/>
      <c r="T1331" s="1"/>
      <c r="U1331" s="1"/>
      <c r="V1331" s="1"/>
      <c r="W1331" s="1"/>
      <c r="X1331" s="1"/>
    </row>
    <row r="1332" spans="5:24">
      <c r="E1332" s="2"/>
      <c r="G1332" s="5" t="s">
        <v>188</v>
      </c>
      <c r="H1332" s="5" t="s">
        <v>1482</v>
      </c>
      <c r="J1332" s="8"/>
      <c r="K1332" s="8"/>
      <c r="T1332" s="1"/>
      <c r="U1332" s="1"/>
      <c r="V1332" s="1"/>
      <c r="W1332" s="1"/>
      <c r="X1332" s="1"/>
    </row>
    <row r="1333" spans="5:24">
      <c r="E1333" s="2"/>
      <c r="G1333" s="5" t="s">
        <v>188</v>
      </c>
      <c r="H1333" s="5" t="s">
        <v>1483</v>
      </c>
      <c r="J1333" s="8"/>
      <c r="K1333" s="8"/>
      <c r="T1333" s="1"/>
      <c r="U1333" s="1"/>
      <c r="V1333" s="1"/>
      <c r="W1333" s="1"/>
      <c r="X1333" s="1"/>
    </row>
    <row r="1334" spans="5:24">
      <c r="E1334" s="2"/>
      <c r="G1334" s="5" t="s">
        <v>188</v>
      </c>
      <c r="H1334" s="5" t="s">
        <v>1484</v>
      </c>
      <c r="J1334" s="8"/>
      <c r="K1334" s="8"/>
      <c r="T1334" s="1"/>
      <c r="U1334" s="1"/>
      <c r="V1334" s="1"/>
      <c r="W1334" s="1"/>
      <c r="X1334" s="1"/>
    </row>
    <row r="1335" spans="5:24">
      <c r="E1335" s="2"/>
      <c r="G1335" s="5" t="s">
        <v>188</v>
      </c>
      <c r="H1335" s="5" t="s">
        <v>1485</v>
      </c>
      <c r="J1335" s="8"/>
      <c r="K1335" s="8"/>
      <c r="T1335" s="1"/>
      <c r="U1335" s="1"/>
      <c r="V1335" s="1"/>
      <c r="W1335" s="1"/>
      <c r="X1335" s="1"/>
    </row>
    <row r="1336" spans="5:24">
      <c r="E1336" s="2"/>
      <c r="G1336" s="5" t="s">
        <v>188</v>
      </c>
      <c r="H1336" s="5" t="s">
        <v>1486</v>
      </c>
      <c r="J1336" s="8"/>
      <c r="K1336" s="8"/>
      <c r="T1336" s="1"/>
      <c r="U1336" s="1"/>
      <c r="V1336" s="1"/>
      <c r="W1336" s="1"/>
      <c r="X1336" s="1"/>
    </row>
    <row r="1337" spans="5:24">
      <c r="E1337" s="2"/>
      <c r="G1337" s="5" t="s">
        <v>188</v>
      </c>
      <c r="H1337" s="5" t="s">
        <v>1487</v>
      </c>
      <c r="J1337" s="8"/>
      <c r="K1337" s="8"/>
      <c r="T1337" s="1"/>
      <c r="U1337" s="1"/>
      <c r="V1337" s="1"/>
      <c r="W1337" s="1"/>
      <c r="X1337" s="1"/>
    </row>
    <row r="1338" spans="5:24">
      <c r="E1338" s="2"/>
      <c r="G1338" s="5" t="s">
        <v>188</v>
      </c>
      <c r="H1338" s="5" t="s">
        <v>1488</v>
      </c>
      <c r="J1338" s="8"/>
      <c r="K1338" s="8"/>
      <c r="T1338" s="1"/>
      <c r="U1338" s="1"/>
      <c r="V1338" s="1"/>
      <c r="W1338" s="1"/>
      <c r="X1338" s="1"/>
    </row>
    <row r="1339" spans="5:24">
      <c r="E1339" s="2"/>
      <c r="G1339" s="5" t="s">
        <v>191</v>
      </c>
      <c r="H1339" s="5" t="s">
        <v>1489</v>
      </c>
      <c r="J1339" s="8"/>
      <c r="K1339" s="8"/>
      <c r="T1339" s="1"/>
      <c r="U1339" s="1"/>
      <c r="V1339" s="1"/>
      <c r="W1339" s="1"/>
      <c r="X1339" s="1"/>
    </row>
    <row r="1340" spans="5:24">
      <c r="E1340" s="2"/>
      <c r="G1340" s="5" t="s">
        <v>191</v>
      </c>
      <c r="H1340" s="5" t="s">
        <v>1490</v>
      </c>
      <c r="J1340" s="8"/>
      <c r="K1340" s="8"/>
      <c r="T1340" s="1"/>
      <c r="U1340" s="1"/>
      <c r="V1340" s="1"/>
      <c r="W1340" s="1"/>
      <c r="X1340" s="1"/>
    </row>
    <row r="1341" spans="5:24">
      <c r="E1341" s="2"/>
      <c r="G1341" s="5" t="s">
        <v>191</v>
      </c>
      <c r="H1341" s="5" t="s">
        <v>1491</v>
      </c>
      <c r="J1341" s="8"/>
      <c r="K1341" s="8"/>
      <c r="T1341" s="1"/>
      <c r="U1341" s="1"/>
      <c r="V1341" s="1"/>
      <c r="W1341" s="1"/>
      <c r="X1341" s="1"/>
    </row>
    <row r="1342" spans="5:24">
      <c r="E1342" s="2"/>
      <c r="G1342" s="5" t="s">
        <v>191</v>
      </c>
      <c r="H1342" s="5" t="s">
        <v>1492</v>
      </c>
      <c r="J1342" s="8"/>
      <c r="K1342" s="8"/>
      <c r="T1342" s="1"/>
      <c r="U1342" s="1"/>
      <c r="V1342" s="1"/>
      <c r="W1342" s="1"/>
      <c r="X1342" s="1"/>
    </row>
    <row r="1343" spans="5:24">
      <c r="E1343" s="2"/>
      <c r="G1343" s="5" t="s">
        <v>191</v>
      </c>
      <c r="H1343" s="5" t="s">
        <v>1493</v>
      </c>
      <c r="J1343" s="8"/>
      <c r="K1343" s="8"/>
      <c r="T1343" s="1"/>
      <c r="U1343" s="1"/>
      <c r="V1343" s="1"/>
      <c r="W1343" s="1"/>
      <c r="X1343" s="1"/>
    </row>
    <row r="1344" spans="5:24">
      <c r="E1344" s="2"/>
      <c r="G1344" s="5" t="s">
        <v>191</v>
      </c>
      <c r="H1344" s="5" t="s">
        <v>1494</v>
      </c>
      <c r="J1344" s="8"/>
      <c r="K1344" s="8"/>
      <c r="T1344" s="1"/>
      <c r="U1344" s="1"/>
      <c r="V1344" s="1"/>
      <c r="W1344" s="1"/>
      <c r="X1344" s="1"/>
    </row>
    <row r="1345" spans="5:24">
      <c r="E1345" s="2"/>
      <c r="G1345" s="5" t="s">
        <v>191</v>
      </c>
      <c r="H1345" s="5" t="s">
        <v>837</v>
      </c>
      <c r="J1345" s="8"/>
      <c r="K1345" s="8"/>
      <c r="T1345" s="1"/>
      <c r="U1345" s="1"/>
      <c r="V1345" s="1"/>
      <c r="W1345" s="1"/>
      <c r="X1345" s="1"/>
    </row>
    <row r="1346" spans="5:24">
      <c r="E1346" s="2"/>
      <c r="G1346" s="5" t="s">
        <v>191</v>
      </c>
      <c r="H1346" s="5" t="s">
        <v>1495</v>
      </c>
      <c r="J1346" s="8"/>
      <c r="K1346" s="8"/>
      <c r="T1346" s="1"/>
      <c r="U1346" s="1"/>
      <c r="V1346" s="1"/>
      <c r="W1346" s="1"/>
      <c r="X1346" s="1"/>
    </row>
    <row r="1347" spans="5:24">
      <c r="E1347" s="2"/>
      <c r="G1347" s="5" t="s">
        <v>191</v>
      </c>
      <c r="H1347" s="5" t="s">
        <v>1496</v>
      </c>
      <c r="J1347" s="8"/>
      <c r="K1347" s="8"/>
      <c r="T1347" s="1"/>
      <c r="U1347" s="1"/>
      <c r="V1347" s="1"/>
      <c r="W1347" s="1"/>
      <c r="X1347" s="1"/>
    </row>
    <row r="1348" spans="5:24">
      <c r="E1348" s="2"/>
      <c r="G1348" s="5" t="s">
        <v>191</v>
      </c>
      <c r="H1348" s="5" t="s">
        <v>1497</v>
      </c>
      <c r="J1348" s="8"/>
      <c r="K1348" s="8"/>
      <c r="T1348" s="1"/>
      <c r="U1348" s="1"/>
      <c r="V1348" s="1"/>
      <c r="W1348" s="1"/>
      <c r="X1348" s="1"/>
    </row>
    <row r="1349" spans="5:24">
      <c r="E1349" s="2"/>
      <c r="G1349" s="5" t="s">
        <v>191</v>
      </c>
      <c r="H1349" s="5" t="s">
        <v>1498</v>
      </c>
      <c r="J1349" s="8"/>
      <c r="K1349" s="8"/>
      <c r="T1349" s="1"/>
      <c r="U1349" s="1"/>
      <c r="V1349" s="1"/>
      <c r="W1349" s="1"/>
      <c r="X1349" s="1"/>
    </row>
    <row r="1350" spans="5:24">
      <c r="E1350" s="2"/>
      <c r="G1350" s="5" t="s">
        <v>191</v>
      </c>
      <c r="H1350" s="5" t="s">
        <v>1499</v>
      </c>
      <c r="J1350" s="8"/>
      <c r="K1350" s="8"/>
      <c r="T1350" s="1"/>
      <c r="U1350" s="1"/>
      <c r="V1350" s="1"/>
      <c r="W1350" s="1"/>
      <c r="X1350" s="1"/>
    </row>
    <row r="1351" spans="5:24">
      <c r="E1351" s="2"/>
      <c r="G1351" s="5" t="s">
        <v>191</v>
      </c>
      <c r="H1351" s="5" t="s">
        <v>1500</v>
      </c>
      <c r="J1351" s="8"/>
      <c r="K1351" s="8"/>
      <c r="T1351" s="1"/>
      <c r="U1351" s="1"/>
      <c r="V1351" s="1"/>
      <c r="W1351" s="1"/>
      <c r="X1351" s="1"/>
    </row>
    <row r="1352" spans="5:24">
      <c r="E1352" s="2"/>
      <c r="G1352" s="5" t="s">
        <v>191</v>
      </c>
      <c r="H1352" s="5" t="s">
        <v>1501</v>
      </c>
      <c r="J1352" s="8"/>
      <c r="K1352" s="8"/>
      <c r="T1352" s="1"/>
      <c r="U1352" s="1"/>
      <c r="V1352" s="1"/>
      <c r="W1352" s="1"/>
      <c r="X1352" s="1"/>
    </row>
    <row r="1353" spans="5:24">
      <c r="E1353" s="2"/>
      <c r="G1353" s="5" t="s">
        <v>191</v>
      </c>
      <c r="H1353" s="5" t="s">
        <v>1502</v>
      </c>
      <c r="J1353" s="8"/>
      <c r="K1353" s="8"/>
      <c r="T1353" s="1"/>
      <c r="U1353" s="1"/>
      <c r="V1353" s="1"/>
      <c r="W1353" s="1"/>
      <c r="X1353" s="1"/>
    </row>
    <row r="1354" spans="5:24">
      <c r="E1354" s="2"/>
      <c r="G1354" s="5" t="s">
        <v>191</v>
      </c>
      <c r="H1354" s="5" t="s">
        <v>1503</v>
      </c>
      <c r="J1354" s="8"/>
      <c r="K1354" s="8"/>
      <c r="T1354" s="1"/>
      <c r="U1354" s="1"/>
      <c r="V1354" s="1"/>
      <c r="W1354" s="1"/>
      <c r="X1354" s="1"/>
    </row>
    <row r="1355" spans="5:24">
      <c r="E1355" s="2"/>
      <c r="G1355" s="5" t="s">
        <v>191</v>
      </c>
      <c r="H1355" s="5" t="s">
        <v>1504</v>
      </c>
      <c r="J1355" s="8"/>
      <c r="K1355" s="8"/>
      <c r="T1355" s="1"/>
      <c r="U1355" s="1"/>
      <c r="V1355" s="1"/>
      <c r="W1355" s="1"/>
      <c r="X1355" s="1"/>
    </row>
    <row r="1356" spans="5:24">
      <c r="E1356" s="2"/>
      <c r="G1356" s="5" t="s">
        <v>191</v>
      </c>
      <c r="H1356" s="5" t="s">
        <v>1505</v>
      </c>
      <c r="J1356" s="8"/>
      <c r="K1356" s="8"/>
      <c r="T1356" s="1"/>
      <c r="U1356" s="1"/>
      <c r="V1356" s="1"/>
      <c r="W1356" s="1"/>
      <c r="X1356" s="1"/>
    </row>
    <row r="1357" spans="5:24">
      <c r="E1357" s="2"/>
      <c r="G1357" s="5" t="s">
        <v>191</v>
      </c>
      <c r="H1357" s="5" t="s">
        <v>1506</v>
      </c>
      <c r="J1357" s="8"/>
      <c r="K1357" s="8"/>
      <c r="T1357" s="1"/>
      <c r="U1357" s="1"/>
      <c r="V1357" s="1"/>
      <c r="W1357" s="1"/>
      <c r="X1357" s="1"/>
    </row>
    <row r="1358" spans="5:24">
      <c r="E1358" s="2"/>
      <c r="G1358" s="5" t="s">
        <v>191</v>
      </c>
      <c r="H1358" s="5" t="s">
        <v>1507</v>
      </c>
      <c r="J1358" s="8"/>
      <c r="K1358" s="8"/>
      <c r="T1358" s="1"/>
      <c r="U1358" s="1"/>
      <c r="V1358" s="1"/>
      <c r="W1358" s="1"/>
      <c r="X1358" s="1"/>
    </row>
    <row r="1359" spans="5:24">
      <c r="E1359" s="2"/>
      <c r="G1359" s="5" t="s">
        <v>191</v>
      </c>
      <c r="H1359" s="5" t="s">
        <v>1508</v>
      </c>
      <c r="J1359" s="8"/>
      <c r="K1359" s="8"/>
      <c r="T1359" s="1"/>
      <c r="U1359" s="1"/>
      <c r="V1359" s="1"/>
      <c r="W1359" s="1"/>
      <c r="X1359" s="1"/>
    </row>
    <row r="1360" spans="5:24">
      <c r="E1360" s="2"/>
      <c r="G1360" s="5" t="s">
        <v>191</v>
      </c>
      <c r="H1360" s="5" t="s">
        <v>1509</v>
      </c>
      <c r="J1360" s="8"/>
      <c r="K1360" s="8"/>
      <c r="T1360" s="1"/>
      <c r="U1360" s="1"/>
      <c r="V1360" s="1"/>
      <c r="W1360" s="1"/>
      <c r="X1360" s="1"/>
    </row>
    <row r="1361" spans="5:24">
      <c r="E1361" s="2"/>
      <c r="G1361" s="5" t="s">
        <v>191</v>
      </c>
      <c r="H1361" s="5" t="s">
        <v>1510</v>
      </c>
      <c r="J1361" s="8"/>
      <c r="K1361" s="8"/>
      <c r="T1361" s="1"/>
      <c r="U1361" s="1"/>
      <c r="V1361" s="1"/>
      <c r="W1361" s="1"/>
      <c r="X1361" s="1"/>
    </row>
    <row r="1362" spans="5:24">
      <c r="E1362" s="2"/>
      <c r="G1362" s="5" t="s">
        <v>194</v>
      </c>
      <c r="H1362" s="5" t="s">
        <v>1511</v>
      </c>
      <c r="J1362" s="8"/>
      <c r="K1362" s="8"/>
      <c r="T1362" s="1"/>
      <c r="U1362" s="1"/>
      <c r="V1362" s="1"/>
      <c r="W1362" s="1"/>
      <c r="X1362" s="1"/>
    </row>
    <row r="1363" spans="5:24">
      <c r="E1363" s="2"/>
      <c r="G1363" s="5" t="s">
        <v>194</v>
      </c>
      <c r="H1363" s="5" t="s">
        <v>1512</v>
      </c>
      <c r="J1363" s="8"/>
      <c r="K1363" s="8"/>
      <c r="T1363" s="1"/>
      <c r="U1363" s="1"/>
      <c r="V1363" s="1"/>
      <c r="W1363" s="1"/>
      <c r="X1363" s="1"/>
    </row>
    <row r="1364" spans="5:24">
      <c r="E1364" s="2"/>
      <c r="G1364" s="5" t="s">
        <v>194</v>
      </c>
      <c r="H1364" s="5" t="s">
        <v>1513</v>
      </c>
      <c r="J1364" s="8"/>
      <c r="K1364" s="8"/>
      <c r="T1364" s="1"/>
      <c r="U1364" s="1"/>
      <c r="V1364" s="1"/>
      <c r="W1364" s="1"/>
      <c r="X1364" s="1"/>
    </row>
    <row r="1365" spans="5:24">
      <c r="E1365" s="2"/>
      <c r="G1365" s="5" t="s">
        <v>194</v>
      </c>
      <c r="H1365" s="5" t="s">
        <v>1514</v>
      </c>
      <c r="J1365" s="8"/>
      <c r="K1365" s="8"/>
      <c r="T1365" s="1"/>
      <c r="U1365" s="1"/>
      <c r="V1365" s="1"/>
      <c r="W1365" s="1"/>
      <c r="X1365" s="1"/>
    </row>
    <row r="1366" spans="5:24">
      <c r="E1366" s="2"/>
      <c r="G1366" s="5" t="s">
        <v>194</v>
      </c>
      <c r="H1366" s="5" t="s">
        <v>1515</v>
      </c>
      <c r="J1366" s="8"/>
      <c r="K1366" s="8"/>
      <c r="T1366" s="1"/>
      <c r="U1366" s="1"/>
      <c r="V1366" s="1"/>
      <c r="W1366" s="1"/>
      <c r="X1366" s="1"/>
    </row>
    <row r="1367" spans="5:24">
      <c r="E1367" s="2"/>
      <c r="G1367" s="5" t="s">
        <v>194</v>
      </c>
      <c r="H1367" s="5" t="s">
        <v>1516</v>
      </c>
      <c r="J1367" s="8"/>
      <c r="K1367" s="8"/>
      <c r="T1367" s="1"/>
      <c r="U1367" s="1"/>
      <c r="V1367" s="1"/>
      <c r="W1367" s="1"/>
      <c r="X1367" s="1"/>
    </row>
    <row r="1368" spans="5:24">
      <c r="E1368" s="2"/>
      <c r="G1368" s="5" t="s">
        <v>194</v>
      </c>
      <c r="H1368" s="5" t="s">
        <v>1517</v>
      </c>
      <c r="J1368" s="8"/>
      <c r="K1368" s="8"/>
      <c r="T1368" s="1"/>
      <c r="U1368" s="1"/>
      <c r="V1368" s="1"/>
      <c r="W1368" s="1"/>
      <c r="X1368" s="1"/>
    </row>
    <row r="1369" spans="5:24">
      <c r="E1369" s="2"/>
      <c r="G1369" s="5" t="s">
        <v>194</v>
      </c>
      <c r="H1369" s="5" t="s">
        <v>1518</v>
      </c>
      <c r="J1369" s="8"/>
      <c r="K1369" s="8"/>
      <c r="T1369" s="1"/>
      <c r="U1369" s="1"/>
      <c r="V1369" s="1"/>
      <c r="W1369" s="1"/>
      <c r="X1369" s="1"/>
    </row>
    <row r="1370" spans="5:24">
      <c r="E1370" s="2"/>
      <c r="G1370" s="5" t="s">
        <v>194</v>
      </c>
      <c r="H1370" s="5" t="s">
        <v>1519</v>
      </c>
      <c r="J1370" s="8"/>
      <c r="K1370" s="8"/>
      <c r="T1370" s="1"/>
      <c r="U1370" s="1"/>
      <c r="V1370" s="1"/>
      <c r="W1370" s="1"/>
      <c r="X1370" s="1"/>
    </row>
    <row r="1371" spans="5:24">
      <c r="E1371" s="2"/>
      <c r="G1371" s="5" t="s">
        <v>194</v>
      </c>
      <c r="H1371" s="5" t="s">
        <v>1520</v>
      </c>
      <c r="J1371" s="8"/>
      <c r="K1371" s="8"/>
      <c r="T1371" s="1"/>
      <c r="U1371" s="1"/>
      <c r="V1371" s="1"/>
      <c r="W1371" s="1"/>
      <c r="X1371" s="1"/>
    </row>
    <row r="1372" spans="5:24">
      <c r="E1372" s="2"/>
      <c r="G1372" s="5" t="s">
        <v>194</v>
      </c>
      <c r="H1372" s="5" t="s">
        <v>1521</v>
      </c>
      <c r="J1372" s="8"/>
      <c r="K1372" s="8"/>
      <c r="T1372" s="1"/>
      <c r="U1372" s="1"/>
      <c r="V1372" s="1"/>
      <c r="W1372" s="1"/>
      <c r="X1372" s="1"/>
    </row>
    <row r="1373" spans="5:24">
      <c r="E1373" s="2"/>
      <c r="G1373" s="5" t="s">
        <v>194</v>
      </c>
      <c r="H1373" s="5" t="s">
        <v>1522</v>
      </c>
      <c r="J1373" s="8"/>
      <c r="K1373" s="8"/>
      <c r="T1373" s="1"/>
      <c r="U1373" s="1"/>
      <c r="V1373" s="1"/>
      <c r="W1373" s="1"/>
      <c r="X1373" s="1"/>
    </row>
    <row r="1374" spans="5:24">
      <c r="E1374" s="2"/>
      <c r="G1374" s="5" t="s">
        <v>194</v>
      </c>
      <c r="H1374" s="5" t="s">
        <v>1523</v>
      </c>
      <c r="J1374" s="8"/>
      <c r="K1374" s="8"/>
      <c r="T1374" s="1"/>
      <c r="U1374" s="1"/>
      <c r="V1374" s="1"/>
      <c r="W1374" s="1"/>
      <c r="X1374" s="1"/>
    </row>
    <row r="1375" spans="5:24">
      <c r="E1375" s="2"/>
      <c r="G1375" s="5" t="s">
        <v>194</v>
      </c>
      <c r="H1375" s="5" t="s">
        <v>1524</v>
      </c>
      <c r="J1375" s="8"/>
      <c r="K1375" s="8"/>
      <c r="T1375" s="1"/>
      <c r="U1375" s="1"/>
      <c r="V1375" s="1"/>
      <c r="W1375" s="1"/>
      <c r="X1375" s="1"/>
    </row>
    <row r="1376" spans="5:24">
      <c r="E1376" s="2"/>
      <c r="G1376" s="5" t="s">
        <v>194</v>
      </c>
      <c r="H1376" s="5" t="s">
        <v>1525</v>
      </c>
      <c r="J1376" s="8"/>
      <c r="K1376" s="8"/>
      <c r="T1376" s="1"/>
      <c r="U1376" s="1"/>
      <c r="V1376" s="1"/>
      <c r="W1376" s="1"/>
      <c r="X1376" s="1"/>
    </row>
    <row r="1377" spans="5:24">
      <c r="E1377" s="2"/>
      <c r="G1377" s="5" t="s">
        <v>194</v>
      </c>
      <c r="H1377" s="5" t="s">
        <v>1526</v>
      </c>
      <c r="J1377" s="8"/>
      <c r="K1377" s="8"/>
      <c r="T1377" s="1"/>
      <c r="U1377" s="1"/>
      <c r="V1377" s="1"/>
      <c r="W1377" s="1"/>
      <c r="X1377" s="1"/>
    </row>
    <row r="1378" spans="5:24">
      <c r="E1378" s="2"/>
      <c r="G1378" s="5" t="s">
        <v>194</v>
      </c>
      <c r="H1378" s="5" t="s">
        <v>1527</v>
      </c>
      <c r="J1378" s="8"/>
      <c r="K1378" s="8"/>
      <c r="T1378" s="1"/>
      <c r="U1378" s="1"/>
      <c r="V1378" s="1"/>
      <c r="W1378" s="1"/>
      <c r="X1378" s="1"/>
    </row>
    <row r="1379" spans="5:24">
      <c r="E1379" s="2"/>
      <c r="G1379" s="5" t="s">
        <v>194</v>
      </c>
      <c r="H1379" s="5" t="s">
        <v>1528</v>
      </c>
      <c r="J1379" s="8"/>
      <c r="K1379" s="8"/>
      <c r="T1379" s="1"/>
      <c r="U1379" s="1"/>
      <c r="V1379" s="1"/>
      <c r="W1379" s="1"/>
      <c r="X1379" s="1"/>
    </row>
    <row r="1380" spans="5:24">
      <c r="E1380" s="2"/>
      <c r="G1380" s="5" t="s">
        <v>194</v>
      </c>
      <c r="H1380" s="5" t="s">
        <v>1529</v>
      </c>
      <c r="J1380" s="8"/>
      <c r="K1380" s="8"/>
      <c r="T1380" s="1"/>
      <c r="U1380" s="1"/>
      <c r="V1380" s="1"/>
      <c r="W1380" s="1"/>
      <c r="X1380" s="1"/>
    </row>
    <row r="1381" spans="5:24">
      <c r="E1381" s="2"/>
      <c r="G1381" s="5" t="s">
        <v>197</v>
      </c>
      <c r="H1381" s="5" t="s">
        <v>1530</v>
      </c>
      <c r="J1381" s="8"/>
      <c r="K1381" s="8"/>
      <c r="T1381" s="1"/>
      <c r="U1381" s="1"/>
      <c r="V1381" s="1"/>
      <c r="W1381" s="1"/>
      <c r="X1381" s="1"/>
    </row>
    <row r="1382" spans="5:24">
      <c r="E1382" s="2"/>
      <c r="G1382" s="5" t="s">
        <v>197</v>
      </c>
      <c r="H1382" s="5" t="s">
        <v>1531</v>
      </c>
      <c r="J1382" s="8"/>
      <c r="K1382" s="8"/>
      <c r="T1382" s="1"/>
      <c r="U1382" s="1"/>
      <c r="V1382" s="1"/>
      <c r="W1382" s="1"/>
      <c r="X1382" s="1"/>
    </row>
    <row r="1383" spans="5:24">
      <c r="E1383" s="2"/>
      <c r="G1383" s="5" t="s">
        <v>197</v>
      </c>
      <c r="H1383" s="5" t="s">
        <v>1532</v>
      </c>
      <c r="J1383" s="8"/>
      <c r="K1383" s="8"/>
      <c r="T1383" s="1"/>
      <c r="U1383" s="1"/>
      <c r="V1383" s="1"/>
      <c r="W1383" s="1"/>
      <c r="X1383" s="1"/>
    </row>
    <row r="1384" spans="5:24">
      <c r="E1384" s="2"/>
      <c r="G1384" s="5" t="s">
        <v>197</v>
      </c>
      <c r="H1384" s="5" t="s">
        <v>1533</v>
      </c>
      <c r="J1384" s="8"/>
      <c r="K1384" s="8"/>
      <c r="T1384" s="1"/>
      <c r="U1384" s="1"/>
      <c r="V1384" s="1"/>
      <c r="W1384" s="1"/>
      <c r="X1384" s="1"/>
    </row>
    <row r="1385" spans="5:24">
      <c r="E1385" s="2"/>
      <c r="G1385" s="5" t="s">
        <v>197</v>
      </c>
      <c r="H1385" s="5" t="s">
        <v>1534</v>
      </c>
      <c r="J1385" s="8"/>
      <c r="K1385" s="8"/>
      <c r="T1385" s="1"/>
      <c r="U1385" s="1"/>
      <c r="V1385" s="1"/>
      <c r="W1385" s="1"/>
      <c r="X1385" s="1"/>
    </row>
    <row r="1386" spans="5:24">
      <c r="E1386" s="2"/>
      <c r="G1386" s="5" t="s">
        <v>197</v>
      </c>
      <c r="H1386" s="5" t="s">
        <v>1535</v>
      </c>
      <c r="J1386" s="8"/>
      <c r="K1386" s="8"/>
      <c r="T1386" s="1"/>
      <c r="U1386" s="1"/>
      <c r="V1386" s="1"/>
      <c r="W1386" s="1"/>
      <c r="X1386" s="1"/>
    </row>
    <row r="1387" spans="5:24">
      <c r="E1387" s="2"/>
      <c r="G1387" s="5" t="s">
        <v>197</v>
      </c>
      <c r="H1387" s="5" t="s">
        <v>1536</v>
      </c>
      <c r="J1387" s="8"/>
      <c r="K1387" s="8"/>
      <c r="T1387" s="1"/>
      <c r="U1387" s="1"/>
      <c r="V1387" s="1"/>
      <c r="W1387" s="1"/>
      <c r="X1387" s="1"/>
    </row>
    <row r="1388" spans="5:24">
      <c r="E1388" s="2"/>
      <c r="G1388" s="5" t="s">
        <v>197</v>
      </c>
      <c r="H1388" s="5" t="s">
        <v>1537</v>
      </c>
      <c r="J1388" s="8"/>
      <c r="K1388" s="8"/>
      <c r="T1388" s="1"/>
      <c r="U1388" s="1"/>
      <c r="V1388" s="1"/>
      <c r="W1388" s="1"/>
      <c r="X1388" s="1"/>
    </row>
    <row r="1389" spans="5:24">
      <c r="E1389" s="2"/>
      <c r="G1389" s="5" t="s">
        <v>197</v>
      </c>
      <c r="H1389" s="5" t="s">
        <v>1538</v>
      </c>
      <c r="J1389" s="8"/>
      <c r="K1389" s="8"/>
      <c r="T1389" s="1"/>
      <c r="U1389" s="1"/>
      <c r="V1389" s="1"/>
      <c r="W1389" s="1"/>
      <c r="X1389" s="1"/>
    </row>
    <row r="1390" spans="5:24">
      <c r="E1390" s="2"/>
      <c r="G1390" s="5" t="s">
        <v>197</v>
      </c>
      <c r="H1390" s="5" t="s">
        <v>1539</v>
      </c>
      <c r="J1390" s="8"/>
      <c r="K1390" s="8"/>
      <c r="T1390" s="1"/>
      <c r="U1390" s="1"/>
      <c r="V1390" s="1"/>
      <c r="W1390" s="1"/>
      <c r="X1390" s="1"/>
    </row>
    <row r="1391" spans="5:24">
      <c r="E1391" s="2"/>
      <c r="G1391" s="5" t="s">
        <v>197</v>
      </c>
      <c r="H1391" s="5" t="s">
        <v>1540</v>
      </c>
      <c r="J1391" s="8"/>
      <c r="K1391" s="8"/>
      <c r="T1391" s="1"/>
      <c r="U1391" s="1"/>
      <c r="V1391" s="1"/>
      <c r="W1391" s="1"/>
      <c r="X1391" s="1"/>
    </row>
    <row r="1392" spans="5:24">
      <c r="E1392" s="2"/>
      <c r="G1392" s="5" t="s">
        <v>197</v>
      </c>
      <c r="H1392" s="5" t="s">
        <v>1541</v>
      </c>
      <c r="J1392" s="8"/>
      <c r="K1392" s="8"/>
      <c r="T1392" s="1"/>
      <c r="U1392" s="1"/>
      <c r="V1392" s="1"/>
      <c r="W1392" s="1"/>
      <c r="X1392" s="1"/>
    </row>
    <row r="1393" spans="5:24">
      <c r="E1393" s="2"/>
      <c r="G1393" s="5" t="s">
        <v>197</v>
      </c>
      <c r="H1393" s="5" t="s">
        <v>1542</v>
      </c>
      <c r="J1393" s="8"/>
      <c r="K1393" s="8"/>
      <c r="T1393" s="1"/>
      <c r="U1393" s="1"/>
      <c r="V1393" s="1"/>
      <c r="W1393" s="1"/>
      <c r="X1393" s="1"/>
    </row>
    <row r="1394" spans="5:24">
      <c r="E1394" s="2"/>
      <c r="G1394" s="5" t="s">
        <v>197</v>
      </c>
      <c r="H1394" s="5" t="s">
        <v>1543</v>
      </c>
      <c r="J1394" s="8"/>
      <c r="K1394" s="8"/>
      <c r="T1394" s="1"/>
      <c r="U1394" s="1"/>
      <c r="V1394" s="1"/>
      <c r="W1394" s="1"/>
      <c r="X1394" s="1"/>
    </row>
    <row r="1395" spans="5:24">
      <c r="E1395" s="2"/>
      <c r="G1395" s="5" t="s">
        <v>197</v>
      </c>
      <c r="H1395" s="5" t="s">
        <v>1544</v>
      </c>
      <c r="J1395" s="8"/>
      <c r="K1395" s="8"/>
      <c r="T1395" s="1"/>
      <c r="U1395" s="1"/>
      <c r="V1395" s="1"/>
      <c r="W1395" s="1"/>
      <c r="X1395" s="1"/>
    </row>
    <row r="1396" spans="5:24">
      <c r="E1396" s="2"/>
      <c r="G1396" s="5" t="s">
        <v>197</v>
      </c>
      <c r="H1396" s="5" t="s">
        <v>1545</v>
      </c>
      <c r="J1396" s="8"/>
      <c r="K1396" s="8"/>
      <c r="T1396" s="1"/>
      <c r="U1396" s="1"/>
      <c r="V1396" s="1"/>
      <c r="W1396" s="1"/>
      <c r="X1396" s="1"/>
    </row>
    <row r="1397" spans="5:24">
      <c r="E1397" s="2"/>
      <c r="G1397" s="5" t="s">
        <v>197</v>
      </c>
      <c r="H1397" s="5" t="s">
        <v>1546</v>
      </c>
      <c r="J1397" s="8"/>
      <c r="K1397" s="8"/>
      <c r="T1397" s="1"/>
      <c r="U1397" s="1"/>
      <c r="V1397" s="1"/>
      <c r="W1397" s="1"/>
      <c r="X1397" s="1"/>
    </row>
    <row r="1398" spans="5:24">
      <c r="E1398" s="2"/>
      <c r="G1398" s="5" t="s">
        <v>197</v>
      </c>
      <c r="H1398" s="5" t="s">
        <v>1547</v>
      </c>
      <c r="J1398" s="8"/>
      <c r="K1398" s="8"/>
      <c r="T1398" s="1"/>
      <c r="U1398" s="1"/>
      <c r="V1398" s="1"/>
      <c r="W1398" s="1"/>
      <c r="X1398" s="1"/>
    </row>
    <row r="1399" spans="5:24">
      <c r="E1399" s="2"/>
      <c r="G1399" s="5" t="s">
        <v>197</v>
      </c>
      <c r="H1399" s="5" t="s">
        <v>1548</v>
      </c>
      <c r="J1399" s="8"/>
      <c r="K1399" s="8"/>
      <c r="T1399" s="1"/>
      <c r="U1399" s="1"/>
      <c r="V1399" s="1"/>
      <c r="W1399" s="1"/>
      <c r="X1399" s="1"/>
    </row>
    <row r="1400" spans="5:24">
      <c r="E1400" s="2"/>
      <c r="G1400" s="5" t="s">
        <v>197</v>
      </c>
      <c r="H1400" s="5" t="s">
        <v>1549</v>
      </c>
      <c r="J1400" s="8"/>
      <c r="K1400" s="8"/>
      <c r="T1400" s="1"/>
      <c r="U1400" s="1"/>
      <c r="V1400" s="1"/>
      <c r="W1400" s="1"/>
      <c r="X1400" s="1"/>
    </row>
    <row r="1401" spans="5:24">
      <c r="E1401" s="2"/>
      <c r="G1401" s="5" t="s">
        <v>197</v>
      </c>
      <c r="H1401" s="5" t="s">
        <v>1550</v>
      </c>
      <c r="J1401" s="8"/>
      <c r="K1401" s="8"/>
      <c r="T1401" s="1"/>
      <c r="U1401" s="1"/>
      <c r="V1401" s="1"/>
      <c r="W1401" s="1"/>
      <c r="X1401" s="1"/>
    </row>
    <row r="1402" spans="5:24">
      <c r="E1402" s="2"/>
      <c r="G1402" s="5" t="s">
        <v>197</v>
      </c>
      <c r="H1402" s="5" t="s">
        <v>1551</v>
      </c>
      <c r="J1402" s="8"/>
      <c r="K1402" s="8"/>
      <c r="T1402" s="1"/>
      <c r="U1402" s="1"/>
      <c r="V1402" s="1"/>
      <c r="W1402" s="1"/>
      <c r="X1402" s="1"/>
    </row>
    <row r="1403" spans="5:24">
      <c r="E1403" s="2"/>
      <c r="G1403" s="5" t="s">
        <v>197</v>
      </c>
      <c r="H1403" s="5" t="s">
        <v>1552</v>
      </c>
      <c r="J1403" s="8"/>
      <c r="K1403" s="8"/>
      <c r="T1403" s="1"/>
      <c r="U1403" s="1"/>
      <c r="V1403" s="1"/>
      <c r="W1403" s="1"/>
      <c r="X1403" s="1"/>
    </row>
    <row r="1404" spans="5:24">
      <c r="E1404" s="2"/>
      <c r="G1404" s="5" t="s">
        <v>197</v>
      </c>
      <c r="H1404" s="5" t="s">
        <v>1553</v>
      </c>
      <c r="J1404" s="8"/>
      <c r="K1404" s="8"/>
      <c r="T1404" s="1"/>
      <c r="U1404" s="1"/>
      <c r="V1404" s="1"/>
      <c r="W1404" s="1"/>
      <c r="X1404" s="1"/>
    </row>
    <row r="1405" spans="5:24">
      <c r="E1405" s="2"/>
      <c r="G1405" s="5" t="s">
        <v>201</v>
      </c>
      <c r="H1405" s="5" t="s">
        <v>1554</v>
      </c>
      <c r="J1405" s="8"/>
      <c r="K1405" s="8"/>
      <c r="T1405" s="1"/>
      <c r="U1405" s="1"/>
      <c r="V1405" s="1"/>
      <c r="W1405" s="1"/>
      <c r="X1405" s="1"/>
    </row>
    <row r="1406" spans="5:24">
      <c r="E1406" s="2"/>
      <c r="G1406" s="5" t="s">
        <v>201</v>
      </c>
      <c r="H1406" s="5" t="s">
        <v>1555</v>
      </c>
      <c r="J1406" s="8"/>
      <c r="K1406" s="8"/>
      <c r="T1406" s="1"/>
      <c r="U1406" s="1"/>
      <c r="V1406" s="1"/>
      <c r="W1406" s="1"/>
      <c r="X1406" s="1"/>
    </row>
    <row r="1407" spans="5:24">
      <c r="E1407" s="2"/>
      <c r="G1407" s="5" t="s">
        <v>201</v>
      </c>
      <c r="H1407" s="5" t="s">
        <v>1556</v>
      </c>
      <c r="J1407" s="8"/>
      <c r="K1407" s="8"/>
      <c r="T1407" s="1"/>
      <c r="U1407" s="1"/>
      <c r="V1407" s="1"/>
      <c r="W1407" s="1"/>
      <c r="X1407" s="1"/>
    </row>
    <row r="1408" spans="5:24">
      <c r="E1408" s="2"/>
      <c r="G1408" s="5" t="s">
        <v>201</v>
      </c>
      <c r="H1408" s="5" t="s">
        <v>1557</v>
      </c>
      <c r="J1408" s="8"/>
      <c r="K1408" s="8"/>
      <c r="T1408" s="1"/>
      <c r="U1408" s="1"/>
      <c r="V1408" s="1"/>
      <c r="W1408" s="1"/>
      <c r="X1408" s="1"/>
    </row>
    <row r="1409" spans="5:24">
      <c r="E1409" s="2"/>
      <c r="G1409" s="5" t="s">
        <v>201</v>
      </c>
      <c r="H1409" s="5" t="s">
        <v>1558</v>
      </c>
      <c r="J1409" s="8"/>
      <c r="K1409" s="8"/>
      <c r="T1409" s="1"/>
      <c r="U1409" s="1"/>
      <c r="V1409" s="1"/>
      <c r="W1409" s="1"/>
      <c r="X1409" s="1"/>
    </row>
    <row r="1410" spans="5:24">
      <c r="E1410" s="2"/>
      <c r="G1410" s="5" t="s">
        <v>201</v>
      </c>
      <c r="H1410" s="5" t="s">
        <v>1559</v>
      </c>
      <c r="J1410" s="8"/>
      <c r="K1410" s="8"/>
      <c r="T1410" s="1"/>
      <c r="U1410" s="1"/>
      <c r="V1410" s="1"/>
      <c r="W1410" s="1"/>
      <c r="X1410" s="1"/>
    </row>
    <row r="1411" spans="5:24">
      <c r="E1411" s="2"/>
      <c r="G1411" s="5" t="s">
        <v>201</v>
      </c>
      <c r="H1411" s="5" t="s">
        <v>1560</v>
      </c>
      <c r="J1411" s="8"/>
      <c r="K1411" s="8"/>
      <c r="T1411" s="1"/>
      <c r="U1411" s="1"/>
      <c r="V1411" s="1"/>
      <c r="W1411" s="1"/>
      <c r="X1411" s="1"/>
    </row>
    <row r="1412" spans="5:24">
      <c r="E1412" s="2"/>
      <c r="G1412" s="5" t="s">
        <v>201</v>
      </c>
      <c r="H1412" s="5" t="s">
        <v>1561</v>
      </c>
      <c r="J1412" s="8"/>
      <c r="K1412" s="8"/>
      <c r="T1412" s="1"/>
      <c r="U1412" s="1"/>
      <c r="V1412" s="1"/>
      <c r="W1412" s="1"/>
      <c r="X1412" s="1"/>
    </row>
    <row r="1413" spans="5:24">
      <c r="E1413" s="2"/>
      <c r="G1413" s="5" t="s">
        <v>201</v>
      </c>
      <c r="H1413" s="5" t="s">
        <v>1562</v>
      </c>
      <c r="J1413" s="8"/>
      <c r="K1413" s="8"/>
      <c r="T1413" s="1"/>
      <c r="U1413" s="1"/>
      <c r="V1413" s="1"/>
      <c r="W1413" s="1"/>
      <c r="X1413" s="1"/>
    </row>
    <row r="1414" spans="5:24">
      <c r="E1414" s="2"/>
      <c r="G1414" s="5" t="s">
        <v>201</v>
      </c>
      <c r="H1414" s="5" t="s">
        <v>1563</v>
      </c>
      <c r="J1414" s="8"/>
      <c r="K1414" s="8"/>
      <c r="T1414" s="1"/>
      <c r="U1414" s="1"/>
      <c r="V1414" s="1"/>
      <c r="W1414" s="1"/>
      <c r="X1414" s="1"/>
    </row>
    <row r="1415" spans="5:24">
      <c r="E1415" s="2"/>
      <c r="G1415" s="5" t="s">
        <v>201</v>
      </c>
      <c r="H1415" s="5" t="s">
        <v>1564</v>
      </c>
      <c r="J1415" s="8"/>
      <c r="K1415" s="8"/>
      <c r="T1415" s="1"/>
      <c r="U1415" s="1"/>
      <c r="V1415" s="1"/>
      <c r="W1415" s="1"/>
      <c r="X1415" s="1"/>
    </row>
    <row r="1416" spans="5:24">
      <c r="E1416" s="2"/>
      <c r="G1416" s="5" t="s">
        <v>201</v>
      </c>
      <c r="H1416" s="5" t="s">
        <v>1565</v>
      </c>
      <c r="J1416" s="8"/>
      <c r="K1416" s="8"/>
      <c r="T1416" s="1"/>
      <c r="U1416" s="1"/>
      <c r="V1416" s="1"/>
      <c r="W1416" s="1"/>
      <c r="X1416" s="1"/>
    </row>
    <row r="1417" spans="5:24">
      <c r="E1417" s="2"/>
      <c r="G1417" s="5" t="s">
        <v>201</v>
      </c>
      <c r="H1417" s="5" t="s">
        <v>1566</v>
      </c>
      <c r="J1417" s="8"/>
      <c r="K1417" s="8"/>
      <c r="T1417" s="1"/>
      <c r="U1417" s="1"/>
      <c r="V1417" s="1"/>
      <c r="W1417" s="1"/>
      <c r="X1417" s="1"/>
    </row>
    <row r="1418" spans="5:24">
      <c r="E1418" s="2"/>
      <c r="G1418" s="5" t="s">
        <v>201</v>
      </c>
      <c r="H1418" s="5" t="s">
        <v>1567</v>
      </c>
      <c r="J1418" s="8"/>
      <c r="K1418" s="8"/>
      <c r="T1418" s="1"/>
      <c r="U1418" s="1"/>
      <c r="V1418" s="1"/>
      <c r="W1418" s="1"/>
      <c r="X1418" s="1"/>
    </row>
    <row r="1419" spans="5:24">
      <c r="E1419" s="2"/>
      <c r="G1419" s="5" t="s">
        <v>201</v>
      </c>
      <c r="H1419" s="5" t="s">
        <v>1568</v>
      </c>
      <c r="J1419" s="8"/>
      <c r="K1419" s="8"/>
      <c r="T1419" s="1"/>
      <c r="U1419" s="1"/>
      <c r="V1419" s="1"/>
      <c r="W1419" s="1"/>
      <c r="X1419" s="1"/>
    </row>
    <row r="1420" spans="5:24">
      <c r="E1420" s="2"/>
      <c r="G1420" s="5" t="s">
        <v>201</v>
      </c>
      <c r="H1420" s="5" t="s">
        <v>1569</v>
      </c>
      <c r="J1420" s="8"/>
      <c r="K1420" s="8"/>
      <c r="T1420" s="1"/>
      <c r="U1420" s="1"/>
      <c r="V1420" s="1"/>
      <c r="W1420" s="1"/>
      <c r="X1420" s="1"/>
    </row>
    <row r="1421" spans="5:24">
      <c r="E1421" s="2"/>
      <c r="G1421" s="5" t="s">
        <v>201</v>
      </c>
      <c r="H1421" s="5" t="s">
        <v>1570</v>
      </c>
      <c r="J1421" s="8"/>
      <c r="K1421" s="8"/>
      <c r="T1421" s="1"/>
      <c r="U1421" s="1"/>
      <c r="V1421" s="1"/>
      <c r="W1421" s="1"/>
      <c r="X1421" s="1"/>
    </row>
    <row r="1422" spans="5:24">
      <c r="E1422" s="2"/>
      <c r="G1422" s="5" t="s">
        <v>205</v>
      </c>
      <c r="H1422" s="5" t="s">
        <v>1571</v>
      </c>
      <c r="J1422" s="8"/>
      <c r="K1422" s="8"/>
      <c r="T1422" s="1"/>
      <c r="U1422" s="1"/>
      <c r="V1422" s="1"/>
      <c r="W1422" s="1"/>
      <c r="X1422" s="1"/>
    </row>
    <row r="1423" spans="5:24">
      <c r="E1423" s="2"/>
      <c r="G1423" s="5" t="s">
        <v>205</v>
      </c>
      <c r="H1423" s="5" t="s">
        <v>1572</v>
      </c>
      <c r="J1423" s="8"/>
      <c r="K1423" s="8"/>
      <c r="T1423" s="1"/>
      <c r="U1423" s="1"/>
      <c r="V1423" s="1"/>
      <c r="W1423" s="1"/>
      <c r="X1423" s="1"/>
    </row>
    <row r="1424" spans="5:24">
      <c r="E1424" s="2"/>
      <c r="G1424" s="5" t="s">
        <v>205</v>
      </c>
      <c r="H1424" s="5" t="s">
        <v>1573</v>
      </c>
      <c r="J1424" s="8"/>
      <c r="K1424" s="8"/>
      <c r="T1424" s="1"/>
      <c r="U1424" s="1"/>
      <c r="V1424" s="1"/>
      <c r="W1424" s="1"/>
      <c r="X1424" s="1"/>
    </row>
    <row r="1425" spans="5:24">
      <c r="E1425" s="2"/>
      <c r="G1425" s="5" t="s">
        <v>205</v>
      </c>
      <c r="H1425" s="5" t="s">
        <v>1574</v>
      </c>
      <c r="J1425" s="8"/>
      <c r="K1425" s="8"/>
      <c r="T1425" s="1"/>
      <c r="U1425" s="1"/>
      <c r="V1425" s="1"/>
      <c r="W1425" s="1"/>
      <c r="X1425" s="1"/>
    </row>
    <row r="1426" spans="5:24">
      <c r="E1426" s="2"/>
      <c r="G1426" s="5" t="s">
        <v>205</v>
      </c>
      <c r="H1426" s="5" t="s">
        <v>1575</v>
      </c>
      <c r="J1426" s="8"/>
      <c r="K1426" s="8"/>
      <c r="T1426" s="1"/>
      <c r="U1426" s="1"/>
      <c r="V1426" s="1"/>
      <c r="W1426" s="1"/>
      <c r="X1426" s="1"/>
    </row>
    <row r="1427" spans="5:24">
      <c r="E1427" s="2"/>
      <c r="G1427" s="5" t="s">
        <v>205</v>
      </c>
      <c r="H1427" s="5" t="s">
        <v>1576</v>
      </c>
      <c r="J1427" s="8"/>
      <c r="K1427" s="8"/>
      <c r="T1427" s="1"/>
      <c r="U1427" s="1"/>
      <c r="V1427" s="1"/>
      <c r="W1427" s="1"/>
      <c r="X1427" s="1"/>
    </row>
    <row r="1428" spans="5:24">
      <c r="E1428" s="2"/>
      <c r="G1428" s="5" t="s">
        <v>205</v>
      </c>
      <c r="H1428" s="5" t="s">
        <v>1577</v>
      </c>
      <c r="J1428" s="8"/>
      <c r="K1428" s="8"/>
      <c r="T1428" s="1"/>
      <c r="U1428" s="1"/>
      <c r="V1428" s="1"/>
      <c r="W1428" s="1"/>
      <c r="X1428" s="1"/>
    </row>
    <row r="1429" spans="5:24">
      <c r="E1429" s="2"/>
      <c r="G1429" s="5" t="s">
        <v>205</v>
      </c>
      <c r="H1429" s="5" t="s">
        <v>1578</v>
      </c>
      <c r="J1429" s="8"/>
      <c r="K1429" s="8"/>
      <c r="T1429" s="1"/>
      <c r="U1429" s="1"/>
      <c r="V1429" s="1"/>
      <c r="W1429" s="1"/>
      <c r="X1429" s="1"/>
    </row>
    <row r="1430" spans="5:24">
      <c r="E1430" s="2"/>
      <c r="G1430" s="5" t="s">
        <v>205</v>
      </c>
      <c r="H1430" s="5" t="s">
        <v>1579</v>
      </c>
      <c r="J1430" s="8"/>
      <c r="K1430" s="8"/>
      <c r="T1430" s="1"/>
      <c r="U1430" s="1"/>
      <c r="V1430" s="1"/>
      <c r="W1430" s="1"/>
      <c r="X1430" s="1"/>
    </row>
    <row r="1431" spans="5:24">
      <c r="E1431" s="2"/>
      <c r="G1431" s="5" t="s">
        <v>205</v>
      </c>
      <c r="H1431" s="5" t="s">
        <v>1580</v>
      </c>
      <c r="J1431" s="8"/>
      <c r="K1431" s="8"/>
      <c r="T1431" s="1"/>
      <c r="U1431" s="1"/>
      <c r="V1431" s="1"/>
      <c r="W1431" s="1"/>
      <c r="X1431" s="1"/>
    </row>
    <row r="1432" spans="5:24">
      <c r="E1432" s="2"/>
      <c r="G1432" s="5" t="s">
        <v>205</v>
      </c>
      <c r="H1432" s="5" t="s">
        <v>1581</v>
      </c>
      <c r="J1432" s="8"/>
      <c r="K1432" s="8"/>
      <c r="T1432" s="1"/>
      <c r="U1432" s="1"/>
      <c r="V1432" s="1"/>
      <c r="W1432" s="1"/>
      <c r="X1432" s="1"/>
    </row>
    <row r="1433" spans="5:24">
      <c r="E1433" s="2"/>
      <c r="G1433" s="5" t="s">
        <v>205</v>
      </c>
      <c r="H1433" s="5" t="s">
        <v>1582</v>
      </c>
      <c r="J1433" s="8"/>
      <c r="K1433" s="8"/>
      <c r="T1433" s="1"/>
      <c r="U1433" s="1"/>
      <c r="V1433" s="1"/>
      <c r="W1433" s="1"/>
      <c r="X1433" s="1"/>
    </row>
    <row r="1434" spans="5:24">
      <c r="E1434" s="2"/>
      <c r="G1434" s="5" t="s">
        <v>205</v>
      </c>
      <c r="H1434" s="5" t="s">
        <v>1583</v>
      </c>
      <c r="J1434" s="8"/>
      <c r="K1434" s="8"/>
      <c r="T1434" s="1"/>
      <c r="U1434" s="1"/>
      <c r="V1434" s="1"/>
      <c r="W1434" s="1"/>
      <c r="X1434" s="1"/>
    </row>
    <row r="1435" spans="5:24">
      <c r="E1435" s="2"/>
      <c r="G1435" s="5" t="s">
        <v>205</v>
      </c>
      <c r="H1435" s="5" t="s">
        <v>206</v>
      </c>
      <c r="J1435" s="8"/>
      <c r="K1435" s="8"/>
      <c r="T1435" s="1"/>
      <c r="U1435" s="1"/>
      <c r="V1435" s="1"/>
      <c r="W1435" s="1"/>
      <c r="X1435" s="1"/>
    </row>
    <row r="1436" spans="5:24">
      <c r="E1436" s="2"/>
      <c r="G1436" s="5" t="s">
        <v>205</v>
      </c>
      <c r="H1436" s="5" t="s">
        <v>1584</v>
      </c>
      <c r="J1436" s="8"/>
      <c r="K1436" s="8"/>
      <c r="T1436" s="1"/>
      <c r="U1436" s="1"/>
      <c r="V1436" s="1"/>
      <c r="W1436" s="1"/>
      <c r="X1436" s="1"/>
    </row>
    <row r="1437" spans="5:24">
      <c r="E1437" s="2"/>
      <c r="G1437" s="5" t="s">
        <v>205</v>
      </c>
      <c r="H1437" s="5" t="s">
        <v>1585</v>
      </c>
      <c r="J1437" s="8"/>
      <c r="K1437" s="8"/>
      <c r="T1437" s="1"/>
      <c r="U1437" s="1"/>
      <c r="V1437" s="1"/>
      <c r="W1437" s="1"/>
      <c r="X1437" s="1"/>
    </row>
    <row r="1438" spans="5:24">
      <c r="E1438" s="2"/>
      <c r="G1438" s="5" t="s">
        <v>205</v>
      </c>
      <c r="H1438" s="5" t="s">
        <v>1586</v>
      </c>
      <c r="J1438" s="8"/>
      <c r="K1438" s="8"/>
      <c r="T1438" s="1"/>
      <c r="U1438" s="1"/>
      <c r="V1438" s="1"/>
      <c r="W1438" s="1"/>
      <c r="X1438" s="1"/>
    </row>
    <row r="1439" spans="5:24">
      <c r="E1439" s="2"/>
      <c r="G1439" s="5" t="s">
        <v>205</v>
      </c>
      <c r="H1439" s="5" t="s">
        <v>1587</v>
      </c>
      <c r="J1439" s="8"/>
      <c r="K1439" s="8"/>
      <c r="T1439" s="1"/>
      <c r="U1439" s="1"/>
      <c r="V1439" s="1"/>
      <c r="W1439" s="1"/>
      <c r="X1439" s="1"/>
    </row>
    <row r="1440" spans="5:24">
      <c r="E1440" s="2"/>
      <c r="G1440" s="5" t="s">
        <v>205</v>
      </c>
      <c r="H1440" s="5" t="s">
        <v>1588</v>
      </c>
      <c r="J1440" s="8"/>
      <c r="K1440" s="8"/>
      <c r="T1440" s="1"/>
      <c r="U1440" s="1"/>
      <c r="V1440" s="1"/>
      <c r="W1440" s="1"/>
      <c r="X1440" s="1"/>
    </row>
    <row r="1441" spans="5:24">
      <c r="E1441" s="2"/>
      <c r="G1441" s="5" t="s">
        <v>205</v>
      </c>
      <c r="H1441" s="5" t="s">
        <v>1589</v>
      </c>
      <c r="J1441" s="8"/>
      <c r="K1441" s="8"/>
      <c r="T1441" s="1"/>
      <c r="U1441" s="1"/>
      <c r="V1441" s="1"/>
      <c r="W1441" s="1"/>
      <c r="X1441" s="1"/>
    </row>
    <row r="1442" spans="5:24">
      <c r="E1442" s="2"/>
      <c r="G1442" s="5" t="s">
        <v>209</v>
      </c>
      <c r="H1442" s="5" t="s">
        <v>1590</v>
      </c>
      <c r="J1442" s="8"/>
      <c r="K1442" s="8"/>
      <c r="T1442" s="1"/>
      <c r="U1442" s="1"/>
      <c r="V1442" s="1"/>
      <c r="W1442" s="1"/>
      <c r="X1442" s="1"/>
    </row>
    <row r="1443" spans="5:24">
      <c r="E1443" s="2"/>
      <c r="G1443" s="5" t="s">
        <v>209</v>
      </c>
      <c r="H1443" s="5" t="s">
        <v>1591</v>
      </c>
      <c r="J1443" s="8"/>
      <c r="K1443" s="8"/>
      <c r="T1443" s="1"/>
      <c r="U1443" s="1"/>
      <c r="V1443" s="1"/>
      <c r="W1443" s="1"/>
      <c r="X1443" s="1"/>
    </row>
    <row r="1444" spans="5:24">
      <c r="E1444" s="2"/>
      <c r="G1444" s="5" t="s">
        <v>209</v>
      </c>
      <c r="H1444" s="5" t="s">
        <v>1592</v>
      </c>
      <c r="J1444" s="8"/>
      <c r="K1444" s="8"/>
      <c r="T1444" s="1"/>
      <c r="U1444" s="1"/>
      <c r="V1444" s="1"/>
      <c r="W1444" s="1"/>
      <c r="X1444" s="1"/>
    </row>
    <row r="1445" spans="5:24">
      <c r="E1445" s="2"/>
      <c r="G1445" s="5" t="s">
        <v>209</v>
      </c>
      <c r="H1445" s="5" t="s">
        <v>1593</v>
      </c>
      <c r="J1445" s="8"/>
      <c r="K1445" s="8"/>
      <c r="T1445" s="1"/>
      <c r="U1445" s="1"/>
      <c r="V1445" s="1"/>
      <c r="W1445" s="1"/>
      <c r="X1445" s="1"/>
    </row>
    <row r="1446" spans="5:24">
      <c r="E1446" s="2"/>
      <c r="G1446" s="5" t="s">
        <v>209</v>
      </c>
      <c r="H1446" s="5" t="s">
        <v>1594</v>
      </c>
      <c r="J1446" s="8"/>
      <c r="K1446" s="8"/>
      <c r="T1446" s="1"/>
      <c r="U1446" s="1"/>
      <c r="V1446" s="1"/>
      <c r="W1446" s="1"/>
      <c r="X1446" s="1"/>
    </row>
    <row r="1447" spans="5:24">
      <c r="E1447" s="2"/>
      <c r="G1447" s="5" t="s">
        <v>209</v>
      </c>
      <c r="H1447" s="5" t="s">
        <v>1595</v>
      </c>
      <c r="J1447" s="8"/>
      <c r="K1447" s="8"/>
      <c r="T1447" s="1"/>
      <c r="U1447" s="1"/>
      <c r="V1447" s="1"/>
      <c r="W1447" s="1"/>
      <c r="X1447" s="1"/>
    </row>
    <row r="1448" spans="5:24">
      <c r="E1448" s="2"/>
      <c r="G1448" s="5" t="s">
        <v>209</v>
      </c>
      <c r="H1448" s="5" t="s">
        <v>1596</v>
      </c>
      <c r="J1448" s="8"/>
      <c r="K1448" s="8"/>
      <c r="T1448" s="1"/>
      <c r="U1448" s="1"/>
      <c r="V1448" s="1"/>
      <c r="W1448" s="1"/>
      <c r="X1448" s="1"/>
    </row>
    <row r="1449" spans="5:24">
      <c r="E1449" s="2"/>
      <c r="G1449" s="5" t="s">
        <v>209</v>
      </c>
      <c r="H1449" s="5" t="s">
        <v>1597</v>
      </c>
      <c r="J1449" s="8"/>
      <c r="K1449" s="8"/>
      <c r="T1449" s="1"/>
      <c r="U1449" s="1"/>
      <c r="V1449" s="1"/>
      <c r="W1449" s="1"/>
      <c r="X1449" s="1"/>
    </row>
    <row r="1450" spans="5:24">
      <c r="E1450" s="2"/>
      <c r="G1450" s="5" t="s">
        <v>209</v>
      </c>
      <c r="H1450" s="5" t="s">
        <v>1598</v>
      </c>
      <c r="J1450" s="8"/>
      <c r="K1450" s="8"/>
      <c r="T1450" s="1"/>
      <c r="U1450" s="1"/>
      <c r="V1450" s="1"/>
      <c r="W1450" s="1"/>
      <c r="X1450" s="1"/>
    </row>
    <row r="1451" spans="5:24">
      <c r="E1451" s="2"/>
      <c r="G1451" s="5" t="s">
        <v>209</v>
      </c>
      <c r="H1451" s="5" t="s">
        <v>1599</v>
      </c>
      <c r="J1451" s="8"/>
      <c r="K1451" s="8"/>
      <c r="T1451" s="1"/>
      <c r="U1451" s="1"/>
      <c r="V1451" s="1"/>
      <c r="W1451" s="1"/>
      <c r="X1451" s="1"/>
    </row>
    <row r="1452" spans="5:24">
      <c r="E1452" s="2"/>
      <c r="G1452" s="5" t="s">
        <v>209</v>
      </c>
      <c r="H1452" s="5" t="s">
        <v>1600</v>
      </c>
      <c r="J1452" s="8"/>
      <c r="K1452" s="8"/>
      <c r="T1452" s="1"/>
      <c r="U1452" s="1"/>
      <c r="V1452" s="1"/>
      <c r="W1452" s="1"/>
      <c r="X1452" s="1"/>
    </row>
    <row r="1453" spans="5:24">
      <c r="E1453" s="2"/>
      <c r="G1453" s="5" t="s">
        <v>209</v>
      </c>
      <c r="H1453" s="5" t="s">
        <v>1601</v>
      </c>
      <c r="J1453" s="8"/>
      <c r="K1453" s="8"/>
      <c r="T1453" s="1"/>
      <c r="U1453" s="1"/>
      <c r="V1453" s="1"/>
      <c r="W1453" s="1"/>
      <c r="X1453" s="1"/>
    </row>
    <row r="1454" spans="5:24">
      <c r="E1454" s="2"/>
      <c r="G1454" s="5" t="s">
        <v>209</v>
      </c>
      <c r="H1454" s="5" t="s">
        <v>1602</v>
      </c>
      <c r="J1454" s="8"/>
      <c r="K1454" s="8"/>
      <c r="T1454" s="1"/>
      <c r="U1454" s="1"/>
      <c r="V1454" s="1"/>
      <c r="W1454" s="1"/>
      <c r="X1454" s="1"/>
    </row>
    <row r="1455" spans="5:24">
      <c r="E1455" s="2"/>
      <c r="G1455" s="5" t="s">
        <v>209</v>
      </c>
      <c r="H1455" s="5" t="s">
        <v>1603</v>
      </c>
      <c r="J1455" s="8"/>
      <c r="K1455" s="8"/>
      <c r="T1455" s="1"/>
      <c r="U1455" s="1"/>
      <c r="V1455" s="1"/>
      <c r="W1455" s="1"/>
      <c r="X1455" s="1"/>
    </row>
    <row r="1456" spans="5:24">
      <c r="E1456" s="2"/>
      <c r="G1456" s="5" t="s">
        <v>209</v>
      </c>
      <c r="H1456" s="5" t="s">
        <v>1604</v>
      </c>
      <c r="J1456" s="8"/>
      <c r="K1456" s="8"/>
      <c r="T1456" s="1"/>
      <c r="U1456" s="1"/>
      <c r="V1456" s="1"/>
      <c r="W1456" s="1"/>
      <c r="X1456" s="1"/>
    </row>
    <row r="1457" spans="5:24">
      <c r="E1457" s="2"/>
      <c r="G1457" s="5" t="s">
        <v>209</v>
      </c>
      <c r="H1457" s="5" t="s">
        <v>1605</v>
      </c>
      <c r="J1457" s="8"/>
      <c r="K1457" s="8"/>
      <c r="T1457" s="1"/>
      <c r="U1457" s="1"/>
      <c r="V1457" s="1"/>
      <c r="W1457" s="1"/>
      <c r="X1457" s="1"/>
    </row>
    <row r="1458" spans="5:24">
      <c r="E1458" s="2"/>
      <c r="G1458" s="5" t="s">
        <v>209</v>
      </c>
      <c r="H1458" s="5" t="s">
        <v>1606</v>
      </c>
      <c r="J1458" s="8"/>
      <c r="K1458" s="8"/>
      <c r="T1458" s="1"/>
      <c r="U1458" s="1"/>
      <c r="V1458" s="1"/>
      <c r="W1458" s="1"/>
      <c r="X1458" s="1"/>
    </row>
    <row r="1459" spans="5:24">
      <c r="E1459" s="2"/>
      <c r="G1459" s="5" t="s">
        <v>209</v>
      </c>
      <c r="H1459" s="5" t="s">
        <v>1607</v>
      </c>
      <c r="J1459" s="8"/>
      <c r="K1459" s="8"/>
      <c r="T1459" s="1"/>
      <c r="U1459" s="1"/>
      <c r="V1459" s="1"/>
      <c r="W1459" s="1"/>
      <c r="X1459" s="1"/>
    </row>
    <row r="1460" spans="5:24">
      <c r="E1460" s="2"/>
      <c r="G1460" s="5" t="s">
        <v>209</v>
      </c>
      <c r="H1460" s="5" t="s">
        <v>1608</v>
      </c>
      <c r="J1460" s="8"/>
      <c r="K1460" s="8"/>
      <c r="T1460" s="1"/>
      <c r="U1460" s="1"/>
      <c r="V1460" s="1"/>
      <c r="W1460" s="1"/>
      <c r="X1460" s="1"/>
    </row>
    <row r="1461" spans="5:24">
      <c r="E1461" s="2"/>
      <c r="G1461" s="5" t="s">
        <v>209</v>
      </c>
      <c r="H1461" s="5" t="s">
        <v>1609</v>
      </c>
      <c r="J1461" s="8"/>
      <c r="K1461" s="8"/>
      <c r="T1461" s="1"/>
      <c r="U1461" s="1"/>
      <c r="V1461" s="1"/>
      <c r="W1461" s="1"/>
      <c r="X1461" s="1"/>
    </row>
    <row r="1462" spans="5:24">
      <c r="E1462" s="2"/>
      <c r="G1462" s="5" t="s">
        <v>209</v>
      </c>
      <c r="H1462" s="5" t="s">
        <v>1610</v>
      </c>
      <c r="J1462" s="8"/>
      <c r="K1462" s="8"/>
      <c r="T1462" s="1"/>
      <c r="U1462" s="1"/>
      <c r="V1462" s="1"/>
      <c r="W1462" s="1"/>
      <c r="X1462" s="1"/>
    </row>
    <row r="1463" spans="5:24">
      <c r="E1463" s="2"/>
      <c r="G1463" s="5" t="s">
        <v>209</v>
      </c>
      <c r="H1463" s="5" t="s">
        <v>1611</v>
      </c>
      <c r="J1463" s="8"/>
      <c r="K1463" s="8"/>
      <c r="T1463" s="1"/>
      <c r="U1463" s="1"/>
      <c r="V1463" s="1"/>
      <c r="W1463" s="1"/>
      <c r="X1463" s="1"/>
    </row>
    <row r="1464" spans="5:24">
      <c r="E1464" s="2"/>
      <c r="G1464" s="5" t="s">
        <v>209</v>
      </c>
      <c r="H1464" s="5" t="s">
        <v>1612</v>
      </c>
      <c r="J1464" s="8"/>
      <c r="K1464" s="8"/>
      <c r="T1464" s="1"/>
      <c r="U1464" s="1"/>
      <c r="V1464" s="1"/>
      <c r="W1464" s="1"/>
      <c r="X1464" s="1"/>
    </row>
    <row r="1465" spans="5:24">
      <c r="E1465" s="2"/>
      <c r="G1465" s="5" t="s">
        <v>209</v>
      </c>
      <c r="H1465" s="5" t="s">
        <v>1613</v>
      </c>
      <c r="J1465" s="8"/>
      <c r="K1465" s="8"/>
      <c r="T1465" s="1"/>
      <c r="U1465" s="1"/>
      <c r="V1465" s="1"/>
      <c r="W1465" s="1"/>
      <c r="X1465" s="1"/>
    </row>
    <row r="1466" spans="5:24">
      <c r="E1466" s="2"/>
      <c r="G1466" s="5" t="s">
        <v>209</v>
      </c>
      <c r="H1466" s="5" t="s">
        <v>1614</v>
      </c>
      <c r="J1466" s="8"/>
      <c r="K1466" s="8"/>
      <c r="T1466" s="1"/>
      <c r="U1466" s="1"/>
      <c r="V1466" s="1"/>
      <c r="W1466" s="1"/>
      <c r="X1466" s="1"/>
    </row>
    <row r="1467" spans="5:24">
      <c r="E1467" s="2"/>
      <c r="G1467" s="5" t="s">
        <v>209</v>
      </c>
      <c r="H1467" s="5" t="s">
        <v>1615</v>
      </c>
      <c r="J1467" s="8"/>
      <c r="K1467" s="8"/>
      <c r="T1467" s="1"/>
      <c r="U1467" s="1"/>
      <c r="V1467" s="1"/>
      <c r="W1467" s="1"/>
      <c r="X1467" s="1"/>
    </row>
    <row r="1468" spans="5:24">
      <c r="E1468" s="2"/>
      <c r="G1468" s="5" t="s">
        <v>209</v>
      </c>
      <c r="H1468" s="5" t="s">
        <v>1616</v>
      </c>
      <c r="J1468" s="8"/>
      <c r="K1468" s="8"/>
      <c r="T1468" s="1"/>
      <c r="U1468" s="1"/>
      <c r="V1468" s="1"/>
      <c r="W1468" s="1"/>
      <c r="X1468" s="1"/>
    </row>
    <row r="1469" spans="5:24">
      <c r="E1469" s="2"/>
      <c r="G1469" s="5" t="s">
        <v>209</v>
      </c>
      <c r="H1469" s="5" t="s">
        <v>1617</v>
      </c>
      <c r="J1469" s="8"/>
      <c r="K1469" s="8"/>
      <c r="T1469" s="1"/>
      <c r="U1469" s="1"/>
      <c r="V1469" s="1"/>
      <c r="W1469" s="1"/>
      <c r="X1469" s="1"/>
    </row>
    <row r="1470" spans="5:24">
      <c r="E1470" s="2"/>
      <c r="G1470" s="5" t="s">
        <v>209</v>
      </c>
      <c r="H1470" s="5" t="s">
        <v>1618</v>
      </c>
      <c r="J1470" s="8"/>
      <c r="K1470" s="8"/>
      <c r="T1470" s="1"/>
      <c r="U1470" s="1"/>
      <c r="V1470" s="1"/>
      <c r="W1470" s="1"/>
      <c r="X1470" s="1"/>
    </row>
    <row r="1471" spans="5:24">
      <c r="E1471" s="2"/>
      <c r="G1471" s="5" t="s">
        <v>209</v>
      </c>
      <c r="H1471" s="5" t="s">
        <v>1619</v>
      </c>
      <c r="J1471" s="8"/>
      <c r="K1471" s="8"/>
      <c r="T1471" s="1"/>
      <c r="U1471" s="1"/>
      <c r="V1471" s="1"/>
      <c r="W1471" s="1"/>
      <c r="X1471" s="1"/>
    </row>
    <row r="1472" spans="5:24">
      <c r="E1472" s="2"/>
      <c r="G1472" s="5" t="s">
        <v>209</v>
      </c>
      <c r="H1472" s="5" t="s">
        <v>1620</v>
      </c>
      <c r="J1472" s="8"/>
      <c r="K1472" s="8"/>
      <c r="T1472" s="1"/>
      <c r="U1472" s="1"/>
      <c r="V1472" s="1"/>
      <c r="W1472" s="1"/>
      <c r="X1472" s="1"/>
    </row>
    <row r="1473" spans="5:24">
      <c r="E1473" s="2"/>
      <c r="G1473" s="5" t="s">
        <v>209</v>
      </c>
      <c r="H1473" s="5" t="s">
        <v>1621</v>
      </c>
      <c r="J1473" s="8"/>
      <c r="K1473" s="8"/>
      <c r="T1473" s="1"/>
      <c r="U1473" s="1"/>
      <c r="V1473" s="1"/>
      <c r="W1473" s="1"/>
      <c r="X1473" s="1"/>
    </row>
    <row r="1474" spans="5:24">
      <c r="E1474" s="2"/>
      <c r="G1474" s="5" t="s">
        <v>209</v>
      </c>
      <c r="H1474" s="5" t="s">
        <v>1622</v>
      </c>
      <c r="J1474" s="8"/>
      <c r="K1474" s="8"/>
      <c r="T1474" s="1"/>
      <c r="U1474" s="1"/>
      <c r="V1474" s="1"/>
      <c r="W1474" s="1"/>
      <c r="X1474" s="1"/>
    </row>
    <row r="1475" spans="5:24">
      <c r="E1475" s="2"/>
      <c r="G1475" s="5" t="s">
        <v>209</v>
      </c>
      <c r="H1475" s="5" t="s">
        <v>1623</v>
      </c>
      <c r="J1475" s="8"/>
      <c r="K1475" s="8"/>
      <c r="T1475" s="1"/>
      <c r="U1475" s="1"/>
      <c r="V1475" s="1"/>
      <c r="W1475" s="1"/>
      <c r="X1475" s="1"/>
    </row>
    <row r="1476" spans="5:24">
      <c r="E1476" s="2"/>
      <c r="G1476" s="5" t="s">
        <v>211</v>
      </c>
      <c r="H1476" s="5" t="s">
        <v>1624</v>
      </c>
      <c r="J1476" s="8"/>
      <c r="K1476" s="8"/>
      <c r="T1476" s="1"/>
      <c r="U1476" s="1"/>
      <c r="V1476" s="1"/>
      <c r="W1476" s="1"/>
      <c r="X1476" s="1"/>
    </row>
    <row r="1477" spans="5:24">
      <c r="E1477" s="2"/>
      <c r="G1477" s="5" t="s">
        <v>211</v>
      </c>
      <c r="H1477" s="5" t="s">
        <v>1625</v>
      </c>
      <c r="J1477" s="8"/>
      <c r="K1477" s="8"/>
      <c r="T1477" s="1"/>
      <c r="U1477" s="1"/>
      <c r="V1477" s="1"/>
      <c r="W1477" s="1"/>
      <c r="X1477" s="1"/>
    </row>
    <row r="1478" spans="5:24">
      <c r="E1478" s="2"/>
      <c r="G1478" s="5" t="s">
        <v>211</v>
      </c>
      <c r="H1478" s="5" t="s">
        <v>1626</v>
      </c>
      <c r="J1478" s="8"/>
      <c r="K1478" s="8"/>
      <c r="T1478" s="1"/>
      <c r="U1478" s="1"/>
      <c r="V1478" s="1"/>
      <c r="W1478" s="1"/>
      <c r="X1478" s="1"/>
    </row>
    <row r="1479" spans="5:24">
      <c r="E1479" s="2"/>
      <c r="G1479" s="5" t="s">
        <v>211</v>
      </c>
      <c r="H1479" s="5" t="s">
        <v>1627</v>
      </c>
      <c r="J1479" s="8"/>
      <c r="K1479" s="8"/>
      <c r="T1479" s="1"/>
      <c r="U1479" s="1"/>
      <c r="V1479" s="1"/>
      <c r="W1479" s="1"/>
      <c r="X1479" s="1"/>
    </row>
    <row r="1480" spans="5:24">
      <c r="E1480" s="2"/>
      <c r="G1480" s="5" t="s">
        <v>211</v>
      </c>
      <c r="H1480" s="5" t="s">
        <v>1628</v>
      </c>
      <c r="J1480" s="8"/>
      <c r="K1480" s="8"/>
      <c r="T1480" s="1"/>
      <c r="U1480" s="1"/>
      <c r="V1480" s="1"/>
      <c r="W1480" s="1"/>
      <c r="X1480" s="1"/>
    </row>
    <row r="1481" spans="5:24">
      <c r="E1481" s="2"/>
      <c r="G1481" s="5" t="s">
        <v>211</v>
      </c>
      <c r="H1481" s="5" t="s">
        <v>1629</v>
      </c>
      <c r="J1481" s="8"/>
      <c r="K1481" s="8"/>
      <c r="T1481" s="1"/>
      <c r="U1481" s="1"/>
      <c r="V1481" s="1"/>
      <c r="W1481" s="1"/>
      <c r="X1481" s="1"/>
    </row>
    <row r="1482" spans="5:24">
      <c r="E1482" s="2"/>
      <c r="G1482" s="5" t="s">
        <v>211</v>
      </c>
      <c r="H1482" s="5" t="s">
        <v>1630</v>
      </c>
      <c r="J1482" s="8"/>
      <c r="K1482" s="8"/>
      <c r="T1482" s="1"/>
      <c r="U1482" s="1"/>
      <c r="V1482" s="1"/>
      <c r="W1482" s="1"/>
      <c r="X1482" s="1"/>
    </row>
    <row r="1483" spans="5:24">
      <c r="E1483" s="2"/>
      <c r="G1483" s="5" t="s">
        <v>211</v>
      </c>
      <c r="H1483" s="5" t="s">
        <v>1631</v>
      </c>
      <c r="J1483" s="8"/>
      <c r="K1483" s="8"/>
      <c r="T1483" s="1"/>
      <c r="U1483" s="1"/>
      <c r="V1483" s="1"/>
      <c r="W1483" s="1"/>
      <c r="X1483" s="1"/>
    </row>
    <row r="1484" spans="5:24">
      <c r="E1484" s="2"/>
      <c r="G1484" s="5" t="s">
        <v>211</v>
      </c>
      <c r="H1484" s="5" t="s">
        <v>1632</v>
      </c>
      <c r="J1484" s="8"/>
      <c r="K1484" s="8"/>
      <c r="T1484" s="1"/>
      <c r="U1484" s="1"/>
      <c r="V1484" s="1"/>
      <c r="W1484" s="1"/>
      <c r="X1484" s="1"/>
    </row>
    <row r="1485" spans="5:24">
      <c r="E1485" s="2"/>
      <c r="G1485" s="5" t="s">
        <v>211</v>
      </c>
      <c r="H1485" s="5" t="s">
        <v>1633</v>
      </c>
      <c r="J1485" s="8"/>
      <c r="K1485" s="8"/>
      <c r="T1485" s="1"/>
      <c r="U1485" s="1"/>
      <c r="V1485" s="1"/>
      <c r="W1485" s="1"/>
      <c r="X1485" s="1"/>
    </row>
    <row r="1486" spans="5:24">
      <c r="E1486" s="2"/>
      <c r="G1486" s="5" t="s">
        <v>211</v>
      </c>
      <c r="H1486" s="5" t="s">
        <v>1634</v>
      </c>
      <c r="J1486" s="8"/>
      <c r="K1486" s="8"/>
      <c r="T1486" s="1"/>
      <c r="U1486" s="1"/>
      <c r="V1486" s="1"/>
      <c r="W1486" s="1"/>
      <c r="X1486" s="1"/>
    </row>
    <row r="1487" spans="5:24">
      <c r="E1487" s="2"/>
      <c r="G1487" s="5" t="s">
        <v>211</v>
      </c>
      <c r="H1487" s="5" t="s">
        <v>1635</v>
      </c>
      <c r="J1487" s="8"/>
      <c r="K1487" s="8"/>
      <c r="T1487" s="1"/>
      <c r="U1487" s="1"/>
      <c r="V1487" s="1"/>
      <c r="W1487" s="1"/>
      <c r="X1487" s="1"/>
    </row>
    <row r="1488" spans="5:24">
      <c r="E1488" s="2"/>
      <c r="G1488" s="5" t="s">
        <v>211</v>
      </c>
      <c r="H1488" s="5" t="s">
        <v>1636</v>
      </c>
      <c r="J1488" s="8"/>
      <c r="K1488" s="8"/>
      <c r="T1488" s="1"/>
      <c r="U1488" s="1"/>
      <c r="V1488" s="1"/>
      <c r="W1488" s="1"/>
      <c r="X1488" s="1"/>
    </row>
    <row r="1489" spans="5:24">
      <c r="E1489" s="2"/>
      <c r="G1489" s="5" t="s">
        <v>211</v>
      </c>
      <c r="H1489" s="5" t="s">
        <v>1637</v>
      </c>
      <c r="J1489" s="8"/>
      <c r="K1489" s="8"/>
      <c r="T1489" s="1"/>
      <c r="U1489" s="1"/>
      <c r="V1489" s="1"/>
      <c r="W1489" s="1"/>
      <c r="X1489" s="1"/>
    </row>
    <row r="1490" spans="5:24">
      <c r="E1490" s="2"/>
      <c r="G1490" s="5" t="s">
        <v>211</v>
      </c>
      <c r="H1490" s="5" t="s">
        <v>1638</v>
      </c>
      <c r="J1490" s="8"/>
      <c r="K1490" s="8"/>
      <c r="T1490" s="1"/>
      <c r="U1490" s="1"/>
      <c r="V1490" s="1"/>
      <c r="W1490" s="1"/>
      <c r="X1490" s="1"/>
    </row>
    <row r="1491" spans="5:24">
      <c r="E1491" s="2"/>
      <c r="G1491" s="5" t="s">
        <v>211</v>
      </c>
      <c r="H1491" s="5" t="s">
        <v>1639</v>
      </c>
      <c r="J1491" s="8"/>
      <c r="K1491" s="8"/>
      <c r="T1491" s="1"/>
      <c r="U1491" s="1"/>
      <c r="V1491" s="1"/>
      <c r="W1491" s="1"/>
      <c r="X1491" s="1"/>
    </row>
    <row r="1492" spans="5:24">
      <c r="E1492" s="2"/>
      <c r="G1492" s="5" t="s">
        <v>211</v>
      </c>
      <c r="H1492" s="5" t="s">
        <v>1640</v>
      </c>
      <c r="J1492" s="8"/>
      <c r="K1492" s="8"/>
      <c r="T1492" s="1"/>
      <c r="U1492" s="1"/>
      <c r="V1492" s="1"/>
      <c r="W1492" s="1"/>
      <c r="X1492" s="1"/>
    </row>
    <row r="1493" spans="5:24">
      <c r="E1493" s="2"/>
      <c r="G1493" s="5" t="s">
        <v>211</v>
      </c>
      <c r="H1493" s="5" t="s">
        <v>1641</v>
      </c>
      <c r="J1493" s="8"/>
      <c r="K1493" s="8"/>
      <c r="T1493" s="1"/>
      <c r="U1493" s="1"/>
      <c r="V1493" s="1"/>
      <c r="W1493" s="1"/>
      <c r="X1493" s="1"/>
    </row>
    <row r="1494" spans="5:24">
      <c r="E1494" s="2"/>
      <c r="G1494" s="5" t="s">
        <v>211</v>
      </c>
      <c r="H1494" s="5" t="s">
        <v>1642</v>
      </c>
      <c r="J1494" s="8"/>
      <c r="K1494" s="8"/>
      <c r="T1494" s="1"/>
      <c r="U1494" s="1"/>
      <c r="V1494" s="1"/>
      <c r="W1494" s="1"/>
      <c r="X1494" s="1"/>
    </row>
    <row r="1495" spans="5:24">
      <c r="E1495" s="2"/>
      <c r="G1495" s="5" t="s">
        <v>211</v>
      </c>
      <c r="H1495" s="5" t="s">
        <v>1643</v>
      </c>
      <c r="J1495" s="8"/>
      <c r="K1495" s="8"/>
      <c r="T1495" s="1"/>
      <c r="U1495" s="1"/>
      <c r="V1495" s="1"/>
      <c r="W1495" s="1"/>
      <c r="X1495" s="1"/>
    </row>
    <row r="1496" spans="5:24">
      <c r="E1496" s="2"/>
      <c r="G1496" s="5" t="s">
        <v>211</v>
      </c>
      <c r="H1496" s="5" t="s">
        <v>1644</v>
      </c>
      <c r="J1496" s="8"/>
      <c r="K1496" s="8"/>
      <c r="T1496" s="1"/>
      <c r="U1496" s="1"/>
      <c r="V1496" s="1"/>
      <c r="W1496" s="1"/>
      <c r="X1496" s="1"/>
    </row>
    <row r="1497" spans="5:24">
      <c r="E1497" s="2"/>
      <c r="G1497" s="5" t="s">
        <v>211</v>
      </c>
      <c r="H1497" s="5" t="s">
        <v>1645</v>
      </c>
      <c r="J1497" s="8"/>
      <c r="K1497" s="8"/>
      <c r="T1497" s="1"/>
      <c r="U1497" s="1"/>
      <c r="V1497" s="1"/>
      <c r="W1497" s="1"/>
      <c r="X1497" s="1"/>
    </row>
    <row r="1498" spans="5:24">
      <c r="E1498" s="2"/>
      <c r="G1498" s="5" t="s">
        <v>211</v>
      </c>
      <c r="H1498" s="5" t="s">
        <v>1646</v>
      </c>
      <c r="J1498" s="8"/>
      <c r="K1498" s="8"/>
      <c r="T1498" s="1"/>
      <c r="U1498" s="1"/>
      <c r="V1498" s="1"/>
      <c r="W1498" s="1"/>
      <c r="X1498" s="1"/>
    </row>
    <row r="1499" spans="5:24">
      <c r="E1499" s="2"/>
      <c r="G1499" s="5" t="s">
        <v>211</v>
      </c>
      <c r="H1499" s="5" t="s">
        <v>1647</v>
      </c>
      <c r="J1499" s="8"/>
      <c r="K1499" s="8"/>
      <c r="T1499" s="1"/>
      <c r="U1499" s="1"/>
      <c r="V1499" s="1"/>
      <c r="W1499" s="1"/>
      <c r="X1499" s="1"/>
    </row>
    <row r="1500" spans="5:24">
      <c r="E1500" s="2"/>
      <c r="G1500" s="5" t="s">
        <v>211</v>
      </c>
      <c r="H1500" s="5" t="s">
        <v>1648</v>
      </c>
      <c r="J1500" s="8"/>
      <c r="K1500" s="8"/>
      <c r="T1500" s="1"/>
      <c r="U1500" s="1"/>
      <c r="V1500" s="1"/>
      <c r="W1500" s="1"/>
      <c r="X1500" s="1"/>
    </row>
    <row r="1501" spans="5:24">
      <c r="E1501" s="2"/>
      <c r="G1501" s="5" t="s">
        <v>211</v>
      </c>
      <c r="H1501" s="5" t="s">
        <v>1649</v>
      </c>
      <c r="J1501" s="8"/>
      <c r="K1501" s="8"/>
      <c r="T1501" s="1"/>
      <c r="U1501" s="1"/>
      <c r="V1501" s="1"/>
      <c r="W1501" s="1"/>
      <c r="X1501" s="1"/>
    </row>
    <row r="1502" spans="5:24">
      <c r="E1502" s="2"/>
      <c r="G1502" s="5" t="s">
        <v>211</v>
      </c>
      <c r="H1502" s="5" t="s">
        <v>1650</v>
      </c>
      <c r="J1502" s="8"/>
      <c r="K1502" s="8"/>
      <c r="T1502" s="1"/>
      <c r="U1502" s="1"/>
      <c r="V1502" s="1"/>
      <c r="W1502" s="1"/>
      <c r="X1502" s="1"/>
    </row>
    <row r="1503" spans="5:24">
      <c r="E1503" s="2"/>
      <c r="G1503" s="5" t="s">
        <v>211</v>
      </c>
      <c r="H1503" s="5" t="s">
        <v>1651</v>
      </c>
      <c r="J1503" s="8"/>
      <c r="K1503" s="8"/>
      <c r="T1503" s="1"/>
      <c r="U1503" s="1"/>
      <c r="V1503" s="1"/>
      <c r="W1503" s="1"/>
      <c r="X1503" s="1"/>
    </row>
    <row r="1504" spans="5:24">
      <c r="E1504" s="2"/>
      <c r="G1504" s="5" t="s">
        <v>1652</v>
      </c>
      <c r="H1504" s="5" t="s">
        <v>1653</v>
      </c>
      <c r="J1504" s="8"/>
      <c r="K1504" s="8"/>
      <c r="T1504" s="1"/>
      <c r="U1504" s="1"/>
      <c r="V1504" s="1"/>
      <c r="W1504" s="1"/>
      <c r="X1504" s="1"/>
    </row>
    <row r="1505" spans="5:24">
      <c r="E1505" s="2"/>
      <c r="G1505" s="5" t="s">
        <v>211</v>
      </c>
      <c r="H1505" s="5" t="s">
        <v>1654</v>
      </c>
      <c r="J1505" s="8"/>
      <c r="K1505" s="8"/>
      <c r="T1505" s="1"/>
      <c r="U1505" s="1"/>
      <c r="V1505" s="1"/>
      <c r="W1505" s="1"/>
      <c r="X1505" s="1"/>
    </row>
    <row r="1506" spans="5:24">
      <c r="E1506" s="2"/>
      <c r="G1506" s="5" t="s">
        <v>211</v>
      </c>
      <c r="H1506" s="5" t="s">
        <v>1655</v>
      </c>
      <c r="J1506" s="8"/>
      <c r="K1506" s="8"/>
      <c r="T1506" s="1"/>
      <c r="U1506" s="1"/>
      <c r="V1506" s="1"/>
      <c r="W1506" s="1"/>
      <c r="X1506" s="1"/>
    </row>
    <row r="1507" spans="5:24">
      <c r="E1507" s="2"/>
      <c r="G1507" s="5" t="s">
        <v>211</v>
      </c>
      <c r="H1507" s="5" t="s">
        <v>1656</v>
      </c>
      <c r="J1507" s="8"/>
      <c r="K1507" s="8"/>
      <c r="T1507" s="1"/>
      <c r="U1507" s="1"/>
      <c r="V1507" s="1"/>
      <c r="W1507" s="1"/>
      <c r="X1507" s="1"/>
    </row>
    <row r="1508" spans="5:24">
      <c r="E1508" s="2"/>
      <c r="G1508" s="5" t="s">
        <v>211</v>
      </c>
      <c r="H1508" s="5" t="s">
        <v>1657</v>
      </c>
      <c r="J1508" s="8"/>
      <c r="K1508" s="8"/>
      <c r="T1508" s="1"/>
      <c r="U1508" s="1"/>
      <c r="V1508" s="1"/>
      <c r="W1508" s="1"/>
      <c r="X1508" s="1"/>
    </row>
    <row r="1509" spans="5:24">
      <c r="E1509" s="2"/>
      <c r="G1509" s="5" t="s">
        <v>211</v>
      </c>
      <c r="H1509" s="5" t="s">
        <v>1658</v>
      </c>
      <c r="J1509" s="8"/>
      <c r="K1509" s="8"/>
      <c r="T1509" s="1"/>
      <c r="U1509" s="1"/>
      <c r="V1509" s="1"/>
      <c r="W1509" s="1"/>
      <c r="X1509" s="1"/>
    </row>
    <row r="1510" spans="5:24">
      <c r="E1510" s="2"/>
      <c r="G1510" s="5" t="s">
        <v>211</v>
      </c>
      <c r="H1510" s="5" t="s">
        <v>1659</v>
      </c>
      <c r="J1510" s="8"/>
      <c r="K1510" s="8"/>
      <c r="T1510" s="1"/>
      <c r="U1510" s="1"/>
      <c r="V1510" s="1"/>
      <c r="W1510" s="1"/>
      <c r="X1510" s="1"/>
    </row>
    <row r="1511" spans="5:24">
      <c r="E1511" s="2"/>
      <c r="G1511" s="5" t="s">
        <v>211</v>
      </c>
      <c r="H1511" s="5" t="s">
        <v>1660</v>
      </c>
      <c r="J1511" s="8"/>
      <c r="K1511" s="8"/>
      <c r="T1511" s="1"/>
      <c r="U1511" s="1"/>
      <c r="V1511" s="1"/>
      <c r="W1511" s="1"/>
      <c r="X1511" s="1"/>
    </row>
    <row r="1512" spans="5:24">
      <c r="E1512" s="2"/>
      <c r="G1512" s="5" t="s">
        <v>211</v>
      </c>
      <c r="H1512" s="5" t="s">
        <v>1661</v>
      </c>
      <c r="J1512" s="8"/>
      <c r="K1512" s="8"/>
      <c r="T1512" s="1"/>
      <c r="U1512" s="1"/>
      <c r="V1512" s="1"/>
      <c r="W1512" s="1"/>
      <c r="X1512" s="1"/>
    </row>
    <row r="1513" spans="5:24">
      <c r="E1513" s="2"/>
      <c r="G1513" s="5" t="s">
        <v>211</v>
      </c>
      <c r="H1513" s="5" t="s">
        <v>1662</v>
      </c>
      <c r="J1513" s="8"/>
      <c r="K1513" s="8"/>
      <c r="T1513" s="1"/>
      <c r="U1513" s="1"/>
      <c r="V1513" s="1"/>
      <c r="W1513" s="1"/>
      <c r="X1513" s="1"/>
    </row>
    <row r="1514" spans="5:24">
      <c r="E1514" s="2"/>
      <c r="G1514" s="5" t="s">
        <v>211</v>
      </c>
      <c r="H1514" s="5" t="s">
        <v>1663</v>
      </c>
      <c r="J1514" s="8"/>
      <c r="K1514" s="8"/>
      <c r="T1514" s="1"/>
      <c r="U1514" s="1"/>
      <c r="V1514" s="1"/>
      <c r="W1514" s="1"/>
      <c r="X1514" s="1"/>
    </row>
    <row r="1515" spans="5:24">
      <c r="E1515" s="2"/>
      <c r="G1515" s="5" t="s">
        <v>211</v>
      </c>
      <c r="H1515" s="5" t="s">
        <v>1664</v>
      </c>
      <c r="J1515" s="8"/>
      <c r="K1515" s="8"/>
      <c r="T1515" s="1"/>
      <c r="U1515" s="1"/>
      <c r="V1515" s="1"/>
      <c r="W1515" s="1"/>
      <c r="X1515" s="1"/>
    </row>
    <row r="1516" spans="5:24">
      <c r="E1516" s="2"/>
      <c r="G1516" s="5" t="s">
        <v>211</v>
      </c>
      <c r="H1516" s="5" t="s">
        <v>1665</v>
      </c>
      <c r="J1516" s="8"/>
      <c r="K1516" s="8"/>
      <c r="T1516" s="1"/>
      <c r="U1516" s="1"/>
      <c r="V1516" s="1"/>
      <c r="W1516" s="1"/>
      <c r="X1516" s="1"/>
    </row>
    <row r="1517" spans="5:24">
      <c r="E1517" s="2"/>
      <c r="G1517" s="5" t="s">
        <v>211</v>
      </c>
      <c r="H1517" s="5" t="s">
        <v>1666</v>
      </c>
      <c r="J1517" s="8"/>
      <c r="K1517" s="8"/>
      <c r="T1517" s="1"/>
      <c r="U1517" s="1"/>
      <c r="V1517" s="1"/>
      <c r="W1517" s="1"/>
      <c r="X1517" s="1"/>
    </row>
    <row r="1518" spans="5:24">
      <c r="E1518" s="2"/>
      <c r="G1518" s="5" t="s">
        <v>211</v>
      </c>
      <c r="H1518" s="5" t="s">
        <v>1667</v>
      </c>
      <c r="J1518" s="8"/>
      <c r="K1518" s="8"/>
      <c r="T1518" s="1"/>
      <c r="U1518" s="1"/>
      <c r="V1518" s="1"/>
      <c r="W1518" s="1"/>
      <c r="X1518" s="1"/>
    </row>
    <row r="1519" spans="5:24">
      <c r="E1519" s="2"/>
      <c r="G1519" s="5" t="s">
        <v>211</v>
      </c>
      <c r="H1519" s="5" t="s">
        <v>1668</v>
      </c>
      <c r="J1519" s="8"/>
      <c r="K1519" s="8"/>
      <c r="T1519" s="1"/>
      <c r="U1519" s="1"/>
      <c r="V1519" s="1"/>
      <c r="W1519" s="1"/>
      <c r="X1519" s="1"/>
    </row>
    <row r="1520" spans="5:24">
      <c r="E1520" s="2"/>
      <c r="G1520" s="5" t="s">
        <v>211</v>
      </c>
      <c r="H1520" s="5" t="s">
        <v>1669</v>
      </c>
      <c r="J1520" s="8"/>
      <c r="K1520" s="8"/>
      <c r="T1520" s="1"/>
      <c r="U1520" s="1"/>
      <c r="V1520" s="1"/>
      <c r="W1520" s="1"/>
      <c r="X1520" s="1"/>
    </row>
    <row r="1521" spans="5:24">
      <c r="E1521" s="2"/>
      <c r="G1521" s="5" t="s">
        <v>211</v>
      </c>
      <c r="H1521" s="5" t="s">
        <v>1670</v>
      </c>
      <c r="J1521" s="8"/>
      <c r="K1521" s="8"/>
      <c r="T1521" s="1"/>
      <c r="U1521" s="1"/>
      <c r="V1521" s="1"/>
      <c r="W1521" s="1"/>
      <c r="X1521" s="1"/>
    </row>
    <row r="1522" spans="5:24">
      <c r="E1522" s="2"/>
      <c r="G1522" s="5" t="s">
        <v>211</v>
      </c>
      <c r="H1522" s="5" t="s">
        <v>1671</v>
      </c>
      <c r="J1522" s="8"/>
      <c r="K1522" s="8"/>
      <c r="T1522" s="1"/>
      <c r="U1522" s="1"/>
      <c r="V1522" s="1"/>
      <c r="W1522" s="1"/>
      <c r="X1522" s="1"/>
    </row>
    <row r="1523" spans="5:24">
      <c r="E1523" s="2"/>
      <c r="G1523" s="5" t="s">
        <v>211</v>
      </c>
      <c r="H1523" s="5" t="s">
        <v>1413</v>
      </c>
      <c r="J1523" s="8"/>
      <c r="K1523" s="8"/>
      <c r="T1523" s="1"/>
      <c r="U1523" s="1"/>
      <c r="V1523" s="1"/>
      <c r="W1523" s="1"/>
      <c r="X1523" s="1"/>
    </row>
    <row r="1524" spans="5:24">
      <c r="E1524" s="2"/>
      <c r="G1524" s="5" t="s">
        <v>211</v>
      </c>
      <c r="H1524" s="5" t="s">
        <v>1672</v>
      </c>
      <c r="J1524" s="8"/>
      <c r="K1524" s="8"/>
      <c r="T1524" s="1"/>
      <c r="U1524" s="1"/>
      <c r="V1524" s="1"/>
      <c r="W1524" s="1"/>
      <c r="X1524" s="1"/>
    </row>
    <row r="1525" spans="5:24">
      <c r="E1525" s="2"/>
      <c r="G1525" s="5" t="s">
        <v>211</v>
      </c>
      <c r="H1525" s="5" t="s">
        <v>1673</v>
      </c>
      <c r="J1525" s="8"/>
      <c r="K1525" s="8"/>
      <c r="T1525" s="1"/>
      <c r="U1525" s="1"/>
      <c r="V1525" s="1"/>
      <c r="W1525" s="1"/>
      <c r="X1525" s="1"/>
    </row>
    <row r="1526" spans="5:24">
      <c r="E1526" s="2"/>
      <c r="G1526" s="5" t="s">
        <v>211</v>
      </c>
      <c r="H1526" s="5" t="s">
        <v>1674</v>
      </c>
      <c r="J1526" s="8"/>
      <c r="K1526" s="8"/>
      <c r="T1526" s="1"/>
      <c r="U1526" s="1"/>
      <c r="V1526" s="1"/>
      <c r="W1526" s="1"/>
      <c r="X1526" s="1"/>
    </row>
    <row r="1527" spans="5:24">
      <c r="E1527" s="2"/>
      <c r="G1527" s="5" t="s">
        <v>211</v>
      </c>
      <c r="H1527" s="5" t="s">
        <v>457</v>
      </c>
      <c r="J1527" s="8"/>
      <c r="K1527" s="8"/>
      <c r="T1527" s="1"/>
      <c r="U1527" s="1"/>
      <c r="V1527" s="1"/>
      <c r="W1527" s="1"/>
      <c r="X1527" s="1"/>
    </row>
    <row r="1528" spans="5:24">
      <c r="E1528" s="2"/>
      <c r="G1528" s="5" t="s">
        <v>211</v>
      </c>
      <c r="H1528" s="5" t="s">
        <v>1675</v>
      </c>
      <c r="J1528" s="8"/>
      <c r="K1528" s="8"/>
      <c r="T1528" s="1"/>
      <c r="U1528" s="1"/>
      <c r="V1528" s="1"/>
      <c r="W1528" s="1"/>
      <c r="X1528" s="1"/>
    </row>
    <row r="1529" spans="5:24">
      <c r="E1529" s="2"/>
      <c r="G1529" s="5" t="s">
        <v>211</v>
      </c>
      <c r="H1529" s="5" t="s">
        <v>1676</v>
      </c>
      <c r="J1529" s="8"/>
      <c r="K1529" s="8"/>
      <c r="T1529" s="1"/>
      <c r="U1529" s="1"/>
      <c r="V1529" s="1"/>
      <c r="W1529" s="1"/>
      <c r="X1529" s="1"/>
    </row>
    <row r="1530" spans="5:24">
      <c r="E1530" s="2"/>
      <c r="G1530" s="5" t="s">
        <v>211</v>
      </c>
      <c r="H1530" s="5" t="s">
        <v>1677</v>
      </c>
      <c r="J1530" s="8"/>
      <c r="K1530" s="8"/>
      <c r="T1530" s="1"/>
      <c r="U1530" s="1"/>
      <c r="V1530" s="1"/>
      <c r="W1530" s="1"/>
      <c r="X1530" s="1"/>
    </row>
    <row r="1531" spans="5:24">
      <c r="E1531" s="2"/>
      <c r="G1531" s="5" t="s">
        <v>211</v>
      </c>
      <c r="H1531" s="5" t="s">
        <v>1678</v>
      </c>
      <c r="J1531" s="8"/>
      <c r="K1531" s="8"/>
      <c r="T1531" s="1"/>
      <c r="U1531" s="1"/>
      <c r="V1531" s="1"/>
      <c r="W1531" s="1"/>
      <c r="X1531" s="1"/>
    </row>
    <row r="1532" spans="5:24">
      <c r="E1532" s="2"/>
      <c r="G1532" s="5" t="s">
        <v>211</v>
      </c>
      <c r="H1532" s="5" t="s">
        <v>1679</v>
      </c>
      <c r="J1532" s="8"/>
      <c r="K1532" s="8"/>
      <c r="T1532" s="1"/>
      <c r="U1532" s="1"/>
      <c r="V1532" s="1"/>
      <c r="W1532" s="1"/>
      <c r="X1532" s="1"/>
    </row>
    <row r="1533" spans="5:24">
      <c r="E1533" s="2"/>
      <c r="G1533" s="5" t="s">
        <v>211</v>
      </c>
      <c r="H1533" s="5" t="s">
        <v>1680</v>
      </c>
      <c r="J1533" s="8"/>
      <c r="K1533" s="8"/>
      <c r="T1533" s="1"/>
      <c r="U1533" s="1"/>
      <c r="V1533" s="1"/>
      <c r="W1533" s="1"/>
      <c r="X1533" s="1"/>
    </row>
    <row r="1534" spans="5:24">
      <c r="E1534" s="2"/>
      <c r="G1534" s="5" t="s">
        <v>211</v>
      </c>
      <c r="H1534" s="5" t="s">
        <v>1681</v>
      </c>
      <c r="J1534" s="8"/>
      <c r="K1534" s="8"/>
      <c r="T1534" s="1"/>
      <c r="U1534" s="1"/>
      <c r="V1534" s="1"/>
      <c r="W1534" s="1"/>
      <c r="X1534" s="1"/>
    </row>
    <row r="1535" spans="5:24">
      <c r="E1535" s="2"/>
      <c r="G1535" s="5" t="s">
        <v>211</v>
      </c>
      <c r="H1535" s="5" t="s">
        <v>1682</v>
      </c>
      <c r="J1535" s="8"/>
      <c r="K1535" s="8"/>
      <c r="T1535" s="1"/>
      <c r="U1535" s="1"/>
      <c r="V1535" s="1"/>
      <c r="W1535" s="1"/>
      <c r="X1535" s="1"/>
    </row>
    <row r="1536" spans="5:24">
      <c r="E1536" s="2"/>
      <c r="G1536" s="5" t="s">
        <v>213</v>
      </c>
      <c r="H1536" s="5" t="s">
        <v>1683</v>
      </c>
      <c r="J1536" s="8"/>
      <c r="K1536" s="8"/>
      <c r="T1536" s="1"/>
      <c r="U1536" s="1"/>
      <c r="V1536" s="1"/>
      <c r="W1536" s="1"/>
      <c r="X1536" s="1"/>
    </row>
    <row r="1537" spans="5:24">
      <c r="E1537" s="2"/>
      <c r="G1537" s="5" t="s">
        <v>213</v>
      </c>
      <c r="H1537" s="5" t="s">
        <v>1684</v>
      </c>
      <c r="J1537" s="8"/>
      <c r="K1537" s="8"/>
      <c r="T1537" s="1"/>
      <c r="U1537" s="1"/>
      <c r="V1537" s="1"/>
      <c r="W1537" s="1"/>
      <c r="X1537" s="1"/>
    </row>
    <row r="1538" spans="5:24">
      <c r="E1538" s="2"/>
      <c r="G1538" s="5" t="s">
        <v>213</v>
      </c>
      <c r="H1538" s="5" t="s">
        <v>1685</v>
      </c>
      <c r="J1538" s="8"/>
      <c r="K1538" s="8"/>
      <c r="T1538" s="1"/>
      <c r="U1538" s="1"/>
      <c r="V1538" s="1"/>
      <c r="W1538" s="1"/>
      <c r="X1538" s="1"/>
    </row>
    <row r="1539" spans="5:24">
      <c r="E1539" s="2"/>
      <c r="G1539" s="5" t="s">
        <v>213</v>
      </c>
      <c r="H1539" s="5" t="s">
        <v>1686</v>
      </c>
      <c r="J1539" s="8"/>
      <c r="K1539" s="8"/>
      <c r="T1539" s="1"/>
      <c r="U1539" s="1"/>
      <c r="V1539" s="1"/>
      <c r="W1539" s="1"/>
      <c r="X1539" s="1"/>
    </row>
    <row r="1540" spans="5:24">
      <c r="E1540" s="2"/>
      <c r="G1540" s="5" t="s">
        <v>213</v>
      </c>
      <c r="H1540" s="5" t="s">
        <v>1687</v>
      </c>
      <c r="J1540" s="8"/>
      <c r="K1540" s="8"/>
      <c r="T1540" s="1"/>
      <c r="U1540" s="1"/>
      <c r="V1540" s="1"/>
      <c r="W1540" s="1"/>
      <c r="X1540" s="1"/>
    </row>
    <row r="1541" spans="5:24">
      <c r="E1541" s="2"/>
      <c r="G1541" s="5" t="s">
        <v>213</v>
      </c>
      <c r="H1541" s="5" t="s">
        <v>1688</v>
      </c>
      <c r="J1541" s="8"/>
      <c r="K1541" s="8"/>
      <c r="T1541" s="1"/>
      <c r="U1541" s="1"/>
      <c r="V1541" s="1"/>
      <c r="W1541" s="1"/>
      <c r="X1541" s="1"/>
    </row>
    <row r="1542" spans="5:24">
      <c r="E1542" s="2"/>
      <c r="G1542" s="5" t="s">
        <v>213</v>
      </c>
      <c r="H1542" s="5" t="s">
        <v>1689</v>
      </c>
      <c r="J1542" s="8"/>
      <c r="K1542" s="8"/>
      <c r="T1542" s="1"/>
      <c r="U1542" s="1"/>
      <c r="V1542" s="1"/>
      <c r="W1542" s="1"/>
      <c r="X1542" s="1"/>
    </row>
    <row r="1543" spans="5:24">
      <c r="E1543" s="2"/>
      <c r="G1543" s="5" t="s">
        <v>213</v>
      </c>
      <c r="H1543" s="5" t="s">
        <v>1690</v>
      </c>
      <c r="J1543" s="8"/>
      <c r="K1543" s="8"/>
      <c r="T1543" s="1"/>
      <c r="U1543" s="1"/>
      <c r="V1543" s="1"/>
      <c r="W1543" s="1"/>
      <c r="X1543" s="1"/>
    </row>
    <row r="1544" spans="5:24">
      <c r="E1544" s="2"/>
      <c r="G1544" s="5" t="s">
        <v>213</v>
      </c>
      <c r="H1544" s="5" t="s">
        <v>1691</v>
      </c>
      <c r="J1544" s="8"/>
      <c r="K1544" s="8"/>
      <c r="T1544" s="1"/>
      <c r="U1544" s="1"/>
      <c r="V1544" s="1"/>
      <c r="W1544" s="1"/>
      <c r="X1544" s="1"/>
    </row>
    <row r="1545" spans="5:24">
      <c r="E1545" s="2"/>
      <c r="G1545" s="5" t="s">
        <v>213</v>
      </c>
      <c r="H1545" s="5" t="s">
        <v>1692</v>
      </c>
      <c r="J1545" s="8"/>
      <c r="K1545" s="8"/>
      <c r="T1545" s="1"/>
      <c r="U1545" s="1"/>
      <c r="V1545" s="1"/>
      <c r="W1545" s="1"/>
      <c r="X1545" s="1"/>
    </row>
    <row r="1546" spans="5:24">
      <c r="E1546" s="2"/>
      <c r="G1546" s="5" t="s">
        <v>213</v>
      </c>
      <c r="H1546" s="5" t="s">
        <v>1693</v>
      </c>
      <c r="J1546" s="8"/>
      <c r="K1546" s="8"/>
      <c r="T1546" s="1"/>
      <c r="U1546" s="1"/>
      <c r="V1546" s="1"/>
      <c r="W1546" s="1"/>
      <c r="X1546" s="1"/>
    </row>
    <row r="1547" spans="5:24">
      <c r="E1547" s="2"/>
      <c r="G1547" s="5" t="s">
        <v>213</v>
      </c>
      <c r="H1547" s="5" t="s">
        <v>1694</v>
      </c>
      <c r="J1547" s="8"/>
      <c r="K1547" s="8"/>
      <c r="T1547" s="1"/>
      <c r="U1547" s="1"/>
      <c r="V1547" s="1"/>
      <c r="W1547" s="1"/>
      <c r="X1547" s="1"/>
    </row>
    <row r="1548" spans="5:24">
      <c r="E1548" s="2"/>
      <c r="G1548" s="5" t="s">
        <v>213</v>
      </c>
      <c r="H1548" s="5" t="s">
        <v>1695</v>
      </c>
      <c r="J1548" s="8"/>
      <c r="K1548" s="8"/>
      <c r="T1548" s="1"/>
      <c r="U1548" s="1"/>
      <c r="V1548" s="1"/>
      <c r="W1548" s="1"/>
      <c r="X1548" s="1"/>
    </row>
    <row r="1549" spans="5:24">
      <c r="E1549" s="2"/>
      <c r="G1549" s="5" t="s">
        <v>213</v>
      </c>
      <c r="H1549" s="5" t="s">
        <v>1696</v>
      </c>
      <c r="J1549" s="8"/>
      <c r="K1549" s="8"/>
      <c r="T1549" s="1"/>
      <c r="U1549" s="1"/>
      <c r="V1549" s="1"/>
      <c r="W1549" s="1"/>
      <c r="X1549" s="1"/>
    </row>
    <row r="1550" spans="5:24">
      <c r="E1550" s="2"/>
      <c r="G1550" s="5" t="s">
        <v>213</v>
      </c>
      <c r="H1550" s="5" t="s">
        <v>1697</v>
      </c>
      <c r="J1550" s="8"/>
      <c r="K1550" s="8"/>
      <c r="T1550" s="1"/>
      <c r="U1550" s="1"/>
      <c r="V1550" s="1"/>
      <c r="W1550" s="1"/>
      <c r="X1550" s="1"/>
    </row>
    <row r="1551" spans="5:24">
      <c r="E1551" s="2"/>
      <c r="G1551" s="5" t="s">
        <v>213</v>
      </c>
      <c r="H1551" s="5" t="s">
        <v>1698</v>
      </c>
      <c r="J1551" s="8"/>
      <c r="K1551" s="8"/>
      <c r="T1551" s="1"/>
      <c r="U1551" s="1"/>
      <c r="V1551" s="1"/>
      <c r="W1551" s="1"/>
      <c r="X1551" s="1"/>
    </row>
    <row r="1552" spans="5:24">
      <c r="E1552" s="2"/>
      <c r="G1552" s="5" t="s">
        <v>213</v>
      </c>
      <c r="H1552" s="5" t="s">
        <v>1699</v>
      </c>
      <c r="J1552" s="8"/>
      <c r="K1552" s="8"/>
      <c r="T1552" s="1"/>
      <c r="U1552" s="1"/>
      <c r="V1552" s="1"/>
      <c r="W1552" s="1"/>
      <c r="X1552" s="1"/>
    </row>
    <row r="1553" spans="5:24">
      <c r="E1553" s="2"/>
      <c r="G1553" s="5" t="s">
        <v>213</v>
      </c>
      <c r="H1553" s="5" t="s">
        <v>1700</v>
      </c>
      <c r="J1553" s="8"/>
      <c r="K1553" s="8"/>
      <c r="T1553" s="1"/>
      <c r="U1553" s="1"/>
      <c r="V1553" s="1"/>
      <c r="W1553" s="1"/>
      <c r="X1553" s="1"/>
    </row>
    <row r="1554" spans="5:24">
      <c r="E1554" s="2"/>
      <c r="G1554" s="5" t="s">
        <v>213</v>
      </c>
      <c r="H1554" s="5" t="s">
        <v>1701</v>
      </c>
      <c r="J1554" s="8"/>
      <c r="K1554" s="8"/>
      <c r="T1554" s="1"/>
      <c r="U1554" s="1"/>
      <c r="V1554" s="1"/>
      <c r="W1554" s="1"/>
      <c r="X1554" s="1"/>
    </row>
    <row r="1555" spans="5:24">
      <c r="E1555" s="2"/>
      <c r="G1555" s="5" t="s">
        <v>213</v>
      </c>
      <c r="H1555" s="5" t="s">
        <v>1702</v>
      </c>
      <c r="J1555" s="8"/>
      <c r="K1555" s="8"/>
      <c r="T1555" s="1"/>
      <c r="U1555" s="1"/>
      <c r="V1555" s="1"/>
      <c r="W1555" s="1"/>
      <c r="X1555" s="1"/>
    </row>
    <row r="1556" spans="5:24">
      <c r="E1556" s="2"/>
      <c r="G1556" s="5" t="s">
        <v>215</v>
      </c>
      <c r="H1556" s="5" t="s">
        <v>1703</v>
      </c>
      <c r="J1556" s="8"/>
      <c r="K1556" s="8"/>
      <c r="T1556" s="1"/>
      <c r="U1556" s="1"/>
      <c r="V1556" s="1"/>
      <c r="W1556" s="1"/>
      <c r="X1556" s="1"/>
    </row>
    <row r="1557" spans="5:24">
      <c r="E1557" s="2"/>
      <c r="G1557" s="5" t="s">
        <v>215</v>
      </c>
      <c r="H1557" s="5" t="s">
        <v>1704</v>
      </c>
      <c r="J1557" s="8"/>
      <c r="K1557" s="8"/>
      <c r="T1557" s="1"/>
      <c r="U1557" s="1"/>
      <c r="V1557" s="1"/>
      <c r="W1557" s="1"/>
      <c r="X1557" s="1"/>
    </row>
    <row r="1558" spans="5:24">
      <c r="E1558" s="2"/>
      <c r="G1558" s="5" t="s">
        <v>215</v>
      </c>
      <c r="H1558" s="5" t="s">
        <v>1705</v>
      </c>
      <c r="J1558" s="8"/>
      <c r="K1558" s="8"/>
      <c r="T1558" s="1"/>
      <c r="U1558" s="1"/>
      <c r="V1558" s="1"/>
      <c r="W1558" s="1"/>
      <c r="X1558" s="1"/>
    </row>
    <row r="1559" spans="5:24">
      <c r="E1559" s="2"/>
      <c r="G1559" s="5" t="s">
        <v>215</v>
      </c>
      <c r="H1559" s="5" t="s">
        <v>1706</v>
      </c>
      <c r="J1559" s="8"/>
      <c r="K1559" s="8"/>
      <c r="T1559" s="1"/>
      <c r="U1559" s="1"/>
      <c r="V1559" s="1"/>
      <c r="W1559" s="1"/>
      <c r="X1559" s="1"/>
    </row>
    <row r="1560" spans="5:24">
      <c r="E1560" s="2"/>
      <c r="G1560" s="5" t="s">
        <v>215</v>
      </c>
      <c r="H1560" s="5" t="s">
        <v>1707</v>
      </c>
      <c r="J1560" s="8"/>
      <c r="K1560" s="8"/>
      <c r="T1560" s="1"/>
      <c r="U1560" s="1"/>
      <c r="V1560" s="1"/>
      <c r="W1560" s="1"/>
      <c r="X1560" s="1"/>
    </row>
    <row r="1561" spans="5:24">
      <c r="E1561" s="2"/>
      <c r="G1561" s="5" t="s">
        <v>215</v>
      </c>
      <c r="H1561" s="5" t="s">
        <v>1708</v>
      </c>
      <c r="J1561" s="8"/>
      <c r="K1561" s="8"/>
      <c r="T1561" s="1"/>
      <c r="U1561" s="1"/>
      <c r="V1561" s="1"/>
      <c r="W1561" s="1"/>
      <c r="X1561" s="1"/>
    </row>
    <row r="1562" spans="5:24">
      <c r="E1562" s="2"/>
      <c r="G1562" s="5" t="s">
        <v>215</v>
      </c>
      <c r="H1562" s="5" t="s">
        <v>1709</v>
      </c>
      <c r="J1562" s="8"/>
      <c r="K1562" s="8"/>
      <c r="T1562" s="1"/>
      <c r="U1562" s="1"/>
      <c r="V1562" s="1"/>
      <c r="W1562" s="1"/>
      <c r="X1562" s="1"/>
    </row>
    <row r="1563" spans="5:24">
      <c r="E1563" s="2"/>
      <c r="G1563" s="5" t="s">
        <v>215</v>
      </c>
      <c r="H1563" s="5" t="s">
        <v>1710</v>
      </c>
      <c r="J1563" s="8"/>
      <c r="K1563" s="8"/>
      <c r="T1563" s="1"/>
      <c r="U1563" s="1"/>
      <c r="V1563" s="1"/>
      <c r="W1563" s="1"/>
      <c r="X1563" s="1"/>
    </row>
    <row r="1564" spans="5:24">
      <c r="E1564" s="2"/>
      <c r="G1564" s="5" t="s">
        <v>215</v>
      </c>
      <c r="H1564" s="5" t="s">
        <v>1711</v>
      </c>
      <c r="J1564" s="8"/>
      <c r="K1564" s="8"/>
      <c r="T1564" s="1"/>
      <c r="U1564" s="1"/>
      <c r="V1564" s="1"/>
      <c r="W1564" s="1"/>
      <c r="X1564" s="1"/>
    </row>
    <row r="1565" spans="5:24">
      <c r="E1565" s="2"/>
      <c r="G1565" s="5" t="s">
        <v>215</v>
      </c>
      <c r="H1565" s="5" t="s">
        <v>1712</v>
      </c>
      <c r="J1565" s="8"/>
      <c r="K1565" s="8"/>
      <c r="T1565" s="1"/>
      <c r="U1565" s="1"/>
      <c r="V1565" s="1"/>
      <c r="W1565" s="1"/>
      <c r="X1565" s="1"/>
    </row>
    <row r="1566" spans="5:24">
      <c r="E1566" s="2"/>
      <c r="G1566" s="5" t="s">
        <v>215</v>
      </c>
      <c r="H1566" s="5" t="s">
        <v>1713</v>
      </c>
      <c r="J1566" s="8"/>
      <c r="K1566" s="8"/>
      <c r="T1566" s="1"/>
      <c r="U1566" s="1"/>
      <c r="V1566" s="1"/>
      <c r="W1566" s="1"/>
      <c r="X1566" s="1"/>
    </row>
    <row r="1567" spans="5:24">
      <c r="E1567" s="2"/>
      <c r="G1567" s="5" t="s">
        <v>215</v>
      </c>
      <c r="H1567" s="5" t="s">
        <v>1714</v>
      </c>
      <c r="J1567" s="8"/>
      <c r="K1567" s="8"/>
      <c r="T1567" s="1"/>
      <c r="U1567" s="1"/>
      <c r="V1567" s="1"/>
      <c r="W1567" s="1"/>
      <c r="X1567" s="1"/>
    </row>
    <row r="1568" spans="5:24">
      <c r="E1568" s="2"/>
      <c r="G1568" s="5" t="s">
        <v>215</v>
      </c>
      <c r="H1568" s="5" t="s">
        <v>1715</v>
      </c>
      <c r="J1568" s="8"/>
      <c r="K1568" s="8"/>
      <c r="T1568" s="1"/>
      <c r="U1568" s="1"/>
      <c r="V1568" s="1"/>
      <c r="W1568" s="1"/>
      <c r="X1568" s="1"/>
    </row>
    <row r="1569" spans="5:24">
      <c r="E1569" s="2"/>
      <c r="G1569" s="5" t="s">
        <v>215</v>
      </c>
      <c r="H1569" s="5" t="s">
        <v>1716</v>
      </c>
      <c r="J1569" s="8"/>
      <c r="K1569" s="8"/>
      <c r="T1569" s="1"/>
      <c r="U1569" s="1"/>
      <c r="V1569" s="1"/>
      <c r="W1569" s="1"/>
      <c r="X1569" s="1"/>
    </row>
    <row r="1570" spans="5:24">
      <c r="E1570" s="2"/>
      <c r="G1570" s="5" t="s">
        <v>215</v>
      </c>
      <c r="H1570" s="5" t="s">
        <v>1717</v>
      </c>
      <c r="J1570" s="8"/>
      <c r="K1570" s="8"/>
      <c r="T1570" s="1"/>
      <c r="U1570" s="1"/>
      <c r="V1570" s="1"/>
      <c r="W1570" s="1"/>
      <c r="X1570" s="1"/>
    </row>
    <row r="1571" spans="5:24">
      <c r="E1571" s="2"/>
      <c r="G1571" s="5" t="s">
        <v>215</v>
      </c>
      <c r="H1571" s="5" t="s">
        <v>1718</v>
      </c>
      <c r="J1571" s="8"/>
      <c r="K1571" s="8"/>
      <c r="T1571" s="1"/>
      <c r="U1571" s="1"/>
      <c r="V1571" s="1"/>
      <c r="W1571" s="1"/>
      <c r="X1571" s="1"/>
    </row>
    <row r="1572" spans="5:24">
      <c r="E1572" s="2"/>
      <c r="G1572" s="5" t="s">
        <v>215</v>
      </c>
      <c r="H1572" s="5" t="s">
        <v>1719</v>
      </c>
      <c r="J1572" s="8"/>
      <c r="K1572" s="8"/>
      <c r="T1572" s="1"/>
      <c r="U1572" s="1"/>
      <c r="V1572" s="1"/>
      <c r="W1572" s="1"/>
      <c r="X1572" s="1"/>
    </row>
    <row r="1573" spans="5:24">
      <c r="E1573" s="2"/>
      <c r="G1573" s="5" t="s">
        <v>215</v>
      </c>
      <c r="H1573" s="5" t="s">
        <v>1720</v>
      </c>
      <c r="J1573" s="8"/>
      <c r="K1573" s="8"/>
      <c r="T1573" s="1"/>
      <c r="U1573" s="1"/>
      <c r="V1573" s="1"/>
      <c r="W1573" s="1"/>
      <c r="X1573" s="1"/>
    </row>
    <row r="1574" spans="5:24">
      <c r="E1574" s="2"/>
      <c r="G1574" s="5" t="s">
        <v>215</v>
      </c>
      <c r="H1574" s="5" t="s">
        <v>1721</v>
      </c>
      <c r="J1574" s="8"/>
      <c r="K1574" s="8"/>
      <c r="T1574" s="1"/>
      <c r="U1574" s="1"/>
      <c r="V1574" s="1"/>
      <c r="W1574" s="1"/>
      <c r="X1574" s="1"/>
    </row>
    <row r="1575" spans="5:24">
      <c r="E1575" s="2"/>
      <c r="G1575" s="5" t="s">
        <v>215</v>
      </c>
      <c r="H1575" s="5" t="s">
        <v>1722</v>
      </c>
      <c r="J1575" s="8"/>
      <c r="K1575" s="8"/>
      <c r="T1575" s="1"/>
      <c r="U1575" s="1"/>
      <c r="V1575" s="1"/>
      <c r="W1575" s="1"/>
      <c r="X1575" s="1"/>
    </row>
    <row r="1576" spans="5:24">
      <c r="E1576" s="2"/>
      <c r="G1576" s="5" t="s">
        <v>215</v>
      </c>
      <c r="H1576" s="5" t="s">
        <v>1723</v>
      </c>
      <c r="J1576" s="8"/>
      <c r="K1576" s="8"/>
      <c r="T1576" s="1"/>
      <c r="U1576" s="1"/>
      <c r="V1576" s="1"/>
      <c r="W1576" s="1"/>
      <c r="X1576" s="1"/>
    </row>
    <row r="1577" spans="5:24">
      <c r="E1577" s="2"/>
      <c r="G1577" s="5" t="s">
        <v>217</v>
      </c>
      <c r="H1577" s="5" t="s">
        <v>1724</v>
      </c>
      <c r="J1577" s="8"/>
      <c r="K1577" s="8"/>
      <c r="T1577" s="1"/>
      <c r="U1577" s="1"/>
      <c r="V1577" s="1"/>
      <c r="W1577" s="1"/>
      <c r="X1577" s="1"/>
    </row>
    <row r="1578" spans="5:24">
      <c r="E1578" s="2"/>
      <c r="G1578" s="5" t="s">
        <v>217</v>
      </c>
      <c r="H1578" s="5" t="s">
        <v>1725</v>
      </c>
      <c r="J1578" s="8"/>
      <c r="K1578" s="8"/>
      <c r="T1578" s="1"/>
      <c r="U1578" s="1"/>
      <c r="V1578" s="1"/>
      <c r="W1578" s="1"/>
      <c r="X1578" s="1"/>
    </row>
    <row r="1579" spans="5:24">
      <c r="E1579" s="2"/>
      <c r="G1579" s="5" t="s">
        <v>217</v>
      </c>
      <c r="H1579" s="5" t="s">
        <v>1726</v>
      </c>
      <c r="J1579" s="8"/>
      <c r="K1579" s="8"/>
      <c r="T1579" s="1"/>
      <c r="U1579" s="1"/>
      <c r="V1579" s="1"/>
      <c r="W1579" s="1"/>
      <c r="X1579" s="1"/>
    </row>
    <row r="1580" spans="5:24">
      <c r="E1580" s="2"/>
      <c r="G1580" s="5" t="s">
        <v>217</v>
      </c>
      <c r="H1580" s="5" t="s">
        <v>1727</v>
      </c>
      <c r="J1580" s="8"/>
      <c r="K1580" s="8"/>
      <c r="T1580" s="1"/>
      <c r="U1580" s="1"/>
      <c r="V1580" s="1"/>
      <c r="W1580" s="1"/>
      <c r="X1580" s="1"/>
    </row>
    <row r="1581" spans="5:24">
      <c r="E1581" s="2"/>
      <c r="G1581" s="5" t="s">
        <v>217</v>
      </c>
      <c r="H1581" s="5" t="s">
        <v>1728</v>
      </c>
      <c r="J1581" s="8"/>
      <c r="K1581" s="8"/>
      <c r="T1581" s="1"/>
      <c r="U1581" s="1"/>
      <c r="V1581" s="1"/>
      <c r="W1581" s="1"/>
      <c r="X1581" s="1"/>
    </row>
    <row r="1582" spans="5:24">
      <c r="E1582" s="2"/>
      <c r="G1582" s="5" t="s">
        <v>217</v>
      </c>
      <c r="H1582" s="5" t="s">
        <v>1729</v>
      </c>
      <c r="J1582" s="8"/>
      <c r="K1582" s="8"/>
      <c r="T1582" s="1"/>
      <c r="U1582" s="1"/>
      <c r="V1582" s="1"/>
      <c r="W1582" s="1"/>
      <c r="X1582" s="1"/>
    </row>
    <row r="1583" spans="5:24">
      <c r="E1583" s="2"/>
      <c r="G1583" s="5" t="s">
        <v>217</v>
      </c>
      <c r="H1583" s="5" t="s">
        <v>1730</v>
      </c>
      <c r="J1583" s="8"/>
      <c r="K1583" s="8"/>
      <c r="T1583" s="1"/>
      <c r="U1583" s="1"/>
      <c r="V1583" s="1"/>
      <c r="W1583" s="1"/>
      <c r="X1583" s="1"/>
    </row>
    <row r="1584" spans="5:24">
      <c r="E1584" s="2"/>
      <c r="G1584" s="5" t="s">
        <v>217</v>
      </c>
      <c r="H1584" s="5" t="s">
        <v>1731</v>
      </c>
      <c r="J1584" s="8"/>
      <c r="K1584" s="8"/>
      <c r="T1584" s="1"/>
      <c r="U1584" s="1"/>
      <c r="V1584" s="1"/>
      <c r="W1584" s="1"/>
      <c r="X1584" s="1"/>
    </row>
    <row r="1585" spans="5:24">
      <c r="E1585" s="2"/>
      <c r="G1585" s="5" t="s">
        <v>217</v>
      </c>
      <c r="H1585" s="5" t="s">
        <v>1732</v>
      </c>
      <c r="J1585" s="8"/>
      <c r="K1585" s="8"/>
      <c r="T1585" s="1"/>
      <c r="U1585" s="1"/>
      <c r="V1585" s="1"/>
      <c r="W1585" s="1"/>
      <c r="X1585" s="1"/>
    </row>
    <row r="1586" spans="5:24">
      <c r="E1586" s="2"/>
      <c r="G1586" s="5" t="s">
        <v>217</v>
      </c>
      <c r="H1586" s="5" t="s">
        <v>1733</v>
      </c>
      <c r="J1586" s="8"/>
      <c r="K1586" s="8"/>
      <c r="T1586" s="1"/>
      <c r="U1586" s="1"/>
      <c r="V1586" s="1"/>
      <c r="W1586" s="1"/>
      <c r="X1586" s="1"/>
    </row>
    <row r="1587" spans="5:24">
      <c r="E1587" s="2"/>
      <c r="G1587" s="5" t="s">
        <v>217</v>
      </c>
      <c r="H1587" s="5" t="s">
        <v>1734</v>
      </c>
      <c r="J1587" s="8"/>
      <c r="K1587" s="8"/>
      <c r="T1587" s="1"/>
      <c r="U1587" s="1"/>
      <c r="V1587" s="1"/>
      <c r="W1587" s="1"/>
      <c r="X1587" s="1"/>
    </row>
    <row r="1588" spans="5:24">
      <c r="E1588" s="2"/>
      <c r="G1588" s="5" t="s">
        <v>217</v>
      </c>
      <c r="H1588" s="5" t="s">
        <v>1735</v>
      </c>
      <c r="J1588" s="8"/>
      <c r="K1588" s="8"/>
      <c r="T1588" s="1"/>
      <c r="U1588" s="1"/>
      <c r="V1588" s="1"/>
      <c r="W1588" s="1"/>
      <c r="X1588" s="1"/>
    </row>
    <row r="1589" spans="5:24">
      <c r="E1589" s="2"/>
      <c r="G1589" s="5" t="s">
        <v>217</v>
      </c>
      <c r="H1589" s="5" t="s">
        <v>1736</v>
      </c>
      <c r="J1589" s="8"/>
      <c r="K1589" s="8"/>
      <c r="T1589" s="1"/>
      <c r="U1589" s="1"/>
      <c r="V1589" s="1"/>
      <c r="W1589" s="1"/>
      <c r="X1589" s="1"/>
    </row>
    <row r="1590" spans="5:24">
      <c r="E1590" s="2"/>
      <c r="G1590" s="5" t="s">
        <v>217</v>
      </c>
      <c r="H1590" s="5" t="s">
        <v>1737</v>
      </c>
      <c r="J1590" s="8"/>
      <c r="K1590" s="8"/>
      <c r="T1590" s="1"/>
      <c r="U1590" s="1"/>
      <c r="V1590" s="1"/>
      <c r="W1590" s="1"/>
      <c r="X1590" s="1"/>
    </row>
    <row r="1591" spans="5:24">
      <c r="E1591" s="2"/>
      <c r="G1591" s="5" t="s">
        <v>217</v>
      </c>
      <c r="H1591" s="5" t="s">
        <v>470</v>
      </c>
      <c r="J1591" s="8"/>
      <c r="K1591" s="8"/>
      <c r="T1591" s="1"/>
      <c r="U1591" s="1"/>
      <c r="V1591" s="1"/>
      <c r="W1591" s="1"/>
      <c r="X1591" s="1"/>
    </row>
    <row r="1592" spans="5:24">
      <c r="E1592" s="2"/>
      <c r="G1592" s="5" t="s">
        <v>217</v>
      </c>
      <c r="H1592" s="5" t="s">
        <v>1738</v>
      </c>
      <c r="J1592" s="8"/>
      <c r="K1592" s="8"/>
      <c r="T1592" s="1"/>
      <c r="U1592" s="1"/>
      <c r="V1592" s="1"/>
      <c r="W1592" s="1"/>
      <c r="X1592" s="1"/>
    </row>
    <row r="1593" spans="5:24">
      <c r="E1593" s="2"/>
      <c r="G1593" s="5" t="s">
        <v>217</v>
      </c>
      <c r="H1593" s="5" t="s">
        <v>1739</v>
      </c>
      <c r="J1593" s="8"/>
      <c r="K1593" s="8"/>
      <c r="T1593" s="1"/>
      <c r="U1593" s="1"/>
      <c r="V1593" s="1"/>
      <c r="W1593" s="1"/>
      <c r="X1593" s="1"/>
    </row>
    <row r="1594" spans="5:24">
      <c r="E1594" s="2"/>
      <c r="G1594" s="5" t="s">
        <v>217</v>
      </c>
      <c r="H1594" s="5" t="s">
        <v>1740</v>
      </c>
      <c r="J1594" s="8"/>
      <c r="K1594" s="8"/>
      <c r="T1594" s="1"/>
      <c r="U1594" s="1"/>
      <c r="V1594" s="1"/>
      <c r="W1594" s="1"/>
      <c r="X1594" s="1"/>
    </row>
    <row r="1595" spans="5:24">
      <c r="E1595" s="2"/>
      <c r="G1595" s="5" t="s">
        <v>217</v>
      </c>
      <c r="H1595" s="5" t="s">
        <v>1741</v>
      </c>
      <c r="J1595" s="8"/>
      <c r="K1595" s="8"/>
      <c r="T1595" s="1"/>
      <c r="U1595" s="1"/>
      <c r="V1595" s="1"/>
      <c r="W1595" s="1"/>
      <c r="X1595" s="1"/>
    </row>
    <row r="1596" spans="5:24">
      <c r="E1596" s="2"/>
      <c r="G1596" s="5" t="s">
        <v>217</v>
      </c>
      <c r="H1596" s="5" t="s">
        <v>1742</v>
      </c>
      <c r="J1596" s="8"/>
      <c r="K1596" s="8"/>
      <c r="T1596" s="1"/>
      <c r="U1596" s="1"/>
      <c r="V1596" s="1"/>
      <c r="W1596" s="1"/>
      <c r="X1596" s="1"/>
    </row>
    <row r="1597" spans="5:24">
      <c r="E1597" s="2"/>
      <c r="G1597" s="5" t="s">
        <v>217</v>
      </c>
      <c r="H1597" s="5" t="s">
        <v>1743</v>
      </c>
      <c r="J1597" s="8"/>
      <c r="K1597" s="8"/>
      <c r="T1597" s="1"/>
      <c r="U1597" s="1"/>
      <c r="V1597" s="1"/>
      <c r="W1597" s="1"/>
      <c r="X1597" s="1"/>
    </row>
    <row r="1598" spans="5:24">
      <c r="E1598" s="2"/>
      <c r="G1598" s="5" t="s">
        <v>217</v>
      </c>
      <c r="H1598" s="5" t="s">
        <v>1744</v>
      </c>
      <c r="J1598" s="8"/>
      <c r="K1598" s="8"/>
      <c r="T1598" s="1"/>
      <c r="U1598" s="1"/>
      <c r="V1598" s="1"/>
      <c r="W1598" s="1"/>
      <c r="X1598" s="1"/>
    </row>
    <row r="1599" spans="5:24">
      <c r="E1599" s="2"/>
      <c r="G1599" s="5" t="s">
        <v>217</v>
      </c>
      <c r="H1599" s="5" t="s">
        <v>527</v>
      </c>
      <c r="J1599" s="8"/>
      <c r="K1599" s="8"/>
      <c r="T1599" s="1"/>
      <c r="U1599" s="1"/>
      <c r="V1599" s="1"/>
      <c r="W1599" s="1"/>
      <c r="X1599" s="1"/>
    </row>
    <row r="1600" spans="5:24">
      <c r="E1600" s="2"/>
      <c r="G1600" s="5" t="s">
        <v>217</v>
      </c>
      <c r="H1600" s="5" t="s">
        <v>1745</v>
      </c>
      <c r="J1600" s="8"/>
      <c r="K1600" s="8"/>
      <c r="T1600" s="1"/>
      <c r="U1600" s="1"/>
      <c r="V1600" s="1"/>
      <c r="W1600" s="1"/>
      <c r="X1600" s="1"/>
    </row>
    <row r="1601" spans="5:24">
      <c r="E1601" s="2"/>
      <c r="G1601" s="5" t="s">
        <v>217</v>
      </c>
      <c r="H1601" s="5" t="s">
        <v>1045</v>
      </c>
      <c r="J1601" s="8"/>
      <c r="K1601" s="8"/>
      <c r="T1601" s="1"/>
      <c r="U1601" s="1"/>
      <c r="V1601" s="1"/>
      <c r="W1601" s="1"/>
      <c r="X1601" s="1"/>
    </row>
    <row r="1602" spans="5:24">
      <c r="E1602" s="2"/>
      <c r="G1602" s="5" t="s">
        <v>217</v>
      </c>
      <c r="H1602" s="5" t="s">
        <v>1746</v>
      </c>
      <c r="J1602" s="8"/>
      <c r="K1602" s="8"/>
      <c r="T1602" s="1"/>
      <c r="U1602" s="1"/>
      <c r="V1602" s="1"/>
      <c r="W1602" s="1"/>
      <c r="X1602" s="1"/>
    </row>
    <row r="1603" spans="5:24">
      <c r="E1603" s="2"/>
      <c r="G1603" s="5" t="s">
        <v>217</v>
      </c>
      <c r="H1603" s="5" t="s">
        <v>1747</v>
      </c>
      <c r="J1603" s="8"/>
      <c r="K1603" s="8"/>
      <c r="T1603" s="1"/>
      <c r="U1603" s="1"/>
      <c r="V1603" s="1"/>
      <c r="W1603" s="1"/>
      <c r="X1603" s="1"/>
    </row>
    <row r="1604" spans="5:24">
      <c r="E1604" s="2"/>
      <c r="G1604" s="5" t="s">
        <v>217</v>
      </c>
      <c r="H1604" s="5" t="s">
        <v>1748</v>
      </c>
      <c r="J1604" s="8"/>
      <c r="K1604" s="8"/>
      <c r="T1604" s="1"/>
      <c r="U1604" s="1"/>
      <c r="V1604" s="1"/>
      <c r="W1604" s="1"/>
      <c r="X1604" s="1"/>
    </row>
    <row r="1605" spans="5:24">
      <c r="E1605" s="2"/>
      <c r="G1605" s="5" t="s">
        <v>217</v>
      </c>
      <c r="H1605" s="5" t="s">
        <v>1749</v>
      </c>
      <c r="J1605" s="8"/>
      <c r="K1605" s="8"/>
      <c r="T1605" s="1"/>
      <c r="U1605" s="1"/>
      <c r="V1605" s="1"/>
      <c r="W1605" s="1"/>
      <c r="X1605" s="1"/>
    </row>
    <row r="1606" spans="5:24">
      <c r="E1606" s="2"/>
      <c r="G1606" s="5" t="s">
        <v>217</v>
      </c>
      <c r="H1606" s="5" t="s">
        <v>1750</v>
      </c>
      <c r="J1606" s="8"/>
      <c r="K1606" s="8"/>
      <c r="T1606" s="1"/>
      <c r="U1606" s="1"/>
      <c r="V1606" s="1"/>
      <c r="W1606" s="1"/>
      <c r="X1606" s="1"/>
    </row>
    <row r="1607" spans="5:24">
      <c r="E1607" s="2"/>
      <c r="G1607" s="5" t="s">
        <v>217</v>
      </c>
      <c r="H1607" s="5" t="s">
        <v>1751</v>
      </c>
      <c r="J1607" s="8"/>
      <c r="K1607" s="8"/>
      <c r="T1607" s="1"/>
      <c r="U1607" s="1"/>
      <c r="V1607" s="1"/>
      <c r="W1607" s="1"/>
      <c r="X1607" s="1"/>
    </row>
    <row r="1608" spans="5:24">
      <c r="E1608" s="2"/>
      <c r="G1608" s="5" t="s">
        <v>217</v>
      </c>
      <c r="H1608" s="5" t="s">
        <v>1752</v>
      </c>
      <c r="J1608" s="8"/>
      <c r="K1608" s="8"/>
      <c r="T1608" s="1"/>
      <c r="U1608" s="1"/>
      <c r="V1608" s="1"/>
      <c r="W1608" s="1"/>
      <c r="X1608" s="1"/>
    </row>
    <row r="1609" spans="5:24">
      <c r="E1609" s="2"/>
      <c r="G1609" s="5" t="s">
        <v>217</v>
      </c>
      <c r="H1609" s="5" t="s">
        <v>1753</v>
      </c>
      <c r="J1609" s="8"/>
      <c r="K1609" s="8"/>
      <c r="T1609" s="1"/>
      <c r="U1609" s="1"/>
      <c r="V1609" s="1"/>
      <c r="W1609" s="1"/>
      <c r="X1609" s="1"/>
    </row>
    <row r="1610" spans="5:24">
      <c r="E1610" s="2"/>
      <c r="G1610" s="5" t="s">
        <v>217</v>
      </c>
      <c r="H1610" s="5" t="s">
        <v>1754</v>
      </c>
      <c r="J1610" s="8"/>
      <c r="K1610" s="8"/>
      <c r="T1610" s="1"/>
      <c r="U1610" s="1"/>
      <c r="V1610" s="1"/>
      <c r="W1610" s="1"/>
      <c r="X1610" s="1"/>
    </row>
    <row r="1611" spans="5:24">
      <c r="E1611" s="2"/>
      <c r="G1611" s="5" t="s">
        <v>217</v>
      </c>
      <c r="H1611" s="5" t="s">
        <v>1755</v>
      </c>
      <c r="J1611" s="8"/>
      <c r="K1611" s="8"/>
      <c r="T1611" s="1"/>
      <c r="U1611" s="1"/>
      <c r="V1611" s="1"/>
      <c r="W1611" s="1"/>
      <c r="X1611" s="1"/>
    </row>
    <row r="1612" spans="5:24">
      <c r="E1612" s="2"/>
      <c r="G1612" s="5" t="s">
        <v>217</v>
      </c>
      <c r="H1612" s="5" t="s">
        <v>1756</v>
      </c>
      <c r="J1612" s="8"/>
      <c r="K1612" s="8"/>
      <c r="T1612" s="1"/>
      <c r="U1612" s="1"/>
      <c r="V1612" s="1"/>
      <c r="W1612" s="1"/>
      <c r="X1612" s="1"/>
    </row>
    <row r="1613" spans="5:24">
      <c r="E1613" s="2"/>
      <c r="G1613" s="5" t="s">
        <v>217</v>
      </c>
      <c r="H1613" s="5" t="s">
        <v>1757</v>
      </c>
      <c r="J1613" s="8"/>
      <c r="K1613" s="8"/>
      <c r="T1613" s="1"/>
      <c r="U1613" s="1"/>
      <c r="V1613" s="1"/>
      <c r="W1613" s="1"/>
      <c r="X1613" s="1"/>
    </row>
    <row r="1614" spans="5:24">
      <c r="E1614" s="2"/>
      <c r="G1614" s="5" t="s">
        <v>217</v>
      </c>
      <c r="H1614" s="5" t="s">
        <v>1758</v>
      </c>
      <c r="J1614" s="8"/>
      <c r="K1614" s="8"/>
      <c r="T1614" s="1"/>
      <c r="U1614" s="1"/>
      <c r="V1614" s="1"/>
      <c r="W1614" s="1"/>
      <c r="X1614" s="1"/>
    </row>
    <row r="1615" spans="5:24">
      <c r="E1615" s="2"/>
      <c r="G1615" s="5" t="s">
        <v>217</v>
      </c>
      <c r="H1615" s="5" t="s">
        <v>1759</v>
      </c>
      <c r="J1615" s="8"/>
      <c r="K1615" s="8"/>
      <c r="T1615" s="1"/>
      <c r="U1615" s="1"/>
      <c r="V1615" s="1"/>
      <c r="W1615" s="1"/>
      <c r="X1615" s="1"/>
    </row>
    <row r="1616" spans="5:24">
      <c r="E1616" s="2"/>
      <c r="G1616" s="5" t="s">
        <v>217</v>
      </c>
      <c r="H1616" s="5" t="s">
        <v>1760</v>
      </c>
      <c r="J1616" s="8"/>
      <c r="K1616" s="8"/>
      <c r="T1616" s="1"/>
      <c r="U1616" s="1"/>
      <c r="V1616" s="1"/>
      <c r="W1616" s="1"/>
      <c r="X1616" s="1"/>
    </row>
    <row r="1617" spans="5:24">
      <c r="E1617" s="2"/>
      <c r="G1617" s="5" t="s">
        <v>217</v>
      </c>
      <c r="H1617" s="5" t="s">
        <v>1761</v>
      </c>
      <c r="J1617" s="8"/>
      <c r="K1617" s="8"/>
      <c r="T1617" s="1"/>
      <c r="U1617" s="1"/>
      <c r="V1617" s="1"/>
      <c r="W1617" s="1"/>
      <c r="X1617" s="1"/>
    </row>
    <row r="1618" spans="5:24">
      <c r="E1618" s="2"/>
      <c r="G1618" s="5" t="s">
        <v>217</v>
      </c>
      <c r="H1618" s="5" t="s">
        <v>1762</v>
      </c>
      <c r="J1618" s="8"/>
      <c r="K1618" s="8"/>
      <c r="T1618" s="1"/>
      <c r="U1618" s="1"/>
      <c r="V1618" s="1"/>
      <c r="W1618" s="1"/>
      <c r="X1618" s="1"/>
    </row>
    <row r="1619" spans="5:24">
      <c r="E1619" s="2"/>
      <c r="G1619" s="5" t="s">
        <v>217</v>
      </c>
      <c r="H1619" s="5" t="s">
        <v>1763</v>
      </c>
      <c r="J1619" s="8"/>
      <c r="K1619" s="8"/>
      <c r="T1619" s="1"/>
      <c r="U1619" s="1"/>
      <c r="V1619" s="1"/>
      <c r="W1619" s="1"/>
      <c r="X1619" s="1"/>
    </row>
    <row r="1620" spans="5:24">
      <c r="E1620" s="2"/>
      <c r="G1620" s="5" t="s">
        <v>217</v>
      </c>
      <c r="H1620" s="5" t="s">
        <v>1764</v>
      </c>
      <c r="J1620" s="8"/>
      <c r="K1620" s="8"/>
      <c r="T1620" s="1"/>
      <c r="U1620" s="1"/>
      <c r="V1620" s="1"/>
      <c r="W1620" s="1"/>
      <c r="X1620" s="1"/>
    </row>
    <row r="1621" spans="5:24">
      <c r="E1621" s="2"/>
      <c r="G1621" s="5" t="s">
        <v>217</v>
      </c>
      <c r="H1621" s="5" t="s">
        <v>1765</v>
      </c>
      <c r="J1621" s="8"/>
      <c r="K1621" s="8"/>
      <c r="T1621" s="1"/>
      <c r="U1621" s="1"/>
      <c r="V1621" s="1"/>
      <c r="W1621" s="1"/>
      <c r="X1621" s="1"/>
    </row>
    <row r="1622" spans="5:24">
      <c r="E1622" s="2"/>
      <c r="G1622" s="5" t="s">
        <v>219</v>
      </c>
      <c r="H1622" s="5" t="s">
        <v>1766</v>
      </c>
      <c r="J1622" s="8"/>
      <c r="K1622" s="8"/>
      <c r="T1622" s="1"/>
      <c r="U1622" s="1"/>
      <c r="V1622" s="1"/>
      <c r="W1622" s="1"/>
      <c r="X1622" s="1"/>
    </row>
    <row r="1623" spans="5:24">
      <c r="E1623" s="2"/>
      <c r="G1623" s="5" t="s">
        <v>219</v>
      </c>
      <c r="H1623" s="5" t="s">
        <v>1767</v>
      </c>
      <c r="J1623" s="8"/>
      <c r="K1623" s="8"/>
      <c r="T1623" s="1"/>
      <c r="U1623" s="1"/>
      <c r="V1623" s="1"/>
      <c r="W1623" s="1"/>
      <c r="X1623" s="1"/>
    </row>
    <row r="1624" spans="5:24">
      <c r="E1624" s="2"/>
      <c r="G1624" s="5" t="s">
        <v>219</v>
      </c>
      <c r="H1624" s="5" t="s">
        <v>1768</v>
      </c>
      <c r="J1624" s="8"/>
      <c r="K1624" s="8"/>
      <c r="T1624" s="1"/>
      <c r="U1624" s="1"/>
      <c r="V1624" s="1"/>
      <c r="W1624" s="1"/>
      <c r="X1624" s="1"/>
    </row>
    <row r="1625" spans="5:24">
      <c r="E1625" s="2"/>
      <c r="G1625" s="5" t="s">
        <v>219</v>
      </c>
      <c r="H1625" s="5" t="s">
        <v>1769</v>
      </c>
      <c r="J1625" s="8"/>
      <c r="K1625" s="8"/>
      <c r="T1625" s="1"/>
      <c r="U1625" s="1"/>
      <c r="V1625" s="1"/>
      <c r="W1625" s="1"/>
      <c r="X1625" s="1"/>
    </row>
    <row r="1626" spans="5:24">
      <c r="E1626" s="2"/>
      <c r="G1626" s="5" t="s">
        <v>219</v>
      </c>
      <c r="H1626" s="5" t="s">
        <v>1770</v>
      </c>
      <c r="J1626" s="8"/>
      <c r="K1626" s="8"/>
      <c r="T1626" s="1"/>
      <c r="U1626" s="1"/>
      <c r="V1626" s="1"/>
      <c r="W1626" s="1"/>
      <c r="X1626" s="1"/>
    </row>
    <row r="1627" spans="5:24">
      <c r="E1627" s="2"/>
      <c r="G1627" s="5" t="s">
        <v>219</v>
      </c>
      <c r="H1627" s="5" t="s">
        <v>1771</v>
      </c>
      <c r="J1627" s="8"/>
      <c r="K1627" s="8"/>
      <c r="T1627" s="1"/>
      <c r="U1627" s="1"/>
      <c r="V1627" s="1"/>
      <c r="W1627" s="1"/>
      <c r="X1627" s="1"/>
    </row>
    <row r="1628" spans="5:24">
      <c r="E1628" s="2"/>
      <c r="G1628" s="5" t="s">
        <v>219</v>
      </c>
      <c r="H1628" s="5" t="s">
        <v>1772</v>
      </c>
      <c r="J1628" s="8"/>
      <c r="K1628" s="8"/>
      <c r="T1628" s="1"/>
      <c r="U1628" s="1"/>
      <c r="V1628" s="1"/>
      <c r="W1628" s="1"/>
      <c r="X1628" s="1"/>
    </row>
    <row r="1629" spans="5:24">
      <c r="E1629" s="2"/>
      <c r="G1629" s="5" t="s">
        <v>219</v>
      </c>
      <c r="H1629" s="5" t="s">
        <v>1773</v>
      </c>
      <c r="J1629" s="8"/>
      <c r="K1629" s="8"/>
      <c r="T1629" s="1"/>
      <c r="U1629" s="1"/>
      <c r="V1629" s="1"/>
      <c r="W1629" s="1"/>
      <c r="X1629" s="1"/>
    </row>
    <row r="1630" spans="5:24">
      <c r="E1630" s="2"/>
      <c r="G1630" s="5" t="s">
        <v>219</v>
      </c>
      <c r="H1630" s="5" t="s">
        <v>1774</v>
      </c>
      <c r="J1630" s="8"/>
      <c r="K1630" s="8"/>
      <c r="T1630" s="1"/>
      <c r="U1630" s="1"/>
      <c r="V1630" s="1"/>
      <c r="W1630" s="1"/>
      <c r="X1630" s="1"/>
    </row>
    <row r="1631" spans="5:24">
      <c r="E1631" s="2"/>
      <c r="G1631" s="5" t="s">
        <v>219</v>
      </c>
      <c r="H1631" s="5" t="s">
        <v>1775</v>
      </c>
      <c r="J1631" s="8"/>
      <c r="K1631" s="8"/>
      <c r="T1631" s="1"/>
      <c r="U1631" s="1"/>
      <c r="V1631" s="1"/>
      <c r="W1631" s="1"/>
      <c r="X1631" s="1"/>
    </row>
    <row r="1632" spans="5:24">
      <c r="E1632" s="2"/>
      <c r="G1632" s="5" t="s">
        <v>219</v>
      </c>
      <c r="H1632" s="5" t="s">
        <v>1776</v>
      </c>
      <c r="J1632" s="8"/>
      <c r="K1632" s="8"/>
      <c r="T1632" s="1"/>
      <c r="U1632" s="1"/>
      <c r="V1632" s="1"/>
      <c r="W1632" s="1"/>
      <c r="X1632" s="1"/>
    </row>
    <row r="1633" spans="5:24">
      <c r="E1633" s="2"/>
      <c r="G1633" s="5" t="s">
        <v>219</v>
      </c>
      <c r="H1633" s="5" t="s">
        <v>1777</v>
      </c>
      <c r="J1633" s="8"/>
      <c r="K1633" s="8"/>
      <c r="T1633" s="1"/>
      <c r="U1633" s="1"/>
      <c r="V1633" s="1"/>
      <c r="W1633" s="1"/>
      <c r="X1633" s="1"/>
    </row>
    <row r="1634" spans="5:24">
      <c r="E1634" s="2"/>
      <c r="G1634" s="5" t="s">
        <v>219</v>
      </c>
      <c r="H1634" s="5" t="s">
        <v>1778</v>
      </c>
      <c r="J1634" s="8"/>
      <c r="K1634" s="8"/>
      <c r="T1634" s="1"/>
      <c r="U1634" s="1"/>
      <c r="V1634" s="1"/>
      <c r="W1634" s="1"/>
      <c r="X1634" s="1"/>
    </row>
    <row r="1635" spans="5:24">
      <c r="E1635" s="2"/>
      <c r="G1635" s="5" t="s">
        <v>219</v>
      </c>
      <c r="H1635" s="5" t="s">
        <v>1779</v>
      </c>
      <c r="J1635" s="8"/>
      <c r="K1635" s="8"/>
      <c r="T1635" s="1"/>
      <c r="U1635" s="1"/>
      <c r="V1635" s="1"/>
      <c r="W1635" s="1"/>
      <c r="X1635" s="1"/>
    </row>
    <row r="1636" spans="5:24">
      <c r="E1636" s="2"/>
      <c r="G1636" s="5" t="s">
        <v>219</v>
      </c>
      <c r="H1636" s="5" t="s">
        <v>1780</v>
      </c>
      <c r="J1636" s="8"/>
      <c r="K1636" s="8"/>
      <c r="T1636" s="1"/>
      <c r="U1636" s="1"/>
      <c r="V1636" s="1"/>
      <c r="W1636" s="1"/>
      <c r="X1636" s="1"/>
    </row>
    <row r="1637" spans="5:24">
      <c r="E1637" s="2"/>
      <c r="G1637" s="5" t="s">
        <v>219</v>
      </c>
      <c r="H1637" s="5" t="s">
        <v>1781</v>
      </c>
      <c r="J1637" s="8"/>
      <c r="K1637" s="8"/>
      <c r="T1637" s="1"/>
      <c r="U1637" s="1"/>
      <c r="V1637" s="1"/>
      <c r="W1637" s="1"/>
      <c r="X1637" s="1"/>
    </row>
    <row r="1638" spans="5:24">
      <c r="E1638" s="2"/>
      <c r="G1638" s="5" t="s">
        <v>219</v>
      </c>
      <c r="H1638" s="5" t="s">
        <v>1782</v>
      </c>
      <c r="J1638" s="8"/>
      <c r="K1638" s="8"/>
      <c r="T1638" s="1"/>
      <c r="U1638" s="1"/>
      <c r="V1638" s="1"/>
      <c r="W1638" s="1"/>
      <c r="X1638" s="1"/>
    </row>
    <row r="1639" spans="5:24">
      <c r="E1639" s="2"/>
      <c r="G1639" s="5" t="s">
        <v>219</v>
      </c>
      <c r="H1639" s="5" t="s">
        <v>1783</v>
      </c>
      <c r="J1639" s="8"/>
      <c r="K1639" s="8"/>
      <c r="T1639" s="1"/>
      <c r="U1639" s="1"/>
      <c r="V1639" s="1"/>
      <c r="W1639" s="1"/>
      <c r="X1639" s="1"/>
    </row>
    <row r="1640" spans="5:24">
      <c r="E1640" s="2"/>
      <c r="G1640" s="5" t="s">
        <v>221</v>
      </c>
      <c r="H1640" s="5" t="s">
        <v>1784</v>
      </c>
      <c r="J1640" s="8"/>
      <c r="K1640" s="8"/>
      <c r="T1640" s="1"/>
      <c r="U1640" s="1"/>
      <c r="V1640" s="1"/>
      <c r="W1640" s="1"/>
      <c r="X1640" s="1"/>
    </row>
    <row r="1641" spans="5:24">
      <c r="E1641" s="2"/>
      <c r="G1641" s="5" t="s">
        <v>221</v>
      </c>
      <c r="H1641" s="5" t="s">
        <v>1785</v>
      </c>
      <c r="J1641" s="8"/>
      <c r="K1641" s="8"/>
      <c r="T1641" s="1"/>
      <c r="U1641" s="1"/>
      <c r="V1641" s="1"/>
      <c r="W1641" s="1"/>
      <c r="X1641" s="1"/>
    </row>
    <row r="1642" spans="5:24">
      <c r="E1642" s="2"/>
      <c r="G1642" s="5" t="s">
        <v>221</v>
      </c>
      <c r="H1642" s="5" t="s">
        <v>1786</v>
      </c>
      <c r="J1642" s="8"/>
      <c r="K1642" s="8"/>
      <c r="T1642" s="1"/>
      <c r="U1642" s="1"/>
      <c r="V1642" s="1"/>
      <c r="W1642" s="1"/>
      <c r="X1642" s="1"/>
    </row>
    <row r="1643" spans="5:24">
      <c r="E1643" s="2"/>
      <c r="G1643" s="5" t="s">
        <v>221</v>
      </c>
      <c r="H1643" s="5" t="s">
        <v>1787</v>
      </c>
      <c r="J1643" s="8"/>
      <c r="K1643" s="8"/>
      <c r="T1643" s="1"/>
      <c r="U1643" s="1"/>
      <c r="V1643" s="1"/>
      <c r="W1643" s="1"/>
      <c r="X1643" s="1"/>
    </row>
    <row r="1644" spans="5:24">
      <c r="E1644" s="2"/>
      <c r="G1644" s="5" t="s">
        <v>221</v>
      </c>
      <c r="H1644" s="5" t="s">
        <v>1788</v>
      </c>
      <c r="J1644" s="8"/>
      <c r="K1644" s="8"/>
      <c r="T1644" s="1"/>
      <c r="U1644" s="1"/>
      <c r="V1644" s="1"/>
      <c r="W1644" s="1"/>
      <c r="X1644" s="1"/>
    </row>
    <row r="1645" spans="5:24">
      <c r="E1645" s="2"/>
      <c r="G1645" s="5" t="s">
        <v>221</v>
      </c>
      <c r="H1645" s="5" t="s">
        <v>1789</v>
      </c>
      <c r="J1645" s="8"/>
      <c r="K1645" s="8"/>
      <c r="T1645" s="1"/>
      <c r="U1645" s="1"/>
      <c r="V1645" s="1"/>
      <c r="W1645" s="1"/>
      <c r="X1645" s="1"/>
    </row>
    <row r="1646" spans="5:24">
      <c r="E1646" s="2"/>
      <c r="G1646" s="5" t="s">
        <v>221</v>
      </c>
      <c r="H1646" s="5" t="s">
        <v>1790</v>
      </c>
      <c r="J1646" s="8"/>
      <c r="K1646" s="8"/>
      <c r="T1646" s="1"/>
      <c r="U1646" s="1"/>
      <c r="V1646" s="1"/>
      <c r="W1646" s="1"/>
      <c r="X1646" s="1"/>
    </row>
    <row r="1647" spans="5:24">
      <c r="E1647" s="2"/>
      <c r="G1647" s="5" t="s">
        <v>221</v>
      </c>
      <c r="H1647" s="5" t="s">
        <v>1791</v>
      </c>
      <c r="J1647" s="8"/>
      <c r="K1647" s="8"/>
      <c r="T1647" s="1"/>
      <c r="U1647" s="1"/>
      <c r="V1647" s="1"/>
      <c r="W1647" s="1"/>
      <c r="X1647" s="1"/>
    </row>
    <row r="1648" spans="5:24">
      <c r="E1648" s="2"/>
      <c r="G1648" s="5" t="s">
        <v>221</v>
      </c>
      <c r="H1648" s="5" t="s">
        <v>1792</v>
      </c>
      <c r="J1648" s="8"/>
      <c r="K1648" s="8"/>
      <c r="T1648" s="1"/>
      <c r="U1648" s="1"/>
      <c r="V1648" s="1"/>
      <c r="W1648" s="1"/>
      <c r="X1648" s="1"/>
    </row>
    <row r="1649" spans="5:24">
      <c r="E1649" s="2"/>
      <c r="G1649" s="5" t="s">
        <v>221</v>
      </c>
      <c r="H1649" s="5" t="s">
        <v>1793</v>
      </c>
      <c r="J1649" s="8"/>
      <c r="K1649" s="8"/>
      <c r="T1649" s="1"/>
      <c r="U1649" s="1"/>
      <c r="V1649" s="1"/>
      <c r="W1649" s="1"/>
      <c r="X1649" s="1"/>
    </row>
    <row r="1650" spans="5:24">
      <c r="E1650" s="2"/>
      <c r="G1650" s="5" t="s">
        <v>221</v>
      </c>
      <c r="H1650" s="5" t="s">
        <v>1794</v>
      </c>
      <c r="J1650" s="8"/>
      <c r="K1650" s="8"/>
      <c r="T1650" s="1"/>
      <c r="U1650" s="1"/>
      <c r="V1650" s="1"/>
      <c r="W1650" s="1"/>
      <c r="X1650" s="1"/>
    </row>
    <row r="1651" spans="5:24">
      <c r="E1651" s="2"/>
      <c r="G1651" s="5" t="s">
        <v>221</v>
      </c>
      <c r="H1651" s="5" t="s">
        <v>1795</v>
      </c>
      <c r="J1651" s="8"/>
      <c r="K1651" s="8"/>
      <c r="T1651" s="1"/>
      <c r="U1651" s="1"/>
      <c r="V1651" s="1"/>
      <c r="W1651" s="1"/>
      <c r="X1651" s="1"/>
    </row>
    <row r="1652" spans="5:24">
      <c r="E1652" s="2"/>
      <c r="G1652" s="5" t="s">
        <v>221</v>
      </c>
      <c r="H1652" s="5" t="s">
        <v>1796</v>
      </c>
      <c r="J1652" s="8"/>
      <c r="K1652" s="8"/>
      <c r="T1652" s="1"/>
      <c r="U1652" s="1"/>
      <c r="V1652" s="1"/>
      <c r="W1652" s="1"/>
      <c r="X1652" s="1"/>
    </row>
    <row r="1653" spans="5:24">
      <c r="E1653" s="2"/>
      <c r="G1653" s="5" t="s">
        <v>221</v>
      </c>
      <c r="H1653" s="5" t="s">
        <v>1797</v>
      </c>
      <c r="J1653" s="8"/>
      <c r="K1653" s="8"/>
      <c r="T1653" s="1"/>
      <c r="U1653" s="1"/>
      <c r="V1653" s="1"/>
      <c r="W1653" s="1"/>
      <c r="X1653" s="1"/>
    </row>
    <row r="1654" spans="5:24">
      <c r="E1654" s="2"/>
      <c r="G1654" s="5" t="s">
        <v>221</v>
      </c>
      <c r="H1654" s="5" t="s">
        <v>1798</v>
      </c>
      <c r="J1654" s="8"/>
      <c r="K1654" s="8"/>
      <c r="T1654" s="1"/>
      <c r="U1654" s="1"/>
      <c r="V1654" s="1"/>
      <c r="W1654" s="1"/>
      <c r="X1654" s="1"/>
    </row>
    <row r="1655" spans="5:24">
      <c r="E1655" s="2"/>
      <c r="G1655" s="5" t="s">
        <v>221</v>
      </c>
      <c r="H1655" s="5" t="s">
        <v>1799</v>
      </c>
      <c r="J1655" s="8"/>
      <c r="K1655" s="8"/>
      <c r="T1655" s="1"/>
      <c r="U1655" s="1"/>
      <c r="V1655" s="1"/>
      <c r="W1655" s="1"/>
      <c r="X1655" s="1"/>
    </row>
    <row r="1656" spans="5:24">
      <c r="E1656" s="2"/>
      <c r="G1656" s="5" t="s">
        <v>221</v>
      </c>
      <c r="H1656" s="5" t="s">
        <v>1800</v>
      </c>
      <c r="J1656" s="8"/>
      <c r="K1656" s="8"/>
      <c r="T1656" s="1"/>
      <c r="U1656" s="1"/>
      <c r="V1656" s="1"/>
      <c r="W1656" s="1"/>
      <c r="X1656" s="1"/>
    </row>
    <row r="1657" spans="5:24">
      <c r="E1657" s="2"/>
      <c r="G1657" s="5" t="s">
        <v>221</v>
      </c>
      <c r="H1657" s="5" t="s">
        <v>1801</v>
      </c>
      <c r="J1657" s="8"/>
      <c r="K1657" s="8"/>
      <c r="T1657" s="1"/>
      <c r="U1657" s="1"/>
      <c r="V1657" s="1"/>
      <c r="W1657" s="1"/>
      <c r="X1657" s="1"/>
    </row>
    <row r="1658" spans="5:24">
      <c r="E1658" s="2"/>
      <c r="G1658" s="5" t="s">
        <v>221</v>
      </c>
      <c r="H1658" s="5" t="s">
        <v>1802</v>
      </c>
      <c r="J1658" s="8"/>
      <c r="K1658" s="8"/>
      <c r="T1658" s="1"/>
      <c r="U1658" s="1"/>
      <c r="V1658" s="1"/>
      <c r="W1658" s="1"/>
      <c r="X1658" s="1"/>
    </row>
    <row r="1659" spans="5:24">
      <c r="E1659" s="2"/>
      <c r="G1659" s="5" t="s">
        <v>221</v>
      </c>
      <c r="H1659" s="5" t="s">
        <v>1803</v>
      </c>
      <c r="J1659" s="8"/>
      <c r="K1659" s="8"/>
      <c r="T1659" s="1"/>
      <c r="U1659" s="1"/>
      <c r="V1659" s="1"/>
      <c r="W1659" s="1"/>
      <c r="X1659" s="1"/>
    </row>
    <row r="1660" spans="5:24">
      <c r="E1660" s="2"/>
      <c r="G1660" s="5" t="s">
        <v>221</v>
      </c>
      <c r="H1660" s="5" t="s">
        <v>1804</v>
      </c>
      <c r="J1660" s="8"/>
      <c r="K1660" s="8"/>
      <c r="T1660" s="1"/>
      <c r="U1660" s="1"/>
      <c r="V1660" s="1"/>
      <c r="W1660" s="1"/>
      <c r="X1660" s="1"/>
    </row>
    <row r="1661" spans="5:24">
      <c r="E1661" s="2"/>
      <c r="G1661" s="5" t="s">
        <v>221</v>
      </c>
      <c r="H1661" s="5" t="s">
        <v>1805</v>
      </c>
      <c r="J1661" s="8"/>
      <c r="K1661" s="8"/>
      <c r="T1661" s="1"/>
      <c r="U1661" s="1"/>
      <c r="V1661" s="1"/>
      <c r="W1661" s="1"/>
      <c r="X1661" s="1"/>
    </row>
    <row r="1662" spans="5:24">
      <c r="E1662" s="2"/>
      <c r="G1662" s="5" t="s">
        <v>221</v>
      </c>
      <c r="H1662" s="5" t="s">
        <v>495</v>
      </c>
      <c r="J1662" s="8"/>
      <c r="K1662" s="8"/>
      <c r="T1662" s="1"/>
      <c r="U1662" s="1"/>
      <c r="V1662" s="1"/>
      <c r="W1662" s="1"/>
      <c r="X1662" s="1"/>
    </row>
    <row r="1663" spans="5:24">
      <c r="E1663" s="2"/>
      <c r="G1663" s="5" t="s">
        <v>221</v>
      </c>
      <c r="H1663" s="5" t="s">
        <v>1806</v>
      </c>
      <c r="J1663" s="8"/>
      <c r="K1663" s="8"/>
      <c r="T1663" s="1"/>
      <c r="U1663" s="1"/>
      <c r="V1663" s="1"/>
      <c r="W1663" s="1"/>
      <c r="X1663" s="1"/>
    </row>
    <row r="1664" spans="5:24">
      <c r="E1664" s="2"/>
      <c r="G1664" s="5" t="s">
        <v>221</v>
      </c>
      <c r="H1664" s="5" t="s">
        <v>1807</v>
      </c>
      <c r="J1664" s="8"/>
      <c r="K1664" s="8"/>
      <c r="T1664" s="1"/>
      <c r="U1664" s="1"/>
      <c r="V1664" s="1"/>
      <c r="W1664" s="1"/>
      <c r="X1664" s="1"/>
    </row>
    <row r="1665" spans="5:24">
      <c r="E1665" s="2"/>
      <c r="G1665" s="5" t="s">
        <v>221</v>
      </c>
      <c r="H1665" s="5" t="s">
        <v>1808</v>
      </c>
      <c r="J1665" s="8"/>
      <c r="K1665" s="8"/>
      <c r="T1665" s="1"/>
      <c r="U1665" s="1"/>
      <c r="V1665" s="1"/>
      <c r="W1665" s="1"/>
      <c r="X1665" s="1"/>
    </row>
    <row r="1666" spans="5:24">
      <c r="E1666" s="2"/>
      <c r="G1666" s="5" t="s">
        <v>223</v>
      </c>
      <c r="H1666" s="5" t="s">
        <v>1809</v>
      </c>
      <c r="J1666" s="8"/>
      <c r="K1666" s="8"/>
      <c r="T1666" s="1"/>
      <c r="U1666" s="1"/>
      <c r="V1666" s="1"/>
      <c r="W1666" s="1"/>
      <c r="X1666" s="1"/>
    </row>
    <row r="1667" spans="5:24">
      <c r="E1667" s="2"/>
      <c r="G1667" s="5" t="s">
        <v>223</v>
      </c>
      <c r="H1667" s="5" t="s">
        <v>1810</v>
      </c>
      <c r="J1667" s="8"/>
      <c r="K1667" s="8"/>
      <c r="T1667" s="1"/>
      <c r="U1667" s="1"/>
      <c r="V1667" s="1"/>
      <c r="W1667" s="1"/>
      <c r="X1667" s="1"/>
    </row>
    <row r="1668" spans="5:24">
      <c r="E1668" s="2"/>
      <c r="G1668" s="5" t="s">
        <v>223</v>
      </c>
      <c r="H1668" s="5" t="s">
        <v>1811</v>
      </c>
      <c r="J1668" s="8"/>
      <c r="K1668" s="8"/>
      <c r="T1668" s="1"/>
      <c r="U1668" s="1"/>
      <c r="V1668" s="1"/>
      <c r="W1668" s="1"/>
      <c r="X1668" s="1"/>
    </row>
    <row r="1669" spans="5:24">
      <c r="E1669" s="2"/>
      <c r="G1669" s="5" t="s">
        <v>223</v>
      </c>
      <c r="H1669" s="5" t="s">
        <v>1812</v>
      </c>
      <c r="J1669" s="8"/>
      <c r="K1669" s="8"/>
      <c r="T1669" s="1"/>
      <c r="U1669" s="1"/>
      <c r="V1669" s="1"/>
      <c r="W1669" s="1"/>
      <c r="X1669" s="1"/>
    </row>
    <row r="1670" spans="5:24">
      <c r="E1670" s="2"/>
      <c r="G1670" s="5" t="s">
        <v>223</v>
      </c>
      <c r="H1670" s="5" t="s">
        <v>1813</v>
      </c>
      <c r="J1670" s="8"/>
      <c r="K1670" s="8"/>
      <c r="T1670" s="1"/>
      <c r="U1670" s="1"/>
      <c r="V1670" s="1"/>
      <c r="W1670" s="1"/>
      <c r="X1670" s="1"/>
    </row>
    <row r="1671" spans="5:24">
      <c r="E1671" s="2"/>
      <c r="G1671" s="5" t="s">
        <v>223</v>
      </c>
      <c r="H1671" s="5" t="s">
        <v>1814</v>
      </c>
      <c r="J1671" s="8"/>
      <c r="K1671" s="8"/>
      <c r="T1671" s="1"/>
      <c r="U1671" s="1"/>
      <c r="V1671" s="1"/>
      <c r="W1671" s="1"/>
      <c r="X1671" s="1"/>
    </row>
    <row r="1672" spans="5:24">
      <c r="E1672" s="2"/>
      <c r="G1672" s="5" t="s">
        <v>223</v>
      </c>
      <c r="H1672" s="5" t="s">
        <v>1815</v>
      </c>
      <c r="J1672" s="8"/>
      <c r="K1672" s="8"/>
      <c r="T1672" s="1"/>
      <c r="U1672" s="1"/>
      <c r="V1672" s="1"/>
      <c r="W1672" s="1"/>
      <c r="X1672" s="1"/>
    </row>
    <row r="1673" spans="5:24">
      <c r="E1673" s="2"/>
      <c r="G1673" s="5" t="s">
        <v>223</v>
      </c>
      <c r="H1673" s="5" t="s">
        <v>1816</v>
      </c>
      <c r="J1673" s="8"/>
      <c r="K1673" s="8"/>
      <c r="T1673" s="1"/>
      <c r="U1673" s="1"/>
      <c r="V1673" s="1"/>
      <c r="W1673" s="1"/>
      <c r="X1673" s="1"/>
    </row>
    <row r="1674" spans="5:24">
      <c r="E1674" s="2"/>
      <c r="G1674" s="5" t="s">
        <v>223</v>
      </c>
      <c r="H1674" s="5" t="s">
        <v>1817</v>
      </c>
      <c r="J1674" s="8"/>
      <c r="K1674" s="8"/>
      <c r="T1674" s="1"/>
      <c r="U1674" s="1"/>
      <c r="V1674" s="1"/>
      <c r="W1674" s="1"/>
      <c r="X1674" s="1"/>
    </row>
    <row r="1675" spans="5:24">
      <c r="E1675" s="2"/>
      <c r="G1675" s="5" t="s">
        <v>223</v>
      </c>
      <c r="H1675" s="5" t="s">
        <v>1818</v>
      </c>
      <c r="J1675" s="8"/>
      <c r="K1675" s="8"/>
      <c r="T1675" s="1"/>
      <c r="U1675" s="1"/>
      <c r="V1675" s="1"/>
      <c r="W1675" s="1"/>
      <c r="X1675" s="1"/>
    </row>
    <row r="1676" spans="5:24">
      <c r="E1676" s="2"/>
      <c r="G1676" s="5" t="s">
        <v>223</v>
      </c>
      <c r="H1676" s="5" t="s">
        <v>1819</v>
      </c>
      <c r="J1676" s="8"/>
      <c r="K1676" s="8"/>
      <c r="T1676" s="1"/>
      <c r="U1676" s="1"/>
      <c r="V1676" s="1"/>
      <c r="W1676" s="1"/>
      <c r="X1676" s="1"/>
    </row>
    <row r="1677" spans="5:24">
      <c r="E1677" s="2"/>
      <c r="G1677" s="5" t="s">
        <v>223</v>
      </c>
      <c r="H1677" s="5" t="s">
        <v>1820</v>
      </c>
      <c r="J1677" s="8"/>
      <c r="K1677" s="8"/>
      <c r="T1677" s="1"/>
      <c r="U1677" s="1"/>
      <c r="V1677" s="1"/>
      <c r="W1677" s="1"/>
      <c r="X1677" s="1"/>
    </row>
    <row r="1678" spans="5:24">
      <c r="E1678" s="2"/>
      <c r="G1678" s="5" t="s">
        <v>223</v>
      </c>
      <c r="H1678" s="5" t="s">
        <v>1821</v>
      </c>
      <c r="J1678" s="8"/>
      <c r="K1678" s="8"/>
      <c r="T1678" s="1"/>
      <c r="U1678" s="1"/>
      <c r="V1678" s="1"/>
      <c r="W1678" s="1"/>
      <c r="X1678" s="1"/>
    </row>
    <row r="1679" spans="5:24">
      <c r="E1679" s="2"/>
      <c r="G1679" s="5" t="s">
        <v>223</v>
      </c>
      <c r="H1679" s="5" t="s">
        <v>1822</v>
      </c>
      <c r="J1679" s="8"/>
      <c r="K1679" s="8"/>
      <c r="T1679" s="1"/>
      <c r="U1679" s="1"/>
      <c r="V1679" s="1"/>
      <c r="W1679" s="1"/>
      <c r="X1679" s="1"/>
    </row>
    <row r="1680" spans="5:24">
      <c r="E1680" s="2"/>
      <c r="G1680" s="5" t="s">
        <v>223</v>
      </c>
      <c r="H1680" s="5" t="s">
        <v>1823</v>
      </c>
      <c r="J1680" s="8"/>
      <c r="K1680" s="8"/>
      <c r="T1680" s="1"/>
      <c r="U1680" s="1"/>
      <c r="V1680" s="1"/>
      <c r="W1680" s="1"/>
      <c r="X1680" s="1"/>
    </row>
    <row r="1681" spans="5:24">
      <c r="E1681" s="2"/>
      <c r="G1681" s="5" t="s">
        <v>223</v>
      </c>
      <c r="H1681" s="5" t="s">
        <v>1824</v>
      </c>
      <c r="J1681" s="8"/>
      <c r="K1681" s="8"/>
      <c r="T1681" s="1"/>
      <c r="U1681" s="1"/>
      <c r="V1681" s="1"/>
      <c r="W1681" s="1"/>
      <c r="X1681" s="1"/>
    </row>
    <row r="1682" spans="5:24">
      <c r="E1682" s="2"/>
      <c r="G1682" s="5" t="s">
        <v>223</v>
      </c>
      <c r="H1682" s="5" t="s">
        <v>1825</v>
      </c>
      <c r="J1682" s="8"/>
      <c r="K1682" s="8"/>
      <c r="T1682" s="1"/>
      <c r="U1682" s="1"/>
      <c r="V1682" s="1"/>
      <c r="W1682" s="1"/>
      <c r="X1682" s="1"/>
    </row>
    <row r="1683" spans="5:24">
      <c r="E1683" s="2"/>
      <c r="G1683" s="5" t="s">
        <v>223</v>
      </c>
      <c r="H1683" s="5" t="s">
        <v>1826</v>
      </c>
      <c r="J1683" s="8"/>
      <c r="K1683" s="8"/>
      <c r="T1683" s="1"/>
      <c r="U1683" s="1"/>
      <c r="V1683" s="1"/>
      <c r="W1683" s="1"/>
      <c r="X1683" s="1"/>
    </row>
    <row r="1684" spans="5:24">
      <c r="E1684" s="2"/>
      <c r="G1684" s="5" t="s">
        <v>223</v>
      </c>
      <c r="H1684" s="5" t="s">
        <v>1827</v>
      </c>
      <c r="J1684" s="8"/>
      <c r="K1684" s="8"/>
      <c r="T1684" s="1"/>
      <c r="U1684" s="1"/>
      <c r="V1684" s="1"/>
      <c r="W1684" s="1"/>
      <c r="X1684" s="1"/>
    </row>
    <row r="1685" spans="5:24">
      <c r="E1685" s="2"/>
      <c r="G1685" s="5" t="s">
        <v>223</v>
      </c>
      <c r="H1685" s="5" t="s">
        <v>1828</v>
      </c>
      <c r="J1685" s="8"/>
      <c r="K1685" s="8"/>
      <c r="T1685" s="1"/>
      <c r="U1685" s="1"/>
      <c r="V1685" s="1"/>
      <c r="W1685" s="1"/>
      <c r="X1685" s="1"/>
    </row>
    <row r="1686" spans="5:24">
      <c r="E1686" s="2"/>
      <c r="G1686" s="5" t="s">
        <v>223</v>
      </c>
      <c r="H1686" s="5" t="s">
        <v>1829</v>
      </c>
      <c r="J1686" s="8"/>
      <c r="K1686" s="8"/>
      <c r="T1686" s="1"/>
      <c r="U1686" s="1"/>
      <c r="V1686" s="1"/>
      <c r="W1686" s="1"/>
      <c r="X1686" s="1"/>
    </row>
    <row r="1687" spans="5:24">
      <c r="E1687" s="2"/>
      <c r="G1687" s="5" t="s">
        <v>223</v>
      </c>
      <c r="H1687" s="5" t="s">
        <v>1830</v>
      </c>
      <c r="J1687" s="8"/>
      <c r="K1687" s="8"/>
      <c r="T1687" s="1"/>
      <c r="U1687" s="1"/>
      <c r="V1687" s="1"/>
      <c r="W1687" s="1"/>
      <c r="X1687" s="1"/>
    </row>
    <row r="1688" spans="5:24">
      <c r="E1688" s="2"/>
      <c r="G1688" s="5" t="s">
        <v>223</v>
      </c>
      <c r="H1688" s="5" t="s">
        <v>1831</v>
      </c>
      <c r="J1688" s="8"/>
      <c r="K1688" s="8"/>
      <c r="T1688" s="1"/>
      <c r="U1688" s="1"/>
      <c r="V1688" s="1"/>
      <c r="W1688" s="1"/>
      <c r="X1688" s="1"/>
    </row>
    <row r="1689" spans="5:24">
      <c r="E1689" s="2"/>
      <c r="G1689" s="5" t="s">
        <v>223</v>
      </c>
      <c r="H1689" s="5" t="s">
        <v>1832</v>
      </c>
      <c r="J1689" s="8"/>
      <c r="K1689" s="8"/>
      <c r="T1689" s="1"/>
      <c r="U1689" s="1"/>
      <c r="V1689" s="1"/>
      <c r="W1689" s="1"/>
      <c r="X1689" s="1"/>
    </row>
    <row r="1690" spans="5:24">
      <c r="E1690" s="2"/>
      <c r="G1690" s="5" t="s">
        <v>223</v>
      </c>
      <c r="H1690" s="5" t="s">
        <v>1833</v>
      </c>
      <c r="J1690" s="8"/>
      <c r="K1690" s="8"/>
      <c r="T1690" s="1"/>
      <c r="U1690" s="1"/>
      <c r="V1690" s="1"/>
      <c r="W1690" s="1"/>
      <c r="X1690" s="1"/>
    </row>
    <row r="1691" spans="5:24">
      <c r="E1691" s="2"/>
      <c r="G1691" s="5" t="s">
        <v>223</v>
      </c>
      <c r="H1691" s="5" t="s">
        <v>1834</v>
      </c>
      <c r="J1691" s="8"/>
      <c r="K1691" s="8"/>
      <c r="T1691" s="1"/>
      <c r="U1691" s="1"/>
      <c r="V1691" s="1"/>
      <c r="W1691" s="1"/>
      <c r="X1691" s="1"/>
    </row>
    <row r="1692" spans="5:24">
      <c r="E1692" s="2"/>
      <c r="G1692" s="5" t="s">
        <v>223</v>
      </c>
      <c r="H1692" s="5" t="s">
        <v>1835</v>
      </c>
      <c r="J1692" s="8"/>
      <c r="K1692" s="8"/>
      <c r="T1692" s="1"/>
      <c r="U1692" s="1"/>
      <c r="V1692" s="1"/>
      <c r="W1692" s="1"/>
      <c r="X1692" s="1"/>
    </row>
    <row r="1693" spans="5:24">
      <c r="E1693" s="2"/>
      <c r="G1693" s="5" t="s">
        <v>223</v>
      </c>
      <c r="H1693" s="5" t="s">
        <v>1836</v>
      </c>
      <c r="J1693" s="8"/>
      <c r="K1693" s="8"/>
      <c r="T1693" s="1"/>
      <c r="U1693" s="1"/>
      <c r="V1693" s="1"/>
      <c r="W1693" s="1"/>
      <c r="X1693" s="1"/>
    </row>
    <row r="1694" spans="5:24">
      <c r="E1694" s="2"/>
      <c r="G1694" s="5" t="s">
        <v>223</v>
      </c>
      <c r="H1694" s="5" t="s">
        <v>1837</v>
      </c>
      <c r="J1694" s="8"/>
      <c r="K1694" s="8"/>
      <c r="T1694" s="1"/>
      <c r="U1694" s="1"/>
      <c r="V1694" s="1"/>
      <c r="W1694" s="1"/>
      <c r="X1694" s="1"/>
    </row>
    <row r="1695" spans="5:24">
      <c r="E1695" s="2"/>
      <c r="G1695" s="5" t="s">
        <v>223</v>
      </c>
      <c r="H1695" s="5" t="s">
        <v>1838</v>
      </c>
      <c r="J1695" s="8"/>
      <c r="K1695" s="8"/>
      <c r="T1695" s="1"/>
      <c r="U1695" s="1"/>
      <c r="V1695" s="1"/>
      <c r="W1695" s="1"/>
      <c r="X1695" s="1"/>
    </row>
    <row r="1696" spans="5:24">
      <c r="E1696" s="2"/>
      <c r="G1696" s="5" t="s">
        <v>223</v>
      </c>
      <c r="H1696" s="5" t="s">
        <v>1839</v>
      </c>
      <c r="J1696" s="8"/>
      <c r="K1696" s="8"/>
      <c r="T1696" s="1"/>
      <c r="U1696" s="1"/>
      <c r="V1696" s="1"/>
      <c r="W1696" s="1"/>
      <c r="X1696" s="1"/>
    </row>
    <row r="1697" spans="5:24">
      <c r="E1697" s="2"/>
      <c r="G1697" s="5" t="s">
        <v>223</v>
      </c>
      <c r="H1697" s="5" t="s">
        <v>1840</v>
      </c>
      <c r="J1697" s="8"/>
      <c r="K1697" s="8"/>
      <c r="T1697" s="1"/>
      <c r="U1697" s="1"/>
      <c r="V1697" s="1"/>
      <c r="W1697" s="1"/>
      <c r="X1697" s="1"/>
    </row>
    <row r="1698" spans="5:24">
      <c r="E1698" s="2"/>
      <c r="G1698" s="5" t="s">
        <v>223</v>
      </c>
      <c r="H1698" s="5" t="s">
        <v>1841</v>
      </c>
      <c r="J1698" s="8"/>
      <c r="K1698" s="8"/>
      <c r="T1698" s="1"/>
      <c r="U1698" s="1"/>
      <c r="V1698" s="1"/>
      <c r="W1698" s="1"/>
      <c r="X1698" s="1"/>
    </row>
    <row r="1699" spans="5:24">
      <c r="E1699" s="2"/>
      <c r="G1699" s="5" t="s">
        <v>223</v>
      </c>
      <c r="H1699" s="5" t="s">
        <v>1842</v>
      </c>
      <c r="J1699" s="8"/>
      <c r="K1699" s="8"/>
      <c r="T1699" s="1"/>
      <c r="U1699" s="1"/>
      <c r="V1699" s="1"/>
      <c r="W1699" s="1"/>
      <c r="X1699" s="1"/>
    </row>
    <row r="1700" spans="5:24">
      <c r="E1700" s="2"/>
      <c r="G1700" s="5" t="s">
        <v>223</v>
      </c>
      <c r="H1700" s="5" t="s">
        <v>1843</v>
      </c>
      <c r="J1700" s="8"/>
      <c r="K1700" s="8"/>
      <c r="T1700" s="1"/>
      <c r="U1700" s="1"/>
      <c r="V1700" s="1"/>
      <c r="W1700" s="1"/>
      <c r="X1700" s="1"/>
    </row>
    <row r="1701" spans="5:24">
      <c r="E1701" s="2"/>
      <c r="G1701" s="5" t="s">
        <v>223</v>
      </c>
      <c r="H1701" s="5" t="s">
        <v>1844</v>
      </c>
      <c r="J1701" s="8"/>
      <c r="K1701" s="8"/>
      <c r="T1701" s="1"/>
      <c r="U1701" s="1"/>
      <c r="V1701" s="1"/>
      <c r="W1701" s="1"/>
      <c r="X1701" s="1"/>
    </row>
    <row r="1702" spans="5:24">
      <c r="E1702" s="2"/>
      <c r="G1702" s="5" t="s">
        <v>223</v>
      </c>
      <c r="H1702" s="5" t="s">
        <v>1845</v>
      </c>
      <c r="J1702" s="8"/>
      <c r="K1702" s="8"/>
      <c r="T1702" s="1"/>
      <c r="U1702" s="1"/>
      <c r="V1702" s="1"/>
      <c r="W1702" s="1"/>
      <c r="X1702" s="1"/>
    </row>
    <row r="1703" spans="5:24">
      <c r="E1703" s="2"/>
      <c r="G1703" s="5" t="s">
        <v>223</v>
      </c>
      <c r="H1703" s="5" t="s">
        <v>1846</v>
      </c>
      <c r="J1703" s="8"/>
      <c r="K1703" s="8"/>
      <c r="T1703" s="1"/>
      <c r="U1703" s="1"/>
      <c r="V1703" s="1"/>
      <c r="W1703" s="1"/>
      <c r="X1703" s="1"/>
    </row>
    <row r="1704" spans="5:24">
      <c r="E1704" s="2"/>
      <c r="G1704" s="5" t="s">
        <v>223</v>
      </c>
      <c r="H1704" s="5" t="s">
        <v>1847</v>
      </c>
      <c r="J1704" s="8"/>
      <c r="K1704" s="8"/>
      <c r="T1704" s="1"/>
      <c r="U1704" s="1"/>
      <c r="V1704" s="1"/>
      <c r="W1704" s="1"/>
      <c r="X1704" s="1"/>
    </row>
    <row r="1705" spans="5:24">
      <c r="E1705" s="2"/>
      <c r="G1705" s="5" t="s">
        <v>223</v>
      </c>
      <c r="H1705" s="5" t="s">
        <v>1848</v>
      </c>
      <c r="J1705" s="8"/>
      <c r="K1705" s="8"/>
      <c r="T1705" s="1"/>
      <c r="U1705" s="1"/>
      <c r="V1705" s="1"/>
      <c r="W1705" s="1"/>
      <c r="X1705" s="1"/>
    </row>
    <row r="1706" spans="5:24">
      <c r="E1706" s="2"/>
      <c r="G1706" s="5" t="s">
        <v>223</v>
      </c>
      <c r="H1706" s="5" t="s">
        <v>1849</v>
      </c>
      <c r="J1706" s="8"/>
      <c r="K1706" s="8"/>
      <c r="T1706" s="1"/>
      <c r="U1706" s="1"/>
      <c r="V1706" s="1"/>
      <c r="W1706" s="1"/>
      <c r="X1706" s="1"/>
    </row>
    <row r="1707" spans="5:24">
      <c r="E1707" s="2"/>
      <c r="G1707" s="5" t="s">
        <v>223</v>
      </c>
      <c r="H1707" s="5" t="s">
        <v>1850</v>
      </c>
      <c r="J1707" s="8"/>
      <c r="K1707" s="8"/>
      <c r="T1707" s="1"/>
      <c r="U1707" s="1"/>
      <c r="V1707" s="1"/>
      <c r="W1707" s="1"/>
      <c r="X1707" s="1"/>
    </row>
    <row r="1708" spans="5:24">
      <c r="E1708" s="2"/>
      <c r="G1708" s="5" t="s">
        <v>223</v>
      </c>
      <c r="H1708" s="5" t="s">
        <v>1851</v>
      </c>
      <c r="J1708" s="8"/>
      <c r="K1708" s="8"/>
      <c r="T1708" s="1"/>
      <c r="U1708" s="1"/>
      <c r="V1708" s="1"/>
      <c r="W1708" s="1"/>
      <c r="X1708" s="1"/>
    </row>
    <row r="1709" spans="5:24">
      <c r="E1709" s="2"/>
      <c r="G1709" s="5" t="s">
        <v>225</v>
      </c>
      <c r="H1709" s="5" t="s">
        <v>1852</v>
      </c>
      <c r="J1709" s="8"/>
      <c r="K1709" s="8"/>
      <c r="T1709" s="1"/>
      <c r="U1709" s="1"/>
      <c r="V1709" s="1"/>
      <c r="W1709" s="1"/>
      <c r="X1709" s="1"/>
    </row>
    <row r="1710" spans="5:24">
      <c r="E1710" s="2"/>
      <c r="G1710" s="5" t="s">
        <v>225</v>
      </c>
      <c r="H1710" s="5" t="s">
        <v>1853</v>
      </c>
      <c r="J1710" s="8"/>
      <c r="K1710" s="8"/>
      <c r="T1710" s="1"/>
      <c r="U1710" s="1"/>
      <c r="V1710" s="1"/>
      <c r="W1710" s="1"/>
      <c r="X1710" s="1"/>
    </row>
    <row r="1711" spans="5:24">
      <c r="E1711" s="2"/>
      <c r="G1711" s="5" t="s">
        <v>225</v>
      </c>
      <c r="H1711" s="5" t="s">
        <v>1854</v>
      </c>
      <c r="J1711" s="8"/>
      <c r="K1711" s="8"/>
      <c r="T1711" s="1"/>
      <c r="U1711" s="1"/>
      <c r="V1711" s="1"/>
      <c r="W1711" s="1"/>
      <c r="X1711" s="1"/>
    </row>
    <row r="1712" spans="5:24">
      <c r="E1712" s="2"/>
      <c r="G1712" s="5" t="s">
        <v>225</v>
      </c>
      <c r="H1712" s="5" t="s">
        <v>1855</v>
      </c>
      <c r="J1712" s="8"/>
      <c r="K1712" s="8"/>
      <c r="T1712" s="1"/>
      <c r="U1712" s="1"/>
      <c r="V1712" s="1"/>
      <c r="W1712" s="1"/>
      <c r="X1712" s="1"/>
    </row>
    <row r="1713" spans="5:24">
      <c r="E1713" s="2"/>
      <c r="G1713" s="5" t="s">
        <v>225</v>
      </c>
      <c r="H1713" s="5" t="s">
        <v>1856</v>
      </c>
      <c r="J1713" s="8"/>
      <c r="K1713" s="8"/>
      <c r="T1713" s="1"/>
      <c r="U1713" s="1"/>
      <c r="V1713" s="1"/>
      <c r="W1713" s="1"/>
      <c r="X1713" s="1"/>
    </row>
    <row r="1714" spans="5:24">
      <c r="E1714" s="2"/>
      <c r="G1714" s="5" t="s">
        <v>225</v>
      </c>
      <c r="H1714" s="5" t="s">
        <v>1857</v>
      </c>
      <c r="J1714" s="8"/>
      <c r="K1714" s="8"/>
      <c r="T1714" s="1"/>
      <c r="U1714" s="1"/>
      <c r="V1714" s="1"/>
      <c r="W1714" s="1"/>
      <c r="X1714" s="1"/>
    </row>
    <row r="1715" spans="5:24">
      <c r="E1715" s="2"/>
      <c r="G1715" s="5" t="s">
        <v>225</v>
      </c>
      <c r="H1715" s="5" t="s">
        <v>1858</v>
      </c>
      <c r="J1715" s="8"/>
      <c r="K1715" s="8"/>
      <c r="T1715" s="1"/>
      <c r="U1715" s="1"/>
      <c r="V1715" s="1"/>
      <c r="W1715" s="1"/>
      <c r="X1715" s="1"/>
    </row>
    <row r="1716" spans="5:24">
      <c r="E1716" s="2"/>
      <c r="G1716" s="5" t="s">
        <v>225</v>
      </c>
      <c r="H1716" s="5" t="s">
        <v>1859</v>
      </c>
      <c r="J1716" s="8"/>
      <c r="K1716" s="8"/>
      <c r="T1716" s="1"/>
      <c r="U1716" s="1"/>
      <c r="V1716" s="1"/>
      <c r="W1716" s="1"/>
      <c r="X1716" s="1"/>
    </row>
    <row r="1717" spans="5:24">
      <c r="E1717" s="2"/>
      <c r="G1717" s="5" t="s">
        <v>225</v>
      </c>
      <c r="H1717" s="5" t="s">
        <v>1860</v>
      </c>
      <c r="J1717" s="8"/>
      <c r="K1717" s="8"/>
      <c r="T1717" s="1"/>
      <c r="U1717" s="1"/>
      <c r="V1717" s="1"/>
      <c r="W1717" s="1"/>
      <c r="X1717" s="1"/>
    </row>
    <row r="1718" spans="5:24">
      <c r="E1718" s="2"/>
      <c r="G1718" s="5" t="s">
        <v>225</v>
      </c>
      <c r="H1718" s="5" t="s">
        <v>1861</v>
      </c>
      <c r="J1718" s="8"/>
      <c r="K1718" s="8"/>
      <c r="T1718" s="1"/>
      <c r="U1718" s="1"/>
      <c r="V1718" s="1"/>
      <c r="W1718" s="1"/>
      <c r="X1718" s="1"/>
    </row>
    <row r="1719" spans="5:24">
      <c r="E1719" s="2"/>
      <c r="G1719" s="5" t="s">
        <v>225</v>
      </c>
      <c r="H1719" s="5" t="s">
        <v>1862</v>
      </c>
      <c r="J1719" s="8"/>
      <c r="K1719" s="8"/>
      <c r="T1719" s="1"/>
      <c r="U1719" s="1"/>
      <c r="V1719" s="1"/>
      <c r="W1719" s="1"/>
      <c r="X1719" s="1"/>
    </row>
    <row r="1720" spans="5:24">
      <c r="E1720" s="2"/>
      <c r="G1720" s="5" t="s">
        <v>225</v>
      </c>
      <c r="H1720" s="5" t="s">
        <v>1863</v>
      </c>
      <c r="J1720" s="8"/>
      <c r="K1720" s="8"/>
      <c r="T1720" s="1"/>
      <c r="U1720" s="1"/>
      <c r="V1720" s="1"/>
      <c r="W1720" s="1"/>
      <c r="X1720" s="1"/>
    </row>
    <row r="1721" spans="5:24">
      <c r="E1721" s="2"/>
      <c r="G1721" s="5" t="s">
        <v>225</v>
      </c>
      <c r="H1721" s="5" t="s">
        <v>1864</v>
      </c>
      <c r="J1721" s="8"/>
      <c r="K1721" s="8"/>
      <c r="T1721" s="1"/>
      <c r="U1721" s="1"/>
      <c r="V1721" s="1"/>
      <c r="W1721" s="1"/>
      <c r="X1721" s="1"/>
    </row>
    <row r="1722" spans="5:24">
      <c r="E1722" s="2"/>
      <c r="G1722" s="5" t="s">
        <v>225</v>
      </c>
      <c r="H1722" s="5" t="s">
        <v>1865</v>
      </c>
      <c r="J1722" s="8"/>
      <c r="K1722" s="8"/>
      <c r="T1722" s="1"/>
      <c r="U1722" s="1"/>
      <c r="V1722" s="1"/>
      <c r="W1722" s="1"/>
      <c r="X1722" s="1"/>
    </row>
    <row r="1723" spans="5:24">
      <c r="E1723" s="2"/>
      <c r="G1723" s="5" t="s">
        <v>225</v>
      </c>
      <c r="H1723" s="5" t="s">
        <v>1866</v>
      </c>
      <c r="J1723" s="8"/>
      <c r="K1723" s="8"/>
      <c r="T1723" s="1"/>
      <c r="U1723" s="1"/>
      <c r="V1723" s="1"/>
      <c r="W1723" s="1"/>
      <c r="X1723" s="1"/>
    </row>
    <row r="1724" spans="5:24">
      <c r="E1724" s="2"/>
      <c r="G1724" s="5" t="s">
        <v>225</v>
      </c>
      <c r="H1724" s="5" t="s">
        <v>1867</v>
      </c>
      <c r="J1724" s="8"/>
      <c r="K1724" s="8"/>
      <c r="T1724" s="1"/>
      <c r="U1724" s="1"/>
      <c r="V1724" s="1"/>
      <c r="W1724" s="1"/>
      <c r="X1724" s="1"/>
    </row>
    <row r="1725" spans="5:24">
      <c r="E1725" s="2"/>
      <c r="G1725" s="5" t="s">
        <v>225</v>
      </c>
      <c r="H1725" s="5" t="s">
        <v>1868</v>
      </c>
      <c r="J1725" s="8"/>
      <c r="K1725" s="8"/>
      <c r="T1725" s="1"/>
      <c r="U1725" s="1"/>
      <c r="V1725" s="1"/>
      <c r="W1725" s="1"/>
      <c r="X1725" s="1"/>
    </row>
    <row r="1726" spans="5:24">
      <c r="E1726" s="2"/>
      <c r="G1726" s="5" t="s">
        <v>225</v>
      </c>
      <c r="H1726" s="5" t="s">
        <v>1869</v>
      </c>
      <c r="J1726" s="8"/>
      <c r="K1726" s="8"/>
      <c r="T1726" s="1"/>
      <c r="U1726" s="1"/>
      <c r="V1726" s="1"/>
      <c r="W1726" s="1"/>
      <c r="X1726" s="1"/>
    </row>
    <row r="1727" spans="5:24">
      <c r="E1727" s="2"/>
      <c r="G1727" s="5" t="s">
        <v>225</v>
      </c>
      <c r="H1727" s="5" t="s">
        <v>1870</v>
      </c>
      <c r="J1727" s="8"/>
      <c r="K1727" s="8"/>
      <c r="T1727" s="1"/>
      <c r="U1727" s="1"/>
      <c r="V1727" s="1"/>
      <c r="W1727" s="1"/>
      <c r="X1727" s="1"/>
    </row>
    <row r="1728" spans="5:24">
      <c r="E1728" s="2"/>
      <c r="G1728" s="5" t="s">
        <v>225</v>
      </c>
      <c r="H1728" s="5" t="s">
        <v>1871</v>
      </c>
      <c r="J1728" s="8"/>
      <c r="K1728" s="8"/>
      <c r="T1728" s="1"/>
      <c r="U1728" s="1"/>
      <c r="V1728" s="1"/>
      <c r="W1728" s="1"/>
      <c r="X1728" s="1"/>
    </row>
    <row r="1729" spans="5:24">
      <c r="E1729" s="2"/>
      <c r="G1729" s="5" t="s">
        <v>225</v>
      </c>
      <c r="H1729" s="5" t="s">
        <v>1872</v>
      </c>
      <c r="J1729" s="8"/>
      <c r="K1729" s="8"/>
      <c r="T1729" s="1"/>
      <c r="U1729" s="1"/>
      <c r="V1729" s="1"/>
      <c r="W1729" s="1"/>
      <c r="X1729" s="1"/>
    </row>
    <row r="1730" spans="5:24">
      <c r="E1730" s="2"/>
      <c r="G1730" s="5" t="s">
        <v>225</v>
      </c>
      <c r="H1730" s="5" t="s">
        <v>1873</v>
      </c>
      <c r="J1730" s="8"/>
      <c r="K1730" s="8"/>
      <c r="T1730" s="1"/>
      <c r="U1730" s="1"/>
      <c r="V1730" s="1"/>
      <c r="W1730" s="1"/>
      <c r="X1730" s="1"/>
    </row>
    <row r="1731" spans="5:24">
      <c r="E1731" s="2"/>
      <c r="G1731" s="5" t="s">
        <v>225</v>
      </c>
      <c r="H1731" s="5" t="s">
        <v>1874</v>
      </c>
      <c r="J1731" s="8"/>
      <c r="K1731" s="8"/>
      <c r="T1731" s="1"/>
      <c r="U1731" s="1"/>
      <c r="V1731" s="1"/>
      <c r="W1731" s="1"/>
      <c r="X1731" s="1"/>
    </row>
    <row r="1732" spans="5:24">
      <c r="E1732" s="2"/>
      <c r="G1732" s="5" t="s">
        <v>225</v>
      </c>
      <c r="H1732" s="5" t="s">
        <v>1875</v>
      </c>
      <c r="J1732" s="8"/>
      <c r="K1732" s="8"/>
      <c r="T1732" s="1"/>
      <c r="U1732" s="1"/>
      <c r="V1732" s="1"/>
      <c r="W1732" s="1"/>
      <c r="X1732" s="1"/>
    </row>
    <row r="1733" spans="5:24">
      <c r="E1733" s="2"/>
      <c r="G1733" s="5" t="s">
        <v>225</v>
      </c>
      <c r="H1733" s="5" t="s">
        <v>1876</v>
      </c>
      <c r="J1733" s="8"/>
      <c r="K1733" s="8"/>
      <c r="T1733" s="1"/>
      <c r="U1733" s="1"/>
      <c r="V1733" s="1"/>
      <c r="W1733" s="1"/>
      <c r="X1733" s="1"/>
    </row>
    <row r="1734" spans="5:24">
      <c r="E1734" s="2"/>
      <c r="G1734" s="5" t="s">
        <v>225</v>
      </c>
      <c r="H1734" s="5" t="s">
        <v>1877</v>
      </c>
      <c r="J1734" s="8"/>
      <c r="K1734" s="8"/>
      <c r="T1734" s="1"/>
      <c r="U1734" s="1"/>
      <c r="V1734" s="1"/>
      <c r="W1734" s="1"/>
      <c r="X1734" s="1"/>
    </row>
    <row r="1735" spans="5:24">
      <c r="E1735" s="2"/>
      <c r="G1735" s="5" t="s">
        <v>225</v>
      </c>
      <c r="H1735" s="5" t="s">
        <v>1878</v>
      </c>
      <c r="J1735" s="8"/>
      <c r="K1735" s="8"/>
      <c r="T1735" s="1"/>
      <c r="U1735" s="1"/>
      <c r="V1735" s="1"/>
      <c r="W1735" s="1"/>
      <c r="X1735" s="1"/>
    </row>
    <row r="1736" spans="5:24">
      <c r="E1736" s="2"/>
      <c r="G1736" s="5" t="s">
        <v>225</v>
      </c>
      <c r="H1736" s="5" t="s">
        <v>1879</v>
      </c>
      <c r="J1736" s="8"/>
      <c r="K1736" s="8"/>
      <c r="T1736" s="1"/>
      <c r="U1736" s="1"/>
      <c r="V1736" s="1"/>
      <c r="W1736" s="1"/>
      <c r="X1736" s="1"/>
    </row>
    <row r="1737" spans="5:24">
      <c r="E1737" s="2"/>
      <c r="G1737" s="5" t="s">
        <v>225</v>
      </c>
      <c r="H1737" s="5" t="s">
        <v>1880</v>
      </c>
      <c r="J1737" s="8"/>
      <c r="K1737" s="8"/>
      <c r="T1737" s="1"/>
      <c r="U1737" s="1"/>
      <c r="V1737" s="1"/>
      <c r="W1737" s="1"/>
      <c r="X1737" s="1"/>
    </row>
    <row r="1738" spans="5:24">
      <c r="E1738" s="2"/>
      <c r="G1738" s="5" t="s">
        <v>225</v>
      </c>
      <c r="H1738" s="5" t="s">
        <v>1881</v>
      </c>
      <c r="J1738" s="8"/>
      <c r="K1738" s="8"/>
      <c r="T1738" s="1"/>
      <c r="U1738" s="1"/>
      <c r="V1738" s="1"/>
      <c r="W1738" s="1"/>
      <c r="X1738" s="1"/>
    </row>
    <row r="1739" spans="5:24">
      <c r="E1739" s="2"/>
      <c r="G1739" s="5" t="s">
        <v>225</v>
      </c>
      <c r="H1739" s="5" t="s">
        <v>1882</v>
      </c>
      <c r="J1739" s="8"/>
      <c r="K1739" s="8"/>
      <c r="T1739" s="1"/>
      <c r="U1739" s="1"/>
      <c r="V1739" s="1"/>
      <c r="W1739" s="1"/>
      <c r="X1739" s="1"/>
    </row>
    <row r="1740" spans="5:24">
      <c r="E1740" s="2"/>
      <c r="G1740" s="5" t="s">
        <v>225</v>
      </c>
      <c r="H1740" s="5" t="s">
        <v>1883</v>
      </c>
      <c r="J1740" s="8"/>
      <c r="K1740" s="8"/>
      <c r="T1740" s="1"/>
      <c r="U1740" s="1"/>
      <c r="V1740" s="1"/>
      <c r="W1740" s="1"/>
      <c r="X1740" s="1"/>
    </row>
    <row r="1741" spans="5:24">
      <c r="E1741" s="2"/>
      <c r="G1741" s="5" t="s">
        <v>225</v>
      </c>
      <c r="H1741" s="5" t="s">
        <v>1884</v>
      </c>
      <c r="J1741" s="8"/>
      <c r="K1741" s="8"/>
      <c r="T1741" s="1"/>
      <c r="U1741" s="1"/>
      <c r="V1741" s="1"/>
      <c r="W1741" s="1"/>
      <c r="X1741" s="1"/>
    </row>
    <row r="1742" spans="5:24">
      <c r="E1742" s="2"/>
      <c r="G1742" s="5" t="s">
        <v>225</v>
      </c>
      <c r="H1742" s="5" t="s">
        <v>1885</v>
      </c>
      <c r="J1742" s="8"/>
      <c r="K1742" s="8"/>
      <c r="T1742" s="1"/>
      <c r="U1742" s="1"/>
      <c r="V1742" s="1"/>
      <c r="W1742" s="1"/>
      <c r="X1742" s="1"/>
    </row>
    <row r="1743" spans="5:24">
      <c r="E1743" s="2"/>
      <c r="G1743" s="5" t="s">
        <v>225</v>
      </c>
      <c r="H1743" s="5" t="s">
        <v>1886</v>
      </c>
      <c r="J1743" s="8"/>
      <c r="K1743" s="8"/>
      <c r="T1743" s="1"/>
      <c r="U1743" s="1"/>
      <c r="V1743" s="1"/>
      <c r="W1743" s="1"/>
      <c r="X1743" s="1"/>
    </row>
    <row r="1744" spans="5:24">
      <c r="E1744" s="2"/>
      <c r="G1744" s="5" t="s">
        <v>225</v>
      </c>
      <c r="H1744" s="5" t="s">
        <v>1887</v>
      </c>
      <c r="J1744" s="8"/>
      <c r="K1744" s="8"/>
      <c r="T1744" s="1"/>
      <c r="U1744" s="1"/>
      <c r="V1744" s="1"/>
      <c r="W1744" s="1"/>
      <c r="X1744" s="1"/>
    </row>
    <row r="1745" spans="5:24">
      <c r="E1745" s="2"/>
      <c r="G1745" s="5" t="s">
        <v>225</v>
      </c>
      <c r="H1745" s="5" t="s">
        <v>1888</v>
      </c>
      <c r="J1745" s="8"/>
      <c r="K1745" s="8"/>
      <c r="T1745" s="1"/>
      <c r="U1745" s="1"/>
      <c r="V1745" s="1"/>
      <c r="W1745" s="1"/>
      <c r="X1745" s="1"/>
    </row>
    <row r="1746" spans="5:24">
      <c r="E1746" s="2"/>
      <c r="G1746" s="5" t="s">
        <v>225</v>
      </c>
      <c r="H1746" s="5" t="s">
        <v>1889</v>
      </c>
      <c r="J1746" s="8"/>
      <c r="K1746" s="8"/>
      <c r="T1746" s="1"/>
      <c r="U1746" s="1"/>
      <c r="V1746" s="1"/>
      <c r="W1746" s="1"/>
      <c r="X1746" s="1"/>
    </row>
    <row r="1747" spans="5:24">
      <c r="E1747" s="2"/>
      <c r="G1747" s="5" t="s">
        <v>225</v>
      </c>
      <c r="H1747" s="5" t="s">
        <v>1890</v>
      </c>
      <c r="J1747" s="8"/>
      <c r="K1747" s="8"/>
      <c r="T1747" s="1"/>
      <c r="U1747" s="1"/>
      <c r="V1747" s="1"/>
      <c r="W1747" s="1"/>
      <c r="X1747" s="1"/>
    </row>
    <row r="1748" spans="5:24">
      <c r="E1748" s="2"/>
      <c r="G1748" s="5" t="s">
        <v>225</v>
      </c>
      <c r="H1748" s="5" t="s">
        <v>1891</v>
      </c>
      <c r="J1748" s="8"/>
      <c r="K1748" s="8"/>
      <c r="T1748" s="1"/>
      <c r="U1748" s="1"/>
      <c r="V1748" s="1"/>
      <c r="W1748" s="1"/>
      <c r="X1748" s="1"/>
    </row>
    <row r="1749" spans="5:24" ht="13.8" thickBot="1">
      <c r="E1749" s="2"/>
      <c r="G1749" s="6" t="s">
        <v>225</v>
      </c>
      <c r="H1749" s="6" t="s">
        <v>1892</v>
      </c>
      <c r="J1749" s="8"/>
      <c r="K1749" s="8"/>
      <c r="T1749" s="1"/>
      <c r="U1749" s="1"/>
      <c r="V1749" s="1"/>
      <c r="W1749" s="1"/>
      <c r="X1749" s="1"/>
    </row>
    <row r="1750" spans="5:24">
      <c r="E1750" s="2"/>
      <c r="H1750" s="1"/>
      <c r="J1750" s="8"/>
      <c r="K1750" s="8"/>
      <c r="T1750" s="1"/>
      <c r="U1750" s="1"/>
      <c r="V1750" s="1"/>
      <c r="W1750" s="1"/>
      <c r="X1750" s="1"/>
    </row>
    <row r="1751" spans="5:24">
      <c r="E1751" s="2"/>
      <c r="H1751" s="1"/>
      <c r="J1751" s="8"/>
      <c r="K1751" s="8"/>
      <c r="T1751" s="1"/>
      <c r="U1751" s="1"/>
      <c r="V1751" s="1"/>
      <c r="W1751" s="1"/>
      <c r="X1751" s="1"/>
    </row>
    <row r="1752" spans="5:24">
      <c r="E1752" s="2"/>
      <c r="H1752" s="1"/>
      <c r="J1752" s="8"/>
      <c r="K1752" s="8"/>
      <c r="T1752" s="1"/>
      <c r="U1752" s="1"/>
      <c r="V1752" s="1"/>
      <c r="W1752" s="1"/>
      <c r="X1752" s="1"/>
    </row>
    <row r="1753" spans="5:24">
      <c r="E1753" s="2"/>
      <c r="H1753" s="1"/>
      <c r="J1753" s="8"/>
      <c r="K1753" s="8"/>
      <c r="T1753" s="1"/>
      <c r="U1753" s="1"/>
      <c r="V1753" s="1"/>
      <c r="W1753" s="1"/>
      <c r="X1753" s="1"/>
    </row>
    <row r="1754" spans="5:24">
      <c r="E1754" s="2"/>
      <c r="H1754" s="1"/>
      <c r="J1754" s="8"/>
      <c r="K1754" s="8"/>
      <c r="T1754" s="1"/>
      <c r="U1754" s="1"/>
      <c r="V1754" s="1"/>
      <c r="W1754" s="1"/>
      <c r="X1754" s="1"/>
    </row>
    <row r="1755" spans="5:24">
      <c r="E1755" s="2"/>
      <c r="H1755" s="1"/>
      <c r="J1755" s="8"/>
      <c r="K1755" s="8"/>
      <c r="T1755" s="1"/>
      <c r="U1755" s="1"/>
      <c r="V1755" s="1"/>
      <c r="W1755" s="1"/>
      <c r="X1755" s="1"/>
    </row>
    <row r="1756" spans="5:24">
      <c r="E1756" s="2"/>
      <c r="H1756" s="1"/>
      <c r="J1756" s="8"/>
      <c r="K1756" s="8"/>
      <c r="T1756" s="1"/>
      <c r="U1756" s="1"/>
      <c r="V1756" s="1"/>
      <c r="W1756" s="1"/>
      <c r="X1756" s="1"/>
    </row>
    <row r="1757" spans="5:24">
      <c r="E1757" s="2"/>
      <c r="H1757" s="1"/>
      <c r="J1757" s="8"/>
      <c r="K1757" s="8"/>
      <c r="T1757" s="1"/>
      <c r="U1757" s="1"/>
      <c r="V1757" s="1"/>
      <c r="W1757" s="1"/>
      <c r="X1757" s="1"/>
    </row>
    <row r="1758" spans="5:24">
      <c r="E1758" s="2"/>
      <c r="H1758" s="1"/>
      <c r="J1758" s="8"/>
      <c r="K1758" s="8"/>
      <c r="T1758" s="1"/>
      <c r="U1758" s="1"/>
      <c r="V1758" s="1"/>
      <c r="W1758" s="1"/>
      <c r="X1758" s="1"/>
    </row>
    <row r="1759" spans="5:24">
      <c r="E1759" s="2"/>
      <c r="H1759" s="1"/>
      <c r="J1759" s="8"/>
      <c r="K1759" s="8"/>
      <c r="T1759" s="1"/>
      <c r="U1759" s="1"/>
      <c r="V1759" s="1"/>
      <c r="W1759" s="1"/>
      <c r="X1759" s="1"/>
    </row>
    <row r="1760" spans="5:24">
      <c r="E1760" s="2"/>
      <c r="H1760" s="1"/>
      <c r="J1760" s="8"/>
      <c r="K1760" s="8"/>
      <c r="T1760" s="1"/>
      <c r="U1760" s="1"/>
      <c r="V1760" s="1"/>
      <c r="W1760" s="1"/>
      <c r="X1760" s="1"/>
    </row>
    <row r="1761" spans="5:24">
      <c r="E1761" s="2"/>
      <c r="H1761" s="1"/>
      <c r="J1761" s="8"/>
      <c r="K1761" s="8"/>
      <c r="T1761" s="1"/>
      <c r="U1761" s="1"/>
      <c r="V1761" s="1"/>
      <c r="W1761" s="1"/>
      <c r="X1761" s="1"/>
    </row>
    <row r="1762" spans="5:24">
      <c r="E1762" s="2"/>
      <c r="H1762" s="1"/>
      <c r="J1762" s="8"/>
      <c r="K1762" s="8"/>
      <c r="T1762" s="1"/>
      <c r="U1762" s="1"/>
      <c r="V1762" s="1"/>
      <c r="W1762" s="1"/>
      <c r="X1762" s="1"/>
    </row>
    <row r="1763" spans="5:24">
      <c r="E1763" s="2"/>
      <c r="H1763" s="1"/>
      <c r="J1763" s="8"/>
      <c r="K1763" s="8"/>
      <c r="T1763" s="1"/>
      <c r="U1763" s="1"/>
      <c r="V1763" s="1"/>
      <c r="W1763" s="1"/>
      <c r="X1763" s="1"/>
    </row>
    <row r="1764" spans="5:24">
      <c r="E1764" s="2"/>
      <c r="H1764" s="1"/>
      <c r="J1764" s="8"/>
      <c r="K1764" s="8"/>
      <c r="T1764" s="1"/>
      <c r="U1764" s="1"/>
      <c r="V1764" s="1"/>
      <c r="W1764" s="1"/>
      <c r="X1764" s="1"/>
    </row>
    <row r="1765" spans="5:24">
      <c r="E1765" s="2"/>
      <c r="H1765" s="1"/>
      <c r="J1765" s="8"/>
      <c r="K1765" s="8"/>
      <c r="T1765" s="1"/>
      <c r="U1765" s="1"/>
      <c r="V1765" s="1"/>
      <c r="W1765" s="1"/>
      <c r="X1765" s="1"/>
    </row>
    <row r="1766" spans="5:24">
      <c r="E1766" s="2"/>
      <c r="H1766" s="1"/>
      <c r="J1766" s="8"/>
      <c r="K1766" s="8"/>
      <c r="T1766" s="1"/>
      <c r="U1766" s="1"/>
      <c r="V1766" s="1"/>
      <c r="W1766" s="1"/>
      <c r="X1766" s="1"/>
    </row>
    <row r="1767" spans="5:24">
      <c r="E1767" s="2"/>
      <c r="H1767" s="1"/>
      <c r="J1767" s="8"/>
      <c r="K1767" s="8"/>
      <c r="T1767" s="1"/>
      <c r="U1767" s="1"/>
      <c r="V1767" s="1"/>
      <c r="W1767" s="1"/>
      <c r="X1767" s="1"/>
    </row>
    <row r="1768" spans="5:24">
      <c r="E1768" s="2"/>
      <c r="H1768" s="1"/>
      <c r="J1768" s="8"/>
      <c r="K1768" s="8"/>
      <c r="T1768" s="1"/>
      <c r="U1768" s="1"/>
      <c r="V1768" s="1"/>
      <c r="W1768" s="1"/>
      <c r="X1768" s="1"/>
    </row>
    <row r="1769" spans="5:24">
      <c r="E1769" s="2"/>
      <c r="H1769" s="1"/>
      <c r="J1769" s="8"/>
      <c r="K1769" s="8"/>
      <c r="T1769" s="1"/>
      <c r="U1769" s="1"/>
      <c r="V1769" s="1"/>
      <c r="W1769" s="1"/>
      <c r="X1769" s="1"/>
    </row>
    <row r="1770" spans="5:24">
      <c r="E1770" s="2"/>
      <c r="H1770" s="1"/>
      <c r="J1770" s="8"/>
      <c r="K1770" s="8"/>
      <c r="T1770" s="1"/>
      <c r="U1770" s="1"/>
      <c r="V1770" s="1"/>
      <c r="W1770" s="1"/>
      <c r="X1770" s="1"/>
    </row>
    <row r="1771" spans="5:24">
      <c r="E1771" s="2"/>
      <c r="H1771" s="1"/>
      <c r="J1771" s="8"/>
      <c r="K1771" s="8"/>
      <c r="T1771" s="1"/>
      <c r="U1771" s="1"/>
      <c r="V1771" s="1"/>
      <c r="W1771" s="1"/>
      <c r="X1771" s="1"/>
    </row>
    <row r="1772" spans="5:24">
      <c r="E1772" s="2"/>
      <c r="H1772" s="1"/>
      <c r="J1772" s="8"/>
      <c r="K1772" s="8"/>
      <c r="T1772" s="1"/>
      <c r="U1772" s="1"/>
      <c r="V1772" s="1"/>
      <c r="W1772" s="1"/>
      <c r="X1772" s="1"/>
    </row>
    <row r="1773" spans="5:24">
      <c r="E1773" s="2"/>
      <c r="H1773" s="1"/>
      <c r="J1773" s="8"/>
      <c r="K1773" s="8"/>
      <c r="T1773" s="1"/>
      <c r="U1773" s="1"/>
      <c r="V1773" s="1"/>
      <c r="W1773" s="1"/>
      <c r="X1773" s="1"/>
    </row>
    <row r="1774" spans="5:24">
      <c r="E1774" s="2"/>
      <c r="H1774" s="1"/>
      <c r="J1774" s="8"/>
      <c r="K1774" s="8"/>
      <c r="T1774" s="1"/>
      <c r="U1774" s="1"/>
      <c r="V1774" s="1"/>
      <c r="W1774" s="1"/>
      <c r="X1774" s="1"/>
    </row>
    <row r="1775" spans="5:24">
      <c r="E1775" s="2"/>
      <c r="H1775" s="1"/>
      <c r="J1775" s="8"/>
      <c r="K1775" s="8"/>
      <c r="T1775" s="1"/>
      <c r="U1775" s="1"/>
      <c r="V1775" s="1"/>
      <c r="W1775" s="1"/>
      <c r="X1775" s="1"/>
    </row>
    <row r="1776" spans="5:24">
      <c r="E1776" s="2"/>
      <c r="H1776" s="1"/>
      <c r="J1776" s="8"/>
      <c r="K1776" s="8"/>
      <c r="T1776" s="1"/>
      <c r="U1776" s="1"/>
      <c r="V1776" s="1"/>
      <c r="W1776" s="1"/>
      <c r="X1776" s="1"/>
    </row>
    <row r="1777" spans="5:24">
      <c r="E1777" s="2"/>
      <c r="H1777" s="1"/>
      <c r="J1777" s="8"/>
      <c r="K1777" s="8"/>
      <c r="T1777" s="1"/>
      <c r="U1777" s="1"/>
      <c r="V1777" s="1"/>
      <c r="W1777" s="1"/>
      <c r="X1777" s="1"/>
    </row>
    <row r="1778" spans="5:24">
      <c r="E1778" s="2"/>
      <c r="H1778" s="1"/>
      <c r="J1778" s="8"/>
      <c r="K1778" s="8"/>
      <c r="T1778" s="1"/>
      <c r="U1778" s="1"/>
      <c r="V1778" s="1"/>
      <c r="W1778" s="1"/>
      <c r="X1778" s="1"/>
    </row>
    <row r="1779" spans="5:24">
      <c r="E1779" s="2"/>
      <c r="H1779" s="1"/>
      <c r="J1779" s="8"/>
      <c r="K1779" s="8"/>
      <c r="T1779" s="1"/>
      <c r="U1779" s="1"/>
      <c r="V1779" s="1"/>
      <c r="W1779" s="1"/>
      <c r="X1779" s="1"/>
    </row>
    <row r="1780" spans="5:24">
      <c r="E1780" s="2"/>
      <c r="H1780" s="1"/>
      <c r="J1780" s="8"/>
      <c r="K1780" s="8"/>
      <c r="T1780" s="1"/>
      <c r="U1780" s="1"/>
      <c r="V1780" s="1"/>
      <c r="W1780" s="1"/>
      <c r="X1780" s="1"/>
    </row>
    <row r="1781" spans="5:24">
      <c r="E1781" s="2"/>
      <c r="H1781" s="1"/>
      <c r="J1781" s="8"/>
      <c r="K1781" s="8"/>
      <c r="T1781" s="1"/>
      <c r="U1781" s="1"/>
      <c r="V1781" s="1"/>
      <c r="W1781" s="1"/>
      <c r="X1781" s="1"/>
    </row>
    <row r="1782" spans="5:24">
      <c r="E1782" s="2"/>
      <c r="H1782" s="1"/>
      <c r="J1782" s="8"/>
      <c r="K1782" s="8"/>
      <c r="T1782" s="1"/>
      <c r="U1782" s="1"/>
      <c r="V1782" s="1"/>
      <c r="W1782" s="1"/>
      <c r="X1782" s="1"/>
    </row>
    <row r="1783" spans="5:24">
      <c r="E1783" s="2"/>
      <c r="H1783" s="1"/>
      <c r="J1783" s="8"/>
      <c r="K1783" s="8"/>
      <c r="T1783" s="1"/>
      <c r="U1783" s="1"/>
      <c r="V1783" s="1"/>
      <c r="W1783" s="1"/>
      <c r="X1783" s="1"/>
    </row>
    <row r="1784" spans="5:24">
      <c r="E1784" s="2"/>
      <c r="H1784" s="1"/>
      <c r="J1784" s="8"/>
      <c r="K1784" s="8"/>
      <c r="T1784" s="1"/>
      <c r="U1784" s="1"/>
      <c r="V1784" s="1"/>
      <c r="W1784" s="1"/>
      <c r="X1784" s="1"/>
    </row>
    <row r="1785" spans="5:24">
      <c r="E1785" s="2"/>
      <c r="H1785" s="1"/>
      <c r="J1785" s="8"/>
      <c r="K1785" s="8"/>
      <c r="T1785" s="1"/>
      <c r="U1785" s="1"/>
      <c r="V1785" s="1"/>
      <c r="W1785" s="1"/>
      <c r="X1785" s="1"/>
    </row>
    <row r="1786" spans="5:24">
      <c r="E1786" s="2"/>
      <c r="H1786" s="1"/>
      <c r="J1786" s="8"/>
      <c r="K1786" s="8"/>
      <c r="T1786" s="1"/>
      <c r="U1786" s="1"/>
      <c r="V1786" s="1"/>
      <c r="W1786" s="1"/>
      <c r="X1786" s="1"/>
    </row>
    <row r="1787" spans="5:24">
      <c r="E1787" s="2"/>
      <c r="H1787" s="1"/>
      <c r="J1787" s="8"/>
      <c r="K1787" s="8"/>
      <c r="T1787" s="1"/>
      <c r="U1787" s="1"/>
      <c r="V1787" s="1"/>
      <c r="W1787" s="1"/>
      <c r="X1787" s="1"/>
    </row>
    <row r="1788" spans="5:24">
      <c r="E1788" s="2"/>
      <c r="H1788" s="1"/>
      <c r="J1788" s="8"/>
      <c r="K1788" s="8"/>
      <c r="T1788" s="1"/>
      <c r="U1788" s="1"/>
      <c r="V1788" s="1"/>
      <c r="W1788" s="1"/>
      <c r="X1788" s="1"/>
    </row>
    <row r="1789" spans="5:24">
      <c r="E1789" s="2"/>
      <c r="H1789" s="1"/>
      <c r="J1789" s="8"/>
      <c r="K1789" s="8"/>
      <c r="T1789" s="1"/>
      <c r="U1789" s="1"/>
      <c r="V1789" s="1"/>
      <c r="W1789" s="1"/>
      <c r="X1789" s="1"/>
    </row>
    <row r="1790" spans="5:24">
      <c r="E1790" s="2"/>
      <c r="H1790" s="1"/>
      <c r="J1790" s="8"/>
      <c r="K1790" s="8"/>
      <c r="T1790" s="1"/>
      <c r="U1790" s="1"/>
      <c r="V1790" s="1"/>
      <c r="W1790" s="1"/>
      <c r="X1790" s="1"/>
    </row>
    <row r="1791" spans="5:24">
      <c r="E1791" s="2"/>
      <c r="H1791" s="1"/>
      <c r="J1791" s="8"/>
      <c r="K1791" s="8"/>
      <c r="T1791" s="1"/>
      <c r="U1791" s="1"/>
      <c r="V1791" s="1"/>
      <c r="W1791" s="1"/>
      <c r="X1791" s="1"/>
    </row>
    <row r="1792" spans="5:24">
      <c r="E1792" s="2"/>
      <c r="H1792" s="1"/>
      <c r="J1792" s="8"/>
      <c r="K1792" s="8"/>
      <c r="T1792" s="1"/>
      <c r="U1792" s="1"/>
      <c r="V1792" s="1"/>
      <c r="W1792" s="1"/>
      <c r="X1792" s="1"/>
    </row>
    <row r="1793" spans="5:24">
      <c r="E1793" s="2"/>
      <c r="H1793" s="1"/>
      <c r="J1793" s="8"/>
      <c r="K1793" s="8"/>
      <c r="T1793" s="1"/>
      <c r="U1793" s="1"/>
      <c r="V1793" s="1"/>
      <c r="W1793" s="1"/>
      <c r="X1793" s="1"/>
    </row>
    <row r="1794" spans="5:24">
      <c r="E1794" s="2"/>
      <c r="H1794" s="1"/>
      <c r="J1794" s="8"/>
      <c r="K1794" s="8"/>
      <c r="T1794" s="1"/>
      <c r="U1794" s="1"/>
      <c r="V1794" s="1"/>
      <c r="W1794" s="1"/>
      <c r="X1794" s="1"/>
    </row>
    <row r="1795" spans="5:24">
      <c r="E1795" s="2"/>
      <c r="H1795" s="1"/>
      <c r="J1795" s="8"/>
      <c r="K1795" s="8"/>
      <c r="T1795" s="1"/>
      <c r="U1795" s="1"/>
      <c r="V1795" s="1"/>
      <c r="W1795" s="1"/>
      <c r="X1795" s="1"/>
    </row>
    <row r="1796" spans="5:24">
      <c r="E1796" s="2"/>
      <c r="H1796" s="1"/>
      <c r="J1796" s="8"/>
      <c r="K1796" s="8"/>
      <c r="T1796" s="1"/>
      <c r="U1796" s="1"/>
      <c r="V1796" s="1"/>
      <c r="W1796" s="1"/>
      <c r="X1796" s="1"/>
    </row>
    <row r="1797" spans="5:24">
      <c r="E1797" s="2"/>
      <c r="H1797" s="1"/>
      <c r="J1797" s="8"/>
      <c r="K1797" s="8"/>
      <c r="T1797" s="1"/>
      <c r="U1797" s="1"/>
      <c r="V1797" s="1"/>
      <c r="W1797" s="1"/>
      <c r="X1797" s="1"/>
    </row>
    <row r="1798" spans="5:24">
      <c r="E1798" s="2"/>
      <c r="H1798" s="1"/>
      <c r="J1798" s="8"/>
      <c r="K1798" s="8"/>
      <c r="T1798" s="1"/>
      <c r="U1798" s="1"/>
      <c r="V1798" s="1"/>
      <c r="W1798" s="1"/>
      <c r="X1798" s="1"/>
    </row>
    <row r="1799" spans="5:24">
      <c r="E1799" s="2"/>
      <c r="H1799" s="1"/>
      <c r="J1799" s="8"/>
      <c r="K1799" s="8"/>
      <c r="T1799" s="1"/>
      <c r="U1799" s="1"/>
      <c r="V1799" s="1"/>
      <c r="W1799" s="1"/>
      <c r="X1799" s="1"/>
    </row>
    <row r="1800" spans="5:24">
      <c r="E1800" s="2"/>
      <c r="H1800" s="1"/>
      <c r="J1800" s="8"/>
      <c r="K1800" s="8"/>
      <c r="T1800" s="1"/>
      <c r="U1800" s="1"/>
      <c r="V1800" s="1"/>
      <c r="W1800" s="1"/>
      <c r="X1800" s="1"/>
    </row>
    <row r="1801" spans="5:24">
      <c r="E1801" s="2"/>
      <c r="H1801" s="1"/>
      <c r="J1801" s="8"/>
      <c r="K1801" s="8"/>
      <c r="T1801" s="1"/>
      <c r="U1801" s="1"/>
      <c r="V1801" s="1"/>
      <c r="W1801" s="1"/>
      <c r="X1801" s="1"/>
    </row>
    <row r="1802" spans="5:24">
      <c r="E1802" s="2"/>
      <c r="H1802" s="1"/>
      <c r="J1802" s="8"/>
      <c r="K1802" s="8"/>
      <c r="T1802" s="1"/>
      <c r="U1802" s="1"/>
      <c r="V1802" s="1"/>
      <c r="W1802" s="1"/>
      <c r="X1802" s="1"/>
    </row>
    <row r="1803" spans="5:24">
      <c r="E1803" s="2"/>
      <c r="H1803" s="1"/>
      <c r="J1803" s="8"/>
      <c r="K1803" s="8"/>
      <c r="T1803" s="1"/>
      <c r="U1803" s="1"/>
      <c r="V1803" s="1"/>
      <c r="W1803" s="1"/>
      <c r="X1803" s="1"/>
    </row>
    <row r="1804" spans="5:24">
      <c r="E1804" s="2"/>
      <c r="H1804" s="1"/>
      <c r="J1804" s="8"/>
      <c r="K1804" s="8"/>
      <c r="T1804" s="1"/>
      <c r="U1804" s="1"/>
      <c r="V1804" s="1"/>
      <c r="W1804" s="1"/>
      <c r="X1804" s="1"/>
    </row>
    <row r="1805" spans="5:24">
      <c r="E1805" s="2"/>
      <c r="H1805" s="1"/>
      <c r="J1805" s="8"/>
      <c r="K1805" s="8"/>
      <c r="T1805" s="1"/>
      <c r="U1805" s="1"/>
      <c r="V1805" s="1"/>
      <c r="W1805" s="1"/>
      <c r="X1805" s="1"/>
    </row>
    <row r="1806" spans="5:24">
      <c r="E1806" s="2"/>
      <c r="H1806" s="1"/>
      <c r="J1806" s="8"/>
      <c r="K1806" s="8"/>
      <c r="T1806" s="1"/>
      <c r="U1806" s="1"/>
      <c r="V1806" s="1"/>
      <c r="W1806" s="1"/>
      <c r="X1806" s="1"/>
    </row>
    <row r="1807" spans="5:24">
      <c r="E1807" s="2"/>
      <c r="H1807" s="1"/>
      <c r="J1807" s="8"/>
      <c r="K1807" s="8"/>
      <c r="T1807" s="1"/>
      <c r="U1807" s="1"/>
      <c r="V1807" s="1"/>
      <c r="W1807" s="1"/>
      <c r="X1807" s="1"/>
    </row>
    <row r="1808" spans="5:24">
      <c r="E1808" s="2"/>
      <c r="H1808" s="1"/>
      <c r="J1808" s="8"/>
      <c r="K1808" s="8"/>
      <c r="T1808" s="1"/>
      <c r="U1808" s="1"/>
      <c r="V1808" s="1"/>
      <c r="W1808" s="1"/>
      <c r="X1808" s="1"/>
    </row>
    <row r="1809" spans="5:24">
      <c r="E1809" s="2"/>
      <c r="H1809" s="1"/>
      <c r="J1809" s="8"/>
      <c r="K1809" s="8"/>
      <c r="T1809" s="1"/>
      <c r="U1809" s="1"/>
      <c r="V1809" s="1"/>
      <c r="W1809" s="1"/>
      <c r="X1809" s="1"/>
    </row>
    <row r="1810" spans="5:24">
      <c r="E1810" s="2"/>
      <c r="H1810" s="1"/>
      <c r="J1810" s="8"/>
      <c r="K1810" s="8"/>
      <c r="T1810" s="1"/>
      <c r="U1810" s="1"/>
      <c r="V1810" s="1"/>
      <c r="W1810" s="1"/>
      <c r="X1810" s="1"/>
    </row>
    <row r="1811" spans="5:24">
      <c r="E1811" s="2"/>
      <c r="H1811" s="1"/>
      <c r="J1811" s="8"/>
      <c r="K1811" s="8"/>
      <c r="T1811" s="1"/>
      <c r="U1811" s="1"/>
      <c r="V1811" s="1"/>
      <c r="W1811" s="1"/>
      <c r="X1811" s="1"/>
    </row>
    <row r="1812" spans="5:24">
      <c r="E1812" s="2"/>
      <c r="H1812" s="1"/>
      <c r="J1812" s="8"/>
      <c r="K1812" s="8"/>
      <c r="T1812" s="1"/>
      <c r="U1812" s="1"/>
      <c r="V1812" s="1"/>
      <c r="W1812" s="1"/>
      <c r="X1812" s="1"/>
    </row>
    <row r="1813" spans="5:24">
      <c r="E1813" s="2"/>
      <c r="H1813" s="1"/>
      <c r="J1813" s="8"/>
      <c r="K1813" s="8"/>
      <c r="T1813" s="1"/>
      <c r="U1813" s="1"/>
      <c r="V1813" s="1"/>
      <c r="W1813" s="1"/>
      <c r="X1813" s="1"/>
    </row>
    <row r="1814" spans="5:24">
      <c r="E1814" s="2"/>
      <c r="H1814" s="1"/>
      <c r="J1814" s="8"/>
      <c r="K1814" s="8"/>
      <c r="T1814" s="1"/>
      <c r="U1814" s="1"/>
      <c r="V1814" s="1"/>
      <c r="W1814" s="1"/>
      <c r="X1814" s="1"/>
    </row>
    <row r="1815" spans="5:24">
      <c r="E1815" s="2"/>
      <c r="H1815" s="1"/>
      <c r="J1815" s="8"/>
      <c r="K1815" s="8"/>
      <c r="T1815" s="1"/>
      <c r="U1815" s="1"/>
      <c r="V1815" s="1"/>
      <c r="W1815" s="1"/>
      <c r="X1815" s="1"/>
    </row>
    <row r="1816" spans="5:24">
      <c r="E1816" s="2"/>
      <c r="H1816" s="1"/>
      <c r="J1816" s="8"/>
      <c r="K1816" s="8"/>
      <c r="T1816" s="1"/>
      <c r="U1816" s="1"/>
      <c r="V1816" s="1"/>
      <c r="W1816" s="1"/>
      <c r="X1816" s="1"/>
    </row>
    <row r="1817" spans="5:24">
      <c r="E1817" s="2"/>
      <c r="H1817" s="1"/>
      <c r="J1817" s="8"/>
      <c r="K1817" s="8"/>
      <c r="T1817" s="1"/>
      <c r="U1817" s="1"/>
      <c r="V1817" s="1"/>
      <c r="W1817" s="1"/>
      <c r="X1817" s="1"/>
    </row>
    <row r="1818" spans="5:24">
      <c r="E1818" s="2"/>
      <c r="H1818" s="1"/>
      <c r="J1818" s="8"/>
      <c r="K1818" s="8"/>
      <c r="T1818" s="1"/>
      <c r="U1818" s="1"/>
      <c r="V1818" s="1"/>
      <c r="W1818" s="1"/>
      <c r="X1818" s="1"/>
    </row>
    <row r="1819" spans="5:24">
      <c r="E1819" s="2"/>
      <c r="H1819" s="1"/>
      <c r="J1819" s="8"/>
      <c r="K1819" s="8"/>
      <c r="T1819" s="1"/>
      <c r="U1819" s="1"/>
      <c r="V1819" s="1"/>
      <c r="W1819" s="1"/>
      <c r="X1819" s="1"/>
    </row>
    <row r="1820" spans="5:24">
      <c r="E1820" s="2"/>
      <c r="H1820" s="1"/>
      <c r="J1820" s="8"/>
      <c r="K1820" s="8"/>
      <c r="T1820" s="1"/>
      <c r="U1820" s="1"/>
      <c r="V1820" s="1"/>
      <c r="W1820" s="1"/>
      <c r="X1820" s="1"/>
    </row>
    <row r="1821" spans="5:24">
      <c r="E1821" s="2"/>
      <c r="H1821" s="1"/>
      <c r="J1821" s="8"/>
      <c r="K1821" s="8"/>
      <c r="T1821" s="1"/>
      <c r="U1821" s="1"/>
      <c r="V1821" s="1"/>
      <c r="W1821" s="1"/>
      <c r="X1821" s="1"/>
    </row>
    <row r="1822" spans="5:24">
      <c r="E1822" s="2"/>
      <c r="H1822" s="1"/>
      <c r="J1822" s="8"/>
      <c r="K1822" s="8"/>
      <c r="T1822" s="1"/>
      <c r="U1822" s="1"/>
      <c r="V1822" s="1"/>
      <c r="W1822" s="1"/>
      <c r="X1822" s="1"/>
    </row>
    <row r="1823" spans="5:24">
      <c r="E1823" s="2"/>
      <c r="H1823" s="1"/>
      <c r="J1823" s="8"/>
      <c r="K1823" s="8"/>
      <c r="T1823" s="1"/>
      <c r="U1823" s="1"/>
      <c r="V1823" s="1"/>
      <c r="W1823" s="1"/>
      <c r="X1823" s="1"/>
    </row>
    <row r="1824" spans="5:24">
      <c r="E1824" s="2"/>
      <c r="H1824" s="1"/>
      <c r="J1824" s="8"/>
      <c r="K1824" s="8"/>
      <c r="T1824" s="1"/>
      <c r="U1824" s="1"/>
      <c r="V1824" s="1"/>
      <c r="W1824" s="1"/>
      <c r="X1824" s="1"/>
    </row>
    <row r="1825" spans="5:24">
      <c r="E1825" s="2"/>
      <c r="H1825" s="1"/>
      <c r="J1825" s="8"/>
      <c r="K1825" s="8"/>
      <c r="T1825" s="1"/>
      <c r="U1825" s="1"/>
      <c r="V1825" s="1"/>
      <c r="W1825" s="1"/>
      <c r="X1825" s="1"/>
    </row>
    <row r="1826" spans="5:24">
      <c r="E1826" s="2"/>
      <c r="H1826" s="1"/>
      <c r="J1826" s="8"/>
      <c r="K1826" s="8"/>
      <c r="T1826" s="1"/>
      <c r="U1826" s="1"/>
      <c r="V1826" s="1"/>
      <c r="W1826" s="1"/>
      <c r="X1826" s="1"/>
    </row>
    <row r="1827" spans="5:24">
      <c r="E1827" s="2"/>
      <c r="H1827" s="1"/>
      <c r="J1827" s="8"/>
      <c r="K1827" s="8"/>
      <c r="T1827" s="1"/>
      <c r="U1827" s="1"/>
      <c r="V1827" s="1"/>
      <c r="W1827" s="1"/>
      <c r="X1827" s="1"/>
    </row>
    <row r="1828" spans="5:24">
      <c r="E1828" s="2"/>
      <c r="H1828" s="1"/>
      <c r="J1828" s="8"/>
      <c r="K1828" s="8"/>
      <c r="T1828" s="1"/>
      <c r="U1828" s="1"/>
      <c r="V1828" s="1"/>
      <c r="W1828" s="1"/>
      <c r="X1828" s="1"/>
    </row>
    <row r="1829" spans="5:24">
      <c r="E1829" s="2"/>
      <c r="H1829" s="1"/>
      <c r="J1829" s="8"/>
      <c r="K1829" s="8"/>
      <c r="T1829" s="1"/>
      <c r="U1829" s="1"/>
      <c r="V1829" s="1"/>
      <c r="W1829" s="1"/>
      <c r="X1829" s="1"/>
    </row>
    <row r="1830" spans="5:24">
      <c r="E1830" s="2"/>
      <c r="H1830" s="1"/>
      <c r="J1830" s="8"/>
      <c r="K1830" s="8"/>
      <c r="T1830" s="1"/>
      <c r="U1830" s="1"/>
      <c r="V1830" s="1"/>
      <c r="W1830" s="1"/>
      <c r="X1830" s="1"/>
    </row>
    <row r="1831" spans="5:24">
      <c r="E1831" s="2"/>
      <c r="H1831" s="1"/>
      <c r="J1831" s="8"/>
      <c r="K1831" s="8"/>
      <c r="T1831" s="1"/>
      <c r="U1831" s="1"/>
      <c r="V1831" s="1"/>
      <c r="W1831" s="1"/>
      <c r="X1831" s="1"/>
    </row>
    <row r="1832" spans="5:24">
      <c r="E1832" s="2"/>
      <c r="H1832" s="1"/>
      <c r="J1832" s="8"/>
      <c r="K1832" s="8"/>
      <c r="T1832" s="1"/>
      <c r="U1832" s="1"/>
      <c r="V1832" s="1"/>
      <c r="W1832" s="1"/>
      <c r="X1832" s="1"/>
    </row>
    <row r="1833" spans="5:24">
      <c r="E1833" s="2"/>
      <c r="H1833" s="1"/>
      <c r="J1833" s="8"/>
      <c r="K1833" s="8"/>
      <c r="T1833" s="1"/>
      <c r="U1833" s="1"/>
      <c r="V1833" s="1"/>
      <c r="W1833" s="1"/>
      <c r="X1833" s="1"/>
    </row>
    <row r="1834" spans="5:24">
      <c r="E1834" s="2"/>
      <c r="H1834" s="1"/>
      <c r="J1834" s="8"/>
      <c r="K1834" s="8"/>
      <c r="T1834" s="1"/>
      <c r="U1834" s="1"/>
      <c r="V1834" s="1"/>
      <c r="W1834" s="1"/>
      <c r="X1834" s="1"/>
    </row>
    <row r="1835" spans="5:24">
      <c r="E1835" s="2"/>
      <c r="H1835" s="1"/>
      <c r="J1835" s="8"/>
      <c r="K1835" s="8"/>
      <c r="T1835" s="1"/>
      <c r="U1835" s="1"/>
      <c r="V1835" s="1"/>
      <c r="W1835" s="1"/>
      <c r="X1835" s="1"/>
    </row>
    <row r="1836" spans="5:24">
      <c r="E1836" s="2"/>
      <c r="H1836" s="1"/>
      <c r="J1836" s="8"/>
      <c r="K1836" s="8"/>
      <c r="T1836" s="1"/>
      <c r="U1836" s="1"/>
      <c r="V1836" s="1"/>
      <c r="W1836" s="1"/>
      <c r="X1836" s="1"/>
    </row>
    <row r="1837" spans="5:24">
      <c r="E1837" s="2"/>
      <c r="H1837" s="1"/>
      <c r="J1837" s="8"/>
      <c r="K1837" s="8"/>
      <c r="T1837" s="1"/>
      <c r="U1837" s="1"/>
      <c r="V1837" s="1"/>
      <c r="W1837" s="1"/>
      <c r="X1837" s="1"/>
    </row>
    <row r="1838" spans="5:24">
      <c r="E1838" s="2"/>
      <c r="H1838" s="1"/>
      <c r="J1838" s="8"/>
      <c r="K1838" s="8"/>
      <c r="T1838" s="1"/>
      <c r="U1838" s="1"/>
      <c r="V1838" s="1"/>
      <c r="W1838" s="1"/>
      <c r="X1838" s="1"/>
    </row>
    <row r="1839" spans="5:24">
      <c r="E1839" s="2"/>
      <c r="H1839" s="1"/>
      <c r="J1839" s="8"/>
      <c r="K1839" s="8"/>
      <c r="T1839" s="1"/>
      <c r="U1839" s="1"/>
      <c r="V1839" s="1"/>
      <c r="W1839" s="1"/>
      <c r="X1839" s="1"/>
    </row>
    <row r="1840" spans="5:24">
      <c r="E1840" s="2"/>
      <c r="H1840" s="1"/>
      <c r="J1840" s="8"/>
      <c r="K1840" s="8"/>
      <c r="T1840" s="1"/>
      <c r="U1840" s="1"/>
      <c r="V1840" s="1"/>
      <c r="W1840" s="1"/>
      <c r="X1840" s="1"/>
    </row>
    <row r="1841" spans="5:24">
      <c r="E1841" s="2"/>
      <c r="H1841" s="1"/>
      <c r="J1841" s="8"/>
      <c r="K1841" s="8"/>
      <c r="T1841" s="1"/>
      <c r="U1841" s="1"/>
      <c r="V1841" s="1"/>
      <c r="W1841" s="1"/>
      <c r="X1841" s="1"/>
    </row>
    <row r="1842" spans="5:24">
      <c r="E1842" s="2"/>
      <c r="H1842" s="1"/>
      <c r="J1842" s="8"/>
      <c r="K1842" s="8"/>
      <c r="T1842" s="1"/>
      <c r="U1842" s="1"/>
      <c r="V1842" s="1"/>
      <c r="W1842" s="1"/>
      <c r="X1842" s="1"/>
    </row>
    <row r="1843" spans="5:24">
      <c r="E1843" s="2"/>
      <c r="H1843" s="1"/>
      <c r="J1843" s="8"/>
      <c r="K1843" s="8"/>
      <c r="T1843" s="1"/>
      <c r="U1843" s="1"/>
      <c r="V1843" s="1"/>
      <c r="W1843" s="1"/>
      <c r="X1843" s="1"/>
    </row>
    <row r="1844" spans="5:24">
      <c r="E1844" s="2"/>
      <c r="H1844" s="1"/>
      <c r="J1844" s="8"/>
      <c r="K1844" s="8"/>
      <c r="T1844" s="1"/>
      <c r="U1844" s="1"/>
      <c r="V1844" s="1"/>
      <c r="W1844" s="1"/>
      <c r="X1844" s="1"/>
    </row>
    <row r="1845" spans="5:24">
      <c r="E1845" s="2"/>
      <c r="H1845" s="1"/>
      <c r="J1845" s="8"/>
      <c r="K1845" s="8"/>
      <c r="T1845" s="1"/>
      <c r="U1845" s="1"/>
      <c r="V1845" s="1"/>
      <c r="W1845" s="1"/>
      <c r="X1845" s="1"/>
    </row>
    <row r="1846" spans="5:24">
      <c r="E1846" s="2"/>
      <c r="H1846" s="1"/>
      <c r="J1846" s="8"/>
      <c r="K1846" s="8"/>
      <c r="T1846" s="1"/>
      <c r="U1846" s="1"/>
      <c r="V1846" s="1"/>
      <c r="W1846" s="1"/>
      <c r="X1846" s="1"/>
    </row>
    <row r="1847" spans="5:24">
      <c r="E1847" s="2"/>
      <c r="H1847" s="1"/>
      <c r="J1847" s="8"/>
      <c r="K1847" s="8"/>
      <c r="T1847" s="1"/>
      <c r="U1847" s="1"/>
      <c r="V1847" s="1"/>
      <c r="W1847" s="1"/>
      <c r="X1847" s="1"/>
    </row>
    <row r="1848" spans="5:24">
      <c r="E1848" s="2"/>
      <c r="H1848" s="1"/>
      <c r="J1848" s="8"/>
      <c r="K1848" s="8"/>
      <c r="T1848" s="1"/>
      <c r="U1848" s="1"/>
      <c r="V1848" s="1"/>
      <c r="W1848" s="1"/>
      <c r="X1848" s="1"/>
    </row>
    <row r="1849" spans="5:24">
      <c r="E1849" s="2"/>
      <c r="H1849" s="1"/>
      <c r="J1849" s="8"/>
      <c r="K1849" s="8"/>
      <c r="T1849" s="1"/>
      <c r="U1849" s="1"/>
      <c r="V1849" s="1"/>
      <c r="W1849" s="1"/>
      <c r="X1849" s="1"/>
    </row>
    <row r="1850" spans="5:24">
      <c r="E1850" s="2"/>
      <c r="H1850" s="1"/>
      <c r="J1850" s="8"/>
      <c r="K1850" s="8"/>
      <c r="T1850" s="1"/>
      <c r="U1850" s="1"/>
      <c r="V1850" s="1"/>
      <c r="W1850" s="1"/>
      <c r="X1850" s="1"/>
    </row>
    <row r="1851" spans="5:24">
      <c r="E1851" s="2"/>
      <c r="H1851" s="1"/>
      <c r="J1851" s="8"/>
      <c r="K1851" s="8"/>
      <c r="T1851" s="1"/>
      <c r="U1851" s="1"/>
      <c r="V1851" s="1"/>
      <c r="W1851" s="1"/>
      <c r="X1851" s="1"/>
    </row>
    <row r="1852" spans="5:24">
      <c r="E1852" s="2"/>
      <c r="H1852" s="1"/>
      <c r="J1852" s="8"/>
      <c r="K1852" s="8"/>
      <c r="T1852" s="1"/>
      <c r="U1852" s="1"/>
      <c r="V1852" s="1"/>
      <c r="W1852" s="1"/>
      <c r="X1852" s="1"/>
    </row>
    <row r="1853" spans="5:24">
      <c r="E1853" s="2"/>
      <c r="H1853" s="1"/>
      <c r="J1853" s="8"/>
      <c r="K1853" s="8"/>
      <c r="T1853" s="1"/>
      <c r="U1853" s="1"/>
      <c r="V1853" s="1"/>
      <c r="W1853" s="1"/>
      <c r="X1853" s="1"/>
    </row>
    <row r="1854" spans="5:24">
      <c r="E1854" s="2"/>
      <c r="H1854" s="1"/>
      <c r="J1854" s="8"/>
      <c r="K1854" s="8"/>
      <c r="T1854" s="1"/>
      <c r="U1854" s="1"/>
      <c r="V1854" s="1"/>
      <c r="W1854" s="1"/>
      <c r="X1854" s="1"/>
    </row>
    <row r="1855" spans="5:24">
      <c r="E1855" s="2"/>
      <c r="H1855" s="1"/>
      <c r="J1855" s="8"/>
      <c r="K1855" s="8"/>
      <c r="T1855" s="1"/>
      <c r="U1855" s="1"/>
      <c r="V1855" s="1"/>
      <c r="W1855" s="1"/>
      <c r="X1855" s="1"/>
    </row>
    <row r="1856" spans="5:24">
      <c r="E1856" s="2"/>
      <c r="H1856" s="1"/>
      <c r="J1856" s="8"/>
      <c r="K1856" s="8"/>
      <c r="T1856" s="1"/>
      <c r="U1856" s="1"/>
      <c r="V1856" s="1"/>
      <c r="W1856" s="1"/>
      <c r="X1856" s="1"/>
    </row>
    <row r="1857" spans="5:24">
      <c r="E1857" s="2"/>
      <c r="H1857" s="1"/>
      <c r="J1857" s="8"/>
      <c r="K1857" s="8"/>
      <c r="T1857" s="1"/>
      <c r="U1857" s="1"/>
      <c r="V1857" s="1"/>
      <c r="W1857" s="1"/>
      <c r="X1857" s="1"/>
    </row>
    <row r="1858" spans="5:24">
      <c r="E1858" s="2"/>
      <c r="H1858" s="1"/>
      <c r="J1858" s="8"/>
      <c r="K1858" s="8"/>
      <c r="T1858" s="1"/>
      <c r="U1858" s="1"/>
      <c r="V1858" s="1"/>
      <c r="W1858" s="1"/>
      <c r="X1858" s="1"/>
    </row>
    <row r="1859" spans="5:24">
      <c r="E1859" s="2"/>
      <c r="H1859" s="1"/>
      <c r="J1859" s="8"/>
      <c r="K1859" s="8"/>
      <c r="T1859" s="1"/>
      <c r="U1859" s="1"/>
      <c r="V1859" s="1"/>
      <c r="W1859" s="1"/>
      <c r="X1859" s="1"/>
    </row>
    <row r="1860" spans="5:24">
      <c r="E1860" s="2"/>
      <c r="H1860" s="1"/>
      <c r="J1860" s="8"/>
      <c r="K1860" s="8"/>
      <c r="T1860" s="1"/>
      <c r="U1860" s="1"/>
      <c r="V1860" s="1"/>
      <c r="W1860" s="1"/>
      <c r="X1860" s="1"/>
    </row>
    <row r="1861" spans="5:24">
      <c r="E1861" s="2"/>
      <c r="H1861" s="1"/>
      <c r="J1861" s="8"/>
      <c r="K1861" s="8"/>
      <c r="T1861" s="1"/>
      <c r="U1861" s="1"/>
      <c r="V1861" s="1"/>
      <c r="W1861" s="1"/>
      <c r="X1861" s="1"/>
    </row>
    <row r="1862" spans="5:24">
      <c r="E1862" s="2"/>
      <c r="H1862" s="1"/>
      <c r="J1862" s="8"/>
      <c r="K1862" s="8"/>
      <c r="T1862" s="1"/>
      <c r="U1862" s="1"/>
      <c r="V1862" s="1"/>
      <c r="W1862" s="1"/>
      <c r="X1862" s="1"/>
    </row>
    <row r="1863" spans="5:24">
      <c r="E1863" s="2"/>
      <c r="H1863" s="1"/>
      <c r="J1863" s="8"/>
      <c r="K1863" s="8"/>
      <c r="T1863" s="1"/>
      <c r="U1863" s="1"/>
      <c r="V1863" s="1"/>
      <c r="W1863" s="1"/>
      <c r="X1863" s="1"/>
    </row>
    <row r="1864" spans="5:24">
      <c r="E1864" s="2"/>
      <c r="H1864" s="1"/>
      <c r="J1864" s="8"/>
      <c r="K1864" s="8"/>
      <c r="T1864" s="1"/>
      <c r="U1864" s="1"/>
      <c r="V1864" s="1"/>
      <c r="W1864" s="1"/>
      <c r="X1864" s="1"/>
    </row>
    <row r="1865" spans="5:24">
      <c r="E1865" s="2"/>
      <c r="H1865" s="1"/>
      <c r="J1865" s="8"/>
      <c r="K1865" s="8"/>
      <c r="T1865" s="1"/>
      <c r="U1865" s="1"/>
      <c r="V1865" s="1"/>
      <c r="W1865" s="1"/>
      <c r="X1865" s="1"/>
    </row>
    <row r="1866" spans="5:24">
      <c r="E1866" s="2"/>
      <c r="H1866" s="1"/>
      <c r="J1866" s="8"/>
      <c r="K1866" s="8"/>
      <c r="T1866" s="1"/>
      <c r="U1866" s="1"/>
      <c r="V1866" s="1"/>
      <c r="W1866" s="1"/>
      <c r="X1866" s="1"/>
    </row>
    <row r="1867" spans="5:24">
      <c r="E1867" s="2"/>
      <c r="H1867" s="1"/>
      <c r="J1867" s="8"/>
      <c r="K1867" s="8"/>
      <c r="T1867" s="1"/>
      <c r="U1867" s="1"/>
      <c r="V1867" s="1"/>
      <c r="W1867" s="1"/>
      <c r="X1867" s="1"/>
    </row>
    <row r="1868" spans="5:24">
      <c r="E1868" s="2"/>
      <c r="H1868" s="1"/>
      <c r="J1868" s="8"/>
      <c r="K1868" s="8"/>
      <c r="T1868" s="1"/>
      <c r="U1868" s="1"/>
      <c r="V1868" s="1"/>
      <c r="W1868" s="1"/>
      <c r="X1868" s="1"/>
    </row>
    <row r="1869" spans="5:24">
      <c r="E1869" s="2"/>
      <c r="H1869" s="1"/>
      <c r="J1869" s="8"/>
      <c r="K1869" s="8"/>
      <c r="T1869" s="1"/>
      <c r="U1869" s="1"/>
      <c r="V1869" s="1"/>
      <c r="W1869" s="1"/>
      <c r="X1869" s="1"/>
    </row>
    <row r="1870" spans="5:24">
      <c r="E1870" s="2"/>
      <c r="H1870" s="1"/>
      <c r="J1870" s="8"/>
      <c r="K1870" s="8"/>
      <c r="T1870" s="1"/>
      <c r="U1870" s="1"/>
      <c r="V1870" s="1"/>
      <c r="W1870" s="1"/>
      <c r="X1870" s="1"/>
    </row>
    <row r="1871" spans="5:24">
      <c r="E1871" s="2"/>
      <c r="H1871" s="1"/>
      <c r="J1871" s="8"/>
      <c r="K1871" s="8"/>
      <c r="T1871" s="1"/>
      <c r="U1871" s="1"/>
      <c r="V1871" s="1"/>
      <c r="W1871" s="1"/>
      <c r="X1871" s="1"/>
    </row>
    <row r="1872" spans="5:24">
      <c r="E1872" s="2"/>
      <c r="H1872" s="1"/>
      <c r="J1872" s="8"/>
      <c r="K1872" s="8"/>
      <c r="T1872" s="1"/>
      <c r="U1872" s="1"/>
      <c r="V1872" s="1"/>
      <c r="W1872" s="1"/>
      <c r="X1872" s="1"/>
    </row>
    <row r="1873" spans="5:24">
      <c r="E1873" s="2"/>
      <c r="H1873" s="1"/>
      <c r="J1873" s="8"/>
      <c r="K1873" s="8"/>
      <c r="T1873" s="1"/>
      <c r="U1873" s="1"/>
      <c r="V1873" s="1"/>
      <c r="W1873" s="1"/>
      <c r="X1873" s="1"/>
    </row>
    <row r="1874" spans="5:24">
      <c r="E1874" s="2"/>
      <c r="H1874" s="1"/>
      <c r="J1874" s="8"/>
      <c r="K1874" s="8"/>
      <c r="T1874" s="1"/>
      <c r="U1874" s="1"/>
      <c r="V1874" s="1"/>
      <c r="W1874" s="1"/>
      <c r="X1874" s="1"/>
    </row>
    <row r="1875" spans="5:24">
      <c r="E1875" s="2"/>
      <c r="H1875" s="1"/>
      <c r="J1875" s="8"/>
      <c r="K1875" s="8"/>
      <c r="T1875" s="1"/>
      <c r="U1875" s="1"/>
      <c r="V1875" s="1"/>
      <c r="W1875" s="1"/>
      <c r="X1875" s="1"/>
    </row>
    <row r="1876" spans="5:24">
      <c r="E1876" s="2"/>
      <c r="H1876" s="1"/>
      <c r="J1876" s="8"/>
      <c r="K1876" s="8"/>
      <c r="T1876" s="1"/>
      <c r="U1876" s="1"/>
      <c r="V1876" s="1"/>
      <c r="W1876" s="1"/>
      <c r="X1876" s="1"/>
    </row>
    <row r="1877" spans="5:24">
      <c r="E1877" s="2"/>
      <c r="H1877" s="1"/>
      <c r="J1877" s="8"/>
      <c r="K1877" s="8"/>
      <c r="T1877" s="1"/>
      <c r="U1877" s="1"/>
      <c r="V1877" s="1"/>
      <c r="W1877" s="1"/>
      <c r="X1877" s="1"/>
    </row>
    <row r="1878" spans="5:24">
      <c r="E1878" s="2"/>
      <c r="H1878" s="1"/>
      <c r="J1878" s="8"/>
      <c r="K1878" s="8"/>
      <c r="T1878" s="1"/>
      <c r="U1878" s="1"/>
      <c r="V1878" s="1"/>
      <c r="W1878" s="1"/>
      <c r="X1878" s="1"/>
    </row>
    <row r="1879" spans="5:24">
      <c r="E1879" s="2"/>
      <c r="H1879" s="1"/>
      <c r="J1879" s="8"/>
      <c r="K1879" s="8"/>
      <c r="T1879" s="1"/>
      <c r="U1879" s="1"/>
      <c r="V1879" s="1"/>
      <c r="W1879" s="1"/>
      <c r="X1879" s="1"/>
    </row>
    <row r="1880" spans="5:24">
      <c r="E1880" s="2"/>
      <c r="H1880" s="1"/>
      <c r="J1880" s="8"/>
      <c r="K1880" s="8"/>
      <c r="T1880" s="1"/>
      <c r="U1880" s="1"/>
      <c r="V1880" s="1"/>
      <c r="W1880" s="1"/>
      <c r="X1880" s="1"/>
    </row>
    <row r="1881" spans="5:24">
      <c r="E1881" s="2"/>
      <c r="H1881" s="1"/>
      <c r="J1881" s="8"/>
      <c r="K1881" s="8"/>
      <c r="T1881" s="1"/>
      <c r="U1881" s="1"/>
      <c r="V1881" s="1"/>
      <c r="W1881" s="1"/>
      <c r="X1881" s="1"/>
    </row>
    <row r="1882" spans="5:24">
      <c r="E1882" s="2"/>
      <c r="H1882" s="1"/>
      <c r="J1882" s="8"/>
      <c r="K1882" s="8"/>
      <c r="T1882" s="1"/>
      <c r="U1882" s="1"/>
      <c r="V1882" s="1"/>
      <c r="W1882" s="1"/>
      <c r="X1882" s="1"/>
    </row>
    <row r="1883" spans="5:24">
      <c r="E1883" s="2"/>
      <c r="H1883" s="1"/>
      <c r="J1883" s="8"/>
      <c r="K1883" s="8"/>
      <c r="T1883" s="1"/>
      <c r="U1883" s="1"/>
      <c r="V1883" s="1"/>
      <c r="W1883" s="1"/>
      <c r="X1883" s="1"/>
    </row>
    <row r="1884" spans="5:24">
      <c r="E1884" s="2"/>
      <c r="H1884" s="1"/>
      <c r="J1884" s="8"/>
      <c r="K1884" s="8"/>
      <c r="T1884" s="1"/>
      <c r="U1884" s="1"/>
      <c r="V1884" s="1"/>
      <c r="W1884" s="1"/>
      <c r="X1884" s="1"/>
    </row>
    <row r="1885" spans="5:24">
      <c r="E1885" s="2"/>
      <c r="H1885" s="1"/>
      <c r="J1885" s="8"/>
      <c r="K1885" s="8"/>
      <c r="T1885" s="1"/>
      <c r="U1885" s="1"/>
      <c r="V1885" s="1"/>
      <c r="W1885" s="1"/>
      <c r="X1885" s="1"/>
    </row>
    <row r="1886" spans="5:24">
      <c r="E1886" s="2"/>
      <c r="H1886" s="1"/>
      <c r="J1886" s="8"/>
      <c r="K1886" s="8"/>
      <c r="T1886" s="1"/>
      <c r="U1886" s="1"/>
      <c r="V1886" s="1"/>
      <c r="W1886" s="1"/>
      <c r="X1886" s="1"/>
    </row>
    <row r="1887" spans="5:24">
      <c r="E1887" s="2"/>
      <c r="H1887" s="1"/>
      <c r="J1887" s="8"/>
      <c r="K1887" s="8"/>
      <c r="T1887" s="1"/>
      <c r="U1887" s="1"/>
      <c r="V1887" s="1"/>
      <c r="W1887" s="1"/>
      <c r="X1887" s="1"/>
    </row>
    <row r="1888" spans="5:24">
      <c r="E1888" s="2"/>
      <c r="H1888" s="1"/>
      <c r="J1888" s="8"/>
      <c r="K1888" s="8"/>
      <c r="T1888" s="1"/>
      <c r="U1888" s="1"/>
      <c r="V1888" s="1"/>
      <c r="W1888" s="1"/>
      <c r="X1888" s="1"/>
    </row>
    <row r="1889" spans="5:24">
      <c r="E1889" s="2"/>
      <c r="H1889" s="1"/>
      <c r="J1889" s="8"/>
      <c r="K1889" s="8"/>
      <c r="T1889" s="1"/>
      <c r="U1889" s="1"/>
      <c r="V1889" s="1"/>
      <c r="W1889" s="1"/>
      <c r="X1889" s="1"/>
    </row>
    <row r="1890" spans="5:24">
      <c r="E1890" s="2"/>
      <c r="H1890" s="1"/>
      <c r="J1890" s="8"/>
      <c r="K1890" s="8"/>
      <c r="T1890" s="1"/>
      <c r="U1890" s="1"/>
      <c r="V1890" s="1"/>
      <c r="W1890" s="1"/>
      <c r="X1890" s="1"/>
    </row>
    <row r="1891" spans="5:24">
      <c r="E1891" s="2"/>
      <c r="H1891" s="1"/>
      <c r="J1891" s="8"/>
      <c r="K1891" s="8"/>
      <c r="T1891" s="1"/>
      <c r="U1891" s="1"/>
      <c r="V1891" s="1"/>
      <c r="W1891" s="1"/>
      <c r="X1891" s="1"/>
    </row>
    <row r="1892" spans="5:24">
      <c r="E1892" s="2"/>
      <c r="H1892" s="1"/>
      <c r="J1892" s="8"/>
      <c r="K1892" s="8"/>
      <c r="T1892" s="1"/>
      <c r="U1892" s="1"/>
      <c r="V1892" s="1"/>
      <c r="W1892" s="1"/>
      <c r="X1892" s="1"/>
    </row>
    <row r="1893" spans="5:24">
      <c r="E1893" s="2"/>
      <c r="H1893" s="1"/>
      <c r="J1893" s="8"/>
      <c r="K1893" s="8"/>
      <c r="T1893" s="1"/>
      <c r="U1893" s="1"/>
      <c r="V1893" s="1"/>
      <c r="W1893" s="1"/>
      <c r="X1893" s="1"/>
    </row>
    <row r="1894" spans="5:24">
      <c r="E1894" s="2"/>
      <c r="H1894" s="1"/>
      <c r="J1894" s="8"/>
      <c r="K1894" s="8"/>
      <c r="T1894" s="1"/>
      <c r="U1894" s="1"/>
      <c r="V1894" s="1"/>
      <c r="W1894" s="1"/>
      <c r="X1894" s="1"/>
    </row>
    <row r="1895" spans="5:24">
      <c r="E1895" s="2"/>
      <c r="H1895" s="1"/>
      <c r="J1895" s="8"/>
      <c r="K1895" s="8"/>
      <c r="T1895" s="1"/>
      <c r="U1895" s="1"/>
      <c r="V1895" s="1"/>
      <c r="W1895" s="1"/>
      <c r="X1895" s="1"/>
    </row>
    <row r="1896" spans="5:24">
      <c r="E1896" s="2"/>
      <c r="H1896" s="1"/>
      <c r="J1896" s="8"/>
      <c r="K1896" s="8"/>
      <c r="T1896" s="1"/>
      <c r="U1896" s="1"/>
      <c r="V1896" s="1"/>
      <c r="W1896" s="1"/>
      <c r="X1896" s="1"/>
    </row>
    <row r="1897" spans="5:24">
      <c r="E1897" s="2"/>
      <c r="H1897" s="1"/>
      <c r="J1897" s="8"/>
      <c r="K1897" s="8"/>
      <c r="T1897" s="1"/>
      <c r="U1897" s="1"/>
      <c r="V1897" s="1"/>
      <c r="W1897" s="1"/>
      <c r="X1897" s="1"/>
    </row>
    <row r="1898" spans="5:24">
      <c r="E1898" s="2"/>
      <c r="H1898" s="1"/>
      <c r="J1898" s="8"/>
      <c r="K1898" s="8"/>
      <c r="T1898" s="1"/>
      <c r="U1898" s="1"/>
      <c r="V1898" s="1"/>
      <c r="W1898" s="1"/>
      <c r="X1898" s="1"/>
    </row>
    <row r="1899" spans="5:24">
      <c r="E1899" s="2"/>
      <c r="H1899" s="1"/>
      <c r="J1899" s="8"/>
      <c r="K1899" s="8"/>
      <c r="T1899" s="1"/>
      <c r="U1899" s="1"/>
      <c r="V1899" s="1"/>
      <c r="W1899" s="1"/>
      <c r="X1899" s="1"/>
    </row>
    <row r="1900" spans="5:24">
      <c r="E1900" s="2"/>
      <c r="H1900" s="1"/>
      <c r="J1900" s="8"/>
      <c r="K1900" s="8"/>
      <c r="T1900" s="1"/>
      <c r="U1900" s="1"/>
      <c r="V1900" s="1"/>
      <c r="W1900" s="1"/>
      <c r="X1900" s="1"/>
    </row>
    <row r="1901" spans="5:24">
      <c r="E1901" s="2"/>
      <c r="H1901" s="1"/>
      <c r="J1901" s="8"/>
      <c r="K1901" s="8"/>
      <c r="T1901" s="1"/>
      <c r="U1901" s="1"/>
      <c r="V1901" s="1"/>
      <c r="W1901" s="1"/>
      <c r="X1901" s="1"/>
    </row>
    <row r="1902" spans="5:24">
      <c r="E1902" s="2"/>
      <c r="H1902" s="1"/>
      <c r="J1902" s="8"/>
      <c r="K1902" s="8"/>
      <c r="T1902" s="1"/>
      <c r="U1902" s="1"/>
      <c r="V1902" s="1"/>
      <c r="W1902" s="1"/>
      <c r="X1902" s="1"/>
    </row>
    <row r="1903" spans="5:24">
      <c r="E1903" s="2"/>
      <c r="H1903" s="1"/>
      <c r="J1903" s="8"/>
      <c r="K1903" s="8"/>
      <c r="T1903" s="1"/>
      <c r="U1903" s="1"/>
      <c r="V1903" s="1"/>
      <c r="W1903" s="1"/>
      <c r="X1903" s="1"/>
    </row>
    <row r="1904" spans="5:24">
      <c r="E1904" s="2"/>
      <c r="H1904" s="1"/>
      <c r="J1904" s="8"/>
      <c r="K1904" s="8"/>
      <c r="T1904" s="1"/>
      <c r="U1904" s="1"/>
      <c r="V1904" s="1"/>
      <c r="W1904" s="1"/>
      <c r="X1904" s="1"/>
    </row>
    <row r="1905" spans="5:24">
      <c r="E1905" s="2"/>
      <c r="H1905" s="1"/>
      <c r="J1905" s="8"/>
      <c r="K1905" s="8"/>
      <c r="T1905" s="1"/>
      <c r="U1905" s="1"/>
      <c r="V1905" s="1"/>
      <c r="W1905" s="1"/>
      <c r="X1905" s="1"/>
    </row>
    <row r="1906" spans="5:24">
      <c r="E1906" s="2"/>
      <c r="H1906" s="1"/>
      <c r="J1906" s="8"/>
      <c r="K1906" s="8"/>
      <c r="T1906" s="1"/>
      <c r="U1906" s="1"/>
      <c r="V1906" s="1"/>
      <c r="W1906" s="1"/>
      <c r="X1906" s="1"/>
    </row>
    <row r="1907" spans="5:24">
      <c r="E1907" s="2"/>
      <c r="H1907" s="1"/>
      <c r="J1907" s="8"/>
      <c r="K1907" s="8"/>
      <c r="T1907" s="1"/>
      <c r="U1907" s="1"/>
      <c r="V1907" s="1"/>
      <c r="W1907" s="1"/>
      <c r="X1907" s="1"/>
    </row>
    <row r="1908" spans="5:24">
      <c r="E1908" s="2"/>
      <c r="H1908" s="1"/>
      <c r="J1908" s="8"/>
      <c r="K1908" s="8"/>
      <c r="T1908" s="1"/>
      <c r="U1908" s="1"/>
      <c r="V1908" s="1"/>
      <c r="W1908" s="1"/>
      <c r="X1908" s="1"/>
    </row>
    <row r="1909" spans="5:24">
      <c r="E1909" s="2"/>
      <c r="H1909" s="1"/>
      <c r="J1909" s="8"/>
      <c r="K1909" s="8"/>
      <c r="T1909" s="1"/>
      <c r="U1909" s="1"/>
      <c r="V1909" s="1"/>
      <c r="W1909" s="1"/>
      <c r="X1909" s="1"/>
    </row>
    <row r="1910" spans="5:24">
      <c r="E1910" s="2"/>
      <c r="H1910" s="1"/>
      <c r="J1910" s="8"/>
      <c r="K1910" s="8"/>
      <c r="T1910" s="1"/>
      <c r="U1910" s="1"/>
      <c r="V1910" s="1"/>
      <c r="W1910" s="1"/>
      <c r="X1910" s="1"/>
    </row>
    <row r="1911" spans="5:24">
      <c r="E1911" s="2"/>
      <c r="H1911" s="1"/>
      <c r="J1911" s="8"/>
      <c r="K1911" s="8"/>
      <c r="T1911" s="1"/>
      <c r="U1911" s="1"/>
      <c r="V1911" s="1"/>
      <c r="W1911" s="1"/>
      <c r="X1911" s="1"/>
    </row>
    <row r="1912" spans="5:24">
      <c r="E1912" s="2"/>
      <c r="H1912" s="1"/>
      <c r="J1912" s="8"/>
      <c r="K1912" s="8"/>
      <c r="T1912" s="1"/>
      <c r="U1912" s="1"/>
      <c r="V1912" s="1"/>
      <c r="W1912" s="1"/>
      <c r="X1912" s="1"/>
    </row>
    <row r="1913" spans="5:24">
      <c r="E1913" s="2"/>
      <c r="H1913" s="1"/>
      <c r="J1913" s="8"/>
      <c r="K1913" s="8"/>
      <c r="T1913" s="1"/>
      <c r="U1913" s="1"/>
      <c r="V1913" s="1"/>
      <c r="W1913" s="1"/>
      <c r="X1913" s="1"/>
    </row>
    <row r="1914" spans="5:24">
      <c r="E1914" s="2"/>
      <c r="H1914" s="1"/>
      <c r="J1914" s="8"/>
      <c r="K1914" s="8"/>
      <c r="T1914" s="1"/>
      <c r="U1914" s="1"/>
      <c r="V1914" s="1"/>
      <c r="W1914" s="1"/>
      <c r="X1914" s="1"/>
    </row>
    <row r="1915" spans="5:24">
      <c r="E1915" s="2"/>
      <c r="H1915" s="1"/>
      <c r="J1915" s="8"/>
      <c r="K1915" s="8"/>
      <c r="T1915" s="1"/>
      <c r="U1915" s="1"/>
      <c r="V1915" s="1"/>
      <c r="W1915" s="1"/>
      <c r="X1915" s="1"/>
    </row>
    <row r="1916" spans="5:24">
      <c r="E1916" s="2"/>
      <c r="H1916" s="1"/>
      <c r="J1916" s="8"/>
      <c r="K1916" s="8"/>
      <c r="T1916" s="1"/>
      <c r="U1916" s="1"/>
      <c r="V1916" s="1"/>
      <c r="W1916" s="1"/>
      <c r="X1916" s="1"/>
    </row>
    <row r="1917" spans="5:24">
      <c r="E1917" s="2"/>
      <c r="H1917" s="1"/>
      <c r="J1917" s="8"/>
      <c r="K1917" s="8"/>
      <c r="T1917" s="1"/>
      <c r="U1917" s="1"/>
      <c r="V1917" s="1"/>
      <c r="W1917" s="1"/>
      <c r="X1917" s="1"/>
    </row>
    <row r="1918" spans="5:24">
      <c r="E1918" s="2"/>
      <c r="H1918" s="1"/>
      <c r="J1918" s="8"/>
      <c r="K1918" s="8"/>
      <c r="T1918" s="1"/>
      <c r="U1918" s="1"/>
      <c r="V1918" s="1"/>
      <c r="W1918" s="1"/>
      <c r="X1918" s="1"/>
    </row>
    <row r="1919" spans="5:24">
      <c r="E1919" s="2"/>
      <c r="H1919" s="1"/>
      <c r="J1919" s="8"/>
      <c r="K1919" s="8"/>
      <c r="T1919" s="1"/>
      <c r="U1919" s="1"/>
      <c r="V1919" s="1"/>
      <c r="W1919" s="1"/>
      <c r="X1919" s="1"/>
    </row>
    <row r="1920" spans="5:24">
      <c r="E1920" s="2"/>
      <c r="H1920" s="1"/>
      <c r="J1920" s="8"/>
      <c r="K1920" s="8"/>
      <c r="T1920" s="1"/>
      <c r="U1920" s="1"/>
      <c r="V1920" s="1"/>
      <c r="W1920" s="1"/>
      <c r="X1920" s="1"/>
    </row>
    <row r="1921" spans="5:24">
      <c r="E1921" s="2"/>
      <c r="H1921" s="1"/>
      <c r="J1921" s="8"/>
      <c r="K1921" s="8"/>
      <c r="T1921" s="1"/>
      <c r="U1921" s="1"/>
      <c r="V1921" s="1"/>
      <c r="W1921" s="1"/>
      <c r="X1921" s="1"/>
    </row>
    <row r="1922" spans="5:24">
      <c r="E1922" s="2"/>
      <c r="H1922" s="1"/>
      <c r="J1922" s="8"/>
      <c r="K1922" s="8"/>
      <c r="T1922" s="1"/>
      <c r="U1922" s="1"/>
      <c r="V1922" s="1"/>
      <c r="W1922" s="1"/>
      <c r="X1922" s="1"/>
    </row>
    <row r="1923" spans="5:24">
      <c r="E1923" s="2"/>
      <c r="H1923" s="1"/>
      <c r="J1923" s="8"/>
      <c r="K1923" s="8"/>
      <c r="T1923" s="1"/>
      <c r="U1923" s="1"/>
      <c r="V1923" s="1"/>
      <c r="W1923" s="1"/>
      <c r="X1923" s="1"/>
    </row>
    <row r="1924" spans="5:24">
      <c r="E1924" s="2"/>
      <c r="H1924" s="1"/>
      <c r="J1924" s="8"/>
      <c r="K1924" s="8"/>
      <c r="T1924" s="1"/>
      <c r="U1924" s="1"/>
      <c r="V1924" s="1"/>
      <c r="W1924" s="1"/>
      <c r="X1924" s="1"/>
    </row>
    <row r="1925" spans="5:24">
      <c r="E1925" s="2"/>
      <c r="H1925" s="1"/>
      <c r="J1925" s="8"/>
      <c r="K1925" s="8"/>
      <c r="T1925" s="1"/>
      <c r="U1925" s="1"/>
      <c r="V1925" s="1"/>
      <c r="W1925" s="1"/>
      <c r="X1925" s="1"/>
    </row>
    <row r="1926" spans="5:24">
      <c r="E1926" s="2"/>
      <c r="H1926" s="1"/>
      <c r="J1926" s="8"/>
      <c r="K1926" s="8"/>
      <c r="T1926" s="1"/>
      <c r="U1926" s="1"/>
      <c r="V1926" s="1"/>
      <c r="W1926" s="1"/>
      <c r="X1926" s="1"/>
    </row>
    <row r="1927" spans="5:24">
      <c r="E1927" s="2"/>
      <c r="H1927" s="1"/>
      <c r="J1927" s="8"/>
      <c r="K1927" s="8"/>
      <c r="T1927" s="1"/>
      <c r="U1927" s="1"/>
      <c r="V1927" s="1"/>
      <c r="W1927" s="1"/>
      <c r="X1927" s="1"/>
    </row>
    <row r="1928" spans="5:24">
      <c r="E1928" s="2"/>
      <c r="H1928" s="1"/>
      <c r="J1928" s="8"/>
      <c r="K1928" s="8"/>
      <c r="T1928" s="1"/>
      <c r="U1928" s="1"/>
      <c r="V1928" s="1"/>
      <c r="W1928" s="1"/>
      <c r="X1928" s="1"/>
    </row>
    <row r="1929" spans="5:24">
      <c r="E1929" s="2"/>
      <c r="H1929" s="1"/>
      <c r="J1929" s="8"/>
      <c r="K1929" s="8"/>
      <c r="T1929" s="1"/>
      <c r="U1929" s="1"/>
      <c r="V1929" s="1"/>
      <c r="W1929" s="1"/>
      <c r="X1929" s="1"/>
    </row>
    <row r="1930" spans="5:24">
      <c r="E1930" s="2"/>
      <c r="H1930" s="1"/>
      <c r="J1930" s="8"/>
      <c r="K1930" s="8"/>
      <c r="T1930" s="1"/>
      <c r="U1930" s="1"/>
      <c r="V1930" s="1"/>
      <c r="W1930" s="1"/>
      <c r="X1930" s="1"/>
    </row>
    <row r="1931" spans="5:24">
      <c r="E1931" s="2"/>
      <c r="H1931" s="1"/>
      <c r="J1931" s="8"/>
      <c r="K1931" s="8"/>
      <c r="T1931" s="1"/>
      <c r="U1931" s="1"/>
      <c r="V1931" s="1"/>
      <c r="W1931" s="1"/>
      <c r="X1931" s="1"/>
    </row>
    <row r="1932" spans="5:24">
      <c r="E1932" s="2"/>
      <c r="H1932" s="1"/>
      <c r="J1932" s="8"/>
      <c r="K1932" s="8"/>
      <c r="T1932" s="1"/>
      <c r="U1932" s="1"/>
      <c r="V1932" s="1"/>
      <c r="W1932" s="1"/>
      <c r="X1932" s="1"/>
    </row>
    <row r="1933" spans="5:24">
      <c r="E1933" s="2"/>
      <c r="H1933" s="1"/>
      <c r="J1933" s="8"/>
      <c r="K1933" s="8"/>
      <c r="T1933" s="1"/>
      <c r="U1933" s="1"/>
      <c r="V1933" s="1"/>
      <c r="W1933" s="1"/>
      <c r="X1933" s="1"/>
    </row>
    <row r="1934" spans="5:24">
      <c r="E1934" s="2"/>
      <c r="H1934" s="1"/>
      <c r="J1934" s="8"/>
      <c r="K1934" s="8"/>
      <c r="T1934" s="1"/>
      <c r="U1934" s="1"/>
      <c r="V1934" s="1"/>
      <c r="W1934" s="1"/>
      <c r="X1934" s="1"/>
    </row>
    <row r="1935" spans="5:24">
      <c r="E1935" s="2"/>
      <c r="H1935" s="1"/>
      <c r="J1935" s="8"/>
      <c r="K1935" s="8"/>
      <c r="T1935" s="1"/>
      <c r="U1935" s="1"/>
      <c r="V1935" s="1"/>
      <c r="W1935" s="1"/>
      <c r="X1935" s="1"/>
    </row>
    <row r="1936" spans="5:24">
      <c r="E1936" s="2"/>
      <c r="H1936" s="1"/>
      <c r="J1936" s="8"/>
      <c r="K1936" s="8"/>
      <c r="T1936" s="1"/>
      <c r="U1936" s="1"/>
      <c r="V1936" s="1"/>
      <c r="W1936" s="1"/>
      <c r="X1936" s="1"/>
    </row>
    <row r="1937" spans="5:24">
      <c r="E1937" s="2"/>
      <c r="H1937" s="1"/>
      <c r="J1937" s="8"/>
      <c r="K1937" s="8"/>
      <c r="T1937" s="1"/>
      <c r="U1937" s="1"/>
      <c r="V1937" s="1"/>
      <c r="W1937" s="1"/>
      <c r="X1937" s="1"/>
    </row>
    <row r="1938" spans="5:24">
      <c r="E1938" s="2"/>
      <c r="H1938" s="1"/>
      <c r="J1938" s="8"/>
      <c r="K1938" s="8"/>
      <c r="T1938" s="1"/>
      <c r="U1938" s="1"/>
      <c r="V1938" s="1"/>
      <c r="W1938" s="1"/>
      <c r="X1938" s="1"/>
    </row>
    <row r="1939" spans="5:24">
      <c r="E1939" s="2"/>
      <c r="H1939" s="1"/>
      <c r="J1939" s="8"/>
      <c r="K1939" s="8"/>
      <c r="T1939" s="1"/>
      <c r="U1939" s="1"/>
      <c r="V1939" s="1"/>
      <c r="W1939" s="1"/>
      <c r="X1939" s="1"/>
    </row>
    <row r="1940" spans="5:24">
      <c r="E1940" s="2"/>
      <c r="H1940" s="1"/>
      <c r="J1940" s="8"/>
      <c r="K1940" s="8"/>
      <c r="T1940" s="1"/>
      <c r="U1940" s="1"/>
      <c r="V1940" s="1"/>
      <c r="W1940" s="1"/>
      <c r="X1940" s="1"/>
    </row>
    <row r="1941" spans="5:24">
      <c r="E1941" s="2"/>
      <c r="H1941" s="1"/>
      <c r="J1941" s="8"/>
      <c r="K1941" s="8"/>
      <c r="T1941" s="1"/>
      <c r="U1941" s="1"/>
      <c r="V1941" s="1"/>
      <c r="W1941" s="1"/>
      <c r="X1941" s="1"/>
    </row>
    <row r="1942" spans="5:24">
      <c r="E1942" s="2"/>
      <c r="H1942" s="1"/>
      <c r="J1942" s="8"/>
      <c r="K1942" s="8"/>
      <c r="T1942" s="1"/>
      <c r="U1942" s="1"/>
      <c r="V1942" s="1"/>
      <c r="W1942" s="1"/>
      <c r="X1942" s="1"/>
    </row>
    <row r="1943" spans="5:24">
      <c r="E1943" s="2"/>
      <c r="H1943" s="1"/>
      <c r="J1943" s="8"/>
      <c r="K1943" s="8"/>
      <c r="T1943" s="1"/>
      <c r="U1943" s="1"/>
      <c r="V1943" s="1"/>
      <c r="W1943" s="1"/>
      <c r="X1943" s="1"/>
    </row>
    <row r="1944" spans="5:24">
      <c r="E1944" s="2"/>
      <c r="H1944" s="1"/>
      <c r="J1944" s="8"/>
      <c r="K1944" s="8"/>
      <c r="T1944" s="1"/>
      <c r="U1944" s="1"/>
      <c r="V1944" s="1"/>
      <c r="W1944" s="1"/>
      <c r="X1944" s="1"/>
    </row>
    <row r="1945" spans="5:24">
      <c r="E1945" s="2"/>
      <c r="H1945" s="1"/>
      <c r="J1945" s="8"/>
      <c r="K1945" s="8"/>
      <c r="T1945" s="1"/>
      <c r="U1945" s="1"/>
      <c r="V1945" s="1"/>
      <c r="W1945" s="1"/>
      <c r="X1945" s="1"/>
    </row>
    <row r="1946" spans="5:24">
      <c r="E1946" s="2"/>
      <c r="H1946" s="1"/>
      <c r="J1946" s="8"/>
      <c r="K1946" s="8"/>
      <c r="T1946" s="1"/>
      <c r="U1946" s="1"/>
      <c r="V1946" s="1"/>
      <c r="W1946" s="1"/>
      <c r="X1946" s="1"/>
    </row>
    <row r="1947" spans="5:24">
      <c r="E1947" s="2"/>
      <c r="H1947" s="1"/>
      <c r="J1947" s="8"/>
      <c r="K1947" s="8"/>
      <c r="T1947" s="1"/>
      <c r="U1947" s="1"/>
      <c r="V1947" s="1"/>
      <c r="W1947" s="1"/>
      <c r="X1947" s="1"/>
    </row>
    <row r="1948" spans="5:24">
      <c r="E1948" s="2"/>
      <c r="H1948" s="1"/>
      <c r="J1948" s="8"/>
      <c r="K1948" s="8"/>
      <c r="T1948" s="1"/>
      <c r="U1948" s="1"/>
      <c r="V1948" s="1"/>
      <c r="W1948" s="1"/>
      <c r="X1948" s="1"/>
    </row>
    <row r="1949" spans="5:24">
      <c r="E1949" s="2"/>
      <c r="H1949" s="1"/>
      <c r="J1949" s="8"/>
      <c r="K1949" s="8"/>
      <c r="T1949" s="1"/>
      <c r="U1949" s="1"/>
      <c r="V1949" s="1"/>
      <c r="W1949" s="1"/>
      <c r="X1949" s="1"/>
    </row>
    <row r="1950" spans="5:24">
      <c r="E1950" s="2"/>
      <c r="H1950" s="1"/>
      <c r="J1950" s="8"/>
      <c r="K1950" s="8"/>
      <c r="T1950" s="1"/>
      <c r="U1950" s="1"/>
      <c r="V1950" s="1"/>
      <c r="W1950" s="1"/>
      <c r="X1950" s="1"/>
    </row>
    <row r="1951" spans="5:24">
      <c r="E1951" s="2"/>
      <c r="H1951" s="1"/>
      <c r="J1951" s="8"/>
      <c r="K1951" s="8"/>
      <c r="T1951" s="1"/>
      <c r="U1951" s="1"/>
      <c r="V1951" s="1"/>
      <c r="W1951" s="1"/>
      <c r="X1951" s="1"/>
    </row>
    <row r="1952" spans="5:24">
      <c r="E1952" s="2"/>
      <c r="H1952" s="1"/>
      <c r="J1952" s="8"/>
      <c r="K1952" s="8"/>
      <c r="T1952" s="1"/>
      <c r="U1952" s="1"/>
      <c r="V1952" s="1"/>
      <c r="W1952" s="1"/>
      <c r="X1952" s="1"/>
    </row>
    <row r="1953" spans="5:24">
      <c r="E1953" s="2"/>
      <c r="H1953" s="1"/>
      <c r="J1953" s="8"/>
      <c r="K1953" s="8"/>
      <c r="T1953" s="1"/>
      <c r="U1953" s="1"/>
      <c r="V1953" s="1"/>
      <c r="W1953" s="1"/>
      <c r="X1953" s="1"/>
    </row>
    <row r="1954" spans="5:24">
      <c r="E1954" s="2"/>
      <c r="H1954" s="1"/>
      <c r="J1954" s="8"/>
      <c r="K1954" s="8"/>
      <c r="T1954" s="1"/>
      <c r="U1954" s="1"/>
      <c r="V1954" s="1"/>
      <c r="W1954" s="1"/>
      <c r="X1954" s="1"/>
    </row>
    <row r="1955" spans="5:24">
      <c r="E1955" s="2"/>
      <c r="H1955" s="1"/>
      <c r="J1955" s="8"/>
      <c r="K1955" s="8"/>
      <c r="T1955" s="1"/>
      <c r="U1955" s="1"/>
      <c r="V1955" s="1"/>
      <c r="W1955" s="1"/>
      <c r="X1955" s="1"/>
    </row>
    <row r="1956" spans="5:24">
      <c r="E1956" s="2"/>
      <c r="H1956" s="1"/>
      <c r="J1956" s="8"/>
      <c r="K1956" s="8"/>
      <c r="T1956" s="1"/>
      <c r="U1956" s="1"/>
      <c r="V1956" s="1"/>
      <c r="W1956" s="1"/>
      <c r="X1956" s="1"/>
    </row>
    <row r="1957" spans="5:24">
      <c r="E1957" s="2"/>
      <c r="H1957" s="1"/>
      <c r="J1957" s="8"/>
      <c r="K1957" s="8"/>
      <c r="T1957" s="1"/>
      <c r="U1957" s="1"/>
      <c r="V1957" s="1"/>
      <c r="W1957" s="1"/>
      <c r="X1957" s="1"/>
    </row>
    <row r="1958" spans="5:24">
      <c r="E1958" s="2"/>
      <c r="H1958" s="1"/>
      <c r="J1958" s="8"/>
      <c r="K1958" s="8"/>
      <c r="T1958" s="1"/>
      <c r="U1958" s="1"/>
      <c r="V1958" s="1"/>
      <c r="W1958" s="1"/>
      <c r="X1958" s="1"/>
    </row>
    <row r="1959" spans="5:24">
      <c r="E1959" s="2"/>
      <c r="H1959" s="1"/>
      <c r="J1959" s="8"/>
      <c r="K1959" s="8"/>
      <c r="T1959" s="1"/>
      <c r="U1959" s="1"/>
      <c r="V1959" s="1"/>
      <c r="W1959" s="1"/>
      <c r="X1959" s="1"/>
    </row>
    <row r="1960" spans="5:24">
      <c r="E1960" s="2"/>
      <c r="H1960" s="1"/>
      <c r="J1960" s="8"/>
      <c r="K1960" s="8"/>
      <c r="T1960" s="1"/>
      <c r="U1960" s="1"/>
      <c r="V1960" s="1"/>
      <c r="W1960" s="1"/>
      <c r="X1960" s="1"/>
    </row>
    <row r="1961" spans="5:24">
      <c r="E1961" s="2"/>
      <c r="H1961" s="1"/>
      <c r="J1961" s="8"/>
      <c r="K1961" s="8"/>
      <c r="T1961" s="1"/>
      <c r="U1961" s="1"/>
      <c r="V1961" s="1"/>
      <c r="W1961" s="1"/>
      <c r="X1961" s="1"/>
    </row>
    <row r="1962" spans="5:24">
      <c r="E1962" s="2"/>
      <c r="H1962" s="1"/>
      <c r="J1962" s="8"/>
      <c r="K1962" s="8"/>
      <c r="T1962" s="1"/>
      <c r="U1962" s="1"/>
      <c r="V1962" s="1"/>
      <c r="W1962" s="1"/>
      <c r="X1962" s="1"/>
    </row>
    <row r="1963" spans="5:24">
      <c r="E1963" s="2"/>
      <c r="H1963" s="1"/>
      <c r="J1963" s="8"/>
      <c r="K1963" s="8"/>
      <c r="T1963" s="1"/>
      <c r="U1963" s="1"/>
      <c r="V1963" s="1"/>
      <c r="W1963" s="1"/>
      <c r="X1963" s="1"/>
    </row>
    <row r="1964" spans="5:24">
      <c r="E1964" s="2"/>
      <c r="H1964" s="1"/>
      <c r="J1964" s="8"/>
      <c r="K1964" s="8"/>
      <c r="T1964" s="1"/>
      <c r="U1964" s="1"/>
      <c r="V1964" s="1"/>
      <c r="W1964" s="1"/>
      <c r="X1964" s="1"/>
    </row>
    <row r="1965" spans="5:24">
      <c r="E1965" s="2"/>
      <c r="H1965" s="1"/>
      <c r="J1965" s="8"/>
      <c r="K1965" s="8"/>
      <c r="T1965" s="1"/>
      <c r="U1965" s="1"/>
      <c r="V1965" s="1"/>
      <c r="W1965" s="1"/>
      <c r="X1965" s="1"/>
    </row>
    <row r="1966" spans="5:24">
      <c r="E1966" s="2"/>
      <c r="H1966" s="1"/>
      <c r="J1966" s="8"/>
      <c r="K1966" s="8"/>
      <c r="T1966" s="1"/>
      <c r="U1966" s="1"/>
      <c r="V1966" s="1"/>
      <c r="W1966" s="1"/>
      <c r="X1966" s="1"/>
    </row>
    <row r="1967" spans="5:24">
      <c r="E1967" s="2"/>
      <c r="H1967" s="1"/>
      <c r="J1967" s="8"/>
      <c r="K1967" s="8"/>
      <c r="T1967" s="1"/>
      <c r="U1967" s="1"/>
      <c r="V1967" s="1"/>
      <c r="W1967" s="1"/>
      <c r="X1967" s="1"/>
    </row>
    <row r="1968" spans="5:24">
      <c r="E1968" s="2"/>
      <c r="H1968" s="1"/>
      <c r="J1968" s="8"/>
      <c r="K1968" s="8"/>
      <c r="T1968" s="1"/>
      <c r="U1968" s="1"/>
      <c r="V1968" s="1"/>
      <c r="W1968" s="1"/>
      <c r="X1968" s="1"/>
    </row>
    <row r="1969" spans="5:24">
      <c r="E1969" s="2"/>
      <c r="H1969" s="1"/>
      <c r="J1969" s="8"/>
      <c r="K1969" s="8"/>
      <c r="T1969" s="1"/>
      <c r="U1969" s="1"/>
      <c r="V1969" s="1"/>
      <c r="W1969" s="1"/>
      <c r="X1969" s="1"/>
    </row>
    <row r="1970" spans="5:24">
      <c r="E1970" s="2"/>
      <c r="H1970" s="1"/>
      <c r="J1970" s="8"/>
      <c r="K1970" s="8"/>
      <c r="T1970" s="1"/>
      <c r="U1970" s="1"/>
      <c r="V1970" s="1"/>
      <c r="W1970" s="1"/>
      <c r="X1970" s="1"/>
    </row>
    <row r="1971" spans="5:24">
      <c r="E1971" s="2"/>
      <c r="H1971" s="1"/>
      <c r="J1971" s="8"/>
      <c r="K1971" s="8"/>
      <c r="T1971" s="1"/>
      <c r="U1971" s="1"/>
      <c r="V1971" s="1"/>
      <c r="W1971" s="1"/>
      <c r="X1971" s="1"/>
    </row>
    <row r="1972" spans="5:24">
      <c r="E1972" s="2"/>
      <c r="H1972" s="1"/>
      <c r="J1972" s="8"/>
      <c r="K1972" s="8"/>
      <c r="T1972" s="1"/>
      <c r="U1972" s="1"/>
      <c r="V1972" s="1"/>
      <c r="W1972" s="1"/>
      <c r="X1972" s="1"/>
    </row>
    <row r="1973" spans="5:24">
      <c r="E1973" s="2"/>
      <c r="H1973" s="1"/>
      <c r="J1973" s="8"/>
      <c r="K1973" s="8"/>
      <c r="T1973" s="1"/>
      <c r="U1973" s="1"/>
      <c r="V1973" s="1"/>
      <c r="W1973" s="1"/>
      <c r="X1973" s="1"/>
    </row>
    <row r="1974" spans="5:24">
      <c r="E1974" s="2"/>
      <c r="H1974" s="1"/>
      <c r="J1974" s="8"/>
      <c r="K1974" s="8"/>
      <c r="T1974" s="1"/>
      <c r="U1974" s="1"/>
      <c r="V1974" s="1"/>
      <c r="W1974" s="1"/>
      <c r="X1974" s="1"/>
    </row>
    <row r="1975" spans="5:24">
      <c r="E1975" s="2"/>
      <c r="H1975" s="1"/>
      <c r="J1975" s="8"/>
      <c r="K1975" s="8"/>
      <c r="T1975" s="1"/>
      <c r="U1975" s="1"/>
      <c r="V1975" s="1"/>
      <c r="W1975" s="1"/>
      <c r="X1975" s="1"/>
    </row>
    <row r="1976" spans="5:24">
      <c r="E1976" s="2"/>
      <c r="H1976" s="1"/>
      <c r="J1976" s="8"/>
      <c r="K1976" s="8"/>
      <c r="T1976" s="1"/>
      <c r="U1976" s="1"/>
      <c r="V1976" s="1"/>
      <c r="W1976" s="1"/>
      <c r="X1976" s="1"/>
    </row>
    <row r="1977" spans="5:24">
      <c r="E1977" s="2"/>
      <c r="H1977" s="1"/>
      <c r="J1977" s="8"/>
      <c r="K1977" s="8"/>
      <c r="T1977" s="1"/>
      <c r="U1977" s="1"/>
      <c r="V1977" s="1"/>
      <c r="W1977" s="1"/>
      <c r="X1977" s="1"/>
    </row>
    <row r="1978" spans="5:24">
      <c r="E1978" s="2"/>
      <c r="H1978" s="1"/>
      <c r="J1978" s="8"/>
      <c r="K1978" s="8"/>
      <c r="T1978" s="1"/>
      <c r="U1978" s="1"/>
      <c r="V1978" s="1"/>
      <c r="W1978" s="1"/>
      <c r="X1978" s="1"/>
    </row>
    <row r="1979" spans="5:24">
      <c r="E1979" s="2"/>
      <c r="H1979" s="1"/>
      <c r="J1979" s="8"/>
      <c r="K1979" s="8"/>
      <c r="T1979" s="1"/>
      <c r="W1979" s="1"/>
      <c r="X1979" s="1"/>
    </row>
    <row r="1980" spans="5:24">
      <c r="E1980" s="2"/>
      <c r="H1980" s="1"/>
      <c r="J1980" s="8"/>
      <c r="K1980" s="8"/>
      <c r="T1980" s="1"/>
      <c r="W1980" s="1"/>
      <c r="X1980" s="1"/>
    </row>
    <row r="1981" spans="5:24">
      <c r="E1981" s="2"/>
      <c r="H1981" s="1"/>
      <c r="J1981" s="8"/>
      <c r="K1981" s="8"/>
      <c r="T1981" s="1"/>
      <c r="W1981" s="1"/>
      <c r="X1981" s="1"/>
    </row>
    <row r="1982" spans="5:24">
      <c r="E1982" s="2"/>
      <c r="H1982" s="1"/>
      <c r="J1982" s="8"/>
      <c r="K1982" s="8"/>
      <c r="T1982" s="1"/>
      <c r="W1982" s="1"/>
      <c r="X1982" s="1"/>
    </row>
    <row r="1983" spans="5:24">
      <c r="E1983" s="2"/>
      <c r="H1983" s="1"/>
      <c r="J1983" s="8"/>
      <c r="K1983" s="8"/>
      <c r="T1983" s="1"/>
      <c r="W1983" s="1"/>
      <c r="X1983" s="1"/>
    </row>
    <row r="1984" spans="5:24">
      <c r="E1984" s="2"/>
      <c r="H1984" s="1"/>
      <c r="J1984" s="8"/>
      <c r="K1984" s="8"/>
      <c r="T1984" s="1"/>
      <c r="W1984" s="1"/>
      <c r="X1984" s="1"/>
    </row>
    <row r="1985" spans="5:24">
      <c r="E1985" s="2"/>
      <c r="H1985" s="1"/>
      <c r="J1985" s="8"/>
      <c r="K1985" s="8"/>
      <c r="T1985" s="1"/>
      <c r="W1985" s="1"/>
      <c r="X1985" s="1"/>
    </row>
    <row r="1986" spans="5:24">
      <c r="E1986" s="2"/>
      <c r="H1986" s="1"/>
      <c r="J1986" s="8"/>
      <c r="K1986" s="8"/>
      <c r="T1986" s="1"/>
      <c r="W1986" s="1"/>
      <c r="X1986" s="1"/>
    </row>
    <row r="1987" spans="5:24">
      <c r="E1987" s="2"/>
      <c r="H1987" s="1"/>
      <c r="J1987" s="8"/>
      <c r="K1987" s="8"/>
      <c r="T1987" s="1"/>
      <c r="W1987" s="1"/>
      <c r="X1987" s="1"/>
    </row>
    <row r="1988" spans="5:24">
      <c r="E1988" s="2"/>
      <c r="H1988" s="1"/>
      <c r="J1988" s="8"/>
      <c r="K1988" s="8"/>
      <c r="T1988" s="1"/>
      <c r="W1988" s="1"/>
      <c r="X1988" s="1"/>
    </row>
    <row r="1989" spans="5:24">
      <c r="E1989" s="2"/>
      <c r="H1989" s="1"/>
      <c r="J1989" s="8"/>
      <c r="K1989" s="8"/>
      <c r="T1989" s="1"/>
      <c r="W1989" s="1"/>
      <c r="X1989" s="1"/>
    </row>
    <row r="1990" spans="5:24">
      <c r="E1990" s="2"/>
      <c r="H1990" s="1"/>
      <c r="J1990" s="8"/>
      <c r="K1990" s="8"/>
      <c r="T1990" s="1"/>
      <c r="W1990" s="1"/>
      <c r="X1990" s="1"/>
    </row>
    <row r="1991" spans="5:24">
      <c r="E1991" s="2"/>
      <c r="H1991" s="1"/>
      <c r="J1991" s="8"/>
      <c r="K1991" s="8"/>
      <c r="T1991" s="1"/>
      <c r="W1991" s="1"/>
      <c r="X1991" s="1"/>
    </row>
    <row r="1992" spans="5:24">
      <c r="E1992" s="2"/>
      <c r="H1992" s="1"/>
      <c r="J1992" s="8"/>
      <c r="K1992" s="8"/>
      <c r="T1992" s="1"/>
      <c r="W1992" s="1"/>
      <c r="X1992" s="1"/>
    </row>
    <row r="1993" spans="5:24">
      <c r="E1993" s="2"/>
      <c r="H1993" s="1"/>
      <c r="J1993" s="8"/>
      <c r="K1993" s="8"/>
      <c r="T1993" s="1"/>
      <c r="W1993" s="1"/>
      <c r="X1993" s="1"/>
    </row>
    <row r="1994" spans="5:24">
      <c r="E1994" s="2"/>
      <c r="H1994" s="1"/>
      <c r="J1994" s="8"/>
      <c r="K1994" s="8"/>
      <c r="T1994" s="1"/>
      <c r="W1994" s="1"/>
      <c r="X1994" s="1"/>
    </row>
    <row r="1995" spans="5:24">
      <c r="E1995" s="2"/>
      <c r="H1995" s="1"/>
      <c r="J1995" s="8"/>
      <c r="K1995" s="8"/>
      <c r="T1995" s="1"/>
      <c r="W1995" s="1"/>
      <c r="X1995" s="1"/>
    </row>
    <row r="1996" spans="5:24">
      <c r="E1996" s="2"/>
      <c r="H1996" s="1"/>
      <c r="J1996" s="8"/>
      <c r="K1996" s="8"/>
      <c r="T1996" s="1"/>
      <c r="W1996" s="1"/>
      <c r="X1996" s="1"/>
    </row>
    <row r="1997" spans="5:24">
      <c r="E1997" s="2"/>
      <c r="H1997" s="1"/>
      <c r="J1997" s="8"/>
      <c r="K1997" s="8"/>
      <c r="T1997" s="1"/>
      <c r="W1997" s="1"/>
      <c r="X1997" s="1"/>
    </row>
    <row r="1998" spans="5:24">
      <c r="E1998" s="2"/>
      <c r="H1998" s="1"/>
      <c r="J1998" s="8"/>
      <c r="K1998" s="8"/>
      <c r="T1998" s="1"/>
      <c r="W1998" s="1"/>
      <c r="X1998" s="1"/>
    </row>
    <row r="1999" spans="5:24">
      <c r="E1999" s="2"/>
      <c r="H1999" s="1"/>
      <c r="J1999" s="8"/>
      <c r="K1999" s="8"/>
      <c r="T1999" s="1"/>
      <c r="W1999" s="1"/>
      <c r="X1999" s="1"/>
    </row>
    <row r="2000" spans="5:24">
      <c r="E2000" s="2"/>
      <c r="H2000" s="1"/>
      <c r="J2000" s="8"/>
      <c r="K2000" s="8"/>
      <c r="T2000" s="1"/>
      <c r="W2000" s="1"/>
      <c r="X2000" s="1"/>
    </row>
    <row r="2001" spans="5:24">
      <c r="E2001" s="2"/>
      <c r="H2001" s="1"/>
      <c r="J2001" s="8"/>
      <c r="K2001" s="8"/>
      <c r="T2001" s="1"/>
      <c r="W2001" s="1"/>
      <c r="X2001" s="1"/>
    </row>
    <row r="2002" spans="5:24">
      <c r="E2002" s="2"/>
      <c r="H2002" s="1"/>
      <c r="J2002" s="8"/>
      <c r="K2002" s="8"/>
      <c r="T2002" s="1"/>
      <c r="W2002" s="1"/>
      <c r="X2002" s="1"/>
    </row>
    <row r="2003" spans="5:24">
      <c r="E2003" s="2"/>
      <c r="H2003" s="1"/>
      <c r="J2003" s="8"/>
      <c r="K2003" s="8"/>
      <c r="T2003" s="1"/>
      <c r="W2003" s="1"/>
      <c r="X2003" s="1"/>
    </row>
    <row r="2004" spans="5:24">
      <c r="J2004" s="8"/>
      <c r="K2004" s="8"/>
    </row>
    <row r="2005" spans="5:24">
      <c r="J2005" s="8"/>
      <c r="K2005" s="8"/>
    </row>
    <row r="2006" spans="5:24">
      <c r="J2006" s="8"/>
      <c r="K2006" s="8"/>
    </row>
    <row r="2007" spans="5:24">
      <c r="J2007" s="8"/>
      <c r="K2007" s="8"/>
    </row>
    <row r="2008" spans="5:24">
      <c r="J2008" s="8"/>
      <c r="K2008" s="8"/>
    </row>
    <row r="2009" spans="5:24">
      <c r="J2009" s="8"/>
      <c r="K2009" s="8"/>
    </row>
    <row r="2010" spans="5:24">
      <c r="J2010" s="8"/>
      <c r="K2010" s="8"/>
    </row>
    <row r="2011" spans="5:24">
      <c r="J2011" s="8"/>
      <c r="K2011" s="8"/>
    </row>
    <row r="2012" spans="5:24">
      <c r="J2012" s="8"/>
      <c r="K2012" s="8"/>
    </row>
    <row r="2013" spans="5:24">
      <c r="J2013" s="8"/>
      <c r="K2013" s="8"/>
    </row>
    <row r="2014" spans="5:24">
      <c r="J2014" s="8"/>
      <c r="K2014" s="8"/>
    </row>
  </sheetData>
  <phoneticPr fontId="8"/>
  <pageMargins left="0.75" right="0.75" top="0.73" bottom="0.52" header="0.51200000000000001" footer="0.27"/>
  <pageSetup paperSize="9" scale="98" fitToWidth="0"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B17147-DD72-4510-9AD6-F92ABC48710A}">
  <dimension ref="A1:A7"/>
  <sheetViews>
    <sheetView workbookViewId="0">
      <selection activeCell="M35" sqref="M35"/>
    </sheetView>
  </sheetViews>
  <sheetFormatPr defaultRowHeight="13.2"/>
  <cols>
    <col min="1" max="1" width="70.109375" customWidth="1"/>
  </cols>
  <sheetData>
    <row r="1" spans="1:1" ht="24.6" customHeight="1" thickBot="1">
      <c r="A1" s="1" t="s">
        <v>50</v>
      </c>
    </row>
    <row r="2" spans="1:1" ht="24.6" customHeight="1" thickBot="1">
      <c r="A2" s="95" t="s">
        <v>56</v>
      </c>
    </row>
    <row r="3" spans="1:1" ht="24.6" customHeight="1">
      <c r="A3" s="76" t="s">
        <v>63</v>
      </c>
    </row>
    <row r="4" spans="1:1" ht="24.6" customHeight="1">
      <c r="A4" s="77" t="s">
        <v>69</v>
      </c>
    </row>
    <row r="5" spans="1:1" ht="24.6" customHeight="1">
      <c r="A5" s="96" t="s">
        <v>74</v>
      </c>
    </row>
    <row r="6" spans="1:1" ht="24.6" customHeight="1">
      <c r="A6" s="96" t="s">
        <v>80</v>
      </c>
    </row>
    <row r="7" spans="1:1" ht="24.6" customHeight="1" thickBot="1">
      <c r="A7" s="97" t="s">
        <v>86</v>
      </c>
    </row>
  </sheetData>
  <phoneticPr fontId="8"/>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8BB619-B201-4561-8CE0-D45849C111E4}">
  <sheetPr codeName="Sheet11">
    <pageSetUpPr fitToPage="1"/>
  </sheetPr>
  <dimension ref="A1:BF54"/>
  <sheetViews>
    <sheetView topLeftCell="AV1" zoomScale="130" zoomScaleNormal="130" zoomScaleSheetLayoutView="85" workbookViewId="0">
      <selection activeCell="E19" sqref="E19:I19"/>
    </sheetView>
  </sheetViews>
  <sheetFormatPr defaultColWidth="9" defaultRowHeight="12"/>
  <cols>
    <col min="1" max="1" width="44" style="2" customWidth="1"/>
    <col min="2" max="2" width="9" style="2"/>
    <col min="3" max="5" width="9.44140625" style="2" bestFit="1" customWidth="1"/>
    <col min="6" max="6" width="10.44140625" style="2" bestFit="1" customWidth="1"/>
    <col min="7" max="8" width="9" style="2"/>
    <col min="9" max="9" width="12.44140625" style="2" customWidth="1"/>
    <col min="10" max="10" width="11.5546875" style="2" customWidth="1"/>
    <col min="11" max="11" width="11" style="2" customWidth="1"/>
    <col min="12" max="15" width="9.44140625" style="2" bestFit="1" customWidth="1"/>
    <col min="16" max="24" width="10.44140625" style="2" bestFit="1" customWidth="1"/>
    <col min="25" max="29" width="11.44140625" style="2" bestFit="1" customWidth="1"/>
    <col min="30" max="30" width="9.44140625" style="2" bestFit="1" customWidth="1"/>
    <col min="31" max="31" width="13.5546875" style="2" customWidth="1"/>
    <col min="32" max="32" width="8" style="2" customWidth="1"/>
    <col min="33" max="33" width="43.5546875" style="2" customWidth="1"/>
    <col min="34" max="34" width="7.44140625" style="2" customWidth="1"/>
    <col min="35" max="35" width="27.5546875" style="2" customWidth="1"/>
    <col min="36" max="36" width="26.44140625" style="2" customWidth="1"/>
    <col min="37" max="37" width="28" style="2" hidden="1" customWidth="1"/>
    <col min="38" max="38" width="9" style="2"/>
    <col min="39" max="39" width="19.44140625" style="2" customWidth="1"/>
    <col min="40" max="40" width="9" style="2" customWidth="1"/>
    <col min="41" max="41" width="19.44140625" style="2" bestFit="1" customWidth="1"/>
    <col min="42" max="42" width="13.44140625" style="2" bestFit="1" customWidth="1"/>
    <col min="43" max="43" width="37.5546875" style="2" bestFit="1" customWidth="1"/>
    <col min="44" max="44" width="27.5546875" style="2" bestFit="1" customWidth="1"/>
    <col min="45" max="45" width="32.44140625" style="2" bestFit="1" customWidth="1"/>
    <col min="46" max="46" width="41.5546875" style="2" bestFit="1" customWidth="1"/>
    <col min="47" max="47" width="16.44140625" style="2" bestFit="1" customWidth="1"/>
    <col min="48" max="51" width="15.44140625" style="2" bestFit="1" customWidth="1"/>
    <col min="52" max="52" width="18.5546875" style="2" customWidth="1"/>
    <col min="53" max="53" width="9" style="2"/>
    <col min="54" max="54" width="45.44140625" style="2" customWidth="1"/>
    <col min="55" max="56" width="9" style="2"/>
    <col min="57" max="57" width="20.44140625" style="2" customWidth="1"/>
    <col min="58" max="16384" width="9" style="2"/>
  </cols>
  <sheetData>
    <row r="1" spans="1:57" ht="12.6" thickBot="1">
      <c r="A1" s="2" t="s">
        <v>1893</v>
      </c>
      <c r="AF1" s="42"/>
      <c r="AG1" s="2" t="s">
        <v>1894</v>
      </c>
      <c r="AM1" s="2" t="s">
        <v>1895</v>
      </c>
      <c r="AO1" s="2" t="s">
        <v>1896</v>
      </c>
      <c r="AQ1" s="43" t="s">
        <v>1897</v>
      </c>
      <c r="BA1" s="44"/>
      <c r="BB1" s="2" t="s">
        <v>1898</v>
      </c>
      <c r="BE1" s="2" t="s">
        <v>1899</v>
      </c>
    </row>
    <row r="2" spans="1:57">
      <c r="A2" s="312" t="s">
        <v>1900</v>
      </c>
      <c r="B2" s="315" t="s">
        <v>52</v>
      </c>
      <c r="C2" s="318" t="s">
        <v>1901</v>
      </c>
      <c r="D2" s="319"/>
      <c r="E2" s="319"/>
      <c r="F2" s="320"/>
      <c r="G2" s="321" t="s">
        <v>1902</v>
      </c>
      <c r="H2" s="322"/>
      <c r="I2" s="323"/>
      <c r="J2" s="321" t="s">
        <v>1903</v>
      </c>
      <c r="K2" s="323"/>
      <c r="L2" s="306" t="s">
        <v>1904</v>
      </c>
      <c r="M2" s="307"/>
      <c r="N2" s="307"/>
      <c r="O2" s="307"/>
      <c r="P2" s="307"/>
      <c r="Q2" s="307"/>
      <c r="R2" s="307"/>
      <c r="S2" s="307"/>
      <c r="T2" s="307"/>
      <c r="U2" s="307"/>
      <c r="V2" s="307"/>
      <c r="W2" s="307"/>
      <c r="X2" s="307"/>
      <c r="Y2" s="307"/>
      <c r="Z2" s="307"/>
      <c r="AA2" s="307"/>
      <c r="AB2" s="307"/>
      <c r="AC2" s="307"/>
      <c r="AD2" s="308"/>
      <c r="AE2" s="300" t="s">
        <v>1905</v>
      </c>
      <c r="AF2" s="42"/>
      <c r="AG2" s="327" t="s">
        <v>1906</v>
      </c>
      <c r="AH2" s="330" t="s">
        <v>31</v>
      </c>
      <c r="AI2" s="333" t="s">
        <v>1907</v>
      </c>
      <c r="AJ2" s="151"/>
      <c r="AK2" s="145"/>
      <c r="AM2" s="45" t="s">
        <v>1908</v>
      </c>
      <c r="AO2" s="7" t="s">
        <v>1909</v>
      </c>
      <c r="AQ2" s="321" t="s">
        <v>1901</v>
      </c>
      <c r="AR2" s="322" t="s">
        <v>1902</v>
      </c>
      <c r="AS2" s="322" t="s">
        <v>1903</v>
      </c>
      <c r="AT2" s="322" t="s">
        <v>1910</v>
      </c>
      <c r="AU2" s="322" t="s">
        <v>1911</v>
      </c>
      <c r="AV2" s="322"/>
      <c r="AW2" s="322"/>
      <c r="AX2" s="322"/>
      <c r="AY2" s="322"/>
      <c r="AZ2" s="320"/>
      <c r="BB2" s="338" t="s">
        <v>1906</v>
      </c>
      <c r="BC2" s="320" t="s">
        <v>1912</v>
      </c>
      <c r="BE2" s="300" t="s">
        <v>1913</v>
      </c>
    </row>
    <row r="3" spans="1:57" ht="27.6" customHeight="1" thickBot="1">
      <c r="A3" s="313"/>
      <c r="B3" s="316"/>
      <c r="C3" s="303" t="s">
        <v>1914</v>
      </c>
      <c r="D3" s="304"/>
      <c r="E3" s="304"/>
      <c r="F3" s="305"/>
      <c r="G3" s="303" t="s">
        <v>1915</v>
      </c>
      <c r="H3" s="304"/>
      <c r="I3" s="305"/>
      <c r="J3" s="303"/>
      <c r="K3" s="305"/>
      <c r="L3" s="309" t="s">
        <v>1916</v>
      </c>
      <c r="M3" s="310"/>
      <c r="N3" s="310"/>
      <c r="O3" s="310"/>
      <c r="P3" s="310"/>
      <c r="Q3" s="310"/>
      <c r="R3" s="310"/>
      <c r="S3" s="310"/>
      <c r="T3" s="310"/>
      <c r="U3" s="310"/>
      <c r="V3" s="310"/>
      <c r="W3" s="310"/>
      <c r="X3" s="310"/>
      <c r="Y3" s="310"/>
      <c r="Z3" s="310"/>
      <c r="AA3" s="310"/>
      <c r="AB3" s="310"/>
      <c r="AC3" s="310"/>
      <c r="AD3" s="311"/>
      <c r="AE3" s="301"/>
      <c r="AF3" s="42"/>
      <c r="AG3" s="328"/>
      <c r="AH3" s="331"/>
      <c r="AI3" s="334"/>
      <c r="AJ3" s="151"/>
      <c r="AK3" s="145"/>
      <c r="AM3" s="46"/>
      <c r="AO3" s="5" t="s">
        <v>1917</v>
      </c>
      <c r="AQ3" s="303"/>
      <c r="AR3" s="304"/>
      <c r="AS3" s="304"/>
      <c r="AT3" s="304"/>
      <c r="AU3" s="304"/>
      <c r="AV3" s="304"/>
      <c r="AW3" s="304"/>
      <c r="AX3" s="304"/>
      <c r="AY3" s="304"/>
      <c r="AZ3" s="336"/>
      <c r="BB3" s="339"/>
      <c r="BC3" s="336"/>
      <c r="BE3" s="301"/>
    </row>
    <row r="4" spans="1:57" ht="24.6" thickBot="1">
      <c r="A4" s="314"/>
      <c r="B4" s="317"/>
      <c r="C4" s="62" t="s">
        <v>1918</v>
      </c>
      <c r="D4" s="63" t="s">
        <v>1919</v>
      </c>
      <c r="E4" s="63" t="s">
        <v>1920</v>
      </c>
      <c r="F4" s="72" t="s">
        <v>1921</v>
      </c>
      <c r="G4" s="62" t="s">
        <v>1922</v>
      </c>
      <c r="H4" s="63" t="s">
        <v>1923</v>
      </c>
      <c r="I4" s="72" t="s">
        <v>1924</v>
      </c>
      <c r="J4" s="62" t="s">
        <v>1925</v>
      </c>
      <c r="K4" s="72" t="s">
        <v>1926</v>
      </c>
      <c r="L4" s="73" t="s">
        <v>1909</v>
      </c>
      <c r="M4" s="65" t="s">
        <v>1917</v>
      </c>
      <c r="N4" s="65" t="s">
        <v>1927</v>
      </c>
      <c r="O4" s="65" t="s">
        <v>1928</v>
      </c>
      <c r="P4" s="65" t="s">
        <v>1929</v>
      </c>
      <c r="Q4" s="65" t="s">
        <v>1930</v>
      </c>
      <c r="R4" s="65" t="s">
        <v>1931</v>
      </c>
      <c r="S4" s="65" t="s">
        <v>1932</v>
      </c>
      <c r="T4" s="65" t="s">
        <v>1933</v>
      </c>
      <c r="U4" s="65" t="s">
        <v>1934</v>
      </c>
      <c r="V4" s="65" t="s">
        <v>1935</v>
      </c>
      <c r="W4" s="65" t="s">
        <v>1936</v>
      </c>
      <c r="X4" s="65" t="s">
        <v>1937</v>
      </c>
      <c r="Y4" s="65" t="s">
        <v>1938</v>
      </c>
      <c r="Z4" s="65" t="s">
        <v>1939</v>
      </c>
      <c r="AA4" s="65" t="s">
        <v>1940</v>
      </c>
      <c r="AB4" s="65" t="s">
        <v>1941</v>
      </c>
      <c r="AC4" s="79" t="s">
        <v>1942</v>
      </c>
      <c r="AD4" s="74" t="s">
        <v>1943</v>
      </c>
      <c r="AE4" s="302"/>
      <c r="AF4" s="42"/>
      <c r="AG4" s="329"/>
      <c r="AH4" s="332"/>
      <c r="AI4" s="335"/>
      <c r="AJ4" s="151"/>
      <c r="AK4" s="145"/>
      <c r="AO4" s="5" t="s">
        <v>1927</v>
      </c>
      <c r="AQ4" s="325"/>
      <c r="AR4" s="326"/>
      <c r="AS4" s="326"/>
      <c r="AT4" s="326"/>
      <c r="AU4" s="326"/>
      <c r="AV4" s="326"/>
      <c r="AW4" s="326"/>
      <c r="AX4" s="326"/>
      <c r="AY4" s="326"/>
      <c r="AZ4" s="47" t="s">
        <v>1944</v>
      </c>
      <c r="BB4" s="340"/>
      <c r="BC4" s="337"/>
      <c r="BE4" s="302"/>
    </row>
    <row r="5" spans="1:57">
      <c r="A5" s="37" t="s">
        <v>57</v>
      </c>
      <c r="B5" s="68" t="s">
        <v>58</v>
      </c>
      <c r="C5" s="17">
        <v>0.27400000000000002</v>
      </c>
      <c r="D5" s="18">
        <v>0.2</v>
      </c>
      <c r="E5" s="18">
        <v>0.111</v>
      </c>
      <c r="F5" s="19">
        <v>0</v>
      </c>
      <c r="G5" s="17">
        <v>7.0000000000000007E-2</v>
      </c>
      <c r="H5" s="18">
        <v>5.5E-2</v>
      </c>
      <c r="I5" s="19">
        <v>0</v>
      </c>
      <c r="J5" s="17">
        <v>4.4999999999999998E-2</v>
      </c>
      <c r="K5" s="19">
        <v>0</v>
      </c>
      <c r="L5" s="25">
        <v>0.41700000000000004</v>
      </c>
      <c r="M5" s="26">
        <v>0.40200000000000002</v>
      </c>
      <c r="N5" s="26">
        <v>0.34700000000000003</v>
      </c>
      <c r="O5" s="26">
        <v>0.27300000000000002</v>
      </c>
      <c r="P5" s="26">
        <v>0.37200000000000005</v>
      </c>
      <c r="Q5" s="26">
        <v>0.34300000000000003</v>
      </c>
      <c r="R5" s="26">
        <v>0.35700000000000004</v>
      </c>
      <c r="S5" s="26">
        <v>0.32800000000000001</v>
      </c>
      <c r="T5" s="26">
        <v>0.29800000000000004</v>
      </c>
      <c r="U5" s="26">
        <v>0.28300000000000003</v>
      </c>
      <c r="V5" s="26">
        <v>0.254</v>
      </c>
      <c r="W5" s="26">
        <v>0.30200000000000005</v>
      </c>
      <c r="X5" s="26">
        <v>0.23900000000000002</v>
      </c>
      <c r="Y5" s="26">
        <v>0.20899999999999999</v>
      </c>
      <c r="Z5" s="26">
        <v>0.22800000000000001</v>
      </c>
      <c r="AA5" s="26">
        <v>0.19400000000000001</v>
      </c>
      <c r="AB5" s="26">
        <v>0.184</v>
      </c>
      <c r="AC5" s="80">
        <v>0.13900000000000001</v>
      </c>
      <c r="AD5" s="82">
        <v>0</v>
      </c>
      <c r="AE5" s="71">
        <v>2.8000000000000001E-2</v>
      </c>
      <c r="AF5" s="42"/>
      <c r="AG5" s="31" t="s">
        <v>57</v>
      </c>
      <c r="AH5" s="155" t="s">
        <v>58</v>
      </c>
      <c r="AI5" s="149" t="s">
        <v>1945</v>
      </c>
      <c r="AJ5" s="152"/>
      <c r="AK5" s="144"/>
      <c r="AM5" s="45" t="s">
        <v>1908</v>
      </c>
      <c r="AO5" s="5" t="s">
        <v>1928</v>
      </c>
      <c r="AQ5" s="48" t="s">
        <v>1918</v>
      </c>
      <c r="AR5" s="49" t="s">
        <v>1922</v>
      </c>
      <c r="AS5" s="50" t="s">
        <v>1926</v>
      </c>
      <c r="AT5" s="50" t="str">
        <f>AQ5&amp;AR5&amp;AS5</f>
        <v>旧処遇改善加算Ⅰ特定加算Ⅰベア加算なし</v>
      </c>
      <c r="AU5" s="50" t="s">
        <v>1946</v>
      </c>
      <c r="AV5" s="51" t="s">
        <v>1909</v>
      </c>
      <c r="AW5" s="51" t="s">
        <v>1917</v>
      </c>
      <c r="AX5" s="51" t="s">
        <v>1927</v>
      </c>
      <c r="AY5" s="51" t="s">
        <v>1928</v>
      </c>
      <c r="AZ5" s="52" t="s">
        <v>1929</v>
      </c>
      <c r="BB5" s="34" t="s">
        <v>57</v>
      </c>
      <c r="BC5" s="53" t="s">
        <v>1947</v>
      </c>
      <c r="BE5" s="85" t="s">
        <v>1929</v>
      </c>
    </row>
    <row r="6" spans="1:57" ht="12.6" thickBot="1">
      <c r="A6" s="38" t="s">
        <v>64</v>
      </c>
      <c r="B6" s="69" t="s">
        <v>65</v>
      </c>
      <c r="C6" s="20">
        <v>0.2</v>
      </c>
      <c r="D6" s="21">
        <v>0.14599999999999999</v>
      </c>
      <c r="E6" s="21">
        <v>8.1000000000000003E-2</v>
      </c>
      <c r="F6" s="22">
        <v>0</v>
      </c>
      <c r="G6" s="20">
        <v>7.0000000000000007E-2</v>
      </c>
      <c r="H6" s="21">
        <v>5.5E-2</v>
      </c>
      <c r="I6" s="22">
        <v>0</v>
      </c>
      <c r="J6" s="20">
        <v>4.4999999999999998E-2</v>
      </c>
      <c r="K6" s="22">
        <v>0</v>
      </c>
      <c r="L6" s="23">
        <v>0.34300000000000003</v>
      </c>
      <c r="M6" s="24">
        <v>0.32800000000000001</v>
      </c>
      <c r="N6" s="24">
        <v>0.27300000000000002</v>
      </c>
      <c r="O6" s="24">
        <v>0.219</v>
      </c>
      <c r="P6" s="24">
        <v>0.29800000000000004</v>
      </c>
      <c r="Q6" s="24">
        <v>0.28900000000000003</v>
      </c>
      <c r="R6" s="24">
        <v>0.28300000000000003</v>
      </c>
      <c r="S6" s="24">
        <v>0.27400000000000002</v>
      </c>
      <c r="T6" s="24">
        <v>0.24399999999999999</v>
      </c>
      <c r="U6" s="24">
        <v>0.22899999999999998</v>
      </c>
      <c r="V6" s="24">
        <v>0.224</v>
      </c>
      <c r="W6" s="24">
        <v>0.22800000000000001</v>
      </c>
      <c r="X6" s="24">
        <v>0.20899999999999999</v>
      </c>
      <c r="Y6" s="24">
        <v>0.17900000000000002</v>
      </c>
      <c r="Z6" s="24">
        <v>0.17399999999999999</v>
      </c>
      <c r="AA6" s="24">
        <v>0.16400000000000001</v>
      </c>
      <c r="AB6" s="24">
        <v>0.154</v>
      </c>
      <c r="AC6" s="81">
        <v>0.109</v>
      </c>
      <c r="AD6" s="27">
        <v>0</v>
      </c>
      <c r="AE6" s="70">
        <v>2.8000000000000001E-2</v>
      </c>
      <c r="AF6" s="42"/>
      <c r="AG6" s="32" t="s">
        <v>64</v>
      </c>
      <c r="AH6" s="40" t="s">
        <v>65</v>
      </c>
      <c r="AI6" s="150" t="s">
        <v>1948</v>
      </c>
      <c r="AJ6" s="152"/>
      <c r="AK6" s="144"/>
      <c r="AM6" s="54" t="s">
        <v>1949</v>
      </c>
      <c r="AO6" s="6"/>
      <c r="AQ6" s="55" t="s">
        <v>1919</v>
      </c>
      <c r="AR6" s="56" t="s">
        <v>1922</v>
      </c>
      <c r="AS6" s="57" t="s">
        <v>1925</v>
      </c>
      <c r="AT6" s="57" t="str">
        <f t="shared" ref="AT6:AT23" si="0">AQ6&amp;AR6&amp;AS6</f>
        <v>旧処遇改善加算Ⅱ特定加算Ⅰベア加算あり</v>
      </c>
      <c r="AU6" s="57" t="s">
        <v>1946</v>
      </c>
      <c r="AV6" s="58" t="s">
        <v>1909</v>
      </c>
      <c r="AW6" s="58" t="s">
        <v>1917</v>
      </c>
      <c r="AX6" s="58" t="s">
        <v>1927</v>
      </c>
      <c r="AY6" s="58" t="s">
        <v>1928</v>
      </c>
      <c r="AZ6" s="59" t="s">
        <v>1930</v>
      </c>
      <c r="BB6" s="33" t="s">
        <v>64</v>
      </c>
      <c r="BC6" s="60" t="s">
        <v>1947</v>
      </c>
      <c r="BE6" s="83" t="s">
        <v>1931</v>
      </c>
    </row>
    <row r="7" spans="1:57" ht="12.6" thickBot="1">
      <c r="A7" s="38" t="s">
        <v>70</v>
      </c>
      <c r="B7" s="69" t="s">
        <v>71</v>
      </c>
      <c r="C7" s="20">
        <v>0.27400000000000002</v>
      </c>
      <c r="D7" s="21">
        <v>0.2</v>
      </c>
      <c r="E7" s="21">
        <v>0.111</v>
      </c>
      <c r="F7" s="22">
        <v>0</v>
      </c>
      <c r="G7" s="20">
        <v>7.0000000000000007E-2</v>
      </c>
      <c r="H7" s="21">
        <v>5.5E-2</v>
      </c>
      <c r="I7" s="22">
        <v>0</v>
      </c>
      <c r="J7" s="20">
        <v>4.4999999999999998E-2</v>
      </c>
      <c r="K7" s="22">
        <v>0</v>
      </c>
      <c r="L7" s="23">
        <v>0.41700000000000004</v>
      </c>
      <c r="M7" s="24">
        <v>0.40200000000000002</v>
      </c>
      <c r="N7" s="24">
        <v>0.34700000000000003</v>
      </c>
      <c r="O7" s="24">
        <v>0.27300000000000002</v>
      </c>
      <c r="P7" s="24">
        <v>0.37200000000000005</v>
      </c>
      <c r="Q7" s="24">
        <v>0.34300000000000003</v>
      </c>
      <c r="R7" s="24">
        <v>0.35700000000000004</v>
      </c>
      <c r="S7" s="24">
        <v>0.32800000000000001</v>
      </c>
      <c r="T7" s="24">
        <v>0.29800000000000004</v>
      </c>
      <c r="U7" s="24">
        <v>0.28300000000000003</v>
      </c>
      <c r="V7" s="24">
        <v>0.254</v>
      </c>
      <c r="W7" s="24">
        <v>0.30200000000000005</v>
      </c>
      <c r="X7" s="24">
        <v>0.23900000000000002</v>
      </c>
      <c r="Y7" s="24">
        <v>0.20899999999999999</v>
      </c>
      <c r="Z7" s="24">
        <v>0.22800000000000001</v>
      </c>
      <c r="AA7" s="24">
        <v>0.19400000000000001</v>
      </c>
      <c r="AB7" s="24">
        <v>0.184</v>
      </c>
      <c r="AC7" s="81">
        <v>0.13900000000000001</v>
      </c>
      <c r="AD7" s="27">
        <v>0</v>
      </c>
      <c r="AE7" s="70">
        <v>2.8000000000000001E-2</v>
      </c>
      <c r="AF7" s="42"/>
      <c r="AG7" s="32" t="s">
        <v>70</v>
      </c>
      <c r="AH7" s="40" t="s">
        <v>71</v>
      </c>
      <c r="AI7" s="150" t="s">
        <v>1945</v>
      </c>
      <c r="AJ7" s="152"/>
      <c r="AK7" s="144"/>
      <c r="AM7" s="46"/>
      <c r="AQ7" s="55" t="s">
        <v>1918</v>
      </c>
      <c r="AR7" s="56" t="s">
        <v>1923</v>
      </c>
      <c r="AS7" s="57" t="s">
        <v>1926</v>
      </c>
      <c r="AT7" s="57" t="str">
        <f t="shared" si="0"/>
        <v>旧処遇改善加算Ⅰ特定加算Ⅱベア加算なし</v>
      </c>
      <c r="AU7" s="57" t="s">
        <v>1946</v>
      </c>
      <c r="AV7" s="58" t="s">
        <v>1909</v>
      </c>
      <c r="AW7" s="58" t="s">
        <v>1917</v>
      </c>
      <c r="AX7" s="58" t="s">
        <v>1927</v>
      </c>
      <c r="AY7" s="58" t="s">
        <v>1928</v>
      </c>
      <c r="AZ7" s="59" t="s">
        <v>1931</v>
      </c>
      <c r="BB7" s="33" t="s">
        <v>70</v>
      </c>
      <c r="BC7" s="60" t="s">
        <v>1947</v>
      </c>
      <c r="BE7" s="83" t="s">
        <v>1933</v>
      </c>
    </row>
    <row r="8" spans="1:57">
      <c r="A8" s="39" t="s">
        <v>75</v>
      </c>
      <c r="B8" s="69" t="s">
        <v>76</v>
      </c>
      <c r="C8" s="20">
        <v>0.23899999999999999</v>
      </c>
      <c r="D8" s="21">
        <v>0.17499999999999999</v>
      </c>
      <c r="E8" s="21">
        <v>9.7000000000000003E-2</v>
      </c>
      <c r="F8" s="22">
        <v>0</v>
      </c>
      <c r="G8" s="20">
        <v>7.0000000000000007E-2</v>
      </c>
      <c r="H8" s="21">
        <v>5.5E-2</v>
      </c>
      <c r="I8" s="22">
        <v>0</v>
      </c>
      <c r="J8" s="20">
        <v>4.4999999999999998E-2</v>
      </c>
      <c r="K8" s="22">
        <v>0</v>
      </c>
      <c r="L8" s="23">
        <v>0.38200000000000001</v>
      </c>
      <c r="M8" s="24">
        <v>0.36699999999999999</v>
      </c>
      <c r="N8" s="24">
        <v>0.312</v>
      </c>
      <c r="O8" s="24">
        <v>0.24799999999999997</v>
      </c>
      <c r="P8" s="24">
        <v>0.33700000000000002</v>
      </c>
      <c r="Q8" s="24">
        <v>0.318</v>
      </c>
      <c r="R8" s="24">
        <v>0.32200000000000001</v>
      </c>
      <c r="S8" s="24">
        <v>0.30299999999999999</v>
      </c>
      <c r="T8" s="24">
        <v>0.27300000000000002</v>
      </c>
      <c r="U8" s="24">
        <v>0.25800000000000001</v>
      </c>
      <c r="V8" s="24">
        <v>0.24000000000000002</v>
      </c>
      <c r="W8" s="24">
        <v>0.26700000000000002</v>
      </c>
      <c r="X8" s="24">
        <v>0.22500000000000001</v>
      </c>
      <c r="Y8" s="24">
        <v>0.19500000000000001</v>
      </c>
      <c r="Z8" s="24">
        <v>0.20299999999999999</v>
      </c>
      <c r="AA8" s="24">
        <v>0.18</v>
      </c>
      <c r="AB8" s="24">
        <v>0.17</v>
      </c>
      <c r="AC8" s="81">
        <v>0.125</v>
      </c>
      <c r="AD8" s="27">
        <v>0</v>
      </c>
      <c r="AE8" s="70">
        <v>2.8000000000000001E-2</v>
      </c>
      <c r="AF8" s="42"/>
      <c r="AG8" s="32" t="s">
        <v>75</v>
      </c>
      <c r="AH8" s="40" t="s">
        <v>76</v>
      </c>
      <c r="AI8" s="150" t="s">
        <v>1948</v>
      </c>
      <c r="AJ8" s="152"/>
      <c r="AK8" s="144"/>
      <c r="AQ8" s="55" t="s">
        <v>1919</v>
      </c>
      <c r="AR8" s="56" t="s">
        <v>1923</v>
      </c>
      <c r="AS8" s="57" t="s">
        <v>1925</v>
      </c>
      <c r="AT8" s="57" t="str">
        <f t="shared" si="0"/>
        <v>旧処遇改善加算Ⅱ特定加算Ⅱベア加算あり</v>
      </c>
      <c r="AU8" s="57" t="s">
        <v>1946</v>
      </c>
      <c r="AV8" s="58" t="s">
        <v>1909</v>
      </c>
      <c r="AW8" s="58" t="s">
        <v>1917</v>
      </c>
      <c r="AX8" s="58" t="s">
        <v>1927</v>
      </c>
      <c r="AY8" s="58" t="s">
        <v>1928</v>
      </c>
      <c r="AZ8" s="59" t="s">
        <v>1932</v>
      </c>
      <c r="BB8" s="33" t="s">
        <v>75</v>
      </c>
      <c r="BC8" s="60" t="s">
        <v>1947</v>
      </c>
      <c r="BE8" s="83" t="s">
        <v>1934</v>
      </c>
    </row>
    <row r="9" spans="1:57">
      <c r="A9" s="38" t="s">
        <v>81</v>
      </c>
      <c r="B9" s="69" t="s">
        <v>82</v>
      </c>
      <c r="C9" s="20">
        <v>8.8999999999999996E-2</v>
      </c>
      <c r="D9" s="21">
        <v>6.5000000000000002E-2</v>
      </c>
      <c r="E9" s="21">
        <v>3.5999999999999997E-2</v>
      </c>
      <c r="F9" s="22">
        <v>0</v>
      </c>
      <c r="G9" s="20">
        <v>6.0999999999999999E-2</v>
      </c>
      <c r="H9" s="147" t="s">
        <v>1950</v>
      </c>
      <c r="I9" s="22">
        <v>0</v>
      </c>
      <c r="J9" s="20">
        <v>4.4999999999999998E-2</v>
      </c>
      <c r="K9" s="22">
        <v>0</v>
      </c>
      <c r="L9" s="23">
        <v>0.223</v>
      </c>
      <c r="M9" s="153" t="s">
        <v>1950</v>
      </c>
      <c r="N9" s="24">
        <v>0.16200000000000001</v>
      </c>
      <c r="O9" s="24">
        <v>0.13800000000000001</v>
      </c>
      <c r="P9" s="24">
        <v>0.17799999999999999</v>
      </c>
      <c r="Q9" s="24">
        <v>0.19899999999999998</v>
      </c>
      <c r="R9" s="153" t="s">
        <v>1950</v>
      </c>
      <c r="S9" s="153" t="s">
        <v>1950</v>
      </c>
      <c r="T9" s="24">
        <v>0.154</v>
      </c>
      <c r="U9" s="153" t="s">
        <v>1950</v>
      </c>
      <c r="V9" s="24">
        <v>0.17</v>
      </c>
      <c r="W9" s="24">
        <v>0.11699999999999999</v>
      </c>
      <c r="X9" s="153" t="s">
        <v>1950</v>
      </c>
      <c r="Y9" s="24">
        <v>0.125</v>
      </c>
      <c r="Z9" s="24">
        <v>9.2999999999999999E-2</v>
      </c>
      <c r="AA9" s="153" t="s">
        <v>1950</v>
      </c>
      <c r="AB9" s="24">
        <v>0.10899999999999999</v>
      </c>
      <c r="AC9" s="81">
        <v>6.4000000000000001E-2</v>
      </c>
      <c r="AD9" s="27">
        <v>0</v>
      </c>
      <c r="AE9" s="70">
        <v>2.8000000000000001E-2</v>
      </c>
      <c r="AF9" s="42"/>
      <c r="AG9" s="32" t="s">
        <v>81</v>
      </c>
      <c r="AH9" s="40" t="s">
        <v>82</v>
      </c>
      <c r="AI9" s="150" t="s">
        <v>1951</v>
      </c>
      <c r="AJ9" s="152"/>
      <c r="AK9" s="144"/>
      <c r="AQ9" s="55" t="s">
        <v>1919</v>
      </c>
      <c r="AR9" s="56" t="s">
        <v>1922</v>
      </c>
      <c r="AS9" s="57" t="s">
        <v>1926</v>
      </c>
      <c r="AT9" s="57" t="str">
        <f t="shared" si="0"/>
        <v>旧処遇改善加算Ⅱ特定加算Ⅰベア加算なし</v>
      </c>
      <c r="AU9" s="57" t="s">
        <v>1946</v>
      </c>
      <c r="AV9" s="58" t="s">
        <v>1909</v>
      </c>
      <c r="AW9" s="58" t="s">
        <v>1917</v>
      </c>
      <c r="AX9" s="58" t="s">
        <v>1927</v>
      </c>
      <c r="AY9" s="58" t="s">
        <v>1928</v>
      </c>
      <c r="AZ9" s="59" t="s">
        <v>1933</v>
      </c>
      <c r="BB9" s="33" t="s">
        <v>81</v>
      </c>
      <c r="BC9" s="60" t="s">
        <v>1947</v>
      </c>
      <c r="BE9" s="83" t="s">
        <v>1936</v>
      </c>
    </row>
    <row r="10" spans="1:57">
      <c r="A10" s="38" t="s">
        <v>87</v>
      </c>
      <c r="B10" s="69" t="s">
        <v>88</v>
      </c>
      <c r="C10" s="20">
        <v>4.3999999999999997E-2</v>
      </c>
      <c r="D10" s="21">
        <v>3.2000000000000001E-2</v>
      </c>
      <c r="E10" s="21">
        <v>1.7999999999999999E-2</v>
      </c>
      <c r="F10" s="22">
        <v>0</v>
      </c>
      <c r="G10" s="20">
        <v>1.4E-2</v>
      </c>
      <c r="H10" s="21">
        <v>1.2999999999999999E-2</v>
      </c>
      <c r="I10" s="22">
        <v>0</v>
      </c>
      <c r="J10" s="20">
        <v>1.0999999999999999E-2</v>
      </c>
      <c r="K10" s="22">
        <v>0</v>
      </c>
      <c r="L10" s="23">
        <v>8.0999999999999989E-2</v>
      </c>
      <c r="M10" s="24">
        <v>7.9999999999999988E-2</v>
      </c>
      <c r="N10" s="24">
        <v>6.699999999999999E-2</v>
      </c>
      <c r="O10" s="24">
        <v>5.4999999999999993E-2</v>
      </c>
      <c r="P10" s="24">
        <v>6.9999999999999993E-2</v>
      </c>
      <c r="Q10" s="24">
        <v>6.8999999999999992E-2</v>
      </c>
      <c r="R10" s="24">
        <v>6.8999999999999992E-2</v>
      </c>
      <c r="S10" s="24">
        <v>6.7999999999999991E-2</v>
      </c>
      <c r="T10" s="24">
        <v>5.7999999999999996E-2</v>
      </c>
      <c r="U10" s="24">
        <v>5.6999999999999995E-2</v>
      </c>
      <c r="V10" s="24">
        <v>5.4999999999999993E-2</v>
      </c>
      <c r="W10" s="24">
        <v>5.5999999999999994E-2</v>
      </c>
      <c r="X10" s="24">
        <v>5.3999999999999992E-2</v>
      </c>
      <c r="Y10" s="24">
        <v>4.3999999999999997E-2</v>
      </c>
      <c r="Z10" s="24">
        <v>4.3999999999999997E-2</v>
      </c>
      <c r="AA10" s="24">
        <v>4.2999999999999997E-2</v>
      </c>
      <c r="AB10" s="24">
        <v>4.0999999999999995E-2</v>
      </c>
      <c r="AC10" s="81">
        <v>0.03</v>
      </c>
      <c r="AD10" s="27">
        <v>0</v>
      </c>
      <c r="AE10" s="70">
        <v>1.2E-2</v>
      </c>
      <c r="AF10" s="42"/>
      <c r="AG10" s="32" t="s">
        <v>87</v>
      </c>
      <c r="AH10" s="40" t="s">
        <v>88</v>
      </c>
      <c r="AI10" s="150" t="s">
        <v>1952</v>
      </c>
      <c r="AJ10" s="152"/>
      <c r="AK10" s="144"/>
      <c r="AQ10" s="55" t="s">
        <v>1919</v>
      </c>
      <c r="AR10" s="56" t="s">
        <v>1923</v>
      </c>
      <c r="AS10" s="57" t="s">
        <v>1926</v>
      </c>
      <c r="AT10" s="57" t="str">
        <f t="shared" si="0"/>
        <v>旧処遇改善加算Ⅱ特定加算Ⅱベア加算なし</v>
      </c>
      <c r="AU10" s="57" t="s">
        <v>1946</v>
      </c>
      <c r="AV10" s="58" t="s">
        <v>1909</v>
      </c>
      <c r="AW10" s="58" t="s">
        <v>1917</v>
      </c>
      <c r="AX10" s="58" t="s">
        <v>1927</v>
      </c>
      <c r="AY10" s="58" t="s">
        <v>1928</v>
      </c>
      <c r="AZ10" s="59" t="s">
        <v>1934</v>
      </c>
      <c r="BB10" s="33" t="s">
        <v>87</v>
      </c>
      <c r="BC10" s="60" t="s">
        <v>1947</v>
      </c>
      <c r="BE10" s="83" t="s">
        <v>1938</v>
      </c>
    </row>
    <row r="11" spans="1:57" ht="12" customHeight="1">
      <c r="A11" s="38" t="s">
        <v>91</v>
      </c>
      <c r="B11" s="69" t="s">
        <v>92</v>
      </c>
      <c r="C11" s="20">
        <v>8.5999999999999993E-2</v>
      </c>
      <c r="D11" s="21">
        <v>6.3E-2</v>
      </c>
      <c r="E11" s="21">
        <v>3.5000000000000003E-2</v>
      </c>
      <c r="F11" s="22">
        <v>0</v>
      </c>
      <c r="G11" s="20">
        <v>2.1000000000000001E-2</v>
      </c>
      <c r="H11" s="147" t="s">
        <v>1950</v>
      </c>
      <c r="I11" s="22">
        <v>0</v>
      </c>
      <c r="J11" s="20">
        <v>2.8000000000000001E-2</v>
      </c>
      <c r="K11" s="22">
        <v>0</v>
      </c>
      <c r="L11" s="23">
        <v>0.159</v>
      </c>
      <c r="M11" s="153" t="s">
        <v>1950</v>
      </c>
      <c r="N11" s="24">
        <v>0.13799999999999998</v>
      </c>
      <c r="O11" s="24">
        <v>0.11499999999999999</v>
      </c>
      <c r="P11" s="24">
        <v>0.13100000000000001</v>
      </c>
      <c r="Q11" s="24">
        <v>0.13600000000000001</v>
      </c>
      <c r="R11" s="153" t="s">
        <v>1950</v>
      </c>
      <c r="S11" s="153" t="s">
        <v>1950</v>
      </c>
      <c r="T11" s="24">
        <v>0.10800000000000001</v>
      </c>
      <c r="U11" s="153" t="s">
        <v>1950</v>
      </c>
      <c r="V11" s="24">
        <v>0.10800000000000001</v>
      </c>
      <c r="W11" s="24">
        <v>0.10999999999999999</v>
      </c>
      <c r="X11" s="153" t="s">
        <v>1950</v>
      </c>
      <c r="Y11" s="24">
        <v>8.0000000000000016E-2</v>
      </c>
      <c r="Z11" s="24">
        <v>8.6999999999999994E-2</v>
      </c>
      <c r="AA11" s="153" t="s">
        <v>1950</v>
      </c>
      <c r="AB11" s="24">
        <v>8.6999999999999994E-2</v>
      </c>
      <c r="AC11" s="81">
        <v>5.9000000000000004E-2</v>
      </c>
      <c r="AD11" s="27">
        <v>0</v>
      </c>
      <c r="AE11" s="70">
        <v>2.4E-2</v>
      </c>
      <c r="AF11" s="42"/>
      <c r="AG11" s="32" t="s">
        <v>91</v>
      </c>
      <c r="AH11" s="40" t="s">
        <v>92</v>
      </c>
      <c r="AI11" s="150" t="s">
        <v>1951</v>
      </c>
      <c r="AJ11" s="152"/>
      <c r="AK11" s="142"/>
      <c r="AQ11" s="55" t="s">
        <v>1920</v>
      </c>
      <c r="AR11" s="56" t="s">
        <v>1922</v>
      </c>
      <c r="AS11" s="57" t="s">
        <v>1925</v>
      </c>
      <c r="AT11" s="57" t="str">
        <f t="shared" si="0"/>
        <v>旧処遇改善加算Ⅲ特定加算Ⅰベア加算あり</v>
      </c>
      <c r="AU11" s="57" t="s">
        <v>1946</v>
      </c>
      <c r="AV11" s="58" t="s">
        <v>1909</v>
      </c>
      <c r="AW11" s="58" t="s">
        <v>1917</v>
      </c>
      <c r="AX11" s="58" t="s">
        <v>1927</v>
      </c>
      <c r="AY11" s="58" t="s">
        <v>1928</v>
      </c>
      <c r="AZ11" s="59" t="s">
        <v>1935</v>
      </c>
      <c r="BB11" s="33" t="s">
        <v>91</v>
      </c>
      <c r="BC11" s="60" t="s">
        <v>1947</v>
      </c>
      <c r="BE11" s="83" t="s">
        <v>1939</v>
      </c>
    </row>
    <row r="12" spans="1:57">
      <c r="A12" s="38" t="s">
        <v>96</v>
      </c>
      <c r="B12" s="69" t="s">
        <v>97</v>
      </c>
      <c r="C12" s="20">
        <v>8.5999999999999993E-2</v>
      </c>
      <c r="D12" s="21">
        <v>6.3E-2</v>
      </c>
      <c r="E12" s="21">
        <v>3.5000000000000003E-2</v>
      </c>
      <c r="F12" s="22">
        <v>0</v>
      </c>
      <c r="G12" s="20">
        <v>2.1000000000000001E-2</v>
      </c>
      <c r="H12" s="147" t="s">
        <v>1950</v>
      </c>
      <c r="I12" s="22">
        <v>0</v>
      </c>
      <c r="J12" s="20">
        <v>2.8000000000000001E-2</v>
      </c>
      <c r="K12" s="22">
        <v>0</v>
      </c>
      <c r="L12" s="23">
        <v>0.159</v>
      </c>
      <c r="M12" s="153" t="s">
        <v>1950</v>
      </c>
      <c r="N12" s="24">
        <v>0.13799999999999998</v>
      </c>
      <c r="O12" s="24">
        <v>0.11499999999999999</v>
      </c>
      <c r="P12" s="24">
        <v>0.13100000000000001</v>
      </c>
      <c r="Q12" s="24">
        <v>0.13600000000000001</v>
      </c>
      <c r="R12" s="153" t="s">
        <v>1950</v>
      </c>
      <c r="S12" s="153" t="s">
        <v>1950</v>
      </c>
      <c r="T12" s="24">
        <v>0.10800000000000001</v>
      </c>
      <c r="U12" s="153" t="s">
        <v>1950</v>
      </c>
      <c r="V12" s="24">
        <v>0.10800000000000001</v>
      </c>
      <c r="W12" s="24">
        <v>0.10999999999999999</v>
      </c>
      <c r="X12" s="153" t="s">
        <v>1950</v>
      </c>
      <c r="Y12" s="24">
        <v>8.0000000000000016E-2</v>
      </c>
      <c r="Z12" s="24">
        <v>8.6999999999999994E-2</v>
      </c>
      <c r="AA12" s="153" t="s">
        <v>1950</v>
      </c>
      <c r="AB12" s="24">
        <v>8.6999999999999994E-2</v>
      </c>
      <c r="AC12" s="81">
        <v>5.9000000000000004E-2</v>
      </c>
      <c r="AD12" s="27">
        <v>0</v>
      </c>
      <c r="AE12" s="70">
        <v>2.4E-2</v>
      </c>
      <c r="AF12" s="42"/>
      <c r="AG12" s="32" t="s">
        <v>96</v>
      </c>
      <c r="AH12" s="40" t="s">
        <v>97</v>
      </c>
      <c r="AI12" s="150" t="s">
        <v>1951</v>
      </c>
      <c r="AJ12" s="152"/>
      <c r="AK12" s="144"/>
      <c r="AQ12" s="55" t="s">
        <v>1918</v>
      </c>
      <c r="AR12" s="56" t="s">
        <v>1924</v>
      </c>
      <c r="AS12" s="57" t="s">
        <v>1926</v>
      </c>
      <c r="AT12" s="57" t="str">
        <f t="shared" si="0"/>
        <v>旧処遇改善加算Ⅰ特定加算なしベア加算なし</v>
      </c>
      <c r="AU12" s="57" t="s">
        <v>1946</v>
      </c>
      <c r="AV12" s="58" t="s">
        <v>1909</v>
      </c>
      <c r="AW12" s="58" t="s">
        <v>1917</v>
      </c>
      <c r="AX12" s="58" t="s">
        <v>1927</v>
      </c>
      <c r="AY12" s="58" t="s">
        <v>1928</v>
      </c>
      <c r="AZ12" s="59" t="s">
        <v>1936</v>
      </c>
      <c r="BB12" s="33" t="s">
        <v>96</v>
      </c>
      <c r="BC12" s="60" t="s">
        <v>1947</v>
      </c>
      <c r="BE12" s="83" t="s">
        <v>1940</v>
      </c>
    </row>
    <row r="13" spans="1:57" ht="12.6" thickBot="1">
      <c r="A13" s="38" t="s">
        <v>100</v>
      </c>
      <c r="B13" s="69" t="s">
        <v>101</v>
      </c>
      <c r="C13" s="20">
        <v>6.4000000000000001E-2</v>
      </c>
      <c r="D13" s="21">
        <v>4.7E-2</v>
      </c>
      <c r="E13" s="21">
        <v>2.5999999999999999E-2</v>
      </c>
      <c r="F13" s="22">
        <v>0</v>
      </c>
      <c r="G13" s="20">
        <v>2.1000000000000001E-2</v>
      </c>
      <c r="H13" s="21">
        <v>1.9E-2</v>
      </c>
      <c r="I13" s="22">
        <v>0</v>
      </c>
      <c r="J13" s="20">
        <v>2.8000000000000001E-2</v>
      </c>
      <c r="K13" s="22">
        <v>0</v>
      </c>
      <c r="L13" s="23">
        <v>0.13700000000000001</v>
      </c>
      <c r="M13" s="24">
        <v>0.13500000000000001</v>
      </c>
      <c r="N13" s="24">
        <v>0.11599999999999999</v>
      </c>
      <c r="O13" s="24">
        <v>9.9000000000000005E-2</v>
      </c>
      <c r="P13" s="24">
        <v>0.10900000000000001</v>
      </c>
      <c r="Q13" s="24">
        <v>0.12</v>
      </c>
      <c r="R13" s="24">
        <v>0.10700000000000001</v>
      </c>
      <c r="S13" s="24">
        <v>0.11799999999999999</v>
      </c>
      <c r="T13" s="24">
        <v>9.1999999999999998E-2</v>
      </c>
      <c r="U13" s="24">
        <v>0.09</v>
      </c>
      <c r="V13" s="24">
        <v>9.9000000000000005E-2</v>
      </c>
      <c r="W13" s="24">
        <v>8.7999999999999995E-2</v>
      </c>
      <c r="X13" s="24">
        <v>9.7000000000000003E-2</v>
      </c>
      <c r="Y13" s="24">
        <v>7.1000000000000008E-2</v>
      </c>
      <c r="Z13" s="24">
        <v>7.1000000000000008E-2</v>
      </c>
      <c r="AA13" s="24">
        <v>6.9000000000000006E-2</v>
      </c>
      <c r="AB13" s="24">
        <v>7.8E-2</v>
      </c>
      <c r="AC13" s="81">
        <v>0.05</v>
      </c>
      <c r="AD13" s="27">
        <v>0</v>
      </c>
      <c r="AE13" s="70">
        <v>2.4E-2</v>
      </c>
      <c r="AF13" s="42"/>
      <c r="AG13" s="32" t="s">
        <v>100</v>
      </c>
      <c r="AH13" s="40" t="s">
        <v>101</v>
      </c>
      <c r="AI13" s="150" t="s">
        <v>1952</v>
      </c>
      <c r="AJ13" s="152"/>
      <c r="AK13" s="144"/>
      <c r="AQ13" s="55" t="s">
        <v>1920</v>
      </c>
      <c r="AR13" s="56" t="s">
        <v>1923</v>
      </c>
      <c r="AS13" s="57" t="s">
        <v>1925</v>
      </c>
      <c r="AT13" s="57" t="str">
        <f t="shared" si="0"/>
        <v>旧処遇改善加算Ⅲ特定加算Ⅱベア加算あり</v>
      </c>
      <c r="AU13" s="57" t="s">
        <v>1946</v>
      </c>
      <c r="AV13" s="58" t="s">
        <v>1909</v>
      </c>
      <c r="AW13" s="58" t="s">
        <v>1917</v>
      </c>
      <c r="AX13" s="58" t="s">
        <v>1927</v>
      </c>
      <c r="AY13" s="58" t="s">
        <v>1928</v>
      </c>
      <c r="AZ13" s="59" t="s">
        <v>1937</v>
      </c>
      <c r="BB13" s="33" t="s">
        <v>100</v>
      </c>
      <c r="BC13" s="60" t="s">
        <v>1947</v>
      </c>
      <c r="BE13" s="84" t="s">
        <v>1942</v>
      </c>
    </row>
    <row r="14" spans="1:57">
      <c r="A14" s="38" t="s">
        <v>104</v>
      </c>
      <c r="B14" s="69" t="s">
        <v>105</v>
      </c>
      <c r="C14" s="20">
        <v>6.7000000000000004E-2</v>
      </c>
      <c r="D14" s="21">
        <v>4.9000000000000002E-2</v>
      </c>
      <c r="E14" s="21">
        <v>2.7E-2</v>
      </c>
      <c r="F14" s="22">
        <v>0</v>
      </c>
      <c r="G14" s="20">
        <v>0.04</v>
      </c>
      <c r="H14" s="21">
        <v>3.5999999999999997E-2</v>
      </c>
      <c r="I14" s="22">
        <v>0</v>
      </c>
      <c r="J14" s="20">
        <v>1.7999999999999999E-2</v>
      </c>
      <c r="K14" s="22">
        <v>0</v>
      </c>
      <c r="L14" s="23">
        <v>0.13800000000000001</v>
      </c>
      <c r="M14" s="24">
        <v>0.13400000000000001</v>
      </c>
      <c r="N14" s="24">
        <v>9.8000000000000004E-2</v>
      </c>
      <c r="O14" s="24">
        <v>0.08</v>
      </c>
      <c r="P14" s="24">
        <v>0.12000000000000001</v>
      </c>
      <c r="Q14" s="24">
        <v>0.12</v>
      </c>
      <c r="R14" s="24">
        <v>0.11600000000000001</v>
      </c>
      <c r="S14" s="24">
        <v>0.11599999999999999</v>
      </c>
      <c r="T14" s="24">
        <v>0.10199999999999999</v>
      </c>
      <c r="U14" s="24">
        <v>9.799999999999999E-2</v>
      </c>
      <c r="V14" s="24">
        <v>9.8000000000000004E-2</v>
      </c>
      <c r="W14" s="24">
        <v>0.08</v>
      </c>
      <c r="X14" s="24">
        <v>9.4E-2</v>
      </c>
      <c r="Y14" s="24">
        <v>0.08</v>
      </c>
      <c r="Z14" s="24">
        <v>6.2E-2</v>
      </c>
      <c r="AA14" s="24">
        <v>7.5999999999999998E-2</v>
      </c>
      <c r="AB14" s="24">
        <v>5.7999999999999996E-2</v>
      </c>
      <c r="AC14" s="81">
        <v>0.04</v>
      </c>
      <c r="AD14" s="27">
        <v>0</v>
      </c>
      <c r="AE14" s="70">
        <v>1.2999999999999999E-2</v>
      </c>
      <c r="AF14" s="42"/>
      <c r="AG14" s="32" t="s">
        <v>104</v>
      </c>
      <c r="AH14" s="40" t="s">
        <v>105</v>
      </c>
      <c r="AI14" s="150" t="s">
        <v>1952</v>
      </c>
      <c r="AJ14" s="152"/>
      <c r="AK14" s="142"/>
      <c r="AQ14" s="55" t="s">
        <v>1920</v>
      </c>
      <c r="AR14" s="56" t="s">
        <v>1922</v>
      </c>
      <c r="AS14" s="57" t="s">
        <v>1926</v>
      </c>
      <c r="AT14" s="57" t="str">
        <f t="shared" si="0"/>
        <v>旧処遇改善加算Ⅲ特定加算Ⅰベア加算なし</v>
      </c>
      <c r="AU14" s="57" t="s">
        <v>1946</v>
      </c>
      <c r="AV14" s="58" t="s">
        <v>1909</v>
      </c>
      <c r="AW14" s="58" t="s">
        <v>1917</v>
      </c>
      <c r="AX14" s="58" t="s">
        <v>1927</v>
      </c>
      <c r="AY14" s="58" t="s">
        <v>1928</v>
      </c>
      <c r="AZ14" s="59" t="s">
        <v>1938</v>
      </c>
      <c r="BB14" s="33" t="s">
        <v>104</v>
      </c>
      <c r="BC14" s="60" t="s">
        <v>1947</v>
      </c>
    </row>
    <row r="15" spans="1:57">
      <c r="A15" s="38" t="s">
        <v>108</v>
      </c>
      <c r="B15" s="69" t="s">
        <v>109</v>
      </c>
      <c r="C15" s="20">
        <v>6.7000000000000004E-2</v>
      </c>
      <c r="D15" s="21">
        <v>4.9000000000000002E-2</v>
      </c>
      <c r="E15" s="21">
        <v>2.7E-2</v>
      </c>
      <c r="F15" s="22">
        <v>0</v>
      </c>
      <c r="G15" s="20">
        <v>0.04</v>
      </c>
      <c r="H15" s="21">
        <v>3.5999999999999997E-2</v>
      </c>
      <c r="I15" s="22">
        <v>0</v>
      </c>
      <c r="J15" s="20">
        <v>1.7999999999999999E-2</v>
      </c>
      <c r="K15" s="22">
        <v>0</v>
      </c>
      <c r="L15" s="23">
        <v>0.13800000000000001</v>
      </c>
      <c r="M15" s="24">
        <v>0.13400000000000001</v>
      </c>
      <c r="N15" s="24">
        <v>9.8000000000000004E-2</v>
      </c>
      <c r="O15" s="24">
        <v>0.08</v>
      </c>
      <c r="P15" s="24">
        <v>0.12000000000000001</v>
      </c>
      <c r="Q15" s="24">
        <v>0.12</v>
      </c>
      <c r="R15" s="24">
        <v>0.11600000000000001</v>
      </c>
      <c r="S15" s="24">
        <v>0.11599999999999999</v>
      </c>
      <c r="T15" s="24">
        <v>0.10199999999999999</v>
      </c>
      <c r="U15" s="24">
        <v>9.799999999999999E-2</v>
      </c>
      <c r="V15" s="24">
        <v>9.8000000000000004E-2</v>
      </c>
      <c r="W15" s="24">
        <v>0.08</v>
      </c>
      <c r="X15" s="24">
        <v>9.4E-2</v>
      </c>
      <c r="Y15" s="24">
        <v>0.08</v>
      </c>
      <c r="Z15" s="24">
        <v>6.2E-2</v>
      </c>
      <c r="AA15" s="24">
        <v>7.5999999999999998E-2</v>
      </c>
      <c r="AB15" s="24">
        <v>5.7999999999999996E-2</v>
      </c>
      <c r="AC15" s="81">
        <v>0.04</v>
      </c>
      <c r="AD15" s="27">
        <v>0</v>
      </c>
      <c r="AE15" s="70">
        <v>1.2999999999999999E-2</v>
      </c>
      <c r="AF15" s="42"/>
      <c r="AG15" s="32" t="s">
        <v>108</v>
      </c>
      <c r="AH15" s="40" t="s">
        <v>109</v>
      </c>
      <c r="AI15" s="150" t="s">
        <v>1952</v>
      </c>
      <c r="AJ15" s="152"/>
      <c r="AK15" s="142"/>
      <c r="AQ15" s="55" t="s">
        <v>1919</v>
      </c>
      <c r="AR15" s="56" t="s">
        <v>1924</v>
      </c>
      <c r="AS15" s="57" t="s">
        <v>1926</v>
      </c>
      <c r="AT15" s="57" t="str">
        <f t="shared" si="0"/>
        <v>旧処遇改善加算Ⅱ特定加算なしベア加算なし</v>
      </c>
      <c r="AU15" s="57" t="s">
        <v>1946</v>
      </c>
      <c r="AV15" s="58" t="s">
        <v>1909</v>
      </c>
      <c r="AW15" s="58" t="s">
        <v>1917</v>
      </c>
      <c r="AX15" s="58" t="s">
        <v>1927</v>
      </c>
      <c r="AY15" s="58" t="s">
        <v>1928</v>
      </c>
      <c r="AZ15" s="59" t="s">
        <v>1939</v>
      </c>
      <c r="BB15" s="33" t="s">
        <v>108</v>
      </c>
      <c r="BC15" s="60" t="s">
        <v>1947</v>
      </c>
    </row>
    <row r="16" spans="1:57">
      <c r="A16" s="38" t="s">
        <v>112</v>
      </c>
      <c r="B16" s="69" t="s">
        <v>1953</v>
      </c>
      <c r="C16" s="20">
        <v>6.7000000000000004E-2</v>
      </c>
      <c r="D16" s="21">
        <v>4.9000000000000002E-2</v>
      </c>
      <c r="E16" s="21">
        <v>2.7E-2</v>
      </c>
      <c r="F16" s="22">
        <v>0</v>
      </c>
      <c r="G16" s="20">
        <v>0.04</v>
      </c>
      <c r="H16" s="21">
        <v>3.5999999999999997E-2</v>
      </c>
      <c r="I16" s="22">
        <v>0</v>
      </c>
      <c r="J16" s="20">
        <v>1.7999999999999999E-2</v>
      </c>
      <c r="K16" s="22">
        <v>0</v>
      </c>
      <c r="L16" s="23">
        <v>0.13800000000000001</v>
      </c>
      <c r="M16" s="24">
        <v>0.13400000000000001</v>
      </c>
      <c r="N16" s="24">
        <v>9.8000000000000004E-2</v>
      </c>
      <c r="O16" s="24">
        <v>0.08</v>
      </c>
      <c r="P16" s="24">
        <v>0.12000000000000001</v>
      </c>
      <c r="Q16" s="24">
        <v>0.12</v>
      </c>
      <c r="R16" s="24">
        <v>0.11600000000000001</v>
      </c>
      <c r="S16" s="24">
        <v>0.11599999999999999</v>
      </c>
      <c r="T16" s="24">
        <v>0.10199999999999999</v>
      </c>
      <c r="U16" s="24">
        <v>9.799999999999999E-2</v>
      </c>
      <c r="V16" s="24">
        <v>9.8000000000000004E-2</v>
      </c>
      <c r="W16" s="24">
        <v>0.08</v>
      </c>
      <c r="X16" s="24">
        <v>9.4E-2</v>
      </c>
      <c r="Y16" s="24">
        <v>0.08</v>
      </c>
      <c r="Z16" s="24">
        <v>6.2E-2</v>
      </c>
      <c r="AA16" s="24">
        <v>7.5999999999999998E-2</v>
      </c>
      <c r="AB16" s="24">
        <v>5.7999999999999996E-2</v>
      </c>
      <c r="AC16" s="81">
        <v>0.04</v>
      </c>
      <c r="AD16" s="27">
        <v>0</v>
      </c>
      <c r="AE16" s="70">
        <v>1.2999999999999999E-2</v>
      </c>
      <c r="AF16" s="42"/>
      <c r="AG16" s="32" t="s">
        <v>112</v>
      </c>
      <c r="AH16" s="40" t="s">
        <v>1953</v>
      </c>
      <c r="AI16" s="150" t="s">
        <v>1952</v>
      </c>
      <c r="AJ16" s="152"/>
      <c r="AK16" s="142"/>
      <c r="AQ16" s="55" t="s">
        <v>1920</v>
      </c>
      <c r="AR16" s="56" t="s">
        <v>1923</v>
      </c>
      <c r="AS16" s="57" t="s">
        <v>1926</v>
      </c>
      <c r="AT16" s="57" t="str">
        <f t="shared" si="0"/>
        <v>旧処遇改善加算Ⅲ特定加算Ⅱベア加算なし</v>
      </c>
      <c r="AU16" s="57" t="s">
        <v>1946</v>
      </c>
      <c r="AV16" s="58" t="s">
        <v>1909</v>
      </c>
      <c r="AW16" s="58" t="s">
        <v>1917</v>
      </c>
      <c r="AX16" s="58" t="s">
        <v>1927</v>
      </c>
      <c r="AY16" s="58" t="s">
        <v>1928</v>
      </c>
      <c r="AZ16" s="59" t="s">
        <v>1940</v>
      </c>
      <c r="BB16" s="33" t="s">
        <v>1954</v>
      </c>
      <c r="BC16" s="60" t="s">
        <v>1947</v>
      </c>
    </row>
    <row r="17" spans="1:55">
      <c r="A17" s="38" t="s">
        <v>116</v>
      </c>
      <c r="B17" s="69" t="s">
        <v>117</v>
      </c>
      <c r="C17" s="20">
        <v>6.4000000000000001E-2</v>
      </c>
      <c r="D17" s="21">
        <v>4.7E-2</v>
      </c>
      <c r="E17" s="21">
        <v>2.5999999999999999E-2</v>
      </c>
      <c r="F17" s="22">
        <v>0</v>
      </c>
      <c r="G17" s="20">
        <v>1.7000000000000001E-2</v>
      </c>
      <c r="H17" s="21">
        <v>1.4999999999999999E-2</v>
      </c>
      <c r="I17" s="22">
        <v>0</v>
      </c>
      <c r="J17" s="20">
        <v>1.2999999999999999E-2</v>
      </c>
      <c r="K17" s="22">
        <v>0</v>
      </c>
      <c r="L17" s="23">
        <v>0.10299999999999999</v>
      </c>
      <c r="M17" s="24">
        <v>0.10099999999999999</v>
      </c>
      <c r="N17" s="24">
        <v>8.5999999999999993E-2</v>
      </c>
      <c r="O17" s="24">
        <v>6.8999999999999992E-2</v>
      </c>
      <c r="P17" s="153" t="s">
        <v>1950</v>
      </c>
      <c r="Q17" s="153" t="s">
        <v>1950</v>
      </c>
      <c r="R17" s="153" t="s">
        <v>1950</v>
      </c>
      <c r="S17" s="153" t="s">
        <v>1950</v>
      </c>
      <c r="T17" s="153" t="s">
        <v>1950</v>
      </c>
      <c r="U17" s="153" t="s">
        <v>1950</v>
      </c>
      <c r="V17" s="153" t="s">
        <v>1950</v>
      </c>
      <c r="W17" s="153" t="s">
        <v>1950</v>
      </c>
      <c r="X17" s="153" t="s">
        <v>1950</v>
      </c>
      <c r="Y17" s="153" t="s">
        <v>1950</v>
      </c>
      <c r="Z17" s="153" t="s">
        <v>1950</v>
      </c>
      <c r="AA17" s="153" t="s">
        <v>1950</v>
      </c>
      <c r="AB17" s="153" t="s">
        <v>1950</v>
      </c>
      <c r="AC17" s="153" t="s">
        <v>1950</v>
      </c>
      <c r="AD17" s="27">
        <v>0</v>
      </c>
      <c r="AE17" s="70">
        <v>8.9999999999999993E-3</v>
      </c>
      <c r="AF17" s="42"/>
      <c r="AG17" s="32" t="s">
        <v>116</v>
      </c>
      <c r="AH17" s="40">
        <v>48</v>
      </c>
      <c r="AI17" s="150" t="s">
        <v>1952</v>
      </c>
      <c r="AJ17" s="152"/>
      <c r="AK17" s="142"/>
      <c r="AQ17" s="55" t="s">
        <v>1920</v>
      </c>
      <c r="AR17" s="56" t="s">
        <v>1924</v>
      </c>
      <c r="AS17" s="57" t="s">
        <v>1925</v>
      </c>
      <c r="AT17" s="57" t="str">
        <f t="shared" si="0"/>
        <v>旧処遇改善加算Ⅲ特定加算なしベア加算あり</v>
      </c>
      <c r="AU17" s="57" t="s">
        <v>1946</v>
      </c>
      <c r="AV17" s="58" t="s">
        <v>1909</v>
      </c>
      <c r="AW17" s="58" t="s">
        <v>1917</v>
      </c>
      <c r="AX17" s="58" t="s">
        <v>1927</v>
      </c>
      <c r="AY17" s="58" t="s">
        <v>1928</v>
      </c>
      <c r="AZ17" s="59" t="s">
        <v>1941</v>
      </c>
      <c r="BB17" s="33" t="s">
        <v>116</v>
      </c>
      <c r="BC17" s="60" t="s">
        <v>1947</v>
      </c>
    </row>
    <row r="18" spans="1:55">
      <c r="A18" s="38" t="s">
        <v>1955</v>
      </c>
      <c r="B18" s="69" t="s">
        <v>121</v>
      </c>
      <c r="C18" s="20">
        <v>6.4000000000000001E-2</v>
      </c>
      <c r="D18" s="21">
        <v>4.7E-2</v>
      </c>
      <c r="E18" s="21">
        <v>2.5999999999999999E-2</v>
      </c>
      <c r="F18" s="22">
        <v>0</v>
      </c>
      <c r="G18" s="20">
        <v>1.7000000000000001E-2</v>
      </c>
      <c r="H18" s="21">
        <v>1.4999999999999999E-2</v>
      </c>
      <c r="I18" s="22">
        <v>0</v>
      </c>
      <c r="J18" s="20">
        <v>1.2999999999999999E-2</v>
      </c>
      <c r="K18" s="22">
        <v>0</v>
      </c>
      <c r="L18" s="23">
        <v>0.10299999999999999</v>
      </c>
      <c r="M18" s="24">
        <v>0.10099999999999999</v>
      </c>
      <c r="N18" s="24">
        <v>8.5999999999999993E-2</v>
      </c>
      <c r="O18" s="24">
        <v>6.8999999999999992E-2</v>
      </c>
      <c r="P18" s="24">
        <v>0.09</v>
      </c>
      <c r="Q18" s="24">
        <v>8.5999999999999993E-2</v>
      </c>
      <c r="R18" s="24">
        <v>8.7999999999999995E-2</v>
      </c>
      <c r="S18" s="24">
        <v>8.3999999999999991E-2</v>
      </c>
      <c r="T18" s="24">
        <v>7.2999999999999995E-2</v>
      </c>
      <c r="U18" s="24">
        <v>7.0999999999999994E-2</v>
      </c>
      <c r="V18" s="24">
        <v>6.4999999999999988E-2</v>
      </c>
      <c r="W18" s="24">
        <v>7.2999999999999995E-2</v>
      </c>
      <c r="X18" s="24">
        <v>6.2999999999999987E-2</v>
      </c>
      <c r="Y18" s="24">
        <v>5.1999999999999998E-2</v>
      </c>
      <c r="Z18" s="24">
        <v>5.6000000000000001E-2</v>
      </c>
      <c r="AA18" s="24">
        <v>4.9999999999999996E-2</v>
      </c>
      <c r="AB18" s="24">
        <v>4.8000000000000001E-2</v>
      </c>
      <c r="AC18" s="81">
        <v>3.4999999999999996E-2</v>
      </c>
      <c r="AD18" s="27">
        <v>0</v>
      </c>
      <c r="AE18" s="70">
        <v>8.9999999999999993E-3</v>
      </c>
      <c r="AF18" s="42"/>
      <c r="AG18" s="32" t="s">
        <v>1955</v>
      </c>
      <c r="AH18" s="40" t="s">
        <v>121</v>
      </c>
      <c r="AI18" s="150" t="s">
        <v>1952</v>
      </c>
      <c r="AJ18" s="152"/>
      <c r="AK18" s="142"/>
      <c r="AQ18" s="55" t="s">
        <v>1920</v>
      </c>
      <c r="AR18" s="56" t="s">
        <v>1924</v>
      </c>
      <c r="AS18" s="57" t="s">
        <v>1926</v>
      </c>
      <c r="AT18" s="57" t="str">
        <f t="shared" si="0"/>
        <v>旧処遇改善加算Ⅲ特定加算なしベア加算なし</v>
      </c>
      <c r="AU18" s="57" t="s">
        <v>1946</v>
      </c>
      <c r="AV18" s="58" t="s">
        <v>1909</v>
      </c>
      <c r="AW18" s="58" t="s">
        <v>1917</v>
      </c>
      <c r="AX18" s="58" t="s">
        <v>1927</v>
      </c>
      <c r="AY18" s="58" t="s">
        <v>1928</v>
      </c>
      <c r="AZ18" s="59" t="s">
        <v>1942</v>
      </c>
      <c r="BB18" s="33" t="s">
        <v>1955</v>
      </c>
      <c r="BC18" s="60" t="s">
        <v>1947</v>
      </c>
    </row>
    <row r="19" spans="1:55">
      <c r="A19" s="38" t="s">
        <v>124</v>
      </c>
      <c r="B19" s="69" t="s">
        <v>1956</v>
      </c>
      <c r="C19" s="20">
        <v>6.4000000000000001E-2</v>
      </c>
      <c r="D19" s="21">
        <v>4.7E-2</v>
      </c>
      <c r="E19" s="21">
        <v>2.5999999999999999E-2</v>
      </c>
      <c r="F19" s="22">
        <v>0</v>
      </c>
      <c r="G19" s="20">
        <v>1.7000000000000001E-2</v>
      </c>
      <c r="H19" s="21">
        <v>1.4999999999999999E-2</v>
      </c>
      <c r="I19" s="22">
        <v>0</v>
      </c>
      <c r="J19" s="20">
        <v>1.2999999999999999E-2</v>
      </c>
      <c r="K19" s="22">
        <v>0</v>
      </c>
      <c r="L19" s="23">
        <v>0.10299999999999999</v>
      </c>
      <c r="M19" s="24">
        <v>0.10099999999999999</v>
      </c>
      <c r="N19" s="24">
        <v>8.5999999999999993E-2</v>
      </c>
      <c r="O19" s="24">
        <v>6.8999999999999992E-2</v>
      </c>
      <c r="P19" s="24">
        <v>0.09</v>
      </c>
      <c r="Q19" s="24">
        <v>8.5999999999999993E-2</v>
      </c>
      <c r="R19" s="24">
        <v>8.7999999999999995E-2</v>
      </c>
      <c r="S19" s="24">
        <v>8.3999999999999991E-2</v>
      </c>
      <c r="T19" s="24">
        <v>7.2999999999999995E-2</v>
      </c>
      <c r="U19" s="24">
        <v>7.0999999999999994E-2</v>
      </c>
      <c r="V19" s="24">
        <v>6.4999999999999988E-2</v>
      </c>
      <c r="W19" s="24">
        <v>7.2999999999999995E-2</v>
      </c>
      <c r="X19" s="24">
        <v>6.2999999999999987E-2</v>
      </c>
      <c r="Y19" s="24">
        <v>5.1999999999999998E-2</v>
      </c>
      <c r="Z19" s="24">
        <v>5.6000000000000001E-2</v>
      </c>
      <c r="AA19" s="24">
        <v>4.9999999999999996E-2</v>
      </c>
      <c r="AB19" s="24">
        <v>4.8000000000000001E-2</v>
      </c>
      <c r="AC19" s="81">
        <v>3.4999999999999996E-2</v>
      </c>
      <c r="AD19" s="27">
        <v>0</v>
      </c>
      <c r="AE19" s="70">
        <v>8.9999999999999993E-3</v>
      </c>
      <c r="AF19" s="42"/>
      <c r="AG19" s="32" t="s">
        <v>124</v>
      </c>
      <c r="AH19" s="40" t="s">
        <v>1956</v>
      </c>
      <c r="AI19" s="150" t="s">
        <v>1952</v>
      </c>
      <c r="AJ19" s="152"/>
      <c r="AK19" s="144"/>
      <c r="AQ19" s="55" t="s">
        <v>1918</v>
      </c>
      <c r="AR19" s="56" t="s">
        <v>1922</v>
      </c>
      <c r="AS19" s="57" t="s">
        <v>1925</v>
      </c>
      <c r="AT19" s="57" t="str">
        <f t="shared" si="0"/>
        <v>旧処遇改善加算Ⅰ特定加算Ⅰベア加算あり</v>
      </c>
      <c r="AU19" s="57" t="s">
        <v>1946</v>
      </c>
      <c r="AV19" s="58" t="s">
        <v>1909</v>
      </c>
      <c r="AW19" s="58" t="s">
        <v>1917</v>
      </c>
      <c r="AX19" s="58" t="s">
        <v>1927</v>
      </c>
      <c r="AY19" s="58" t="s">
        <v>1928</v>
      </c>
      <c r="AZ19" s="61"/>
      <c r="BB19" s="33" t="s">
        <v>124</v>
      </c>
      <c r="BC19" s="60" t="s">
        <v>1947</v>
      </c>
    </row>
    <row r="20" spans="1:55">
      <c r="A20" s="38" t="s">
        <v>35</v>
      </c>
      <c r="B20" s="69" t="s">
        <v>127</v>
      </c>
      <c r="C20" s="20">
        <v>5.7000000000000002E-2</v>
      </c>
      <c r="D20" s="21">
        <v>4.1000000000000002E-2</v>
      </c>
      <c r="E20" s="21">
        <v>2.3E-2</v>
      </c>
      <c r="F20" s="22">
        <v>0</v>
      </c>
      <c r="G20" s="20">
        <v>1.7000000000000001E-2</v>
      </c>
      <c r="H20" s="21">
        <v>1.4999999999999999E-2</v>
      </c>
      <c r="I20" s="22">
        <v>0</v>
      </c>
      <c r="J20" s="20">
        <v>1.2999999999999999E-2</v>
      </c>
      <c r="K20" s="22">
        <v>0</v>
      </c>
      <c r="L20" s="23">
        <v>9.6000000000000002E-2</v>
      </c>
      <c r="M20" s="24">
        <v>9.4E-2</v>
      </c>
      <c r="N20" s="24">
        <v>7.9000000000000001E-2</v>
      </c>
      <c r="O20" s="24">
        <v>6.3E-2</v>
      </c>
      <c r="P20" s="24">
        <v>8.3000000000000004E-2</v>
      </c>
      <c r="Q20" s="24">
        <v>0.08</v>
      </c>
      <c r="R20" s="24">
        <v>8.1000000000000003E-2</v>
      </c>
      <c r="S20" s="24">
        <v>7.8E-2</v>
      </c>
      <c r="T20" s="24">
        <v>6.7000000000000004E-2</v>
      </c>
      <c r="U20" s="24">
        <v>6.5000000000000002E-2</v>
      </c>
      <c r="V20" s="24">
        <v>6.2E-2</v>
      </c>
      <c r="W20" s="24">
        <v>6.6000000000000003E-2</v>
      </c>
      <c r="X20" s="24">
        <v>0.06</v>
      </c>
      <c r="Y20" s="24">
        <v>4.9000000000000002E-2</v>
      </c>
      <c r="Z20" s="24">
        <v>0.05</v>
      </c>
      <c r="AA20" s="24">
        <v>4.7E-2</v>
      </c>
      <c r="AB20" s="24">
        <v>4.4999999999999998E-2</v>
      </c>
      <c r="AC20" s="81">
        <v>3.2000000000000001E-2</v>
      </c>
      <c r="AD20" s="27">
        <v>0</v>
      </c>
      <c r="AE20" s="70">
        <v>8.9999999999999993E-3</v>
      </c>
      <c r="AF20" s="42"/>
      <c r="AG20" s="32" t="s">
        <v>35</v>
      </c>
      <c r="AH20" s="40" t="s">
        <v>127</v>
      </c>
      <c r="AI20" s="150" t="s">
        <v>1952</v>
      </c>
      <c r="AJ20" s="152"/>
      <c r="AK20" s="144"/>
      <c r="AQ20" s="55" t="s">
        <v>1918</v>
      </c>
      <c r="AR20" s="56" t="s">
        <v>1923</v>
      </c>
      <c r="AS20" s="57" t="s">
        <v>1925</v>
      </c>
      <c r="AT20" s="57" t="str">
        <f t="shared" si="0"/>
        <v>旧処遇改善加算Ⅰ特定加算Ⅱベア加算あり</v>
      </c>
      <c r="AU20" s="57" t="s">
        <v>1946</v>
      </c>
      <c r="AV20" s="58" t="s">
        <v>1909</v>
      </c>
      <c r="AW20" s="58" t="s">
        <v>1917</v>
      </c>
      <c r="AX20" s="58" t="s">
        <v>1927</v>
      </c>
      <c r="AY20" s="58" t="s">
        <v>1928</v>
      </c>
      <c r="AZ20" s="61"/>
      <c r="BB20" s="33" t="s">
        <v>35</v>
      </c>
      <c r="BC20" s="60" t="s">
        <v>1947</v>
      </c>
    </row>
    <row r="21" spans="1:55">
      <c r="A21" s="38" t="s">
        <v>130</v>
      </c>
      <c r="B21" s="69" t="s">
        <v>131</v>
      </c>
      <c r="C21" s="20">
        <v>5.3999999999999999E-2</v>
      </c>
      <c r="D21" s="21">
        <v>0.04</v>
      </c>
      <c r="E21" s="21">
        <v>2.1999999999999999E-2</v>
      </c>
      <c r="F21" s="22">
        <v>0</v>
      </c>
      <c r="G21" s="20">
        <v>1.7000000000000001E-2</v>
      </c>
      <c r="H21" s="21">
        <v>1.4999999999999999E-2</v>
      </c>
      <c r="I21" s="22">
        <v>0</v>
      </c>
      <c r="J21" s="20">
        <v>1.2999999999999999E-2</v>
      </c>
      <c r="K21" s="22">
        <v>0</v>
      </c>
      <c r="L21" s="23">
        <v>9.2999999999999999E-2</v>
      </c>
      <c r="M21" s="24">
        <v>9.0999999999999998E-2</v>
      </c>
      <c r="N21" s="24">
        <v>7.5999999999999998E-2</v>
      </c>
      <c r="O21" s="24">
        <v>6.2E-2</v>
      </c>
      <c r="P21" s="24">
        <v>0.08</v>
      </c>
      <c r="Q21" s="24">
        <v>7.9000000000000001E-2</v>
      </c>
      <c r="R21" s="24">
        <v>7.8E-2</v>
      </c>
      <c r="S21" s="24">
        <v>7.6999999999999999E-2</v>
      </c>
      <c r="T21" s="24">
        <v>6.6000000000000003E-2</v>
      </c>
      <c r="U21" s="24">
        <v>6.4000000000000001E-2</v>
      </c>
      <c r="V21" s="24">
        <v>6.0999999999999999E-2</v>
      </c>
      <c r="W21" s="24">
        <v>6.3E-2</v>
      </c>
      <c r="X21" s="24">
        <v>5.8999999999999997E-2</v>
      </c>
      <c r="Y21" s="24">
        <v>4.8000000000000001E-2</v>
      </c>
      <c r="Z21" s="24">
        <v>4.9000000000000002E-2</v>
      </c>
      <c r="AA21" s="24">
        <v>4.5999999999999999E-2</v>
      </c>
      <c r="AB21" s="24">
        <v>4.3999999999999997E-2</v>
      </c>
      <c r="AC21" s="81">
        <v>3.1E-2</v>
      </c>
      <c r="AD21" s="27">
        <v>0</v>
      </c>
      <c r="AE21" s="70">
        <v>8.9999999999999993E-3</v>
      </c>
      <c r="AF21" s="42"/>
      <c r="AG21" s="32" t="s">
        <v>130</v>
      </c>
      <c r="AH21" s="40" t="s">
        <v>131</v>
      </c>
      <c r="AI21" s="150" t="s">
        <v>1952</v>
      </c>
      <c r="AJ21" s="152"/>
      <c r="AK21" s="144"/>
      <c r="AQ21" s="55" t="s">
        <v>1918</v>
      </c>
      <c r="AR21" s="56" t="s">
        <v>1924</v>
      </c>
      <c r="AS21" s="57" t="s">
        <v>1925</v>
      </c>
      <c r="AT21" s="57" t="str">
        <f t="shared" si="0"/>
        <v>旧処遇改善加算Ⅰ特定加算なしベア加算あり</v>
      </c>
      <c r="AU21" s="57" t="s">
        <v>1946</v>
      </c>
      <c r="AV21" s="58" t="s">
        <v>1909</v>
      </c>
      <c r="AW21" s="58" t="s">
        <v>1917</v>
      </c>
      <c r="AX21" s="58" t="s">
        <v>1927</v>
      </c>
      <c r="AY21" s="58" t="s">
        <v>1928</v>
      </c>
      <c r="AZ21" s="61"/>
      <c r="BB21" s="33" t="s">
        <v>130</v>
      </c>
      <c r="BC21" s="60" t="s">
        <v>1947</v>
      </c>
    </row>
    <row r="22" spans="1:55">
      <c r="A22" s="38" t="s">
        <v>134</v>
      </c>
      <c r="B22" s="69" t="s">
        <v>135</v>
      </c>
      <c r="C22" s="20">
        <v>6.4000000000000001E-2</v>
      </c>
      <c r="D22" s="21">
        <v>4.7E-2</v>
      </c>
      <c r="E22" s="21">
        <v>2.5999999999999999E-2</v>
      </c>
      <c r="F22" s="22">
        <v>0</v>
      </c>
      <c r="G22" s="20">
        <v>1.7000000000000001E-2</v>
      </c>
      <c r="H22" s="147" t="s">
        <v>1950</v>
      </c>
      <c r="I22" s="22">
        <v>0</v>
      </c>
      <c r="J22" s="20">
        <v>1.2999999999999999E-2</v>
      </c>
      <c r="K22" s="22">
        <v>0</v>
      </c>
      <c r="L22" s="23">
        <v>0.10299999999999999</v>
      </c>
      <c r="M22" s="153" t="s">
        <v>1950</v>
      </c>
      <c r="N22" s="24">
        <v>8.5999999999999993E-2</v>
      </c>
      <c r="O22" s="24">
        <v>6.8999999999999992E-2</v>
      </c>
      <c r="P22" s="24">
        <v>0.09</v>
      </c>
      <c r="Q22" s="24">
        <v>8.5999999999999993E-2</v>
      </c>
      <c r="R22" s="153" t="s">
        <v>1950</v>
      </c>
      <c r="S22" s="153" t="s">
        <v>1950</v>
      </c>
      <c r="T22" s="24">
        <v>7.2999999999999995E-2</v>
      </c>
      <c r="U22" s="153" t="s">
        <v>1950</v>
      </c>
      <c r="V22" s="24">
        <v>6.4999999999999988E-2</v>
      </c>
      <c r="W22" s="24">
        <v>7.2999999999999995E-2</v>
      </c>
      <c r="X22" s="24" t="s">
        <v>1950</v>
      </c>
      <c r="Y22" s="24">
        <v>5.1999999999999998E-2</v>
      </c>
      <c r="Z22" s="24">
        <v>5.6000000000000001E-2</v>
      </c>
      <c r="AA22" s="24" t="s">
        <v>1950</v>
      </c>
      <c r="AB22" s="24">
        <v>4.8000000000000001E-2</v>
      </c>
      <c r="AC22" s="81">
        <v>3.4999999999999996E-2</v>
      </c>
      <c r="AD22" s="27">
        <v>0</v>
      </c>
      <c r="AE22" s="70">
        <v>8.9999999999999993E-3</v>
      </c>
      <c r="AF22" s="42"/>
      <c r="AG22" s="32" t="s">
        <v>134</v>
      </c>
      <c r="AH22" s="40" t="s">
        <v>135</v>
      </c>
      <c r="AI22" s="150" t="s">
        <v>1951</v>
      </c>
      <c r="AJ22" s="152"/>
      <c r="AK22" s="144"/>
      <c r="AQ22" s="55" t="s">
        <v>1919</v>
      </c>
      <c r="AR22" s="56" t="s">
        <v>1924</v>
      </c>
      <c r="AS22" s="57" t="s">
        <v>1925</v>
      </c>
      <c r="AT22" s="57" t="str">
        <f t="shared" si="0"/>
        <v>旧処遇改善加算Ⅱ特定加算なしベア加算あり</v>
      </c>
      <c r="AU22" s="57" t="s">
        <v>1946</v>
      </c>
      <c r="AV22" s="58" t="s">
        <v>1909</v>
      </c>
      <c r="AW22" s="58" t="s">
        <v>1917</v>
      </c>
      <c r="AX22" s="58" t="s">
        <v>1927</v>
      </c>
      <c r="AY22" s="58" t="s">
        <v>1928</v>
      </c>
      <c r="AZ22" s="61"/>
      <c r="BB22" s="33" t="s">
        <v>134</v>
      </c>
      <c r="BC22" s="60" t="s">
        <v>1947</v>
      </c>
    </row>
    <row r="23" spans="1:55" ht="12.6" thickBot="1">
      <c r="A23" s="38" t="s">
        <v>138</v>
      </c>
      <c r="B23" s="69" t="s">
        <v>139</v>
      </c>
      <c r="C23" s="20">
        <v>6.4000000000000001E-2</v>
      </c>
      <c r="D23" s="21">
        <v>4.7E-2</v>
      </c>
      <c r="E23" s="21">
        <v>2.5999999999999999E-2</v>
      </c>
      <c r="F23" s="22">
        <v>0</v>
      </c>
      <c r="G23" s="20">
        <v>1.7000000000000001E-2</v>
      </c>
      <c r="H23" s="21">
        <v>1.4999999999999999E-2</v>
      </c>
      <c r="I23" s="22">
        <v>0</v>
      </c>
      <c r="J23" s="20">
        <v>1.2999999999999999E-2</v>
      </c>
      <c r="K23" s="22">
        <v>0</v>
      </c>
      <c r="L23" s="23">
        <v>0.10299999999999999</v>
      </c>
      <c r="M23" s="24">
        <v>0.10099999999999999</v>
      </c>
      <c r="N23" s="24">
        <v>8.5999999999999993E-2</v>
      </c>
      <c r="O23" s="24">
        <v>6.8999999999999992E-2</v>
      </c>
      <c r="P23" s="24">
        <v>0.09</v>
      </c>
      <c r="Q23" s="24">
        <v>8.5999999999999993E-2</v>
      </c>
      <c r="R23" s="24">
        <v>8.7999999999999995E-2</v>
      </c>
      <c r="S23" s="24">
        <v>8.3999999999999991E-2</v>
      </c>
      <c r="T23" s="24">
        <v>7.2999999999999995E-2</v>
      </c>
      <c r="U23" s="24">
        <v>7.0999999999999994E-2</v>
      </c>
      <c r="V23" s="24">
        <v>6.4999999999999988E-2</v>
      </c>
      <c r="W23" s="24">
        <v>7.2999999999999995E-2</v>
      </c>
      <c r="X23" s="24">
        <v>6.2999999999999987E-2</v>
      </c>
      <c r="Y23" s="24">
        <v>5.1999999999999998E-2</v>
      </c>
      <c r="Z23" s="24">
        <v>5.6000000000000001E-2</v>
      </c>
      <c r="AA23" s="24">
        <v>4.9999999999999996E-2</v>
      </c>
      <c r="AB23" s="24">
        <v>4.8000000000000001E-2</v>
      </c>
      <c r="AC23" s="81">
        <v>3.4999999999999996E-2</v>
      </c>
      <c r="AD23" s="27">
        <v>0</v>
      </c>
      <c r="AE23" s="70">
        <v>8.9999999999999993E-3</v>
      </c>
      <c r="AF23" s="42"/>
      <c r="AG23" s="32" t="s">
        <v>138</v>
      </c>
      <c r="AH23" s="40" t="s">
        <v>139</v>
      </c>
      <c r="AI23" s="150" t="s">
        <v>1952</v>
      </c>
      <c r="AJ23" s="152"/>
      <c r="AK23" s="144"/>
      <c r="AQ23" s="62" t="s">
        <v>1921</v>
      </c>
      <c r="AR23" s="63" t="s">
        <v>1924</v>
      </c>
      <c r="AS23" s="64" t="s">
        <v>1926</v>
      </c>
      <c r="AT23" s="64" t="str">
        <f t="shared" si="0"/>
        <v>旧処遇改善加算なし特定加算なしベア加算なし</v>
      </c>
      <c r="AU23" s="64" t="s">
        <v>1946</v>
      </c>
      <c r="AV23" s="65" t="s">
        <v>1909</v>
      </c>
      <c r="AW23" s="65" t="s">
        <v>1917</v>
      </c>
      <c r="AX23" s="65" t="s">
        <v>1927</v>
      </c>
      <c r="AY23" s="65" t="s">
        <v>1928</v>
      </c>
      <c r="AZ23" s="66"/>
      <c r="BB23" s="33" t="s">
        <v>138</v>
      </c>
      <c r="BC23" s="60" t="s">
        <v>1947</v>
      </c>
    </row>
    <row r="24" spans="1:55">
      <c r="A24" s="38" t="s">
        <v>142</v>
      </c>
      <c r="B24" s="69" t="s">
        <v>143</v>
      </c>
      <c r="C24" s="20">
        <v>8.5999999999999993E-2</v>
      </c>
      <c r="D24" s="21">
        <v>6.3E-2</v>
      </c>
      <c r="E24" s="21">
        <v>3.5000000000000003E-2</v>
      </c>
      <c r="F24" s="22">
        <v>0</v>
      </c>
      <c r="G24" s="20">
        <v>1.9E-2</v>
      </c>
      <c r="H24" s="21">
        <v>1.6E-2</v>
      </c>
      <c r="I24" s="22">
        <v>0</v>
      </c>
      <c r="J24" s="20">
        <v>2.5999999999999999E-2</v>
      </c>
      <c r="K24" s="22">
        <v>0</v>
      </c>
      <c r="L24" s="23">
        <v>0.14700000000000002</v>
      </c>
      <c r="M24" s="24">
        <v>0.14400000000000002</v>
      </c>
      <c r="N24" s="24">
        <v>0.128</v>
      </c>
      <c r="O24" s="24">
        <v>0.105</v>
      </c>
      <c r="P24" s="24">
        <v>0.121</v>
      </c>
      <c r="Q24" s="24">
        <v>0.124</v>
      </c>
      <c r="R24" s="24">
        <v>0.11799999999999999</v>
      </c>
      <c r="S24" s="24">
        <v>0.121</v>
      </c>
      <c r="T24" s="24">
        <v>9.8000000000000004E-2</v>
      </c>
      <c r="U24" s="24">
        <v>9.5000000000000001E-2</v>
      </c>
      <c r="V24" s="24">
        <v>9.6000000000000002E-2</v>
      </c>
      <c r="W24" s="24">
        <v>0.10199999999999999</v>
      </c>
      <c r="X24" s="24">
        <v>9.2999999999999999E-2</v>
      </c>
      <c r="Y24" s="24">
        <v>7.0000000000000007E-2</v>
      </c>
      <c r="Z24" s="24">
        <v>7.9000000000000001E-2</v>
      </c>
      <c r="AA24" s="24">
        <v>6.7000000000000004E-2</v>
      </c>
      <c r="AB24" s="24">
        <v>7.6999999999999999E-2</v>
      </c>
      <c r="AC24" s="81">
        <v>5.1000000000000004E-2</v>
      </c>
      <c r="AD24" s="27">
        <v>0</v>
      </c>
      <c r="AE24" s="70">
        <v>1.6E-2</v>
      </c>
      <c r="AF24" s="42"/>
      <c r="AG24" s="32" t="s">
        <v>142</v>
      </c>
      <c r="AH24" s="40" t="s">
        <v>143</v>
      </c>
      <c r="AI24" s="150" t="s">
        <v>1952</v>
      </c>
      <c r="AJ24" s="152"/>
      <c r="AK24" s="144"/>
      <c r="BB24" s="33" t="s">
        <v>142</v>
      </c>
      <c r="BC24" s="60" t="s">
        <v>1947</v>
      </c>
    </row>
    <row r="25" spans="1:55">
      <c r="A25" s="38" t="s">
        <v>145</v>
      </c>
      <c r="B25" s="69" t="s">
        <v>143</v>
      </c>
      <c r="C25" s="20">
        <v>8.5999999999999993E-2</v>
      </c>
      <c r="D25" s="21">
        <v>6.3E-2</v>
      </c>
      <c r="E25" s="21">
        <v>3.5000000000000003E-2</v>
      </c>
      <c r="F25" s="22">
        <v>0</v>
      </c>
      <c r="G25" s="20">
        <v>1.9E-2</v>
      </c>
      <c r="H25" s="21">
        <v>1.6E-2</v>
      </c>
      <c r="I25" s="22">
        <v>0</v>
      </c>
      <c r="J25" s="20">
        <v>2.5999999999999999E-2</v>
      </c>
      <c r="K25" s="22">
        <v>0</v>
      </c>
      <c r="L25" s="23">
        <v>0.14700000000000002</v>
      </c>
      <c r="M25" s="24">
        <v>0.14400000000000002</v>
      </c>
      <c r="N25" s="24">
        <v>0.128</v>
      </c>
      <c r="O25" s="24">
        <v>0.105</v>
      </c>
      <c r="P25" s="24">
        <v>0.121</v>
      </c>
      <c r="Q25" s="24">
        <v>0.124</v>
      </c>
      <c r="R25" s="24">
        <v>0.11799999999999999</v>
      </c>
      <c r="S25" s="24">
        <v>0.121</v>
      </c>
      <c r="T25" s="24">
        <v>9.8000000000000004E-2</v>
      </c>
      <c r="U25" s="24">
        <v>9.5000000000000001E-2</v>
      </c>
      <c r="V25" s="24">
        <v>9.6000000000000002E-2</v>
      </c>
      <c r="W25" s="24">
        <v>0.10199999999999999</v>
      </c>
      <c r="X25" s="24">
        <v>9.2999999999999999E-2</v>
      </c>
      <c r="Y25" s="24">
        <v>7.0000000000000007E-2</v>
      </c>
      <c r="Z25" s="24">
        <v>7.9000000000000001E-2</v>
      </c>
      <c r="AA25" s="24">
        <v>6.7000000000000004E-2</v>
      </c>
      <c r="AB25" s="24">
        <v>7.6999999999999999E-2</v>
      </c>
      <c r="AC25" s="81">
        <v>5.1000000000000004E-2</v>
      </c>
      <c r="AD25" s="27">
        <v>0</v>
      </c>
      <c r="AE25" s="70">
        <v>1.6E-2</v>
      </c>
      <c r="AF25" s="42"/>
      <c r="AG25" s="32" t="s">
        <v>145</v>
      </c>
      <c r="AH25" s="40" t="s">
        <v>143</v>
      </c>
      <c r="AI25" s="150" t="s">
        <v>1952</v>
      </c>
      <c r="AJ25" s="152"/>
      <c r="AK25" s="144"/>
      <c r="BB25" s="33" t="s">
        <v>145</v>
      </c>
      <c r="BC25" s="60" t="s">
        <v>1947</v>
      </c>
    </row>
    <row r="26" spans="1:55" ht="12" customHeight="1">
      <c r="A26" s="38" t="s">
        <v>148</v>
      </c>
      <c r="B26" s="69" t="s">
        <v>143</v>
      </c>
      <c r="C26" s="20">
        <v>0.15</v>
      </c>
      <c r="D26" s="21">
        <v>0.11</v>
      </c>
      <c r="E26" s="21">
        <v>6.0999999999999999E-2</v>
      </c>
      <c r="F26" s="22">
        <v>0</v>
      </c>
      <c r="G26" s="20">
        <v>1.9E-2</v>
      </c>
      <c r="H26" s="21">
        <v>1.6E-2</v>
      </c>
      <c r="I26" s="22">
        <v>0</v>
      </c>
      <c r="J26" s="20">
        <v>2.5999999999999999E-2</v>
      </c>
      <c r="K26" s="22">
        <v>0</v>
      </c>
      <c r="L26" s="23">
        <v>0.21099999999999997</v>
      </c>
      <c r="M26" s="24">
        <v>0.20799999999999996</v>
      </c>
      <c r="N26" s="24">
        <v>0.192</v>
      </c>
      <c r="O26" s="24">
        <v>0.15200000000000002</v>
      </c>
      <c r="P26" s="24">
        <v>0.185</v>
      </c>
      <c r="Q26" s="24">
        <v>0.17099999999999999</v>
      </c>
      <c r="R26" s="24">
        <v>0.182</v>
      </c>
      <c r="S26" s="24">
        <v>0.16799999999999998</v>
      </c>
      <c r="T26" s="24">
        <v>0.14500000000000002</v>
      </c>
      <c r="U26" s="24">
        <v>0.14200000000000002</v>
      </c>
      <c r="V26" s="24">
        <v>0.122</v>
      </c>
      <c r="W26" s="24">
        <v>0.16599999999999998</v>
      </c>
      <c r="X26" s="24">
        <v>0.11899999999999999</v>
      </c>
      <c r="Y26" s="24">
        <v>9.6000000000000002E-2</v>
      </c>
      <c r="Z26" s="24">
        <v>0.126</v>
      </c>
      <c r="AA26" s="24">
        <v>9.2999999999999999E-2</v>
      </c>
      <c r="AB26" s="24">
        <v>0.10299999999999999</v>
      </c>
      <c r="AC26" s="81">
        <v>7.6999999999999999E-2</v>
      </c>
      <c r="AD26" s="27">
        <v>0</v>
      </c>
      <c r="AE26" s="70">
        <v>1.6E-2</v>
      </c>
      <c r="AF26" s="42"/>
      <c r="AG26" s="32" t="s">
        <v>148</v>
      </c>
      <c r="AH26" s="40" t="s">
        <v>143</v>
      </c>
      <c r="AI26" s="150" t="s">
        <v>1952</v>
      </c>
      <c r="AJ26" s="152"/>
      <c r="AK26" s="144"/>
      <c r="BB26" s="33" t="s">
        <v>148</v>
      </c>
      <c r="BC26" s="60" t="s">
        <v>1947</v>
      </c>
    </row>
    <row r="27" spans="1:55">
      <c r="A27" s="38" t="s">
        <v>151</v>
      </c>
      <c r="B27" s="69" t="s">
        <v>152</v>
      </c>
      <c r="C27" s="20">
        <v>8.1000000000000003E-2</v>
      </c>
      <c r="D27" s="21">
        <v>5.8999999999999997E-2</v>
      </c>
      <c r="E27" s="21">
        <v>3.3000000000000002E-2</v>
      </c>
      <c r="F27" s="22">
        <v>0</v>
      </c>
      <c r="G27" s="20">
        <v>1.2999999999999999E-2</v>
      </c>
      <c r="H27" s="21">
        <v>0.01</v>
      </c>
      <c r="I27" s="22">
        <v>0</v>
      </c>
      <c r="J27" s="20">
        <v>0.02</v>
      </c>
      <c r="K27" s="22">
        <v>0</v>
      </c>
      <c r="L27" s="23">
        <v>0.13100000000000001</v>
      </c>
      <c r="M27" s="24">
        <v>0.128</v>
      </c>
      <c r="N27" s="24">
        <v>0.11800000000000001</v>
      </c>
      <c r="O27" s="24">
        <v>9.6000000000000002E-2</v>
      </c>
      <c r="P27" s="24">
        <v>0.111</v>
      </c>
      <c r="Q27" s="24">
        <v>0.109</v>
      </c>
      <c r="R27" s="24">
        <v>0.108</v>
      </c>
      <c r="S27" s="24">
        <v>0.106</v>
      </c>
      <c r="T27" s="24">
        <v>8.8999999999999996E-2</v>
      </c>
      <c r="U27" s="24">
        <v>8.5999999999999993E-2</v>
      </c>
      <c r="V27" s="24">
        <v>8.3000000000000004E-2</v>
      </c>
      <c r="W27" s="24">
        <v>9.8000000000000004E-2</v>
      </c>
      <c r="X27" s="24">
        <v>0.08</v>
      </c>
      <c r="Y27" s="24">
        <v>6.3E-2</v>
      </c>
      <c r="Z27" s="24">
        <v>7.5999999999999998E-2</v>
      </c>
      <c r="AA27" s="24">
        <v>6.0000000000000005E-2</v>
      </c>
      <c r="AB27" s="24">
        <v>7.0000000000000007E-2</v>
      </c>
      <c r="AC27" s="81">
        <v>0.05</v>
      </c>
      <c r="AD27" s="27">
        <v>0</v>
      </c>
      <c r="AE27" s="70">
        <v>1.7000000000000001E-2</v>
      </c>
      <c r="AF27" s="42"/>
      <c r="AG27" s="32" t="s">
        <v>151</v>
      </c>
      <c r="AH27" s="40" t="s">
        <v>152</v>
      </c>
      <c r="AI27" s="150" t="s">
        <v>1952</v>
      </c>
      <c r="AJ27" s="152"/>
      <c r="AK27" s="144"/>
      <c r="BB27" s="33" t="s">
        <v>151</v>
      </c>
      <c r="BC27" s="60" t="s">
        <v>1947</v>
      </c>
    </row>
    <row r="28" spans="1:55">
      <c r="A28" s="38" t="s">
        <v>155</v>
      </c>
      <c r="B28" s="69" t="s">
        <v>156</v>
      </c>
      <c r="C28" s="20">
        <v>0.126</v>
      </c>
      <c r="D28" s="21">
        <v>9.1999999999999998E-2</v>
      </c>
      <c r="E28" s="21">
        <v>5.0999999999999997E-2</v>
      </c>
      <c r="F28" s="22">
        <v>0</v>
      </c>
      <c r="G28" s="20">
        <v>1.2999999999999999E-2</v>
      </c>
      <c r="H28" s="21">
        <v>0.01</v>
      </c>
      <c r="I28" s="22">
        <v>0</v>
      </c>
      <c r="J28" s="20">
        <v>0.02</v>
      </c>
      <c r="K28" s="22">
        <v>0</v>
      </c>
      <c r="L28" s="23">
        <v>0.17599999999999999</v>
      </c>
      <c r="M28" s="24">
        <v>0.17299999999999999</v>
      </c>
      <c r="N28" s="24">
        <v>0.16299999999999998</v>
      </c>
      <c r="O28" s="24">
        <v>0.129</v>
      </c>
      <c r="P28" s="24">
        <v>0.15600000000000003</v>
      </c>
      <c r="Q28" s="24">
        <v>0.14200000000000002</v>
      </c>
      <c r="R28" s="24">
        <v>0.15300000000000002</v>
      </c>
      <c r="S28" s="24">
        <v>0.13900000000000001</v>
      </c>
      <c r="T28" s="24">
        <v>0.122</v>
      </c>
      <c r="U28" s="24">
        <v>0.11899999999999999</v>
      </c>
      <c r="V28" s="24">
        <v>0.10100000000000001</v>
      </c>
      <c r="W28" s="24">
        <v>0.14300000000000002</v>
      </c>
      <c r="X28" s="24">
        <v>9.8000000000000004E-2</v>
      </c>
      <c r="Y28" s="24">
        <v>8.1000000000000003E-2</v>
      </c>
      <c r="Z28" s="24">
        <v>0.109</v>
      </c>
      <c r="AA28" s="24">
        <v>7.8E-2</v>
      </c>
      <c r="AB28" s="24">
        <v>8.7999999999999995E-2</v>
      </c>
      <c r="AC28" s="81">
        <v>6.8000000000000005E-2</v>
      </c>
      <c r="AD28" s="27">
        <v>0</v>
      </c>
      <c r="AE28" s="70">
        <v>1.7000000000000001E-2</v>
      </c>
      <c r="AF28" s="42"/>
      <c r="AG28" s="32" t="s">
        <v>155</v>
      </c>
      <c r="AH28" s="40" t="s">
        <v>156</v>
      </c>
      <c r="AI28" s="150" t="s">
        <v>1952</v>
      </c>
      <c r="AJ28" s="152"/>
      <c r="AK28" s="144"/>
      <c r="BB28" s="33" t="s">
        <v>155</v>
      </c>
      <c r="BC28" s="60" t="s">
        <v>1947</v>
      </c>
    </row>
    <row r="29" spans="1:55">
      <c r="A29" s="38" t="s">
        <v>40</v>
      </c>
      <c r="B29" s="69" t="s">
        <v>159</v>
      </c>
      <c r="C29" s="20">
        <v>8.4000000000000005E-2</v>
      </c>
      <c r="D29" s="21">
        <v>6.0999999999999999E-2</v>
      </c>
      <c r="E29" s="21">
        <v>3.4000000000000002E-2</v>
      </c>
      <c r="F29" s="22">
        <v>0</v>
      </c>
      <c r="G29" s="20">
        <v>1.2999999999999999E-2</v>
      </c>
      <c r="H29" s="21">
        <v>0.01</v>
      </c>
      <c r="I29" s="22">
        <v>0</v>
      </c>
      <c r="J29" s="20">
        <v>0.02</v>
      </c>
      <c r="K29" s="22">
        <v>0</v>
      </c>
      <c r="L29" s="23">
        <v>0.13400000000000001</v>
      </c>
      <c r="M29" s="24">
        <v>0.13100000000000001</v>
      </c>
      <c r="N29" s="24">
        <v>0.12100000000000001</v>
      </c>
      <c r="O29" s="24">
        <v>9.8000000000000004E-2</v>
      </c>
      <c r="P29" s="24">
        <v>0.114</v>
      </c>
      <c r="Q29" s="24">
        <v>0.111</v>
      </c>
      <c r="R29" s="24">
        <v>0.111</v>
      </c>
      <c r="S29" s="24">
        <v>0.108</v>
      </c>
      <c r="T29" s="24">
        <v>9.0999999999999998E-2</v>
      </c>
      <c r="U29" s="24">
        <v>8.7999999999999995E-2</v>
      </c>
      <c r="V29" s="24">
        <v>8.4000000000000005E-2</v>
      </c>
      <c r="W29" s="24">
        <v>0.10100000000000001</v>
      </c>
      <c r="X29" s="24">
        <v>8.1000000000000003E-2</v>
      </c>
      <c r="Y29" s="24">
        <v>6.4000000000000001E-2</v>
      </c>
      <c r="Z29" s="24">
        <v>7.8E-2</v>
      </c>
      <c r="AA29" s="24">
        <v>6.1000000000000006E-2</v>
      </c>
      <c r="AB29" s="24">
        <v>7.1000000000000008E-2</v>
      </c>
      <c r="AC29" s="81">
        <v>5.1000000000000004E-2</v>
      </c>
      <c r="AD29" s="27">
        <v>0</v>
      </c>
      <c r="AE29" s="70">
        <v>1.7000000000000001E-2</v>
      </c>
      <c r="AF29" s="42"/>
      <c r="AG29" s="32" t="s">
        <v>40</v>
      </c>
      <c r="AH29" s="40" t="s">
        <v>159</v>
      </c>
      <c r="AI29" s="150" t="s">
        <v>1952</v>
      </c>
      <c r="AJ29" s="152"/>
      <c r="AK29" s="144"/>
      <c r="BB29" s="33" t="s">
        <v>40</v>
      </c>
      <c r="BC29" s="60" t="s">
        <v>1947</v>
      </c>
    </row>
    <row r="30" spans="1:55">
      <c r="A30" s="38" t="s">
        <v>162</v>
      </c>
      <c r="B30" s="69" t="s">
        <v>163</v>
      </c>
      <c r="C30" s="20">
        <v>8.1000000000000003E-2</v>
      </c>
      <c r="D30" s="21">
        <v>5.8999999999999997E-2</v>
      </c>
      <c r="E30" s="21">
        <v>3.3000000000000002E-2</v>
      </c>
      <c r="F30" s="22">
        <v>0</v>
      </c>
      <c r="G30" s="20">
        <v>1.0999999999999999E-2</v>
      </c>
      <c r="H30" s="147" t="s">
        <v>1950</v>
      </c>
      <c r="I30" s="22">
        <v>0</v>
      </c>
      <c r="J30" s="20">
        <v>0.02</v>
      </c>
      <c r="K30" s="22">
        <v>0</v>
      </c>
      <c r="L30" s="23">
        <v>0.129</v>
      </c>
      <c r="M30" s="153" t="s">
        <v>1950</v>
      </c>
      <c r="N30" s="24">
        <v>0.11800000000000001</v>
      </c>
      <c r="O30" s="24">
        <v>9.6000000000000002E-2</v>
      </c>
      <c r="P30" s="24">
        <v>0.109</v>
      </c>
      <c r="Q30" s="24">
        <v>0.107</v>
      </c>
      <c r="R30" s="153" t="s">
        <v>1950</v>
      </c>
      <c r="S30" s="153" t="s">
        <v>1950</v>
      </c>
      <c r="T30" s="24">
        <v>8.6999999999999994E-2</v>
      </c>
      <c r="U30" s="153" t="s">
        <v>1950</v>
      </c>
      <c r="V30" s="24">
        <v>8.1000000000000003E-2</v>
      </c>
      <c r="W30" s="24">
        <v>9.8000000000000004E-2</v>
      </c>
      <c r="X30" s="153" t="s">
        <v>1950</v>
      </c>
      <c r="Y30" s="24">
        <v>6.0999999999999999E-2</v>
      </c>
      <c r="Z30" s="24">
        <v>7.5999999999999998E-2</v>
      </c>
      <c r="AA30" s="153" t="s">
        <v>1950</v>
      </c>
      <c r="AB30" s="24">
        <v>7.0000000000000007E-2</v>
      </c>
      <c r="AC30" s="81">
        <v>0.05</v>
      </c>
      <c r="AD30" s="27">
        <v>0</v>
      </c>
      <c r="AE30" s="70">
        <v>1.7000000000000001E-2</v>
      </c>
      <c r="AF30" s="42"/>
      <c r="AG30" s="32" t="s">
        <v>162</v>
      </c>
      <c r="AH30" s="40" t="s">
        <v>163</v>
      </c>
      <c r="AI30" s="150" t="s">
        <v>1951</v>
      </c>
      <c r="AJ30" s="152"/>
      <c r="AK30" s="144"/>
      <c r="BB30" s="33" t="s">
        <v>162</v>
      </c>
      <c r="BC30" s="60" t="s">
        <v>1947</v>
      </c>
    </row>
    <row r="31" spans="1:55">
      <c r="A31" s="38" t="s">
        <v>166</v>
      </c>
      <c r="B31" s="69" t="s">
        <v>167</v>
      </c>
      <c r="C31" s="20">
        <v>8.1000000000000003E-2</v>
      </c>
      <c r="D31" s="21">
        <v>5.8999999999999997E-2</v>
      </c>
      <c r="E31" s="21">
        <v>3.3000000000000002E-2</v>
      </c>
      <c r="F31" s="22">
        <v>0</v>
      </c>
      <c r="G31" s="20">
        <v>1.0999999999999999E-2</v>
      </c>
      <c r="H31" s="147" t="s">
        <v>1950</v>
      </c>
      <c r="I31" s="22">
        <v>0</v>
      </c>
      <c r="J31" s="20">
        <v>0.02</v>
      </c>
      <c r="K31" s="22">
        <v>0</v>
      </c>
      <c r="L31" s="23">
        <v>0.129</v>
      </c>
      <c r="M31" s="153" t="s">
        <v>1950</v>
      </c>
      <c r="N31" s="24">
        <v>0.11800000000000001</v>
      </c>
      <c r="O31" s="24">
        <v>9.6000000000000002E-2</v>
      </c>
      <c r="P31" s="24">
        <v>0.109</v>
      </c>
      <c r="Q31" s="24">
        <v>0.107</v>
      </c>
      <c r="R31" s="153" t="s">
        <v>1950</v>
      </c>
      <c r="S31" s="153" t="s">
        <v>1950</v>
      </c>
      <c r="T31" s="24">
        <v>8.6999999999999994E-2</v>
      </c>
      <c r="U31" s="153" t="s">
        <v>1950</v>
      </c>
      <c r="V31" s="24">
        <v>8.1000000000000003E-2</v>
      </c>
      <c r="W31" s="24">
        <v>9.8000000000000004E-2</v>
      </c>
      <c r="X31" s="153" t="s">
        <v>1950</v>
      </c>
      <c r="Y31" s="24">
        <v>6.0999999999999999E-2</v>
      </c>
      <c r="Z31" s="24">
        <v>7.5999999999999998E-2</v>
      </c>
      <c r="AA31" s="153" t="s">
        <v>1950</v>
      </c>
      <c r="AB31" s="24">
        <v>7.0000000000000007E-2</v>
      </c>
      <c r="AC31" s="81">
        <v>0.05</v>
      </c>
      <c r="AD31" s="27">
        <v>0</v>
      </c>
      <c r="AE31" s="70">
        <v>1.7000000000000001E-2</v>
      </c>
      <c r="AF31" s="42"/>
      <c r="AG31" s="32" t="s">
        <v>166</v>
      </c>
      <c r="AH31" s="40" t="s">
        <v>167</v>
      </c>
      <c r="AI31" s="150" t="s">
        <v>1951</v>
      </c>
      <c r="AJ31" s="152"/>
      <c r="AK31" s="142"/>
      <c r="BB31" s="33" t="s">
        <v>166</v>
      </c>
      <c r="BC31" s="60" t="s">
        <v>1947</v>
      </c>
    </row>
    <row r="32" spans="1:55">
      <c r="A32" s="38" t="s">
        <v>170</v>
      </c>
      <c r="B32" s="69" t="s">
        <v>171</v>
      </c>
      <c r="C32" s="20">
        <v>9.9000000000000005E-2</v>
      </c>
      <c r="D32" s="21">
        <v>7.1999999999999995E-2</v>
      </c>
      <c r="E32" s="21">
        <v>0.04</v>
      </c>
      <c r="F32" s="22">
        <v>0</v>
      </c>
      <c r="G32" s="20">
        <v>4.2999999999999997E-2</v>
      </c>
      <c r="H32" s="21">
        <v>3.9E-2</v>
      </c>
      <c r="I32" s="22">
        <v>0</v>
      </c>
      <c r="J32" s="20">
        <v>3.7999999999999999E-2</v>
      </c>
      <c r="K32" s="22">
        <v>0</v>
      </c>
      <c r="L32" s="23">
        <v>0.21100000000000002</v>
      </c>
      <c r="M32" s="24">
        <v>0.20700000000000002</v>
      </c>
      <c r="N32" s="24">
        <v>0.16800000000000001</v>
      </c>
      <c r="O32" s="24">
        <v>0.14099999999999999</v>
      </c>
      <c r="P32" s="24">
        <v>0.17300000000000001</v>
      </c>
      <c r="Q32" s="24">
        <v>0.184</v>
      </c>
      <c r="R32" s="24">
        <v>0.16900000000000001</v>
      </c>
      <c r="S32" s="24">
        <v>0.18</v>
      </c>
      <c r="T32" s="24">
        <v>0.14599999999999999</v>
      </c>
      <c r="U32" s="24">
        <v>0.14199999999999999</v>
      </c>
      <c r="V32" s="24">
        <v>0.152</v>
      </c>
      <c r="W32" s="24">
        <v>0.13</v>
      </c>
      <c r="X32" s="24">
        <v>0.14799999999999999</v>
      </c>
      <c r="Y32" s="24">
        <v>0.11399999999999999</v>
      </c>
      <c r="Z32" s="24">
        <v>0.10299999999999999</v>
      </c>
      <c r="AA32" s="24">
        <v>0.11</v>
      </c>
      <c r="AB32" s="24">
        <v>0.109</v>
      </c>
      <c r="AC32" s="81">
        <v>7.1000000000000008E-2</v>
      </c>
      <c r="AD32" s="27">
        <v>0</v>
      </c>
      <c r="AE32" s="70">
        <v>3.1E-2</v>
      </c>
      <c r="AF32" s="42"/>
      <c r="AG32" s="32" t="s">
        <v>170</v>
      </c>
      <c r="AH32" s="40" t="s">
        <v>171</v>
      </c>
      <c r="AI32" s="150" t="s">
        <v>1952</v>
      </c>
      <c r="AJ32" s="152"/>
      <c r="AK32" s="142"/>
      <c r="BB32" s="33" t="s">
        <v>170</v>
      </c>
      <c r="BC32" s="60" t="s">
        <v>1947</v>
      </c>
    </row>
    <row r="33" spans="1:58" ht="12" customHeight="1">
      <c r="A33" s="38" t="s">
        <v>174</v>
      </c>
      <c r="B33" s="69" t="s">
        <v>175</v>
      </c>
      <c r="C33" s="20">
        <v>7.9000000000000001E-2</v>
      </c>
      <c r="D33" s="21">
        <v>5.8000000000000003E-2</v>
      </c>
      <c r="E33" s="21">
        <v>3.2000000000000001E-2</v>
      </c>
      <c r="F33" s="22">
        <v>0</v>
      </c>
      <c r="G33" s="20">
        <v>4.2999999999999997E-2</v>
      </c>
      <c r="H33" s="21">
        <v>3.9E-2</v>
      </c>
      <c r="I33" s="22">
        <v>0</v>
      </c>
      <c r="J33" s="20">
        <v>3.7999999999999999E-2</v>
      </c>
      <c r="K33" s="22">
        <v>0</v>
      </c>
      <c r="L33" s="23">
        <v>0.191</v>
      </c>
      <c r="M33" s="24">
        <v>0.187</v>
      </c>
      <c r="N33" s="24">
        <v>0.14799999999999999</v>
      </c>
      <c r="O33" s="24">
        <v>0.127</v>
      </c>
      <c r="P33" s="24">
        <v>0.153</v>
      </c>
      <c r="Q33" s="24">
        <v>0.17</v>
      </c>
      <c r="R33" s="24">
        <v>0.14899999999999999</v>
      </c>
      <c r="S33" s="24">
        <v>0.16600000000000001</v>
      </c>
      <c r="T33" s="24">
        <v>0.13200000000000001</v>
      </c>
      <c r="U33" s="24">
        <v>0.128</v>
      </c>
      <c r="V33" s="24">
        <v>0.14399999999999999</v>
      </c>
      <c r="W33" s="24">
        <v>0.11</v>
      </c>
      <c r="X33" s="24">
        <v>0.14000000000000001</v>
      </c>
      <c r="Y33" s="24">
        <v>0.106</v>
      </c>
      <c r="Z33" s="24">
        <v>8.8999999999999996E-2</v>
      </c>
      <c r="AA33" s="24">
        <v>0.10200000000000001</v>
      </c>
      <c r="AB33" s="24">
        <v>0.10100000000000001</v>
      </c>
      <c r="AC33" s="81">
        <v>6.3E-2</v>
      </c>
      <c r="AD33" s="27">
        <v>0</v>
      </c>
      <c r="AE33" s="70">
        <v>3.1E-2</v>
      </c>
      <c r="AF33" s="42"/>
      <c r="AG33" s="5" t="s">
        <v>174</v>
      </c>
      <c r="AH33" s="40" t="s">
        <v>175</v>
      </c>
      <c r="AI33" s="150" t="s">
        <v>1952</v>
      </c>
      <c r="AJ33" s="152"/>
      <c r="AK33" s="142"/>
      <c r="BB33" s="41" t="s">
        <v>174</v>
      </c>
      <c r="BC33" s="60" t="s">
        <v>1947</v>
      </c>
    </row>
    <row r="34" spans="1:58" ht="12" customHeight="1">
      <c r="A34" s="38" t="s">
        <v>178</v>
      </c>
      <c r="B34" s="69" t="s">
        <v>88</v>
      </c>
      <c r="C34" s="20">
        <v>6.1000000000000006E-2</v>
      </c>
      <c r="D34" s="21">
        <v>4.4000000000000004E-2</v>
      </c>
      <c r="E34" s="21">
        <v>2.5000000000000001E-2</v>
      </c>
      <c r="F34" s="22">
        <v>0</v>
      </c>
      <c r="G34" s="20">
        <v>1.7000000000000001E-2</v>
      </c>
      <c r="H34" s="147" t="s">
        <v>1950</v>
      </c>
      <c r="I34" s="22">
        <v>0</v>
      </c>
      <c r="J34" s="20">
        <v>1.0999999999999999E-2</v>
      </c>
      <c r="K34" s="22">
        <v>0</v>
      </c>
      <c r="L34" s="23">
        <v>0.10100000000000001</v>
      </c>
      <c r="M34" s="153" t="s">
        <v>1950</v>
      </c>
      <c r="N34" s="24">
        <v>8.4000000000000005E-2</v>
      </c>
      <c r="O34" s="24">
        <v>6.7000000000000004E-2</v>
      </c>
      <c r="P34" s="24">
        <v>9.0000000000000011E-2</v>
      </c>
      <c r="Q34" s="24">
        <v>8.4000000000000005E-2</v>
      </c>
      <c r="R34" s="153" t="s">
        <v>1950</v>
      </c>
      <c r="S34" s="153" t="s">
        <v>1950</v>
      </c>
      <c r="T34" s="24">
        <v>7.3000000000000009E-2</v>
      </c>
      <c r="U34" s="153" t="s">
        <v>1950</v>
      </c>
      <c r="V34" s="24">
        <v>6.5000000000000002E-2</v>
      </c>
      <c r="W34" s="24">
        <v>7.3000000000000009E-2</v>
      </c>
      <c r="X34" s="153" t="s">
        <v>1950</v>
      </c>
      <c r="Y34" s="24">
        <v>5.4000000000000006E-2</v>
      </c>
      <c r="Z34" s="24">
        <v>5.6000000000000008E-2</v>
      </c>
      <c r="AA34" s="153" t="s">
        <v>1950</v>
      </c>
      <c r="AB34" s="24">
        <v>4.8000000000000001E-2</v>
      </c>
      <c r="AC34" s="81">
        <v>3.7000000000000005E-2</v>
      </c>
      <c r="AD34" s="27">
        <v>0</v>
      </c>
      <c r="AE34" s="70">
        <v>1.2E-2</v>
      </c>
      <c r="AF34" s="42"/>
      <c r="AG34" s="32" t="s">
        <v>178</v>
      </c>
      <c r="AH34" s="40" t="s">
        <v>1957</v>
      </c>
      <c r="AI34" s="150" t="s">
        <v>1951</v>
      </c>
      <c r="AJ34" s="152"/>
      <c r="AK34" s="142"/>
      <c r="BB34" s="33" t="s">
        <v>178</v>
      </c>
      <c r="BC34" s="60" t="s">
        <v>1947</v>
      </c>
    </row>
    <row r="35" spans="1:58" ht="12" customHeight="1">
      <c r="A35" s="38" t="s">
        <v>181</v>
      </c>
      <c r="B35" s="69" t="s">
        <v>105</v>
      </c>
      <c r="C35" s="20">
        <v>6.8000000000000005E-2</v>
      </c>
      <c r="D35" s="21">
        <v>0.05</v>
      </c>
      <c r="E35" s="21">
        <v>2.8000000000000001E-2</v>
      </c>
      <c r="F35" s="22">
        <v>0</v>
      </c>
      <c r="G35" s="20">
        <v>2.5999999999999999E-2</v>
      </c>
      <c r="H35" s="147" t="s">
        <v>1950</v>
      </c>
      <c r="I35" s="22">
        <v>0</v>
      </c>
      <c r="J35" s="20">
        <v>1.7999999999999999E-2</v>
      </c>
      <c r="K35" s="22">
        <v>0</v>
      </c>
      <c r="L35" s="23">
        <v>0.125</v>
      </c>
      <c r="M35" s="153" t="s">
        <v>1950</v>
      </c>
      <c r="N35" s="24">
        <v>9.9000000000000005E-2</v>
      </c>
      <c r="O35" s="24">
        <v>8.1000000000000003E-2</v>
      </c>
      <c r="P35" s="24">
        <v>0.107</v>
      </c>
      <c r="Q35" s="24">
        <v>0.107</v>
      </c>
      <c r="R35" s="153" t="s">
        <v>1950</v>
      </c>
      <c r="S35" s="153" t="s">
        <v>1950</v>
      </c>
      <c r="T35" s="24">
        <v>8.8999999999999996E-2</v>
      </c>
      <c r="U35" s="153" t="s">
        <v>1950</v>
      </c>
      <c r="V35" s="24">
        <v>8.4999999999999992E-2</v>
      </c>
      <c r="W35" s="24">
        <v>8.1000000000000003E-2</v>
      </c>
      <c r="X35" s="153" t="s">
        <v>1950</v>
      </c>
      <c r="Y35" s="24">
        <v>6.7000000000000004E-2</v>
      </c>
      <c r="Z35" s="24">
        <v>6.3E-2</v>
      </c>
      <c r="AA35" s="153" t="s">
        <v>1950</v>
      </c>
      <c r="AB35" s="24">
        <v>5.8999999999999997E-2</v>
      </c>
      <c r="AC35" s="81">
        <v>4.1000000000000002E-2</v>
      </c>
      <c r="AD35" s="27">
        <v>0</v>
      </c>
      <c r="AE35" s="70">
        <v>1.2999999999999999E-2</v>
      </c>
      <c r="AF35" s="42"/>
      <c r="AG35" s="32" t="s">
        <v>181</v>
      </c>
      <c r="AH35" s="40" t="s">
        <v>1958</v>
      </c>
      <c r="AI35" s="150" t="s">
        <v>1951</v>
      </c>
      <c r="AJ35" s="152"/>
      <c r="AK35" s="144"/>
      <c r="BB35" s="33" t="s">
        <v>181</v>
      </c>
      <c r="BC35" s="60" t="s">
        <v>1947</v>
      </c>
    </row>
    <row r="36" spans="1:58" ht="12" customHeight="1">
      <c r="A36" s="38" t="s">
        <v>184</v>
      </c>
      <c r="B36" s="69" t="s">
        <v>109</v>
      </c>
      <c r="C36" s="20">
        <v>6.8000000000000005E-2</v>
      </c>
      <c r="D36" s="21">
        <v>0.05</v>
      </c>
      <c r="E36" s="21">
        <v>2.8000000000000001E-2</v>
      </c>
      <c r="F36" s="22">
        <v>0</v>
      </c>
      <c r="G36" s="20">
        <v>2.5999999999999999E-2</v>
      </c>
      <c r="H36" s="147" t="s">
        <v>1950</v>
      </c>
      <c r="I36" s="22">
        <v>0</v>
      </c>
      <c r="J36" s="20">
        <v>1.7999999999999999E-2</v>
      </c>
      <c r="K36" s="22">
        <v>0</v>
      </c>
      <c r="L36" s="23">
        <v>0.125</v>
      </c>
      <c r="M36" s="153" t="s">
        <v>1950</v>
      </c>
      <c r="N36" s="24">
        <v>9.9000000000000005E-2</v>
      </c>
      <c r="O36" s="24">
        <v>8.1000000000000003E-2</v>
      </c>
      <c r="P36" s="24">
        <v>0.107</v>
      </c>
      <c r="Q36" s="24">
        <v>0.107</v>
      </c>
      <c r="R36" s="153" t="s">
        <v>1950</v>
      </c>
      <c r="S36" s="153" t="s">
        <v>1950</v>
      </c>
      <c r="T36" s="24">
        <v>8.8999999999999996E-2</v>
      </c>
      <c r="U36" s="153" t="s">
        <v>1950</v>
      </c>
      <c r="V36" s="24">
        <v>8.4999999999999992E-2</v>
      </c>
      <c r="W36" s="24">
        <v>8.1000000000000003E-2</v>
      </c>
      <c r="X36" s="153" t="s">
        <v>1950</v>
      </c>
      <c r="Y36" s="24">
        <v>6.7000000000000004E-2</v>
      </c>
      <c r="Z36" s="24">
        <v>6.3E-2</v>
      </c>
      <c r="AA36" s="153" t="s">
        <v>1950</v>
      </c>
      <c r="AB36" s="24">
        <v>5.8999999999999997E-2</v>
      </c>
      <c r="AC36" s="81">
        <v>4.1000000000000002E-2</v>
      </c>
      <c r="AD36" s="27">
        <v>0</v>
      </c>
      <c r="AE36" s="70">
        <v>1.2999999999999999E-2</v>
      </c>
      <c r="AF36" s="42"/>
      <c r="AG36" s="32" t="s">
        <v>184</v>
      </c>
      <c r="AH36" s="40" t="s">
        <v>1959</v>
      </c>
      <c r="AI36" s="150" t="s">
        <v>1951</v>
      </c>
      <c r="AJ36" s="152"/>
      <c r="AK36" s="142"/>
      <c r="BB36" s="33" t="s">
        <v>184</v>
      </c>
      <c r="BC36" s="60" t="s">
        <v>1947</v>
      </c>
    </row>
    <row r="37" spans="1:58" ht="12" customHeight="1" thickBot="1">
      <c r="A37" s="38" t="s">
        <v>187</v>
      </c>
      <c r="B37" s="69" t="s">
        <v>121</v>
      </c>
      <c r="C37" s="20">
        <v>6.7000000000000004E-2</v>
      </c>
      <c r="D37" s="21">
        <v>4.9000000000000002E-2</v>
      </c>
      <c r="E37" s="21">
        <v>2.7E-2</v>
      </c>
      <c r="F37" s="22">
        <v>0</v>
      </c>
      <c r="G37" s="20">
        <v>1.7999999999999999E-2</v>
      </c>
      <c r="H37" s="147" t="s">
        <v>1950</v>
      </c>
      <c r="I37" s="22">
        <v>0</v>
      </c>
      <c r="J37" s="20">
        <v>1.2999999999999999E-2</v>
      </c>
      <c r="K37" s="22">
        <v>0</v>
      </c>
      <c r="L37" s="23">
        <v>0.107</v>
      </c>
      <c r="M37" s="153" t="s">
        <v>1950</v>
      </c>
      <c r="N37" s="24">
        <v>8.8999999999999996E-2</v>
      </c>
      <c r="O37" s="24">
        <v>7.0999999999999994E-2</v>
      </c>
      <c r="P37" s="24">
        <v>9.4E-2</v>
      </c>
      <c r="Q37" s="24">
        <v>8.8999999999999996E-2</v>
      </c>
      <c r="R37" s="153" t="s">
        <v>1950</v>
      </c>
      <c r="S37" s="153" t="s">
        <v>1950</v>
      </c>
      <c r="T37" s="24">
        <v>7.5999999999999998E-2</v>
      </c>
      <c r="U37" s="153" t="s">
        <v>1950</v>
      </c>
      <c r="V37" s="24">
        <v>6.699999999999999E-2</v>
      </c>
      <c r="W37" s="24">
        <v>7.5999999999999998E-2</v>
      </c>
      <c r="X37" s="153" t="s">
        <v>1950</v>
      </c>
      <c r="Y37" s="24">
        <v>5.3999999999999999E-2</v>
      </c>
      <c r="Z37" s="24">
        <v>5.8000000000000003E-2</v>
      </c>
      <c r="AA37" s="153" t="s">
        <v>1950</v>
      </c>
      <c r="AB37" s="24">
        <v>4.9000000000000002E-2</v>
      </c>
      <c r="AC37" s="81">
        <v>3.5999999999999997E-2</v>
      </c>
      <c r="AD37" s="27">
        <v>0</v>
      </c>
      <c r="AE37" s="70">
        <v>8.9999999999999993E-3</v>
      </c>
      <c r="AF37" s="42"/>
      <c r="AG37" s="5" t="s">
        <v>187</v>
      </c>
      <c r="AH37" s="40" t="s">
        <v>1960</v>
      </c>
      <c r="AI37" s="150" t="s">
        <v>1951</v>
      </c>
      <c r="AJ37" s="152"/>
      <c r="AK37" s="142"/>
      <c r="BB37" s="41" t="s">
        <v>187</v>
      </c>
      <c r="BC37" s="60" t="s">
        <v>1947</v>
      </c>
    </row>
    <row r="38" spans="1:58" s="107" customFormat="1">
      <c r="A38" s="38" t="s">
        <v>190</v>
      </c>
      <c r="B38" s="69" t="s">
        <v>127</v>
      </c>
      <c r="C38" s="20">
        <v>6.5000000000000002E-2</v>
      </c>
      <c r="D38" s="21">
        <v>4.7E-2</v>
      </c>
      <c r="E38" s="21">
        <v>2.6000000000000002E-2</v>
      </c>
      <c r="F38" s="22">
        <v>0</v>
      </c>
      <c r="G38" s="20">
        <v>1.7999999999999999E-2</v>
      </c>
      <c r="H38" s="147" t="s">
        <v>1950</v>
      </c>
      <c r="I38" s="22">
        <v>0</v>
      </c>
      <c r="J38" s="20">
        <v>1.2999999999999999E-2</v>
      </c>
      <c r="K38" s="22">
        <v>0</v>
      </c>
      <c r="L38" s="23">
        <v>0.105</v>
      </c>
      <c r="M38" s="153" t="s">
        <v>1950</v>
      </c>
      <c r="N38" s="24">
        <v>8.6999999999999994E-2</v>
      </c>
      <c r="O38" s="24">
        <v>6.8999999999999992E-2</v>
      </c>
      <c r="P38" s="24">
        <v>9.1999999999999998E-2</v>
      </c>
      <c r="Q38" s="24">
        <v>8.6999999999999994E-2</v>
      </c>
      <c r="R38" s="153" t="s">
        <v>1950</v>
      </c>
      <c r="S38" s="153" t="s">
        <v>1950</v>
      </c>
      <c r="T38" s="24">
        <v>7.3999999999999996E-2</v>
      </c>
      <c r="U38" s="153" t="s">
        <v>1950</v>
      </c>
      <c r="V38" s="24">
        <v>6.5999999999999989E-2</v>
      </c>
      <c r="W38" s="24">
        <v>7.3999999999999996E-2</v>
      </c>
      <c r="X38" s="153" t="s">
        <v>1950</v>
      </c>
      <c r="Y38" s="24">
        <v>5.2999999999999999E-2</v>
      </c>
      <c r="Z38" s="24">
        <v>5.6000000000000001E-2</v>
      </c>
      <c r="AA38" s="153" t="s">
        <v>1950</v>
      </c>
      <c r="AB38" s="24">
        <v>4.8000000000000001E-2</v>
      </c>
      <c r="AC38" s="81">
        <v>3.5000000000000003E-2</v>
      </c>
      <c r="AD38" s="27">
        <v>0</v>
      </c>
      <c r="AE38" s="70">
        <v>8.9999999999999993E-3</v>
      </c>
      <c r="AF38" s="133"/>
      <c r="AG38" s="32" t="s">
        <v>190</v>
      </c>
      <c r="AH38" s="40" t="s">
        <v>1961</v>
      </c>
      <c r="AI38" s="150" t="s">
        <v>1951</v>
      </c>
      <c r="AJ38" s="142"/>
      <c r="AK38" s="142"/>
      <c r="AL38" s="2"/>
      <c r="AM38" s="2"/>
      <c r="AN38" s="2"/>
      <c r="AO38" s="2"/>
      <c r="AP38" s="2"/>
      <c r="AQ38" s="2"/>
      <c r="AR38" s="2"/>
      <c r="AS38" s="2"/>
      <c r="AT38" s="2"/>
      <c r="AU38" s="2"/>
      <c r="AV38" s="2"/>
      <c r="AW38" s="2"/>
      <c r="AX38" s="2"/>
      <c r="AY38" s="2"/>
      <c r="AZ38" s="2"/>
      <c r="BA38" s="2"/>
      <c r="BB38" s="33" t="s">
        <v>190</v>
      </c>
      <c r="BC38" s="60" t="s">
        <v>1947</v>
      </c>
      <c r="BD38" s="2"/>
      <c r="BE38" s="2"/>
      <c r="BF38" s="2"/>
    </row>
    <row r="39" spans="1:58" ht="12.6" thickBot="1">
      <c r="A39" s="104" t="s">
        <v>193</v>
      </c>
      <c r="B39" s="118" t="s">
        <v>131</v>
      </c>
      <c r="C39" s="119">
        <v>6.4000000000000001E-2</v>
      </c>
      <c r="D39" s="120">
        <v>4.7E-2</v>
      </c>
      <c r="E39" s="120">
        <v>2.6000000000000002E-2</v>
      </c>
      <c r="F39" s="121">
        <v>0</v>
      </c>
      <c r="G39" s="119">
        <v>1.7999999999999999E-2</v>
      </c>
      <c r="H39" s="148" t="s">
        <v>1950</v>
      </c>
      <c r="I39" s="121">
        <v>0</v>
      </c>
      <c r="J39" s="119">
        <v>1.2999999999999999E-2</v>
      </c>
      <c r="K39" s="121">
        <v>0</v>
      </c>
      <c r="L39" s="122">
        <v>0.104</v>
      </c>
      <c r="M39" s="154" t="s">
        <v>1950</v>
      </c>
      <c r="N39" s="123">
        <v>8.5999999999999993E-2</v>
      </c>
      <c r="O39" s="123">
        <v>6.8999999999999992E-2</v>
      </c>
      <c r="P39" s="123">
        <v>9.0999999999999998E-2</v>
      </c>
      <c r="Q39" s="123">
        <v>8.6999999999999994E-2</v>
      </c>
      <c r="R39" s="154" t="s">
        <v>1950</v>
      </c>
      <c r="S39" s="154" t="s">
        <v>1950</v>
      </c>
      <c r="T39" s="123">
        <v>7.3999999999999996E-2</v>
      </c>
      <c r="U39" s="154" t="s">
        <v>1950</v>
      </c>
      <c r="V39" s="123">
        <v>6.5999999999999989E-2</v>
      </c>
      <c r="W39" s="123">
        <v>7.2999999999999995E-2</v>
      </c>
      <c r="X39" s="154" t="s">
        <v>1950</v>
      </c>
      <c r="Y39" s="123">
        <v>5.2999999999999999E-2</v>
      </c>
      <c r="Z39" s="123">
        <v>5.6000000000000001E-2</v>
      </c>
      <c r="AA39" s="154" t="s">
        <v>1950</v>
      </c>
      <c r="AB39" s="123">
        <v>4.8000000000000001E-2</v>
      </c>
      <c r="AC39" s="124">
        <v>3.5000000000000003E-2</v>
      </c>
      <c r="AD39" s="125">
        <v>0</v>
      </c>
      <c r="AE39" s="126">
        <v>8.9999999999999993E-3</v>
      </c>
      <c r="AF39" s="42"/>
      <c r="AG39" s="127" t="s">
        <v>193</v>
      </c>
      <c r="AH39" s="128" t="s">
        <v>1962</v>
      </c>
      <c r="AI39" s="160" t="s">
        <v>1951</v>
      </c>
      <c r="AJ39" s="142"/>
      <c r="AK39" s="142"/>
      <c r="BB39" s="129" t="s">
        <v>193</v>
      </c>
      <c r="BC39" s="130" t="s">
        <v>1947</v>
      </c>
    </row>
    <row r="40" spans="1:58">
      <c r="A40" s="107"/>
      <c r="B40" s="108"/>
      <c r="C40" s="131"/>
      <c r="D40" s="131"/>
      <c r="E40" s="131"/>
      <c r="F40" s="131"/>
      <c r="G40" s="131"/>
      <c r="H40" s="131"/>
      <c r="I40" s="131"/>
      <c r="J40" s="131"/>
      <c r="K40" s="131"/>
      <c r="L40" s="132"/>
      <c r="M40" s="132"/>
      <c r="N40" s="132"/>
      <c r="O40" s="132"/>
      <c r="P40" s="132"/>
      <c r="Q40" s="132"/>
      <c r="R40" s="132"/>
      <c r="S40" s="132"/>
      <c r="T40" s="132"/>
      <c r="U40" s="132"/>
      <c r="V40" s="132"/>
      <c r="W40" s="132"/>
      <c r="X40" s="132"/>
      <c r="Y40" s="132"/>
      <c r="Z40" s="132"/>
      <c r="AA40" s="132"/>
      <c r="AB40" s="132"/>
      <c r="AC40" s="132"/>
      <c r="AD40" s="132"/>
      <c r="AE40" s="132"/>
      <c r="AF40" s="42"/>
      <c r="AG40" s="134"/>
      <c r="AH40" s="135"/>
      <c r="AI40" s="136"/>
      <c r="AJ40" s="142"/>
      <c r="AK40" s="144"/>
      <c r="BB40" s="134"/>
      <c r="BC40" s="137"/>
    </row>
    <row r="41" spans="1:58">
      <c r="B41" s="109"/>
      <c r="C41" s="138"/>
      <c r="D41" s="138"/>
      <c r="E41" s="138"/>
      <c r="F41" s="138"/>
      <c r="G41" s="138"/>
      <c r="H41" s="138"/>
      <c r="I41" s="138"/>
      <c r="J41" s="138"/>
      <c r="K41" s="138"/>
      <c r="L41" s="139"/>
      <c r="M41" s="139"/>
      <c r="N41" s="139"/>
      <c r="O41" s="139"/>
      <c r="P41" s="139"/>
      <c r="Q41" s="139"/>
      <c r="R41" s="139"/>
      <c r="S41" s="139"/>
      <c r="T41" s="139"/>
      <c r="U41" s="139"/>
      <c r="V41" s="139"/>
      <c r="W41" s="139"/>
      <c r="X41" s="139"/>
      <c r="Y41" s="139"/>
      <c r="Z41" s="139"/>
      <c r="AA41" s="139"/>
      <c r="AB41" s="139"/>
      <c r="AC41" s="139"/>
      <c r="AD41" s="139"/>
      <c r="AE41" s="139"/>
      <c r="AF41" s="42"/>
      <c r="AG41" s="140"/>
      <c r="AH41" s="141"/>
      <c r="AI41" s="142"/>
      <c r="AJ41" s="142"/>
      <c r="AK41" s="142"/>
      <c r="BB41" s="140"/>
      <c r="BC41" s="143"/>
    </row>
    <row r="42" spans="1:58">
      <c r="B42" s="109"/>
      <c r="C42" s="138"/>
      <c r="D42" s="138"/>
      <c r="E42" s="138"/>
      <c r="F42" s="138"/>
      <c r="G42" s="138"/>
      <c r="H42" s="138"/>
      <c r="I42" s="138"/>
      <c r="J42" s="138"/>
      <c r="K42" s="138"/>
      <c r="L42" s="139"/>
      <c r="M42" s="139"/>
      <c r="N42" s="139"/>
      <c r="O42" s="139"/>
      <c r="P42" s="139"/>
      <c r="Q42" s="139"/>
      <c r="R42" s="139"/>
      <c r="S42" s="139"/>
      <c r="T42" s="139"/>
      <c r="U42" s="139"/>
      <c r="V42" s="139"/>
      <c r="W42" s="139"/>
      <c r="X42" s="139"/>
      <c r="Y42" s="139"/>
      <c r="Z42" s="139"/>
      <c r="AA42" s="139"/>
      <c r="AB42" s="139"/>
      <c r="AC42" s="139"/>
      <c r="AD42" s="139"/>
      <c r="AE42" s="139"/>
      <c r="AH42" s="141"/>
      <c r="AI42" s="142"/>
      <c r="AJ42" s="142"/>
      <c r="AK42" s="142"/>
      <c r="BC42" s="143"/>
    </row>
    <row r="43" spans="1:58">
      <c r="B43" s="109"/>
      <c r="C43" s="138"/>
      <c r="D43" s="138"/>
      <c r="E43" s="138"/>
      <c r="F43" s="138"/>
      <c r="G43" s="138"/>
      <c r="H43" s="138"/>
      <c r="I43" s="138"/>
      <c r="J43" s="138"/>
      <c r="K43" s="138"/>
      <c r="L43" s="139"/>
      <c r="M43" s="139"/>
      <c r="N43" s="139"/>
      <c r="O43" s="139"/>
      <c r="P43" s="139"/>
      <c r="Q43" s="139"/>
      <c r="R43" s="139"/>
      <c r="S43" s="139"/>
      <c r="T43" s="139"/>
      <c r="U43" s="139"/>
      <c r="V43" s="139"/>
      <c r="W43" s="139"/>
      <c r="X43" s="139"/>
      <c r="Y43" s="139"/>
      <c r="Z43" s="139"/>
      <c r="AA43" s="139"/>
      <c r="AB43" s="139"/>
      <c r="AC43" s="139"/>
      <c r="AD43" s="139"/>
      <c r="AE43" s="139"/>
      <c r="AG43" s="140"/>
      <c r="AH43" s="141"/>
      <c r="AI43" s="142"/>
      <c r="AJ43" s="146"/>
      <c r="AK43" s="144"/>
      <c r="BB43" s="140"/>
      <c r="BC43" s="143"/>
    </row>
    <row r="44" spans="1:58">
      <c r="B44" s="109"/>
      <c r="C44" s="138"/>
      <c r="D44" s="138"/>
      <c r="E44" s="138"/>
      <c r="F44" s="138"/>
      <c r="G44" s="138"/>
      <c r="H44" s="138"/>
      <c r="I44" s="138"/>
      <c r="J44" s="138"/>
      <c r="K44" s="138"/>
      <c r="L44" s="139"/>
      <c r="M44" s="139"/>
      <c r="N44" s="139"/>
      <c r="O44" s="139"/>
      <c r="P44" s="139"/>
      <c r="Q44" s="139"/>
      <c r="R44" s="139"/>
      <c r="S44" s="139"/>
      <c r="T44" s="139"/>
      <c r="U44" s="139"/>
      <c r="V44" s="139"/>
      <c r="W44" s="139"/>
      <c r="X44" s="139"/>
      <c r="Y44" s="139"/>
      <c r="Z44" s="139"/>
      <c r="AA44" s="139"/>
      <c r="AB44" s="139"/>
      <c r="AC44" s="139"/>
      <c r="AD44" s="139"/>
      <c r="AE44" s="139"/>
      <c r="AG44" s="140"/>
      <c r="AH44" s="141"/>
      <c r="AI44" s="142"/>
      <c r="AJ44" s="146"/>
      <c r="AK44" s="144"/>
      <c r="BB44" s="140"/>
      <c r="BC44" s="143"/>
    </row>
    <row r="45" spans="1:58">
      <c r="B45" s="109"/>
      <c r="C45" s="138"/>
      <c r="D45" s="138"/>
      <c r="E45" s="138"/>
      <c r="F45" s="138"/>
      <c r="G45" s="138"/>
      <c r="H45" s="138"/>
      <c r="I45" s="138"/>
      <c r="J45" s="138"/>
      <c r="K45" s="138"/>
      <c r="L45" s="139"/>
      <c r="M45" s="139"/>
      <c r="N45" s="139"/>
      <c r="O45" s="139"/>
      <c r="P45" s="139"/>
      <c r="Q45" s="139"/>
      <c r="R45" s="139"/>
      <c r="S45" s="139"/>
      <c r="T45" s="139"/>
      <c r="U45" s="139"/>
      <c r="V45" s="139"/>
      <c r="W45" s="139"/>
      <c r="X45" s="139"/>
      <c r="Y45" s="139"/>
      <c r="Z45" s="139"/>
      <c r="AA45" s="139"/>
      <c r="AB45" s="139"/>
      <c r="AC45" s="139"/>
      <c r="AD45" s="139"/>
      <c r="AE45" s="139"/>
      <c r="AG45" s="67"/>
      <c r="AH45" s="141"/>
      <c r="AI45" s="145"/>
      <c r="AJ45" s="146"/>
      <c r="AK45" s="144"/>
      <c r="BB45" s="67"/>
      <c r="BC45" s="143"/>
    </row>
    <row r="46" spans="1:58">
      <c r="B46" s="109"/>
      <c r="C46" s="138"/>
      <c r="D46" s="138"/>
      <c r="E46" s="138"/>
      <c r="F46" s="138"/>
      <c r="G46" s="138"/>
      <c r="H46" s="138"/>
      <c r="I46" s="138"/>
      <c r="J46" s="138"/>
      <c r="K46" s="138"/>
      <c r="L46" s="139"/>
      <c r="M46" s="139"/>
      <c r="N46" s="139"/>
      <c r="O46" s="139"/>
      <c r="P46" s="139"/>
      <c r="Q46" s="139"/>
      <c r="R46" s="139"/>
      <c r="S46" s="139"/>
      <c r="T46" s="139"/>
      <c r="U46" s="139"/>
      <c r="V46" s="139"/>
      <c r="W46" s="139"/>
      <c r="X46" s="139"/>
      <c r="Y46" s="139"/>
      <c r="Z46" s="139"/>
      <c r="AA46" s="139"/>
      <c r="AB46" s="139"/>
      <c r="AC46" s="139"/>
      <c r="AD46" s="139"/>
      <c r="AE46" s="139"/>
      <c r="AG46" s="67"/>
      <c r="AH46" s="141"/>
      <c r="AI46" s="145"/>
      <c r="AJ46" s="146"/>
      <c r="AK46" s="146"/>
      <c r="BB46" s="67"/>
      <c r="BC46" s="143"/>
    </row>
    <row r="47" spans="1:58">
      <c r="B47" s="109"/>
      <c r="C47" s="138"/>
      <c r="D47" s="138"/>
      <c r="E47" s="138"/>
      <c r="F47" s="138"/>
      <c r="G47" s="138"/>
      <c r="H47" s="138"/>
      <c r="I47" s="138"/>
      <c r="J47" s="138"/>
      <c r="K47" s="138"/>
      <c r="L47" s="139"/>
      <c r="M47" s="139"/>
      <c r="N47" s="139"/>
      <c r="O47" s="139"/>
      <c r="P47" s="139"/>
      <c r="Q47" s="139"/>
      <c r="R47" s="139"/>
      <c r="S47" s="139"/>
      <c r="T47" s="139"/>
      <c r="U47" s="139"/>
      <c r="V47" s="139"/>
      <c r="W47" s="139"/>
      <c r="X47" s="139"/>
      <c r="Y47" s="139"/>
      <c r="Z47" s="139"/>
      <c r="AA47" s="139"/>
      <c r="AB47" s="139"/>
      <c r="AC47" s="139"/>
      <c r="AD47" s="139"/>
      <c r="AE47" s="139"/>
      <c r="AG47" s="67"/>
      <c r="AH47" s="141"/>
      <c r="AI47" s="145"/>
      <c r="AJ47" s="146"/>
      <c r="AK47" s="146"/>
      <c r="BB47" s="67"/>
      <c r="BC47" s="143"/>
    </row>
    <row r="48" spans="1:58">
      <c r="B48" s="109"/>
      <c r="C48" s="138"/>
      <c r="D48" s="138"/>
      <c r="E48" s="138"/>
      <c r="F48" s="138"/>
      <c r="G48" s="138"/>
      <c r="H48" s="138"/>
      <c r="I48" s="138"/>
      <c r="J48" s="138"/>
      <c r="K48" s="138"/>
      <c r="L48" s="139"/>
      <c r="M48" s="139"/>
      <c r="N48" s="139"/>
      <c r="O48" s="139"/>
      <c r="P48" s="139"/>
      <c r="Q48" s="139"/>
      <c r="R48" s="139"/>
      <c r="S48" s="139"/>
      <c r="T48" s="139"/>
      <c r="U48" s="139"/>
      <c r="V48" s="139"/>
      <c r="W48" s="139"/>
      <c r="X48" s="139"/>
      <c r="Y48" s="139"/>
      <c r="Z48" s="139"/>
      <c r="AA48" s="139"/>
      <c r="AB48" s="139"/>
      <c r="AC48" s="139"/>
      <c r="AD48" s="139"/>
      <c r="AE48" s="139"/>
      <c r="AG48" s="67"/>
      <c r="AH48" s="141"/>
      <c r="AI48" s="146"/>
      <c r="AJ48" s="146"/>
      <c r="AK48" s="146"/>
      <c r="BB48" s="67"/>
      <c r="BC48" s="143"/>
    </row>
    <row r="49" spans="2:55">
      <c r="B49" s="109"/>
      <c r="C49" s="138"/>
      <c r="D49" s="138"/>
      <c r="E49" s="138"/>
      <c r="F49" s="138"/>
      <c r="G49" s="138"/>
      <c r="H49" s="138"/>
      <c r="I49" s="138"/>
      <c r="J49" s="138"/>
      <c r="K49" s="138"/>
      <c r="L49" s="139"/>
      <c r="M49" s="139"/>
      <c r="N49" s="139"/>
      <c r="O49" s="139"/>
      <c r="P49" s="139"/>
      <c r="Q49" s="139"/>
      <c r="R49" s="139"/>
      <c r="S49" s="139"/>
      <c r="T49" s="139"/>
      <c r="U49" s="139"/>
      <c r="V49" s="139"/>
      <c r="W49" s="139"/>
      <c r="X49" s="139"/>
      <c r="Y49" s="139"/>
      <c r="Z49" s="139"/>
      <c r="AA49" s="139"/>
      <c r="AB49" s="139"/>
      <c r="AC49" s="139"/>
      <c r="AD49" s="139"/>
      <c r="AE49" s="139"/>
      <c r="AG49" s="67"/>
      <c r="AH49" s="141"/>
      <c r="AI49" s="146"/>
      <c r="BB49" s="67"/>
      <c r="BC49" s="143"/>
    </row>
    <row r="50" spans="2:55">
      <c r="B50" s="109"/>
      <c r="C50" s="138"/>
      <c r="D50" s="138"/>
      <c r="E50" s="138"/>
      <c r="F50" s="138"/>
      <c r="G50" s="138"/>
      <c r="H50" s="138"/>
      <c r="I50" s="138"/>
      <c r="J50" s="138"/>
      <c r="K50" s="138"/>
      <c r="L50" s="139"/>
      <c r="M50" s="139"/>
      <c r="N50" s="139"/>
      <c r="O50" s="139"/>
      <c r="P50" s="139"/>
      <c r="Q50" s="139"/>
      <c r="R50" s="139"/>
      <c r="S50" s="139"/>
      <c r="T50" s="139"/>
      <c r="U50" s="139"/>
      <c r="V50" s="139"/>
      <c r="W50" s="139"/>
      <c r="X50" s="139"/>
      <c r="Y50" s="139"/>
      <c r="Z50" s="139"/>
      <c r="AA50" s="139"/>
      <c r="AB50" s="139"/>
      <c r="AC50" s="139"/>
      <c r="AD50" s="139"/>
      <c r="AE50" s="139"/>
      <c r="AG50" s="67"/>
      <c r="AH50" s="141"/>
      <c r="AI50" s="146"/>
      <c r="BB50" s="67"/>
      <c r="BC50" s="143"/>
    </row>
    <row r="51" spans="2:55">
      <c r="AG51" s="67"/>
    </row>
    <row r="52" spans="2:55">
      <c r="AG52" s="206"/>
      <c r="AH52" s="206"/>
    </row>
    <row r="53" spans="2:55">
      <c r="AG53" s="324"/>
      <c r="AH53" s="324"/>
    </row>
    <row r="54" spans="2:55">
      <c r="AG54" s="324"/>
      <c r="AH54" s="324"/>
    </row>
  </sheetData>
  <mergeCells count="24">
    <mergeCell ref="BE2:BE4"/>
    <mergeCell ref="BC2:BC4"/>
    <mergeCell ref="AS2:AS4"/>
    <mergeCell ref="AT2:AT4"/>
    <mergeCell ref="AZ2:AZ3"/>
    <mergeCell ref="AU2:AY4"/>
    <mergeCell ref="BB2:BB4"/>
    <mergeCell ref="AG53:AH54"/>
    <mergeCell ref="AQ2:AQ4"/>
    <mergeCell ref="AR2:AR4"/>
    <mergeCell ref="AG2:AG4"/>
    <mergeCell ref="AG52:AH52"/>
    <mergeCell ref="AH2:AH4"/>
    <mergeCell ref="AI2:AI4"/>
    <mergeCell ref="A2:A4"/>
    <mergeCell ref="B2:B4"/>
    <mergeCell ref="C2:F2"/>
    <mergeCell ref="G2:I2"/>
    <mergeCell ref="J2:K3"/>
    <mergeCell ref="AE2:AE4"/>
    <mergeCell ref="C3:F3"/>
    <mergeCell ref="G3:I3"/>
    <mergeCell ref="L2:AD2"/>
    <mergeCell ref="L3:AD3"/>
  </mergeCells>
  <phoneticPr fontId="8"/>
  <pageMargins left="0.70866141732283472" right="0.70866141732283472" top="0.74803149606299213" bottom="0.74803149606299213" header="0.31496062992125984" footer="0.31496062992125984"/>
  <pageSetup paperSize="9" scale="10"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af4a94eb-89ba-46cc-aaa2-12772c9c7011" xsi:nil="true"/>
    <lcf76f155ced4ddcb4097134ff3c332f xmlns="8c30b7a9-048e-44b7-9ade-597cb85faf0e">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D318CB62E38FDC4D88A28F4C075FB44A" ma:contentTypeVersion="14" ma:contentTypeDescription="新しいドキュメントを作成します。" ma:contentTypeScope="" ma:versionID="115b8e7c5613b1b26ea252f6d8e3e765">
  <xsd:schema xmlns:xsd="http://www.w3.org/2001/XMLSchema" xmlns:xs="http://www.w3.org/2001/XMLSchema" xmlns:p="http://schemas.microsoft.com/office/2006/metadata/properties" xmlns:ns2="8c30b7a9-048e-44b7-9ade-597cb85faf0e" xmlns:ns3="af4a94eb-89ba-46cc-aaa2-12772c9c7011" targetNamespace="http://schemas.microsoft.com/office/2006/metadata/properties" ma:root="true" ma:fieldsID="b0b3459e0dcfe3aefba8983190cc66de" ns2:_="" ns3:_="">
    <xsd:import namespace="8c30b7a9-048e-44b7-9ade-597cb85faf0e"/>
    <xsd:import namespace="af4a94eb-89ba-46cc-aaa2-12772c9c7011"/>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DateTaken" minOccurs="0"/>
                <xsd:element ref="ns2:MediaLengthInSeconds" minOccurs="0"/>
                <xsd:element ref="ns2:MediaServiceSearchPropertie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c30b7a9-048e-44b7-9ade-597cb85faf0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画像タグ" ma:readOnly="false" ma:fieldId="{5cf76f15-5ced-4ddc-b409-7134ff3c332f}" ma:taxonomyMulti="true" ma:sspId="629d7330-8f8f-43ff-822f-8badfcb16fdf"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f4a94eb-89ba-46cc-aaa2-12772c9c7011"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68f7423b-1b2b-4558-ad76-369efce133b9}" ma:internalName="TaxCatchAll" ma:showField="CatchAllData" ma:web="af4a94eb-89ba-46cc-aaa2-12772c9c7011">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A5713DF-67F2-421A-B467-23CE57B6BF52}">
  <ds:schemaRefs>
    <ds:schemaRef ds:uri="http://schemas.microsoft.com/office/2006/documentManagement/types"/>
    <ds:schemaRef ds:uri="http://purl.org/dc/term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af4a94eb-89ba-46cc-aaa2-12772c9c7011"/>
    <ds:schemaRef ds:uri="8c30b7a9-048e-44b7-9ade-597cb85faf0e"/>
  </ds:schemaRefs>
</ds:datastoreItem>
</file>

<file path=customXml/itemProps2.xml><?xml version="1.0" encoding="utf-8"?>
<ds:datastoreItem xmlns:ds="http://schemas.openxmlformats.org/officeDocument/2006/customXml" ds:itemID="{B293E00C-19D3-4183-B17F-8D16ECF45F62}">
  <ds:schemaRefs>
    <ds:schemaRef ds:uri="http://schemas.microsoft.com/sharepoint/v3/contenttype/forms"/>
  </ds:schemaRefs>
</ds:datastoreItem>
</file>

<file path=customXml/itemProps3.xml><?xml version="1.0" encoding="utf-8"?>
<ds:datastoreItem xmlns:ds="http://schemas.openxmlformats.org/officeDocument/2006/customXml" ds:itemID="{F35033F5-80FD-415A-9B5F-BD186A272D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c30b7a9-048e-44b7-9ade-597cb85faf0e"/>
    <ds:schemaRef ds:uri="af4a94eb-89ba-46cc-aaa2-12772c9c70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172</vt:i4>
      </vt:variant>
    </vt:vector>
  </HeadingPairs>
  <TitlesOfParts>
    <vt:vector size="176" baseType="lpstr">
      <vt:lpstr>基本情報入力シート</vt:lpstr>
      <vt:lpstr>【参考】数式用</vt:lpstr>
      <vt:lpstr>【参考】数式用３</vt:lpstr>
      <vt:lpstr>【参考】数式用２</vt:lpstr>
      <vt:lpstr>__22</vt:lpstr>
      <vt:lpstr>__41</vt:lpstr>
      <vt:lpstr>__42</vt:lpstr>
      <vt:lpstr>__43</vt:lpstr>
      <vt:lpstr>__45</vt:lpstr>
      <vt:lpstr>__46</vt:lpstr>
      <vt:lpstr>_11</vt:lpstr>
      <vt:lpstr>_12</vt:lpstr>
      <vt:lpstr>_13</vt:lpstr>
      <vt:lpstr>_14</vt:lpstr>
      <vt:lpstr>_15</vt:lpstr>
      <vt:lpstr>_21</vt:lpstr>
      <vt:lpstr>_22</vt:lpstr>
      <vt:lpstr>_24</vt:lpstr>
      <vt:lpstr>_32</vt:lpstr>
      <vt:lpstr>_33</vt:lpstr>
      <vt:lpstr>_34</vt:lpstr>
      <vt:lpstr>_35</vt:lpstr>
      <vt:lpstr>_41</vt:lpstr>
      <vt:lpstr>_42</vt:lpstr>
      <vt:lpstr>_43</vt:lpstr>
      <vt:lpstr>_44</vt:lpstr>
      <vt:lpstr>_45</vt:lpstr>
      <vt:lpstr>_46</vt:lpstr>
      <vt:lpstr>_47</vt:lpstr>
      <vt:lpstr>_61</vt:lpstr>
      <vt:lpstr>_62</vt:lpstr>
      <vt:lpstr>_63</vt:lpstr>
      <vt:lpstr>_64</vt:lpstr>
      <vt:lpstr>_65</vt:lpstr>
      <vt:lpstr>_71</vt:lpstr>
      <vt:lpstr>_72</vt:lpstr>
      <vt:lpstr>【参考】数式用!Print_Area</vt:lpstr>
      <vt:lpstr>基本情報入力シート!Print_Area</vt:lpstr>
      <vt:lpstr>サービスコード</vt:lpstr>
      <vt:lpstr>サービス区分</vt:lpstr>
      <vt:lpstr>愛知県</vt:lpstr>
      <vt:lpstr>愛媛県</vt:lpstr>
      <vt:lpstr>茨城県</vt:lpstr>
      <vt:lpstr>岡山県</vt:lpstr>
      <vt:lpstr>沖縄県</vt:lpstr>
      <vt:lpstr>介護医療院</vt:lpstr>
      <vt:lpstr>介護医療院サービス</vt:lpstr>
      <vt:lpstr>介護予防_小規模多機能型居宅介護</vt:lpstr>
      <vt:lpstr>介護予防_短期入所生活介護</vt:lpstr>
      <vt:lpstr>介護予防_短期入所療養介護__病院等_老健以外</vt:lpstr>
      <vt:lpstr>介護予防_短期入所療養介護_医療院</vt:lpstr>
      <vt:lpstr>介護予防_短期入所療養介護_病院等_老健以外</vt:lpstr>
      <vt:lpstr>介護予防_短期入所療養介護_老健</vt:lpstr>
      <vt:lpstr>介護予防_通所リハビリテーション</vt:lpstr>
      <vt:lpstr>介護予防_特定施設入居者生活介護</vt:lpstr>
      <vt:lpstr>介護予防_認知症対応型共同生活介護</vt:lpstr>
      <vt:lpstr>介護予防_認知症対応型通所介護</vt:lpstr>
      <vt:lpstr>介護予防_訪問入浴介護</vt:lpstr>
      <vt:lpstr>介護予防小規模多機能型居宅介護</vt:lpstr>
      <vt:lpstr>介護予防小規模多機能型居宅介護_短期利用型</vt:lpstr>
      <vt:lpstr>介護予防短期入所生活介護</vt:lpstr>
      <vt:lpstr>介護予防短期入所療養介護__病院等_老健以外</vt:lpstr>
      <vt:lpstr>介護予防短期入所療養介護_介護医療院</vt:lpstr>
      <vt:lpstr>介護予防短期入所療養介護_介護老人保健施設</vt:lpstr>
      <vt:lpstr>介護予防通所リハビリテーション</vt:lpstr>
      <vt:lpstr>介護予防特定施設入居者生活介護</vt:lpstr>
      <vt:lpstr>介護予防認知症対応型共同生活介護</vt:lpstr>
      <vt:lpstr>介護予防認知症対応型共同生活介護_短期利用型</vt:lpstr>
      <vt:lpstr>介護予防認知症対応型通所介護</vt:lpstr>
      <vt:lpstr>介護予防訪問入浴介護</vt:lpstr>
      <vt:lpstr>介護老人福祉施設</vt:lpstr>
      <vt:lpstr>介護老人福祉施設サービス</vt:lpstr>
      <vt:lpstr>介護老人保健施設</vt:lpstr>
      <vt:lpstr>介護老人保健施設サービス</vt:lpstr>
      <vt:lpstr>看護小規模多機能型居宅介護</vt:lpstr>
      <vt:lpstr>岩手県</vt:lpstr>
      <vt:lpstr>岐阜県</vt:lpstr>
      <vt:lpstr>宮崎県</vt:lpstr>
      <vt:lpstr>宮城県</vt:lpstr>
      <vt:lpstr>京都府</vt:lpstr>
      <vt:lpstr>熊本県</vt:lpstr>
      <vt:lpstr>群馬県</vt:lpstr>
      <vt:lpstr>計算用</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処遇加算Ⅰ特定加算Ⅰベア加算</vt:lpstr>
      <vt:lpstr>処遇加算Ⅰ特定加算Ⅰベア加算あり</vt:lpstr>
      <vt:lpstr>処遇加算Ⅰ特定加算Ⅰベア加算なし</vt:lpstr>
      <vt:lpstr>処遇加算Ⅰ特定加算Ⅱベア加算</vt:lpstr>
      <vt:lpstr>処遇加算Ⅰ特定加算Ⅱベア加算あり</vt:lpstr>
      <vt:lpstr>処遇加算Ⅰ特定加算Ⅱベア加算なし</vt:lpstr>
      <vt:lpstr>処遇加算Ⅰ特定加算なしベア加算</vt:lpstr>
      <vt:lpstr>処遇加算Ⅰ特定加算なしベア加算あり</vt:lpstr>
      <vt:lpstr>処遇加算Ⅰ特定加算なしベア加算なし</vt:lpstr>
      <vt:lpstr>処遇加算Ⅱ特定加算Ⅰベア加算あり</vt:lpstr>
      <vt:lpstr>処遇加算Ⅱ特定加算Ⅰベア加算なし</vt:lpstr>
      <vt:lpstr>処遇加算Ⅱ特定加算Ⅱベア加算あり</vt:lpstr>
      <vt:lpstr>処遇加算Ⅱ特定加算Ⅱベア加算なし</vt:lpstr>
      <vt:lpstr>処遇加算Ⅱ特定加算なしベア加算</vt:lpstr>
      <vt:lpstr>処遇加算Ⅱ特定加算なしベア加算あり</vt:lpstr>
      <vt:lpstr>処遇加算Ⅱ特定加算なしベア加算なし</vt:lpstr>
      <vt:lpstr>処遇加算Ⅲ特定加算Ⅰベア加算あり</vt:lpstr>
      <vt:lpstr>処遇加算Ⅲ特定加算Ⅰベア加算なし</vt:lpstr>
      <vt:lpstr>処遇加算Ⅲ特定加算Ⅱベア加算あり</vt:lpstr>
      <vt:lpstr>処遇加算Ⅲ特定加算Ⅱベア加算なし</vt:lpstr>
      <vt:lpstr>処遇加算Ⅲ特定加算なしベア加算あり</vt:lpstr>
      <vt:lpstr>処遇加算Ⅲ特定加算なしベア加算なし</vt:lpstr>
      <vt:lpstr>処遇加算なし特定加算なしベア加算なし</vt:lpstr>
      <vt:lpstr>小規模多機能型居宅介護</vt:lpstr>
      <vt:lpstr>小規模多機能型居宅介護_短期利用型</vt:lpstr>
      <vt:lpstr>新潟県</vt:lpstr>
      <vt:lpstr>神奈川県</vt:lpstr>
      <vt:lpstr>青森県</vt:lpstr>
      <vt:lpstr>静岡県</vt:lpstr>
      <vt:lpstr>石川県</vt:lpstr>
      <vt:lpstr>千葉県</vt:lpstr>
      <vt:lpstr>大阪府</vt:lpstr>
      <vt:lpstr>大分県</vt:lpstr>
      <vt:lpstr>短期入所生活介護</vt:lpstr>
      <vt:lpstr>短期入所療養介護__病院等_老健以外</vt:lpstr>
      <vt:lpstr>短期入所療養介護_介護医療院</vt:lpstr>
      <vt:lpstr>短期入所療養介護_介護老人保健施設</vt:lpstr>
      <vt:lpstr>地域密着型介護老人福祉施設</vt:lpstr>
      <vt:lpstr>地域密着型通所介護</vt:lpstr>
      <vt:lpstr>地域密着型特定施設入居者生活介護</vt:lpstr>
      <vt:lpstr>地域密着型特定施設入居者生活介護_短期利用型</vt:lpstr>
      <vt:lpstr>長崎県</vt:lpstr>
      <vt:lpstr>長野県</vt:lpstr>
      <vt:lpstr>鳥取県</vt:lpstr>
      <vt:lpstr>通所リハビリテーション</vt:lpstr>
      <vt:lpstr>通所介護</vt:lpstr>
      <vt:lpstr>通所型サービス_総合事業</vt:lpstr>
      <vt:lpstr>通所型サービス_独自</vt:lpstr>
      <vt:lpstr>通所型サービス_独自_定額</vt:lpstr>
      <vt:lpstr>通所型サービス_独自_定率</vt:lpstr>
      <vt:lpstr>定期巡回・随時対応型訪問介護看護</vt:lpstr>
      <vt:lpstr>都道府県</vt:lpstr>
      <vt:lpstr>島根県</vt:lpstr>
      <vt:lpstr>東京都</vt:lpstr>
      <vt:lpstr>徳島県</vt:lpstr>
      <vt:lpstr>特定施設入居者生活介護</vt:lpstr>
      <vt:lpstr>特定施設入居者生活介護_短期利用型</vt:lpstr>
      <vt:lpstr>栃木県</vt:lpstr>
      <vt:lpstr>奈良県</vt:lpstr>
      <vt:lpstr>認知症対応型共同生活介護</vt:lpstr>
      <vt:lpstr>認知症対応型共同生活介護_短期利用型</vt:lpstr>
      <vt:lpstr>認知症対応型通所介護</vt:lpstr>
      <vt:lpstr>表２サービスコード</vt:lpstr>
      <vt:lpstr>表３_事業所の所在地</vt:lpstr>
      <vt:lpstr>表７_キャリアパス要件Ⅳ_規定人数集計対象外リスト</vt:lpstr>
      <vt:lpstr>富山県</vt:lpstr>
      <vt:lpstr>福井県</vt:lpstr>
      <vt:lpstr>福岡県</vt:lpstr>
      <vt:lpstr>福島県</vt:lpstr>
      <vt:lpstr>複合型サービス_看護小規模多機能型居宅介護</vt:lpstr>
      <vt:lpstr>複合型サービス_看護小規模多機能型居宅介護・短期利用型</vt:lpstr>
      <vt:lpstr>兵庫県</vt:lpstr>
      <vt:lpstr>訪問介護</vt:lpstr>
      <vt:lpstr>訪問型サービス_総合事業</vt:lpstr>
      <vt:lpstr>訪問型サービス_独自</vt:lpstr>
      <vt:lpstr>訪問型サービス_独自_定額</vt:lpstr>
      <vt:lpstr>訪問型サービス_独自_定率</vt:lpstr>
      <vt:lpstr>訪問入浴介護</vt:lpstr>
      <vt:lpstr>北海道</vt:lpstr>
      <vt:lpstr>夜間対応型訪問介護</vt:lpstr>
      <vt:lpstr>和歌山県</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2025-02-07T02:19:29Z</dcterms:created>
  <dcterms:modified xsi:type="dcterms:W3CDTF">2026-03-10T09:59:46Z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0x010100D318CB62E38FDC4D88A28F4C075FB44A</vt:lpwstr>
  </property>
</Properties>
</file>