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\\svka.vdi.pref.nagano.lg.jp\課共有\障害者支援課\04_在宅支援係\n153 障害福祉分野の介護テクノロジー導入支援事業\R7\02_R8予算に向けた事業所要望調査\01 事業所への通知\1_起案\"/>
    </mc:Choice>
  </mc:AlternateContent>
  <xr:revisionPtr revIDLastSave="0" documentId="13_ncr:1_{25447688-E7DB-470B-A694-61D2D384C36A}" xr6:coauthVersionLast="47" xr6:coauthVersionMax="47" xr10:uidLastSave="{00000000-0000-0000-0000-000000000000}"/>
  <bookViews>
    <workbookView xWindow="-28910" yWindow="-110" windowWidth="29020" windowHeight="15820" tabRatio="689" firstSheet="1" activeTab="1" xr2:uid="{00000000-000D-0000-FFFF-FFFF00000000}"/>
  </bookViews>
  <sheets>
    <sheet name="Sheet1" sheetId="145" state="hidden" r:id="rId1"/>
    <sheet name="ICT事業計画" sheetId="202" r:id="rId2"/>
    <sheet name="ICT積算内訳" sheetId="203" r:id="rId3"/>
  </sheets>
  <definedNames>
    <definedName name="_01_北海道">OFFSET(#REF!,0,0,COUNTA(#REF!)-1,1)</definedName>
    <definedName name="_02_青森県">#REF!</definedName>
    <definedName name="_03_岩手県">#REF!</definedName>
    <definedName name="_04_宮城県">#REF!</definedName>
    <definedName name="_05_秋田県">#REF!</definedName>
    <definedName name="_06_山形県">#REF!</definedName>
    <definedName name="_07_福島県">#REF!</definedName>
    <definedName name="_08_茨城県">#REF!</definedName>
    <definedName name="_09_栃木県">#REF!</definedName>
    <definedName name="_10_群馬県">#REF!</definedName>
    <definedName name="_11_埼玉県">#REF!</definedName>
    <definedName name="_12_千葉県">#REF!</definedName>
    <definedName name="_13_東京都">#REF!</definedName>
    <definedName name="_14_神奈川県">#REF!</definedName>
    <definedName name="_15_新潟県">#REF!</definedName>
    <definedName name="_16_富山県">#REF!</definedName>
    <definedName name="_17_石川県">#REF!</definedName>
    <definedName name="_18_福井県">#REF!</definedName>
    <definedName name="_19_山梨県">#REF!</definedName>
    <definedName name="_20_長野県">#REF!</definedName>
    <definedName name="_21_岐阜県">#REF!</definedName>
    <definedName name="_22_静岡県">#REF!</definedName>
    <definedName name="_23_愛知県">#REF!</definedName>
    <definedName name="_24_三重県">#REF!</definedName>
    <definedName name="_25_滋賀県">#REF!</definedName>
    <definedName name="_26_京都府">#REF!</definedName>
    <definedName name="_27_大阪府">#REF!</definedName>
    <definedName name="_28_兵庫県">#REF!</definedName>
    <definedName name="_29_奈良県">#REF!</definedName>
    <definedName name="_30_和歌山県">#REF!</definedName>
    <definedName name="_31_鳥取県">#REF!</definedName>
    <definedName name="_32_島根県">#REF!</definedName>
    <definedName name="_33_岡山県">#REF!</definedName>
    <definedName name="_34_広島県">#REF!</definedName>
    <definedName name="_35_山口県">#REF!</definedName>
    <definedName name="_36_徳島県">#REF!</definedName>
    <definedName name="_37_香川県">#REF!</definedName>
    <definedName name="_38_愛媛県">#REF!</definedName>
    <definedName name="_39_高知県">#REF!</definedName>
    <definedName name="_40_福岡県">#REF!</definedName>
    <definedName name="_41_佐賀県">#REF!</definedName>
    <definedName name="_42_長崎県">#REF!</definedName>
    <definedName name="_43_熊本県">#REF!</definedName>
    <definedName name="_44_大分県">#REF!</definedName>
    <definedName name="_45_宮崎県">#REF!</definedName>
    <definedName name="_46_鹿児島県">#REF!</definedName>
    <definedName name="_47_沖縄県">#REF!</definedName>
    <definedName name="_Order1" hidden="1">255</definedName>
    <definedName name="_Order2" hidden="1">255</definedName>
    <definedName name="Autoshape1">#REF!</definedName>
    <definedName name="_xlnm.Print_Area" localSheetId="1">ICT事業計画!$A$1:$K$39</definedName>
    <definedName name="_xlnm.Print_Area" localSheetId="2">ICT積算内訳!$A$1:$W$34</definedName>
    <definedName name="_xlnm.Print_Area">#REF!</definedName>
    <definedName name="syuukeihyou1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7" i="202" l="1"/>
  <c r="D19" i="202" l="1"/>
  <c r="D9" i="203" l="1"/>
  <c r="D8" i="203"/>
  <c r="S28" i="203"/>
  <c r="E15" i="203" s="1"/>
  <c r="P27" i="203"/>
  <c r="P26" i="203"/>
  <c r="P25" i="203"/>
  <c r="P24" i="203"/>
  <c r="P23" i="203"/>
  <c r="P22" i="203"/>
  <c r="P21" i="203"/>
  <c r="P20" i="203"/>
  <c r="P19" i="203"/>
  <c r="P18" i="203"/>
  <c r="P28" i="203" l="1"/>
  <c r="C15" i="203" s="1"/>
  <c r="E11" i="203" s="1"/>
</calcChain>
</file>

<file path=xl/sharedStrings.xml><?xml version="1.0" encoding="utf-8"?>
<sst xmlns="http://schemas.openxmlformats.org/spreadsheetml/2006/main" count="54" uniqueCount="47">
  <si>
    <t>合計</t>
    <rPh sb="0" eb="2">
      <t>ゴウケイ</t>
    </rPh>
    <phoneticPr fontId="10"/>
  </si>
  <si>
    <t>円</t>
    <rPh sb="0" eb="1">
      <t>エン</t>
    </rPh>
    <phoneticPr fontId="10"/>
  </si>
  <si>
    <t>単価</t>
    <rPh sb="0" eb="2">
      <t>タンカ</t>
    </rPh>
    <phoneticPr fontId="10"/>
  </si>
  <si>
    <t>初期設定に要する費用</t>
    <rPh sb="0" eb="2">
      <t>ショキ</t>
    </rPh>
    <rPh sb="2" eb="4">
      <t>セッテイ</t>
    </rPh>
    <rPh sb="5" eb="6">
      <t>ヨウ</t>
    </rPh>
    <rPh sb="8" eb="10">
      <t>ヒヨウ</t>
    </rPh>
    <phoneticPr fontId="10"/>
  </si>
  <si>
    <t>法人名</t>
    <rPh sb="0" eb="2">
      <t>ホウジン</t>
    </rPh>
    <rPh sb="2" eb="3">
      <t>メイ</t>
    </rPh>
    <phoneticPr fontId="10"/>
  </si>
  <si>
    <t>【基本情報】</t>
    <rPh sb="1" eb="3">
      <t>キホン</t>
    </rPh>
    <rPh sb="3" eb="5">
      <t>ジョウホウ</t>
    </rPh>
    <phoneticPr fontId="10"/>
  </si>
  <si>
    <t>事業所名</t>
    <rPh sb="0" eb="3">
      <t>ジギョウショ</t>
    </rPh>
    <rPh sb="3" eb="4">
      <t>メイ</t>
    </rPh>
    <phoneticPr fontId="10"/>
  </si>
  <si>
    <r>
      <t xml:space="preserve">備考
</t>
    </r>
    <r>
      <rPr>
        <b/>
        <sz val="6"/>
        <rFont val="ＭＳ Ｐゴシック"/>
        <family val="3"/>
        <charset val="128"/>
        <scheme val="minor"/>
      </rPr>
      <t>（特別な事情等があれば記載）</t>
    </r>
    <rPh sb="0" eb="2">
      <t>ビコウ</t>
    </rPh>
    <rPh sb="4" eb="6">
      <t>トクベツ</t>
    </rPh>
    <rPh sb="7" eb="9">
      <t>ジジョウ</t>
    </rPh>
    <rPh sb="9" eb="10">
      <t>トウ</t>
    </rPh>
    <rPh sb="14" eb="16">
      <t>キサイ</t>
    </rPh>
    <phoneticPr fontId="10"/>
  </si>
  <si>
    <t>機器導入費用</t>
    <rPh sb="0" eb="2">
      <t>キキ</t>
    </rPh>
    <rPh sb="2" eb="4">
      <t>ドウニュウ</t>
    </rPh>
    <rPh sb="4" eb="6">
      <t>ヒヨウ</t>
    </rPh>
    <phoneticPr fontId="10"/>
  </si>
  <si>
    <t>数量</t>
    <rPh sb="0" eb="2">
      <t>スウリョウ</t>
    </rPh>
    <phoneticPr fontId="10"/>
  </si>
  <si>
    <t>導入内容</t>
    <rPh sb="0" eb="2">
      <t>ドウニュウ</t>
    </rPh>
    <rPh sb="2" eb="4">
      <t>ナイヨウ</t>
    </rPh>
    <phoneticPr fontId="10"/>
  </si>
  <si>
    <t>No.</t>
    <phoneticPr fontId="10"/>
  </si>
  <si>
    <t>値引額（合計）</t>
    <rPh sb="0" eb="2">
      <t>ネビ</t>
    </rPh>
    <rPh sb="2" eb="3">
      <t>ガク</t>
    </rPh>
    <rPh sb="4" eb="6">
      <t>ゴウケイ</t>
    </rPh>
    <phoneticPr fontId="10"/>
  </si>
  <si>
    <t>初期設定に要する費用（合計）</t>
    <rPh sb="0" eb="2">
      <t>ショキ</t>
    </rPh>
    <rPh sb="2" eb="4">
      <t>セッテイ</t>
    </rPh>
    <rPh sb="5" eb="6">
      <t>ヨウ</t>
    </rPh>
    <rPh sb="8" eb="10">
      <t>ヒヨウ</t>
    </rPh>
    <rPh sb="11" eb="13">
      <t>ゴウケイ</t>
    </rPh>
    <phoneticPr fontId="10"/>
  </si>
  <si>
    <t>機器導入費用（合計）</t>
    <rPh sb="0" eb="2">
      <t>キキ</t>
    </rPh>
    <rPh sb="2" eb="4">
      <t>ドウニュウ</t>
    </rPh>
    <rPh sb="4" eb="6">
      <t>ヒヨウ</t>
    </rPh>
    <rPh sb="7" eb="9">
      <t>ゴウケイ</t>
    </rPh>
    <phoneticPr fontId="10"/>
  </si>
  <si>
    <t>※</t>
    <phoneticPr fontId="19"/>
  </si>
  <si>
    <t>フリガナ</t>
    <phoneticPr fontId="10"/>
  </si>
  <si>
    <r>
      <t>提供サービス</t>
    </r>
    <r>
      <rPr>
        <sz val="9"/>
        <color theme="1"/>
        <rFont val="ＭＳ Ｐゴシック"/>
        <family val="3"/>
        <charset val="128"/>
        <scheme val="minor"/>
      </rPr>
      <t>（複数のサービスを提供している場合は、主たる１つのみ選択）</t>
    </r>
    <rPh sb="0" eb="2">
      <t>テイキョウ</t>
    </rPh>
    <rPh sb="7" eb="9">
      <t>フクスウ</t>
    </rPh>
    <rPh sb="15" eb="17">
      <t>テイキョウ</t>
    </rPh>
    <rPh sb="21" eb="23">
      <t>バアイ</t>
    </rPh>
    <rPh sb="25" eb="26">
      <t>シュ</t>
    </rPh>
    <rPh sb="32" eb="34">
      <t>センタク</t>
    </rPh>
    <phoneticPr fontId="10"/>
  </si>
  <si>
    <t>１．経費計画</t>
    <rPh sb="2" eb="4">
      <t>ケイヒ</t>
    </rPh>
    <rPh sb="4" eb="6">
      <t>ケイカク</t>
    </rPh>
    <phoneticPr fontId="10"/>
  </si>
  <si>
    <r>
      <t>　　　</t>
    </r>
    <r>
      <rPr>
        <sz val="9"/>
        <color theme="1"/>
        <rFont val="ＭＳ Ｐゴシック"/>
        <family val="3"/>
        <charset val="128"/>
        <scheme val="minor"/>
      </rPr>
      <t>※実際にかかる費用の総額を記載</t>
    </r>
    <phoneticPr fontId="10"/>
  </si>
  <si>
    <t>２．事業計画</t>
    <rPh sb="2" eb="4">
      <t>ジギョウ</t>
    </rPh>
    <rPh sb="4" eb="6">
      <t>ケイカク</t>
    </rPh>
    <phoneticPr fontId="10"/>
  </si>
  <si>
    <t>（４）主な導入機器内容（複数選択可）</t>
    <rPh sb="3" eb="4">
      <t>オモ</t>
    </rPh>
    <rPh sb="5" eb="7">
      <t>ドウニュウ</t>
    </rPh>
    <rPh sb="7" eb="9">
      <t>キキ</t>
    </rPh>
    <rPh sb="9" eb="11">
      <t>ナイヨウ</t>
    </rPh>
    <rPh sb="12" eb="14">
      <t>フクスウ</t>
    </rPh>
    <rPh sb="14" eb="17">
      <t>センタクカ</t>
    </rPh>
    <phoneticPr fontId="10"/>
  </si>
  <si>
    <t>スマートフォン</t>
    <phoneticPr fontId="10"/>
  </si>
  <si>
    <t>インカム</t>
    <phoneticPr fontId="10"/>
  </si>
  <si>
    <t>通信環境機器等（Wi-Fiルーターなど）</t>
    <rPh sb="0" eb="2">
      <t>ツウシン</t>
    </rPh>
    <rPh sb="2" eb="4">
      <t>カンキョウ</t>
    </rPh>
    <rPh sb="4" eb="6">
      <t>キキ</t>
    </rPh>
    <rPh sb="6" eb="7">
      <t>トウ</t>
    </rPh>
    <phoneticPr fontId="10"/>
  </si>
  <si>
    <t>保守経費等（クラウドサービス、保守・サポート費、導入設定、導入研修、セキュリティ対策など）</t>
    <rPh sb="0" eb="2">
      <t>ホシュ</t>
    </rPh>
    <rPh sb="2" eb="4">
      <t>ケイヒ</t>
    </rPh>
    <rPh sb="4" eb="5">
      <t>トウ</t>
    </rPh>
    <rPh sb="15" eb="17">
      <t>ホシュ</t>
    </rPh>
    <rPh sb="22" eb="23">
      <t>ヒ</t>
    </rPh>
    <rPh sb="24" eb="26">
      <t>ドウニュウ</t>
    </rPh>
    <rPh sb="26" eb="28">
      <t>セッテイ</t>
    </rPh>
    <rPh sb="29" eb="31">
      <t>ドウニュウ</t>
    </rPh>
    <rPh sb="31" eb="33">
      <t>ケンシュウ</t>
    </rPh>
    <rPh sb="40" eb="42">
      <t>タイサク</t>
    </rPh>
    <phoneticPr fontId="10"/>
  </si>
  <si>
    <t>（１）ICTの導入を計画する分野（特に該当するもの１つに☑）</t>
    <rPh sb="7" eb="9">
      <t>ドウニュウ</t>
    </rPh>
    <rPh sb="10" eb="12">
      <t>ケイカク</t>
    </rPh>
    <rPh sb="14" eb="16">
      <t>ブンヤ</t>
    </rPh>
    <rPh sb="17" eb="18">
      <t>トク</t>
    </rPh>
    <rPh sb="19" eb="21">
      <t>ガイトウ</t>
    </rPh>
    <phoneticPr fontId="10"/>
  </si>
  <si>
    <t>情報の共有化に係る取組（職員間の情報の伝達など）</t>
    <rPh sb="0" eb="2">
      <t>ジョウホウ</t>
    </rPh>
    <rPh sb="3" eb="6">
      <t>キョウユウカ</t>
    </rPh>
    <rPh sb="7" eb="8">
      <t>カカ</t>
    </rPh>
    <rPh sb="9" eb="10">
      <t>ト</t>
    </rPh>
    <rPh sb="10" eb="11">
      <t>ク</t>
    </rPh>
    <rPh sb="12" eb="14">
      <t>ショクイン</t>
    </rPh>
    <rPh sb="14" eb="15">
      <t>カン</t>
    </rPh>
    <rPh sb="16" eb="18">
      <t>ジョウホウ</t>
    </rPh>
    <rPh sb="19" eb="21">
      <t>デンタツ</t>
    </rPh>
    <phoneticPr fontId="19"/>
  </si>
  <si>
    <t>業務の統合化に係る取組（勤怠管理、シフト表作成、人事・給与業務など）</t>
    <rPh sb="0" eb="2">
      <t>ギョウム</t>
    </rPh>
    <phoneticPr fontId="10"/>
  </si>
  <si>
    <t>　　　　※上限100万円【1(1)が100万円以下の場合は、1(1)の金額を記入】</t>
    <phoneticPr fontId="10"/>
  </si>
  <si>
    <t>作業の迅速化に係る取組（現場や外出先での入力支援、支援記録の作成など）</t>
    <rPh sb="5" eb="6">
      <t>カ</t>
    </rPh>
    <rPh sb="25" eb="27">
      <t>シエン</t>
    </rPh>
    <rPh sb="27" eb="29">
      <t>キロク</t>
    </rPh>
    <rPh sb="30" eb="32">
      <t>サクセイ</t>
    </rPh>
    <phoneticPr fontId="10"/>
  </si>
  <si>
    <t>その他</t>
    <phoneticPr fontId="19"/>
  </si>
  <si>
    <r>
      <t>職員数（常勤換算数）</t>
    </r>
    <r>
      <rPr>
        <sz val="8"/>
        <color theme="1"/>
        <rFont val="ＭＳ Ｐゴシック"/>
        <family val="3"/>
        <charset val="128"/>
        <scheme val="minor"/>
      </rPr>
      <t>　【「従事者の１ヶ月の勤務延時間」／「事業所等が定めている、常勤の従事者が勤務すべき１週間の時間数　×　４（週）」にて算出（産休・育休、休職は除く）】</t>
    </r>
    <rPh sb="0" eb="3">
      <t>ショクインスウ</t>
    </rPh>
    <rPh sb="4" eb="6">
      <t>ジョウキン</t>
    </rPh>
    <rPh sb="6" eb="8">
      <t>カンサン</t>
    </rPh>
    <rPh sb="8" eb="9">
      <t>スウ</t>
    </rPh>
    <rPh sb="13" eb="16">
      <t>ジュウジシャ</t>
    </rPh>
    <rPh sb="19" eb="20">
      <t>ゲツ</t>
    </rPh>
    <rPh sb="21" eb="23">
      <t>キンム</t>
    </rPh>
    <rPh sb="23" eb="24">
      <t>ノブ</t>
    </rPh>
    <rPh sb="24" eb="26">
      <t>ジカン</t>
    </rPh>
    <rPh sb="29" eb="32">
      <t>ジギョウショ</t>
    </rPh>
    <rPh sb="32" eb="33">
      <t>トウ</t>
    </rPh>
    <rPh sb="34" eb="35">
      <t>サダ</t>
    </rPh>
    <rPh sb="40" eb="42">
      <t>ジョウキン</t>
    </rPh>
    <rPh sb="43" eb="46">
      <t>ジュウジシャ</t>
    </rPh>
    <rPh sb="47" eb="49">
      <t>キンム</t>
    </rPh>
    <rPh sb="53" eb="55">
      <t>シュウカン</t>
    </rPh>
    <rPh sb="56" eb="59">
      <t>ジカンスウ</t>
    </rPh>
    <rPh sb="64" eb="65">
      <t>シュウ</t>
    </rPh>
    <rPh sb="69" eb="71">
      <t>サンシュツ</t>
    </rPh>
    <rPh sb="72" eb="74">
      <t>サンキュウ</t>
    </rPh>
    <rPh sb="75" eb="77">
      <t>イクキュウ</t>
    </rPh>
    <rPh sb="78" eb="80">
      <t>キュウショク</t>
    </rPh>
    <rPh sb="81" eb="82">
      <t>ノゾ</t>
    </rPh>
    <phoneticPr fontId="10"/>
  </si>
  <si>
    <t>（１）実支出予定額　</t>
    <rPh sb="3" eb="4">
      <t>ジツ</t>
    </rPh>
    <rPh sb="6" eb="8">
      <t>ヨテイ</t>
    </rPh>
    <rPh sb="8" eb="9">
      <t>ガク</t>
    </rPh>
    <phoneticPr fontId="10"/>
  </si>
  <si>
    <t>（２）補助基本額</t>
    <rPh sb="3" eb="5">
      <t>ホジョ</t>
    </rPh>
    <rPh sb="5" eb="7">
      <t>キホン</t>
    </rPh>
    <rPh sb="7" eb="8">
      <t>ガク</t>
    </rPh>
    <phoneticPr fontId="10"/>
  </si>
  <si>
    <r>
      <t>　　　</t>
    </r>
    <r>
      <rPr>
        <sz val="9"/>
        <color theme="1"/>
        <rFont val="ＭＳ Ｐゴシック"/>
        <family val="3"/>
        <charset val="128"/>
        <scheme val="minor"/>
      </rPr>
      <t>※【1(2)×３／４にて算出（千円未満切捨）】</t>
    </r>
    <phoneticPr fontId="10"/>
  </si>
  <si>
    <t>（２）ICT機器等を導入する業務内容（概要）　</t>
    <rPh sb="6" eb="8">
      <t>キキ</t>
    </rPh>
    <rPh sb="8" eb="9">
      <t>トウ</t>
    </rPh>
    <rPh sb="10" eb="12">
      <t>ドウニュウ</t>
    </rPh>
    <rPh sb="14" eb="16">
      <t>ギョウム</t>
    </rPh>
    <rPh sb="16" eb="18">
      <t>ナイヨウ</t>
    </rPh>
    <rPh sb="19" eb="21">
      <t>ガイヨウ</t>
    </rPh>
    <phoneticPr fontId="10"/>
  </si>
  <si>
    <t>（３）補助所要額　</t>
    <rPh sb="3" eb="5">
      <t>ホジョ</t>
    </rPh>
    <rPh sb="5" eb="8">
      <t>ショヨウガク</t>
    </rPh>
    <phoneticPr fontId="10"/>
  </si>
  <si>
    <t>※事業所ごとに作成してください。</t>
    <phoneticPr fontId="10"/>
  </si>
  <si>
    <t>本内訳書の資料として、業者から徴した見積書の写しを添付してください</t>
    <rPh sb="0" eb="1">
      <t>ホン</t>
    </rPh>
    <rPh sb="1" eb="4">
      <t>ウチワケショ</t>
    </rPh>
    <rPh sb="5" eb="7">
      <t>シリョウ</t>
    </rPh>
    <rPh sb="11" eb="13">
      <t>ギョウシャ</t>
    </rPh>
    <rPh sb="15" eb="16">
      <t>チョウ</t>
    </rPh>
    <rPh sb="18" eb="21">
      <t>ミツモリショ</t>
    </rPh>
    <rPh sb="22" eb="23">
      <t>ウツ</t>
    </rPh>
    <rPh sb="25" eb="27">
      <t>テンプ</t>
    </rPh>
    <phoneticPr fontId="19"/>
  </si>
  <si>
    <t>実支出予定額：</t>
    <rPh sb="0" eb="1">
      <t>ジツ</t>
    </rPh>
    <rPh sb="3" eb="5">
      <t>ヨテイ</t>
    </rPh>
    <rPh sb="5" eb="6">
      <t>ガク</t>
    </rPh>
    <phoneticPr fontId="10"/>
  </si>
  <si>
    <t>令和８年度障害福祉分野の介護テクノロジー導入支援事業
（2）ICTの導入に伴う経費所要額調査票</t>
    <rPh sb="0" eb="2">
      <t>レイワ</t>
    </rPh>
    <rPh sb="3" eb="4">
      <t>ネン</t>
    </rPh>
    <rPh sb="4" eb="5">
      <t>ド</t>
    </rPh>
    <rPh sb="5" eb="7">
      <t>ショウガイ</t>
    </rPh>
    <rPh sb="7" eb="9">
      <t>フクシ</t>
    </rPh>
    <rPh sb="9" eb="11">
      <t>ブンヤ</t>
    </rPh>
    <rPh sb="12" eb="14">
      <t>カイゴ</t>
    </rPh>
    <rPh sb="34" eb="36">
      <t>ドウニュウ</t>
    </rPh>
    <rPh sb="37" eb="38">
      <t>トモナ</t>
    </rPh>
    <rPh sb="39" eb="41">
      <t>ケイヒ</t>
    </rPh>
    <rPh sb="41" eb="43">
      <t>ショヨウ</t>
    </rPh>
    <rPh sb="43" eb="44">
      <t>ガク</t>
    </rPh>
    <rPh sb="44" eb="46">
      <t>チョウサ</t>
    </rPh>
    <rPh sb="46" eb="47">
      <t>ヒョウ</t>
    </rPh>
    <phoneticPr fontId="19"/>
  </si>
  <si>
    <t>令和８年度障害福祉分野の介護テクノロジー導入支援事業
（2）ICTの導入に伴う経費所要額調査　積算内訳</t>
    <rPh sb="0" eb="1">
      <t>レイ</t>
    </rPh>
    <rPh sb="1" eb="2">
      <t>ワ</t>
    </rPh>
    <rPh sb="3" eb="4">
      <t>ネン</t>
    </rPh>
    <rPh sb="4" eb="5">
      <t>ド</t>
    </rPh>
    <rPh sb="5" eb="7">
      <t>ショウガイ</t>
    </rPh>
    <rPh sb="7" eb="9">
      <t>フクシ</t>
    </rPh>
    <rPh sb="9" eb="11">
      <t>ブンヤ</t>
    </rPh>
    <rPh sb="12" eb="14">
      <t>カイゴ</t>
    </rPh>
    <rPh sb="20" eb="26">
      <t>ドウニュウシエンジギョウ</t>
    </rPh>
    <rPh sb="34" eb="36">
      <t>ドウニュウ</t>
    </rPh>
    <rPh sb="37" eb="38">
      <t>トモナ</t>
    </rPh>
    <rPh sb="39" eb="41">
      <t>ケイヒ</t>
    </rPh>
    <rPh sb="41" eb="43">
      <t>ショヨウ</t>
    </rPh>
    <rPh sb="43" eb="44">
      <t>ガク</t>
    </rPh>
    <rPh sb="44" eb="46">
      <t>チョウサ</t>
    </rPh>
    <rPh sb="47" eb="49">
      <t>セキサン</t>
    </rPh>
    <rPh sb="49" eb="51">
      <t>ウチワケ</t>
    </rPh>
    <phoneticPr fontId="10"/>
  </si>
  <si>
    <t xml:space="preserve"> パソコン</t>
    <phoneticPr fontId="10"/>
  </si>
  <si>
    <t xml:space="preserve"> タブレット</t>
    <phoneticPr fontId="10"/>
  </si>
  <si>
    <t xml:space="preserve"> ソフトウェア（事業所での業務を支援するソフトウェア（記録業務、情報共有業務、請求業務）で、各種業務を一気通貫で行うことが可能なものに限る。）</t>
    <rPh sb="8" eb="11">
      <t>ジギョウショ</t>
    </rPh>
    <rPh sb="13" eb="15">
      <t>ギョウム</t>
    </rPh>
    <rPh sb="16" eb="18">
      <t>シエン</t>
    </rPh>
    <rPh sb="27" eb="29">
      <t>キロク</t>
    </rPh>
    <rPh sb="29" eb="31">
      <t>ギョウム</t>
    </rPh>
    <rPh sb="32" eb="34">
      <t>ジョウホウ</t>
    </rPh>
    <rPh sb="34" eb="36">
      <t>キョウユウ</t>
    </rPh>
    <rPh sb="36" eb="38">
      <t>ギョウム</t>
    </rPh>
    <rPh sb="39" eb="41">
      <t>セイキュウ</t>
    </rPh>
    <rPh sb="41" eb="43">
      <t>ギョウム</t>
    </rPh>
    <rPh sb="46" eb="48">
      <t>カクシュ</t>
    </rPh>
    <rPh sb="48" eb="50">
      <t>ギョウム</t>
    </rPh>
    <rPh sb="51" eb="53">
      <t>イッキ</t>
    </rPh>
    <rPh sb="53" eb="55">
      <t>ツウカン</t>
    </rPh>
    <rPh sb="56" eb="57">
      <t>オコナ</t>
    </rPh>
    <rPh sb="61" eb="63">
      <t>カノウ</t>
    </rPh>
    <rPh sb="67" eb="68">
      <t>カギ</t>
    </rPh>
    <phoneticPr fontId="10"/>
  </si>
  <si>
    <t xml:space="preserve"> ソフトウェア（バックオフィス業務のためのソフトウェア（勤怠管理、シフト表作成、人事、給与などの業務）で、各種業務を一気通貫で行うことが可能なものに限る。）</t>
    <rPh sb="15" eb="17">
      <t>ギョウム</t>
    </rPh>
    <rPh sb="28" eb="30">
      <t>キンタイ</t>
    </rPh>
    <rPh sb="30" eb="32">
      <t>カンリ</t>
    </rPh>
    <rPh sb="36" eb="37">
      <t>ヒョウ</t>
    </rPh>
    <rPh sb="37" eb="39">
      <t>サクセイ</t>
    </rPh>
    <rPh sb="40" eb="42">
      <t>ジンジ</t>
    </rPh>
    <rPh sb="43" eb="45">
      <t>キュウヨ</t>
    </rPh>
    <rPh sb="48" eb="50">
      <t>ギョウム</t>
    </rPh>
    <rPh sb="53" eb="55">
      <t>カクシュ</t>
    </rPh>
    <rPh sb="55" eb="57">
      <t>ギョウム</t>
    </rPh>
    <rPh sb="58" eb="60">
      <t>イッキ</t>
    </rPh>
    <rPh sb="60" eb="62">
      <t>ツウカン</t>
    </rPh>
    <rPh sb="63" eb="64">
      <t>オコナ</t>
    </rPh>
    <rPh sb="68" eb="70">
      <t>カノウ</t>
    </rPh>
    <rPh sb="74" eb="75">
      <t>カギ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</si>
</sst>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¥&quot;#,##0;[Red]&quot;¥&quot;\-#,##0"/>
    <numFmt numFmtId="41" formatCode="_ * #,##0_ ;_ * \-#,##0_ ;_ * &quot;-&quot;_ ;_ @_ "/>
    <numFmt numFmtId="176" formatCode="0&quot;人&quot;"/>
    <numFmt numFmtId="177" formatCode="0.0_ &quot;人&quot;"/>
  </numFmts>
  <fonts count="40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b/>
      <sz val="16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b/>
      <sz val="20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6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b/>
      <sz val="18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42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3">
    <xf numFmtId="0" fontId="0" fillId="0" borderId="0">
      <alignment vertical="center"/>
    </xf>
    <xf numFmtId="0" fontId="11" fillId="0" borderId="0"/>
    <xf numFmtId="38" fontId="11" fillId="0" borderId="0" applyFont="0" applyFill="0" applyBorder="0" applyAlignment="0" applyProtection="0"/>
    <xf numFmtId="0" fontId="11" fillId="0" borderId="0"/>
    <xf numFmtId="0" fontId="12" fillId="0" borderId="0">
      <alignment vertical="center"/>
    </xf>
    <xf numFmtId="38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9" fillId="0" borderId="0">
      <alignment vertical="center"/>
    </xf>
    <xf numFmtId="0" fontId="12" fillId="0" borderId="0">
      <alignment vertical="center"/>
    </xf>
    <xf numFmtId="0" fontId="11" fillId="0" borderId="0"/>
    <xf numFmtId="6" fontId="12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/>
    <xf numFmtId="0" fontId="8" fillId="0" borderId="0">
      <alignment vertical="center"/>
    </xf>
    <xf numFmtId="0" fontId="7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115">
    <xf numFmtId="0" fontId="0" fillId="0" borderId="0" xfId="0">
      <alignment vertical="center"/>
    </xf>
    <xf numFmtId="0" fontId="15" fillId="0" borderId="0" xfId="9" applyFont="1" applyProtection="1">
      <alignment vertical="center"/>
      <protection locked="0"/>
    </xf>
    <xf numFmtId="0" fontId="25" fillId="0" borderId="0" xfId="9" applyFont="1" applyProtection="1">
      <alignment vertical="center"/>
      <protection locked="0"/>
    </xf>
    <xf numFmtId="0" fontId="14" fillId="0" borderId="0" xfId="9" applyFont="1" applyProtection="1">
      <alignment vertical="center"/>
      <protection locked="0"/>
    </xf>
    <xf numFmtId="0" fontId="25" fillId="3" borderId="3" xfId="9" applyFont="1" applyFill="1" applyBorder="1" applyProtection="1">
      <alignment vertical="center"/>
      <protection locked="0"/>
    </xf>
    <xf numFmtId="0" fontId="25" fillId="0" borderId="4" xfId="9" applyFont="1" applyBorder="1" applyAlignment="1" applyProtection="1">
      <alignment horizontal="right" vertical="center"/>
      <protection locked="0"/>
    </xf>
    <xf numFmtId="0" fontId="14" fillId="0" borderId="1" xfId="9" applyFont="1" applyBorder="1" applyAlignment="1" applyProtection="1">
      <alignment horizontal="center" vertical="center"/>
      <protection locked="0"/>
    </xf>
    <xf numFmtId="0" fontId="28" fillId="0" borderId="0" xfId="9" applyFont="1" applyProtection="1">
      <alignment vertical="center"/>
      <protection locked="0"/>
    </xf>
    <xf numFmtId="0" fontId="18" fillId="0" borderId="0" xfId="9" applyFont="1" applyProtection="1">
      <alignment vertical="center"/>
      <protection locked="0"/>
    </xf>
    <xf numFmtId="6" fontId="14" fillId="0" borderId="0" xfId="11" applyFont="1" applyFill="1" applyBorder="1" applyAlignment="1" applyProtection="1">
      <alignment vertical="center"/>
    </xf>
    <xf numFmtId="0" fontId="18" fillId="0" borderId="0" xfId="9" applyFont="1" applyFill="1" applyBorder="1" applyAlignment="1" applyProtection="1">
      <alignment vertical="center"/>
      <protection locked="0"/>
    </xf>
    <xf numFmtId="0" fontId="12" fillId="0" borderId="0" xfId="9" applyFont="1" applyProtection="1">
      <alignment vertical="center"/>
      <protection locked="0"/>
    </xf>
    <xf numFmtId="0" fontId="12" fillId="0" borderId="0" xfId="9" applyFont="1">
      <alignment vertical="center"/>
    </xf>
    <xf numFmtId="0" fontId="13" fillId="4" borderId="16" xfId="9" applyFont="1" applyFill="1" applyBorder="1" applyAlignment="1">
      <alignment horizontal="center" vertical="center"/>
    </xf>
    <xf numFmtId="0" fontId="13" fillId="0" borderId="0" xfId="9" applyFont="1">
      <alignment vertical="center"/>
    </xf>
    <xf numFmtId="0" fontId="13" fillId="4" borderId="14" xfId="9" applyFont="1" applyFill="1" applyBorder="1" applyAlignment="1">
      <alignment horizontal="center" vertical="center"/>
    </xf>
    <xf numFmtId="0" fontId="18" fillId="0" borderId="0" xfId="9" applyFont="1">
      <alignment vertical="center"/>
    </xf>
    <xf numFmtId="0" fontId="12" fillId="0" borderId="0" xfId="9" applyFont="1" applyFill="1" applyBorder="1" applyAlignment="1" applyProtection="1">
      <alignment horizontal="left" vertical="top" wrapText="1"/>
      <protection locked="0"/>
    </xf>
    <xf numFmtId="0" fontId="28" fillId="0" borderId="0" xfId="0" applyFont="1">
      <alignment vertical="center"/>
    </xf>
    <xf numFmtId="0" fontId="35" fillId="5" borderId="11" xfId="0" applyFont="1" applyFill="1" applyBorder="1" applyAlignment="1">
      <alignment horizontal="center" vertical="center"/>
    </xf>
    <xf numFmtId="0" fontId="0" fillId="5" borderId="22" xfId="0" applyFill="1" applyBorder="1" applyAlignment="1">
      <alignment horizontal="center" vertical="center"/>
    </xf>
    <xf numFmtId="0" fontId="35" fillId="5" borderId="6" xfId="0" applyFont="1" applyFill="1" applyBorder="1" applyAlignment="1">
      <alignment horizontal="center" vertical="center"/>
    </xf>
    <xf numFmtId="0" fontId="12" fillId="0" borderId="0" xfId="0" applyFont="1">
      <alignment vertical="center"/>
    </xf>
    <xf numFmtId="0" fontId="36" fillId="0" borderId="0" xfId="0" applyFont="1">
      <alignment vertical="center"/>
    </xf>
    <xf numFmtId="0" fontId="26" fillId="0" borderId="0" xfId="0" applyFont="1">
      <alignment vertical="center"/>
    </xf>
    <xf numFmtId="0" fontId="25" fillId="0" borderId="0" xfId="9" applyFont="1" applyFill="1" applyBorder="1" applyAlignment="1" applyProtection="1">
      <alignment horizontal="center" vertical="center"/>
      <protection locked="0"/>
    </xf>
    <xf numFmtId="0" fontId="25" fillId="0" borderId="0" xfId="9" applyFont="1" applyFill="1" applyBorder="1" applyAlignment="1" applyProtection="1">
      <alignment horizontal="left" vertical="center"/>
      <protection locked="0"/>
    </xf>
    <xf numFmtId="0" fontId="13" fillId="0" borderId="0" xfId="31" applyFont="1">
      <alignment vertical="center"/>
    </xf>
    <xf numFmtId="0" fontId="24" fillId="0" borderId="0" xfId="31" applyFont="1" applyAlignment="1">
      <alignment horizontal="center" vertical="center"/>
    </xf>
    <xf numFmtId="0" fontId="2" fillId="0" borderId="0" xfId="31">
      <alignment vertical="center"/>
    </xf>
    <xf numFmtId="0" fontId="13" fillId="0" borderId="0" xfId="31" applyFont="1" applyProtection="1">
      <alignment vertical="center"/>
      <protection locked="0"/>
    </xf>
    <xf numFmtId="0" fontId="16" fillId="0" borderId="0" xfId="31" applyFont="1" applyAlignment="1" applyProtection="1">
      <alignment horizontal="center" vertical="center"/>
      <protection locked="0"/>
    </xf>
    <xf numFmtId="0" fontId="2" fillId="0" borderId="0" xfId="31" applyProtection="1">
      <alignment vertical="center"/>
      <protection locked="0"/>
    </xf>
    <xf numFmtId="0" fontId="32" fillId="0" borderId="0" xfId="31" applyFont="1" applyBorder="1" applyAlignment="1" applyProtection="1">
      <alignment horizontal="center" vertical="center"/>
      <protection locked="0"/>
    </xf>
    <xf numFmtId="0" fontId="34" fillId="0" borderId="0" xfId="0" applyFont="1" applyAlignment="1">
      <alignment horizontal="center" vertical="center"/>
    </xf>
    <xf numFmtId="176" fontId="0" fillId="0" borderId="0" xfId="0" applyNumberFormat="1" applyAlignment="1">
      <alignment horizontal="center" vertical="center" shrinkToFit="1"/>
    </xf>
    <xf numFmtId="176" fontId="20" fillId="0" borderId="0" xfId="0" applyNumberFormat="1" applyFont="1" applyAlignment="1">
      <alignment horizontal="center" vertical="center"/>
    </xf>
    <xf numFmtId="41" fontId="0" fillId="0" borderId="0" xfId="0" applyNumberFormat="1" applyAlignment="1">
      <alignment horizontal="center" vertical="center"/>
    </xf>
    <xf numFmtId="41" fontId="32" fillId="0" borderId="0" xfId="0" applyNumberFormat="1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39" fillId="0" borderId="0" xfId="0" applyFont="1" applyAlignment="1">
      <alignment horizontal="center" vertical="center"/>
    </xf>
    <xf numFmtId="0" fontId="33" fillId="0" borderId="0" xfId="31" applyFont="1" applyAlignment="1" applyProtection="1">
      <alignment horizontal="center" vertical="center" shrinkToFit="1"/>
      <protection locked="0"/>
    </xf>
    <xf numFmtId="0" fontId="18" fillId="4" borderId="1" xfId="9" applyFont="1" applyFill="1" applyBorder="1" applyAlignment="1" applyProtection="1">
      <alignment horizontal="center" vertical="center"/>
      <protection locked="0"/>
    </xf>
    <xf numFmtId="41" fontId="30" fillId="0" borderId="4" xfId="0" applyNumberFormat="1" applyFont="1" applyBorder="1" applyAlignment="1">
      <alignment horizontal="center" vertical="center"/>
    </xf>
    <xf numFmtId="41" fontId="30" fillId="0" borderId="5" xfId="0" applyNumberFormat="1" applyFont="1" applyBorder="1" applyAlignment="1">
      <alignment horizontal="center" vertical="center"/>
    </xf>
    <xf numFmtId="41" fontId="30" fillId="0" borderId="3" xfId="0" applyNumberFormat="1" applyFont="1" applyBorder="1" applyAlignment="1">
      <alignment horizontal="center" vertical="center"/>
    </xf>
    <xf numFmtId="41" fontId="32" fillId="2" borderId="12" xfId="0" applyNumberFormat="1" applyFont="1" applyFill="1" applyBorder="1" applyAlignment="1">
      <alignment horizontal="center" vertical="center"/>
    </xf>
    <xf numFmtId="41" fontId="32" fillId="2" borderId="13" xfId="0" applyNumberFormat="1" applyFont="1" applyFill="1" applyBorder="1" applyAlignment="1">
      <alignment horizontal="center" vertical="center"/>
    </xf>
    <xf numFmtId="41" fontId="32" fillId="2" borderId="15" xfId="0" applyNumberFormat="1" applyFont="1" applyFill="1" applyBorder="1" applyAlignment="1">
      <alignment horizontal="center" vertical="center"/>
    </xf>
    <xf numFmtId="0" fontId="37" fillId="0" borderId="1" xfId="0" applyFont="1" applyBorder="1" applyAlignment="1">
      <alignment horizontal="left" vertical="top" wrapText="1"/>
    </xf>
    <xf numFmtId="0" fontId="0" fillId="5" borderId="6" xfId="0" applyFill="1" applyBorder="1" applyAlignment="1">
      <alignment horizontal="left" vertical="center" shrinkToFit="1"/>
    </xf>
    <xf numFmtId="0" fontId="0" fillId="5" borderId="0" xfId="0" applyFill="1" applyBorder="1" applyAlignment="1">
      <alignment horizontal="left" vertical="center" shrinkToFit="1"/>
    </xf>
    <xf numFmtId="0" fontId="0" fillId="5" borderId="8" xfId="0" applyFill="1" applyBorder="1" applyAlignment="1">
      <alignment horizontal="left" vertical="center" shrinkToFit="1"/>
    </xf>
    <xf numFmtId="0" fontId="29" fillId="0" borderId="30" xfId="0" applyFont="1" applyBorder="1" applyAlignment="1">
      <alignment horizontal="center" vertical="center"/>
    </xf>
    <xf numFmtId="0" fontId="29" fillId="0" borderId="20" xfId="0" applyFont="1" applyBorder="1" applyAlignment="1">
      <alignment horizontal="center" vertical="center"/>
    </xf>
    <xf numFmtId="0" fontId="29" fillId="0" borderId="19" xfId="0" applyFont="1" applyBorder="1" applyAlignment="1">
      <alignment horizontal="center" vertical="center"/>
    </xf>
    <xf numFmtId="0" fontId="0" fillId="5" borderId="31" xfId="0" applyFill="1" applyBorder="1" applyAlignment="1">
      <alignment horizontal="left" vertical="center" shrinkToFit="1"/>
    </xf>
    <xf numFmtId="0" fontId="0" fillId="5" borderId="18" xfId="0" applyFill="1" applyBorder="1" applyAlignment="1">
      <alignment horizontal="left" vertical="center" shrinkToFit="1"/>
    </xf>
    <xf numFmtId="0" fontId="0" fillId="5" borderId="17" xfId="0" applyFill="1" applyBorder="1" applyAlignment="1">
      <alignment horizontal="left" vertical="center" shrinkToFit="1"/>
    </xf>
    <xf numFmtId="177" fontId="32" fillId="0" borderId="34" xfId="0" applyNumberFormat="1" applyFont="1" applyBorder="1" applyAlignment="1">
      <alignment horizontal="center" vertical="center"/>
    </xf>
    <xf numFmtId="177" fontId="32" fillId="0" borderId="32" xfId="0" applyNumberFormat="1" applyFont="1" applyBorder="1" applyAlignment="1">
      <alignment horizontal="center" vertical="center"/>
    </xf>
    <xf numFmtId="177" fontId="32" fillId="0" borderId="33" xfId="0" applyNumberFormat="1" applyFont="1" applyBorder="1" applyAlignment="1">
      <alignment horizontal="center" vertical="center"/>
    </xf>
    <xf numFmtId="0" fontId="39" fillId="0" borderId="0" xfId="0" applyFont="1" applyAlignment="1">
      <alignment horizontal="center" vertical="center" wrapText="1"/>
    </xf>
    <xf numFmtId="0" fontId="39" fillId="0" borderId="0" xfId="0" applyFont="1" applyAlignment="1">
      <alignment horizontal="center" vertical="center"/>
    </xf>
    <xf numFmtId="0" fontId="0" fillId="0" borderId="27" xfId="0" applyBorder="1" applyAlignment="1">
      <alignment horizontal="left" vertical="center"/>
    </xf>
    <xf numFmtId="0" fontId="0" fillId="0" borderId="26" xfId="0" applyBorder="1" applyAlignment="1">
      <alignment horizontal="left" vertical="center"/>
    </xf>
    <xf numFmtId="0" fontId="0" fillId="0" borderId="25" xfId="0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18" fillId="4" borderId="1" xfId="9" applyFont="1" applyFill="1" applyBorder="1" applyAlignment="1" applyProtection="1">
      <alignment horizontal="center" vertical="center" wrapText="1"/>
      <protection locked="0"/>
    </xf>
    <xf numFmtId="0" fontId="18" fillId="4" borderId="1" xfId="9" applyFont="1" applyFill="1" applyBorder="1" applyAlignment="1" applyProtection="1">
      <alignment horizontal="center" vertical="center"/>
      <protection locked="0"/>
    </xf>
    <xf numFmtId="0" fontId="22" fillId="0" borderId="1" xfId="9" applyFont="1" applyBorder="1" applyAlignment="1" applyProtection="1">
      <alignment horizontal="left" vertical="top" wrapText="1"/>
      <protection locked="0"/>
    </xf>
    <xf numFmtId="0" fontId="26" fillId="0" borderId="1" xfId="9" applyFont="1" applyBorder="1" applyAlignment="1" applyProtection="1">
      <alignment horizontal="left" vertical="top" wrapText="1"/>
      <protection locked="0"/>
    </xf>
    <xf numFmtId="0" fontId="14" fillId="0" borderId="1" xfId="9" applyFont="1" applyBorder="1" applyAlignment="1" applyProtection="1">
      <alignment vertical="center"/>
      <protection locked="0"/>
    </xf>
    <xf numFmtId="38" fontId="25" fillId="0" borderId="1" xfId="12" applyFont="1" applyBorder="1" applyAlignment="1" applyProtection="1">
      <alignment horizontal="right" vertical="center"/>
      <protection locked="0"/>
    </xf>
    <xf numFmtId="38" fontId="25" fillId="2" borderId="1" xfId="12" applyFont="1" applyFill="1" applyBorder="1" applyAlignment="1" applyProtection="1">
      <alignment horizontal="right" vertical="center"/>
      <protection locked="0"/>
    </xf>
    <xf numFmtId="0" fontId="28" fillId="4" borderId="1" xfId="9" applyFont="1" applyFill="1" applyBorder="1" applyAlignment="1" applyProtection="1">
      <alignment horizontal="center" vertical="center"/>
      <protection locked="0"/>
    </xf>
    <xf numFmtId="41" fontId="25" fillId="2" borderId="4" xfId="11" applyNumberFormat="1" applyFont="1" applyFill="1" applyBorder="1" applyAlignment="1" applyProtection="1">
      <alignment horizontal="right" vertical="center"/>
    </xf>
    <xf numFmtId="41" fontId="25" fillId="2" borderId="5" xfId="11" applyNumberFormat="1" applyFont="1" applyFill="1" applyBorder="1" applyAlignment="1" applyProtection="1">
      <alignment horizontal="right" vertical="center"/>
    </xf>
    <xf numFmtId="41" fontId="25" fillId="2" borderId="3" xfId="11" applyNumberFormat="1" applyFont="1" applyFill="1" applyBorder="1" applyAlignment="1" applyProtection="1">
      <alignment horizontal="right" vertical="center"/>
    </xf>
    <xf numFmtId="0" fontId="18" fillId="4" borderId="1" xfId="9" applyFont="1" applyFill="1" applyBorder="1" applyAlignment="1" applyProtection="1">
      <alignment horizontal="center" vertical="center" shrinkToFit="1"/>
      <protection locked="0"/>
    </xf>
    <xf numFmtId="0" fontId="14" fillId="4" borderId="4" xfId="9" applyFont="1" applyFill="1" applyBorder="1" applyAlignment="1" applyProtection="1">
      <alignment horizontal="center" vertical="center" shrinkToFit="1"/>
      <protection locked="0"/>
    </xf>
    <xf numFmtId="0" fontId="14" fillId="4" borderId="3" xfId="9" applyFont="1" applyFill="1" applyBorder="1" applyAlignment="1" applyProtection="1">
      <alignment horizontal="center" vertical="center" shrinkToFit="1"/>
      <protection locked="0"/>
    </xf>
    <xf numFmtId="0" fontId="18" fillId="4" borderId="4" xfId="9" applyFont="1" applyFill="1" applyBorder="1" applyAlignment="1" applyProtection="1">
      <alignment horizontal="center" vertical="center" shrinkToFit="1"/>
      <protection locked="0"/>
    </xf>
    <xf numFmtId="0" fontId="18" fillId="4" borderId="3" xfId="9" applyFont="1" applyFill="1" applyBorder="1" applyAlignment="1" applyProtection="1">
      <alignment horizontal="center" vertical="center" shrinkToFit="1"/>
      <protection locked="0"/>
    </xf>
    <xf numFmtId="41" fontId="14" fillId="2" borderId="1" xfId="11" applyNumberFormat="1" applyFont="1" applyFill="1" applyBorder="1" applyAlignment="1" applyProtection="1">
      <alignment vertical="center"/>
    </xf>
    <xf numFmtId="6" fontId="14" fillId="2" borderId="1" xfId="11" applyFont="1" applyFill="1" applyBorder="1" applyAlignment="1" applyProtection="1">
      <alignment vertical="center"/>
    </xf>
    <xf numFmtId="41" fontId="14" fillId="2" borderId="4" xfId="11" applyNumberFormat="1" applyFont="1" applyFill="1" applyBorder="1" applyAlignment="1" applyProtection="1">
      <alignment vertical="center"/>
      <protection locked="0"/>
    </xf>
    <xf numFmtId="6" fontId="14" fillId="2" borderId="3" xfId="11" applyFont="1" applyFill="1" applyBorder="1" applyAlignment="1" applyProtection="1">
      <alignment vertical="center"/>
      <protection locked="0"/>
    </xf>
    <xf numFmtId="0" fontId="28" fillId="4" borderId="1" xfId="9" applyFont="1" applyFill="1" applyBorder="1" applyAlignment="1" applyProtection="1">
      <alignment horizontal="center" vertical="center" shrinkToFit="1"/>
      <protection locked="0"/>
    </xf>
    <xf numFmtId="0" fontId="38" fillId="0" borderId="0" xfId="9" applyFont="1" applyAlignment="1" applyProtection="1">
      <alignment horizontal="center" vertical="center" wrapText="1"/>
      <protection locked="0"/>
    </xf>
    <xf numFmtId="0" fontId="38" fillId="0" borderId="0" xfId="9" applyFont="1" applyAlignment="1" applyProtection="1">
      <alignment horizontal="center" vertical="center"/>
      <protection locked="0"/>
    </xf>
    <xf numFmtId="0" fontId="39" fillId="0" borderId="0" xfId="9" applyFont="1" applyAlignment="1" applyProtection="1">
      <alignment horizontal="center" vertical="center"/>
      <protection locked="0"/>
    </xf>
    <xf numFmtId="0" fontId="17" fillId="0" borderId="29" xfId="9" applyFont="1" applyBorder="1" applyAlignment="1">
      <alignment horizontal="left" vertical="center" shrinkToFit="1"/>
    </xf>
    <xf numFmtId="0" fontId="17" fillId="0" borderId="10" xfId="9" applyFont="1" applyBorder="1" applyAlignment="1">
      <alignment horizontal="left" vertical="center" shrinkToFit="1"/>
    </xf>
    <xf numFmtId="0" fontId="31" fillId="0" borderId="28" xfId="9" applyFont="1" applyBorder="1" applyAlignment="1">
      <alignment horizontal="left" vertical="center" shrinkToFit="1"/>
    </xf>
    <xf numFmtId="0" fontId="17" fillId="0" borderId="35" xfId="9" applyFont="1" applyBorder="1" applyAlignment="1">
      <alignment horizontal="left" vertical="center" shrinkToFit="1"/>
    </xf>
    <xf numFmtId="0" fontId="17" fillId="0" borderId="7" xfId="9" applyFont="1" applyBorder="1" applyAlignment="1">
      <alignment horizontal="left" vertical="center" shrinkToFit="1"/>
    </xf>
    <xf numFmtId="0" fontId="31" fillId="0" borderId="36" xfId="9" applyFont="1" applyBorder="1" applyAlignment="1">
      <alignment horizontal="left" vertical="center" shrinkToFit="1"/>
    </xf>
    <xf numFmtId="0" fontId="16" fillId="0" borderId="0" xfId="9" applyFont="1" applyBorder="1" applyAlignment="1" applyProtection="1">
      <alignment horizontal="right" vertical="center" shrinkToFit="1"/>
      <protection locked="0"/>
    </xf>
    <xf numFmtId="41" fontId="16" fillId="2" borderId="0" xfId="11" applyNumberFormat="1" applyFont="1" applyFill="1" applyBorder="1" applyAlignment="1" applyProtection="1">
      <alignment horizontal="right" vertical="center"/>
    </xf>
    <xf numFmtId="6" fontId="16" fillId="2" borderId="0" xfId="11" applyFont="1" applyFill="1" applyBorder="1" applyAlignment="1" applyProtection="1">
      <alignment horizontal="right" vertical="center"/>
    </xf>
    <xf numFmtId="6" fontId="16" fillId="2" borderId="7" xfId="11" applyFont="1" applyFill="1" applyBorder="1" applyAlignment="1" applyProtection="1">
      <alignment horizontal="right" vertical="center"/>
    </xf>
    <xf numFmtId="0" fontId="23" fillId="0" borderId="0" xfId="9" applyFont="1" applyBorder="1" applyAlignment="1" applyProtection="1">
      <alignment horizontal="center" vertical="center"/>
      <protection locked="0"/>
    </xf>
    <xf numFmtId="0" fontId="29" fillId="0" borderId="0" xfId="9" applyFont="1" applyBorder="1" applyAlignment="1" applyProtection="1">
      <alignment horizontal="center" vertical="center"/>
      <protection locked="0"/>
    </xf>
    <xf numFmtId="0" fontId="25" fillId="0" borderId="0" xfId="9" applyFont="1" applyAlignment="1" applyProtection="1">
      <alignment vertical="center"/>
      <protection locked="0"/>
    </xf>
    <xf numFmtId="38" fontId="14" fillId="0" borderId="4" xfId="11" applyNumberFormat="1" applyFont="1" applyFill="1" applyBorder="1" applyAlignment="1" applyProtection="1">
      <alignment vertical="center" shrinkToFit="1"/>
      <protection locked="0"/>
    </xf>
    <xf numFmtId="38" fontId="14" fillId="0" borderId="3" xfId="11" applyNumberFormat="1" applyFont="1" applyFill="1" applyBorder="1" applyAlignment="1" applyProtection="1">
      <alignment vertical="center" shrinkToFit="1"/>
      <protection locked="0"/>
    </xf>
  </cellXfs>
  <cellStyles count="33">
    <cellStyle name="パーセント 2" xfId="6" xr:uid="{00000000-0005-0000-0000-000000000000}"/>
    <cellStyle name="パーセント 3" xfId="16" xr:uid="{00000000-0005-0000-0000-000001000000}"/>
    <cellStyle name="パーセント 3 2" xfId="30" xr:uid="{00000000-0005-0000-0000-000002000000}"/>
    <cellStyle name="桁区切り 2" xfId="2" xr:uid="{00000000-0005-0000-0000-000005000000}"/>
    <cellStyle name="桁区切り 2 2" xfId="12" xr:uid="{00000000-0005-0000-0000-000006000000}"/>
    <cellStyle name="桁区切り 3" xfId="5" xr:uid="{00000000-0005-0000-0000-000007000000}"/>
    <cellStyle name="桁区切り 4" xfId="15" xr:uid="{00000000-0005-0000-0000-000008000000}"/>
    <cellStyle name="桁区切り 4 2" xfId="29" xr:uid="{00000000-0005-0000-0000-000009000000}"/>
    <cellStyle name="桁区切り 5" xfId="19" xr:uid="{00000000-0005-0000-0000-00000A000000}"/>
    <cellStyle name="桁区切り 6" xfId="25" xr:uid="{00000000-0005-0000-0000-00000B000000}"/>
    <cellStyle name="通貨 2" xfId="11" xr:uid="{00000000-0005-0000-0000-00000C000000}"/>
    <cellStyle name="標準" xfId="0" builtinId="0"/>
    <cellStyle name="標準 10" xfId="22" xr:uid="{00000000-0005-0000-0000-00000E000000}"/>
    <cellStyle name="標準 12" xfId="23" xr:uid="{00000000-0005-0000-0000-00000F000000}"/>
    <cellStyle name="標準 13" xfId="21" xr:uid="{00000000-0005-0000-0000-000010000000}"/>
    <cellStyle name="標準 2" xfId="1" xr:uid="{00000000-0005-0000-0000-000011000000}"/>
    <cellStyle name="標準 2 2" xfId="9" xr:uid="{00000000-0005-0000-0000-000012000000}"/>
    <cellStyle name="標準 2 2 2" xfId="10" xr:uid="{00000000-0005-0000-0000-000013000000}"/>
    <cellStyle name="標準 2 2 3" xfId="18" xr:uid="{00000000-0005-0000-0000-000014000000}"/>
    <cellStyle name="標準 2 3" xfId="20" xr:uid="{00000000-0005-0000-0000-000015000000}"/>
    <cellStyle name="標準 27" xfId="26" xr:uid="{00000000-0005-0000-0000-000016000000}"/>
    <cellStyle name="標準 3" xfId="3" xr:uid="{00000000-0005-0000-0000-000017000000}"/>
    <cellStyle name="標準 3 2" xfId="7" xr:uid="{00000000-0005-0000-0000-000018000000}"/>
    <cellStyle name="標準 4" xfId="4" xr:uid="{00000000-0005-0000-0000-000019000000}"/>
    <cellStyle name="標準 5" xfId="8" xr:uid="{00000000-0005-0000-0000-00001A000000}"/>
    <cellStyle name="標準 5 2" xfId="13" xr:uid="{00000000-0005-0000-0000-00001B000000}"/>
    <cellStyle name="標準 5 3" xfId="17" xr:uid="{00000000-0005-0000-0000-00001C000000}"/>
    <cellStyle name="標準 5 4" xfId="27" xr:uid="{00000000-0005-0000-0000-00001D000000}"/>
    <cellStyle name="標準 5 5" xfId="31" xr:uid="{00000000-0005-0000-0000-00001E000000}"/>
    <cellStyle name="標準 5 6" xfId="32" xr:uid="{00000000-0005-0000-0000-00001F000000}"/>
    <cellStyle name="標準 6" xfId="14" xr:uid="{00000000-0005-0000-0000-000020000000}"/>
    <cellStyle name="標準 6 2" xfId="28" xr:uid="{00000000-0005-0000-0000-000021000000}"/>
    <cellStyle name="標準 7" xfId="24" xr:uid="{00000000-0005-0000-0000-000022000000}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4"/>
      </font>
      <fill>
        <patternFill>
          <bgColor theme="4" tint="0.79998168889431442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4"/>
      </font>
      <fill>
        <patternFill>
          <bgColor theme="4" tint="0.79998168889431442"/>
        </patternFill>
      </fill>
    </dxf>
  </dxfs>
  <tableStyles count="0" defaultTableStyle="TableStyleMedium9" defaultPivotStyle="PivotStyleLight16"/>
  <colors>
    <mruColors>
      <color rgb="FFFFFFCC"/>
      <color rgb="FFDAEE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1596572</xdr:colOff>
          <xdr:row>31</xdr:row>
          <xdr:rowOff>234781</xdr:rowOff>
        </xdr:from>
        <xdr:to>
          <xdr:col>2</xdr:col>
          <xdr:colOff>38100</xdr:colOff>
          <xdr:row>33</xdr:row>
          <xdr:rowOff>10886</xdr:rowOff>
        </xdr:to>
        <xdr:sp macro="" textlink="">
          <xdr:nvSpPr>
            <xdr:cNvPr id="75781" name="Check Box 5" hidden="1">
              <a:extLst>
                <a:ext uri="{63B3BB69-23CF-44E3-9099-C40C66FF867C}">
                  <a14:compatExt spid="_x0000_s75781"/>
                </a:ext>
                <a:ext uri="{FF2B5EF4-FFF2-40B4-BE49-F238E27FC236}">
                  <a16:creationId xmlns:a16="http://schemas.microsoft.com/office/drawing/2014/main" id="{00000000-0008-0000-0100-0000052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742950</xdr:colOff>
          <xdr:row>21</xdr:row>
          <xdr:rowOff>152400</xdr:rowOff>
        </xdr:from>
        <xdr:to>
          <xdr:col>3</xdr:col>
          <xdr:colOff>990600</xdr:colOff>
          <xdr:row>23</xdr:row>
          <xdr:rowOff>19050</xdr:rowOff>
        </xdr:to>
        <xdr:sp macro="" textlink="">
          <xdr:nvSpPr>
            <xdr:cNvPr id="75782" name="Check Box 6" hidden="1">
              <a:extLst>
                <a:ext uri="{63B3BB69-23CF-44E3-9099-C40C66FF867C}">
                  <a14:compatExt spid="_x0000_s75782"/>
                </a:ext>
                <a:ext uri="{FF2B5EF4-FFF2-40B4-BE49-F238E27FC236}">
                  <a16:creationId xmlns:a16="http://schemas.microsoft.com/office/drawing/2014/main" id="{00000000-0008-0000-0100-0000062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742950</xdr:colOff>
          <xdr:row>20</xdr:row>
          <xdr:rowOff>146050</xdr:rowOff>
        </xdr:from>
        <xdr:to>
          <xdr:col>3</xdr:col>
          <xdr:colOff>990600</xdr:colOff>
          <xdr:row>22</xdr:row>
          <xdr:rowOff>95250</xdr:rowOff>
        </xdr:to>
        <xdr:sp macro="" textlink="">
          <xdr:nvSpPr>
            <xdr:cNvPr id="75783" name="Check Box 7" hidden="1">
              <a:extLst>
                <a:ext uri="{63B3BB69-23CF-44E3-9099-C40C66FF867C}">
                  <a14:compatExt spid="_x0000_s75783"/>
                </a:ext>
                <a:ext uri="{FF2B5EF4-FFF2-40B4-BE49-F238E27FC236}">
                  <a16:creationId xmlns:a16="http://schemas.microsoft.com/office/drawing/2014/main" id="{00000000-0008-0000-0100-0000072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1596572</xdr:colOff>
          <xdr:row>33</xdr:row>
          <xdr:rowOff>201818</xdr:rowOff>
        </xdr:from>
        <xdr:to>
          <xdr:col>2</xdr:col>
          <xdr:colOff>38100</xdr:colOff>
          <xdr:row>35</xdr:row>
          <xdr:rowOff>48470</xdr:rowOff>
        </xdr:to>
        <xdr:sp macro="" textlink="">
          <xdr:nvSpPr>
            <xdr:cNvPr id="75785" name="Check Box 9" hidden="1">
              <a:extLst>
                <a:ext uri="{63B3BB69-23CF-44E3-9099-C40C66FF867C}">
                  <a14:compatExt spid="_x0000_s75785"/>
                </a:ext>
                <a:ext uri="{FF2B5EF4-FFF2-40B4-BE49-F238E27FC236}">
                  <a16:creationId xmlns:a16="http://schemas.microsoft.com/office/drawing/2014/main" id="{00000000-0008-0000-0100-0000092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1596572</xdr:colOff>
          <xdr:row>30</xdr:row>
          <xdr:rowOff>131965</xdr:rowOff>
        </xdr:from>
        <xdr:to>
          <xdr:col>2</xdr:col>
          <xdr:colOff>38100</xdr:colOff>
          <xdr:row>32</xdr:row>
          <xdr:rowOff>48463</xdr:rowOff>
        </xdr:to>
        <xdr:sp macro="" textlink="">
          <xdr:nvSpPr>
            <xdr:cNvPr id="75786" name="Check Box 10" hidden="1">
              <a:extLst>
                <a:ext uri="{63B3BB69-23CF-44E3-9099-C40C66FF867C}">
                  <a14:compatExt spid="_x0000_s75786"/>
                </a:ext>
                <a:ext uri="{FF2B5EF4-FFF2-40B4-BE49-F238E27FC236}">
                  <a16:creationId xmlns:a16="http://schemas.microsoft.com/office/drawing/2014/main" id="{00000000-0008-0000-0100-00000A2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1596572</xdr:colOff>
          <xdr:row>33</xdr:row>
          <xdr:rowOff>18143</xdr:rowOff>
        </xdr:from>
        <xdr:to>
          <xdr:col>2</xdr:col>
          <xdr:colOff>38100</xdr:colOff>
          <xdr:row>33</xdr:row>
          <xdr:rowOff>227071</xdr:rowOff>
        </xdr:to>
        <xdr:sp macro="" textlink="">
          <xdr:nvSpPr>
            <xdr:cNvPr id="75787" name="Check Box 11" hidden="1">
              <a:extLst>
                <a:ext uri="{63B3BB69-23CF-44E3-9099-C40C66FF867C}">
                  <a14:compatExt spid="_x0000_s75787"/>
                </a:ext>
                <a:ext uri="{FF2B5EF4-FFF2-40B4-BE49-F238E27FC236}">
                  <a16:creationId xmlns:a16="http://schemas.microsoft.com/office/drawing/2014/main" id="{00000000-0008-0000-0100-00000B2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1685925</xdr:colOff>
      <xdr:row>21</xdr:row>
      <xdr:rowOff>0</xdr:rowOff>
    </xdr:from>
    <xdr:to>
      <xdr:col>5</xdr:col>
      <xdr:colOff>257175</xdr:colOff>
      <xdr:row>22</xdr:row>
      <xdr:rowOff>219075</xdr:rowOff>
    </xdr:to>
    <xdr:sp macro="" textlink="">
      <xdr:nvSpPr>
        <xdr:cNvPr id="15" name="正方形/長方形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1920875" y="5397500"/>
          <a:ext cx="3409950" cy="384175"/>
        </a:xfrm>
        <a:prstGeom prst="rect">
          <a:avLst/>
        </a:prstGeom>
        <a:noFill/>
        <a:ln w="19050">
          <a:solidFill>
            <a:schemeClr val="tx1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1676399</xdr:colOff>
      <xdr:row>23</xdr:row>
      <xdr:rowOff>19050</xdr:rowOff>
    </xdr:from>
    <xdr:to>
      <xdr:col>10</xdr:col>
      <xdr:colOff>104775</xdr:colOff>
      <xdr:row>25</xdr:row>
      <xdr:rowOff>76200</xdr:rowOff>
    </xdr:to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1912256" y="5842907"/>
          <a:ext cx="9872890" cy="390979"/>
        </a:xfrm>
        <a:prstGeom prst="rect">
          <a:avLst/>
        </a:prstGeom>
        <a:noFill/>
        <a:ln w="19050">
          <a:solidFill>
            <a:schemeClr val="tx1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1057275</xdr:colOff>
      <xdr:row>25</xdr:row>
      <xdr:rowOff>171450</xdr:rowOff>
    </xdr:from>
    <xdr:to>
      <xdr:col>7</xdr:col>
      <xdr:colOff>1019175</xdr:colOff>
      <xdr:row>27</xdr:row>
      <xdr:rowOff>57149</xdr:rowOff>
    </xdr:to>
    <xdr:grpSp>
      <xdr:nvGrpSpPr>
        <xdr:cNvPr id="19" name="グループ化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GrpSpPr/>
      </xdr:nvGrpSpPr>
      <xdr:grpSpPr>
        <a:xfrm>
          <a:off x="3111172" y="6315622"/>
          <a:ext cx="4752865" cy="1133803"/>
          <a:chOff x="3295650" y="8934450"/>
          <a:chExt cx="5181600" cy="1133474"/>
        </a:xfrm>
      </xdr:grpSpPr>
      <xdr:sp macro="" textlink="">
        <xdr:nvSpPr>
          <xdr:cNvPr id="20" name="テキスト ボックス 19">
            <a:extLst>
              <a:ext uri="{FF2B5EF4-FFF2-40B4-BE49-F238E27FC236}">
                <a16:creationId xmlns:a16="http://schemas.microsoft.com/office/drawing/2014/main" id="{00000000-0008-0000-0100-000014000000}"/>
              </a:ext>
            </a:extLst>
          </xdr:cNvPr>
          <xdr:cNvSpPr txBox="1"/>
        </xdr:nvSpPr>
        <xdr:spPr>
          <a:xfrm>
            <a:off x="3295650" y="9429749"/>
            <a:ext cx="5181600" cy="6381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000" b="1">
                <a:latin typeface="メイリオ" panose="020B0604030504040204" pitchFamily="50" charset="-128"/>
                <a:ea typeface="メイリオ" panose="020B0604030504040204" pitchFamily="50" charset="-128"/>
              </a:rPr>
              <a:t>＜点線内の機器等の導入に際し、必要な場合のみチェックすること＞</a:t>
            </a:r>
          </a:p>
        </xdr:txBody>
      </xdr:sp>
      <xdr:sp macro="" textlink="">
        <xdr:nvSpPr>
          <xdr:cNvPr id="21" name="下矢印 3">
            <a:extLst>
              <a:ext uri="{FF2B5EF4-FFF2-40B4-BE49-F238E27FC236}">
                <a16:creationId xmlns:a16="http://schemas.microsoft.com/office/drawing/2014/main" id="{00000000-0008-0000-0100-000015000000}"/>
              </a:ext>
            </a:extLst>
          </xdr:cNvPr>
          <xdr:cNvSpPr/>
        </xdr:nvSpPr>
        <xdr:spPr>
          <a:xfrm>
            <a:off x="4581525" y="8934450"/>
            <a:ext cx="571500" cy="457200"/>
          </a:xfrm>
          <a:prstGeom prst="downArrow">
            <a:avLst/>
          </a:prstGeom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6</xdr:col>
      <xdr:colOff>285750</xdr:colOff>
      <xdr:row>13</xdr:row>
      <xdr:rowOff>38099</xdr:rowOff>
    </xdr:from>
    <xdr:to>
      <xdr:col>9</xdr:col>
      <xdr:colOff>238125</xdr:colOff>
      <xdr:row>15</xdr:row>
      <xdr:rowOff>161924</xdr:rowOff>
    </xdr:to>
    <xdr:sp macro="" textlink="">
      <xdr:nvSpPr>
        <xdr:cNvPr id="3" name="矢印: 左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6242050" y="3651249"/>
          <a:ext cx="2879725" cy="511175"/>
        </a:xfrm>
        <a:prstGeom prst="leftArrow">
          <a:avLst>
            <a:gd name="adj1" fmla="val 50000"/>
            <a:gd name="adj2" fmla="val 48182"/>
          </a:avLst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「積算内訳」と一致します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1693635</xdr:colOff>
          <xdr:row>21</xdr:row>
          <xdr:rowOff>146050</xdr:rowOff>
        </xdr:from>
        <xdr:to>
          <xdr:col>2</xdr:col>
          <xdr:colOff>123371</xdr:colOff>
          <xdr:row>23</xdr:row>
          <xdr:rowOff>12700</xdr:rowOff>
        </xdr:to>
        <xdr:sp macro="" textlink="">
          <xdr:nvSpPr>
            <xdr:cNvPr id="75797" name="Check Box 21" hidden="1">
              <a:extLst>
                <a:ext uri="{63B3BB69-23CF-44E3-9099-C40C66FF867C}">
                  <a14:compatExt spid="_x0000_s75797"/>
                </a:ext>
                <a:ext uri="{FF2B5EF4-FFF2-40B4-BE49-F238E27FC236}">
                  <a16:creationId xmlns:a16="http://schemas.microsoft.com/office/drawing/2014/main" id="{C3601256-7236-4F2C-8C57-CA6ADC42F29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1693635</xdr:colOff>
          <xdr:row>20</xdr:row>
          <xdr:rowOff>138793</xdr:rowOff>
        </xdr:from>
        <xdr:to>
          <xdr:col>2</xdr:col>
          <xdr:colOff>123371</xdr:colOff>
          <xdr:row>22</xdr:row>
          <xdr:rowOff>87993</xdr:rowOff>
        </xdr:to>
        <xdr:sp macro="" textlink="">
          <xdr:nvSpPr>
            <xdr:cNvPr id="75798" name="Check Box 22" hidden="1">
              <a:extLst>
                <a:ext uri="{63B3BB69-23CF-44E3-9099-C40C66FF867C}">
                  <a14:compatExt spid="_x0000_s75798"/>
                </a:ext>
                <a:ext uri="{FF2B5EF4-FFF2-40B4-BE49-F238E27FC236}">
                  <a16:creationId xmlns:a16="http://schemas.microsoft.com/office/drawing/2014/main" id="{5009DD84-A3EE-489A-8940-6E4B85939FC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1697265</xdr:colOff>
          <xdr:row>23</xdr:row>
          <xdr:rowOff>166008</xdr:rowOff>
        </xdr:from>
        <xdr:to>
          <xdr:col>2</xdr:col>
          <xdr:colOff>127001</xdr:colOff>
          <xdr:row>25</xdr:row>
          <xdr:rowOff>98879</xdr:rowOff>
        </xdr:to>
        <xdr:sp macro="" textlink="">
          <xdr:nvSpPr>
            <xdr:cNvPr id="75799" name="Check Box 23" hidden="1">
              <a:extLst>
                <a:ext uri="{63B3BB69-23CF-44E3-9099-C40C66FF867C}">
                  <a14:compatExt spid="_x0000_s75799"/>
                </a:ext>
                <a:ext uri="{FF2B5EF4-FFF2-40B4-BE49-F238E27FC236}">
                  <a16:creationId xmlns:a16="http://schemas.microsoft.com/office/drawing/2014/main" id="{04DA672E-381A-409E-AFE3-E0082D6C933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1697265</xdr:colOff>
          <xdr:row>22</xdr:row>
          <xdr:rowOff>182336</xdr:rowOff>
        </xdr:from>
        <xdr:to>
          <xdr:col>2</xdr:col>
          <xdr:colOff>127001</xdr:colOff>
          <xdr:row>24</xdr:row>
          <xdr:rowOff>107044</xdr:rowOff>
        </xdr:to>
        <xdr:sp macro="" textlink="">
          <xdr:nvSpPr>
            <xdr:cNvPr id="75800" name="Check Box 24" hidden="1">
              <a:extLst>
                <a:ext uri="{63B3BB69-23CF-44E3-9099-C40C66FF867C}">
                  <a14:compatExt spid="_x0000_s75800"/>
                </a:ext>
                <a:ext uri="{FF2B5EF4-FFF2-40B4-BE49-F238E27FC236}">
                  <a16:creationId xmlns:a16="http://schemas.microsoft.com/office/drawing/2014/main" id="{FEDAB95F-DC62-4F1C-8E2F-7F829A3CD12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1602921</xdr:colOff>
          <xdr:row>27</xdr:row>
          <xdr:rowOff>3628</xdr:rowOff>
        </xdr:from>
        <xdr:to>
          <xdr:col>2</xdr:col>
          <xdr:colOff>32657</xdr:colOff>
          <xdr:row>28</xdr:row>
          <xdr:rowOff>35378</xdr:rowOff>
        </xdr:to>
        <xdr:sp macro="" textlink="">
          <xdr:nvSpPr>
            <xdr:cNvPr id="75801" name="Check Box 25" hidden="1">
              <a:extLst>
                <a:ext uri="{63B3BB69-23CF-44E3-9099-C40C66FF867C}">
                  <a14:compatExt spid="_x0000_s75801"/>
                </a:ext>
                <a:ext uri="{FF2B5EF4-FFF2-40B4-BE49-F238E27FC236}">
                  <a16:creationId xmlns:a16="http://schemas.microsoft.com/office/drawing/2014/main" id="{61249B91-C841-450B-9021-F93DAE7D30E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1602921</xdr:colOff>
          <xdr:row>25</xdr:row>
          <xdr:rowOff>980622</xdr:rowOff>
        </xdr:from>
        <xdr:to>
          <xdr:col>2</xdr:col>
          <xdr:colOff>32657</xdr:colOff>
          <xdr:row>27</xdr:row>
          <xdr:rowOff>61686</xdr:rowOff>
        </xdr:to>
        <xdr:sp macro="" textlink="">
          <xdr:nvSpPr>
            <xdr:cNvPr id="75802" name="Check Box 26" hidden="1">
              <a:extLst>
                <a:ext uri="{63B3BB69-23CF-44E3-9099-C40C66FF867C}">
                  <a14:compatExt spid="_x0000_s75802"/>
                </a:ext>
                <a:ext uri="{FF2B5EF4-FFF2-40B4-BE49-F238E27FC236}">
                  <a16:creationId xmlns:a16="http://schemas.microsoft.com/office/drawing/2014/main" id="{9B96699D-27FE-44AF-9F85-2539610C98E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defaultRowHeight="13" x14ac:dyDescent="0.2"/>
  <sheetData/>
  <phoneticPr fontId="10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95C9B6-FA5C-4CE2-AFE3-8BA044288984}">
  <sheetPr>
    <tabColor rgb="FFFF0000"/>
    <pageSetUpPr fitToPage="1"/>
  </sheetPr>
  <dimension ref="A1:L39"/>
  <sheetViews>
    <sheetView showGridLines="0" tabSelected="1" view="pageBreakPreview" zoomScale="145" zoomScaleNormal="100" zoomScaleSheetLayoutView="145" workbookViewId="0">
      <selection activeCell="C19" sqref="H19"/>
    </sheetView>
  </sheetViews>
  <sheetFormatPr defaultRowHeight="13" x14ac:dyDescent="0.2"/>
  <cols>
    <col min="1" max="1" width="3.36328125" customWidth="1"/>
    <col min="2" max="2" width="26" customWidth="1"/>
    <col min="3" max="3" width="16" customWidth="1"/>
    <col min="4" max="4" width="14.6328125" customWidth="1"/>
    <col min="5" max="7" width="12.6328125" customWidth="1"/>
    <col min="8" max="8" width="17.26953125" customWidth="1"/>
    <col min="9" max="9" width="12" customWidth="1"/>
    <col min="10" max="10" width="40" customWidth="1"/>
    <col min="11" max="11" width="2.26953125" customWidth="1"/>
    <col min="12" max="12" width="15" customWidth="1"/>
    <col min="13" max="13" width="2.26953125" customWidth="1"/>
  </cols>
  <sheetData>
    <row r="1" spans="2:10" ht="40" customHeight="1" x14ac:dyDescent="0.2">
      <c r="B1" s="62" t="s">
        <v>41</v>
      </c>
      <c r="C1" s="63"/>
      <c r="D1" s="63"/>
      <c r="E1" s="63"/>
      <c r="F1" s="63"/>
      <c r="G1" s="63"/>
      <c r="H1" s="63"/>
      <c r="I1" s="63"/>
      <c r="J1" s="63"/>
    </row>
    <row r="2" spans="2:10" ht="21" x14ac:dyDescent="0.2">
      <c r="B2" s="40"/>
      <c r="C2" s="40"/>
      <c r="D2" s="40"/>
      <c r="E2" s="40"/>
      <c r="F2" s="40"/>
      <c r="G2" s="40"/>
      <c r="H2" s="40"/>
      <c r="I2" s="40"/>
      <c r="J2" s="40"/>
    </row>
    <row r="3" spans="2:10" ht="14.25" customHeight="1" x14ac:dyDescent="0.2">
      <c r="B3" s="34"/>
      <c r="C3" s="34"/>
      <c r="D3" s="34"/>
      <c r="E3" s="34"/>
      <c r="F3" s="34"/>
      <c r="G3" s="34"/>
      <c r="H3" s="34"/>
      <c r="I3" s="34"/>
      <c r="J3" s="34"/>
    </row>
    <row r="4" spans="2:10" ht="14.5" thickBot="1" x14ac:dyDescent="0.25">
      <c r="B4" s="18" t="s">
        <v>5</v>
      </c>
    </row>
    <row r="5" spans="2:10" ht="17.25" customHeight="1" x14ac:dyDescent="0.2">
      <c r="B5" s="19" t="s">
        <v>16</v>
      </c>
      <c r="C5" s="64"/>
      <c r="D5" s="65"/>
      <c r="E5" s="65"/>
      <c r="F5" s="65"/>
      <c r="G5" s="65"/>
      <c r="H5" s="65"/>
      <c r="I5" s="65"/>
      <c r="J5" s="66"/>
    </row>
    <row r="6" spans="2:10" ht="23.15" customHeight="1" x14ac:dyDescent="0.2">
      <c r="B6" s="20" t="s">
        <v>4</v>
      </c>
      <c r="C6" s="67"/>
      <c r="D6" s="68"/>
      <c r="E6" s="68"/>
      <c r="F6" s="68"/>
      <c r="G6" s="68"/>
      <c r="H6" s="68"/>
      <c r="I6" s="68"/>
      <c r="J6" s="69"/>
    </row>
    <row r="7" spans="2:10" ht="17.25" customHeight="1" x14ac:dyDescent="0.2">
      <c r="B7" s="21" t="s">
        <v>16</v>
      </c>
      <c r="C7" s="70"/>
      <c r="D7" s="71"/>
      <c r="E7" s="71"/>
      <c r="F7" s="71"/>
      <c r="G7" s="71"/>
      <c r="H7" s="71"/>
      <c r="I7" s="71"/>
      <c r="J7" s="72"/>
    </row>
    <row r="8" spans="2:10" ht="23.15" customHeight="1" x14ac:dyDescent="0.2">
      <c r="B8" s="20" t="s">
        <v>6</v>
      </c>
      <c r="C8" s="73"/>
      <c r="D8" s="74"/>
      <c r="E8" s="74"/>
      <c r="F8" s="74"/>
      <c r="G8" s="74"/>
      <c r="H8" s="74"/>
      <c r="I8" s="74"/>
      <c r="J8" s="75"/>
    </row>
    <row r="9" spans="2:10" ht="23.15" customHeight="1" x14ac:dyDescent="0.2">
      <c r="B9" s="50" t="s">
        <v>17</v>
      </c>
      <c r="C9" s="51"/>
      <c r="D9" s="51"/>
      <c r="E9" s="51"/>
      <c r="F9" s="51"/>
      <c r="G9" s="51"/>
      <c r="H9" s="51"/>
      <c r="I9" s="51"/>
      <c r="J9" s="52"/>
    </row>
    <row r="10" spans="2:10" ht="23.15" customHeight="1" x14ac:dyDescent="0.2">
      <c r="B10" s="53"/>
      <c r="C10" s="54"/>
      <c r="D10" s="54"/>
      <c r="E10" s="54"/>
      <c r="F10" s="54"/>
      <c r="G10" s="54"/>
      <c r="H10" s="54"/>
      <c r="I10" s="54"/>
      <c r="J10" s="55"/>
    </row>
    <row r="11" spans="2:10" ht="23.15" customHeight="1" x14ac:dyDescent="0.2">
      <c r="B11" s="56" t="s">
        <v>32</v>
      </c>
      <c r="C11" s="57"/>
      <c r="D11" s="57"/>
      <c r="E11" s="57"/>
      <c r="F11" s="57"/>
      <c r="G11" s="57"/>
      <c r="H11" s="57"/>
      <c r="I11" s="57"/>
      <c r="J11" s="58"/>
    </row>
    <row r="12" spans="2:10" ht="23.15" customHeight="1" thickBot="1" x14ac:dyDescent="0.25">
      <c r="B12" s="59"/>
      <c r="C12" s="60"/>
      <c r="D12" s="60"/>
      <c r="E12" s="60"/>
      <c r="F12" s="60"/>
      <c r="G12" s="60"/>
      <c r="H12" s="60"/>
      <c r="I12" s="60"/>
      <c r="J12" s="61"/>
    </row>
    <row r="13" spans="2:10" ht="23.15" customHeight="1" x14ac:dyDescent="0.2">
      <c r="B13" s="35"/>
      <c r="C13" s="36"/>
      <c r="D13" s="35"/>
      <c r="E13" s="35"/>
      <c r="F13" s="36"/>
      <c r="G13" s="36"/>
      <c r="H13" s="36"/>
      <c r="I13" s="36"/>
      <c r="J13" s="36"/>
    </row>
    <row r="14" spans="2:10" ht="14" x14ac:dyDescent="0.2">
      <c r="B14" s="18" t="s">
        <v>18</v>
      </c>
    </row>
    <row r="15" spans="2:10" ht="16.5" x14ac:dyDescent="0.2">
      <c r="B15" t="s">
        <v>33</v>
      </c>
      <c r="C15" s="22"/>
      <c r="D15" s="43"/>
      <c r="E15" s="44"/>
      <c r="F15" s="45"/>
      <c r="G15" t="s">
        <v>1</v>
      </c>
    </row>
    <row r="16" spans="2:10" ht="20.149999999999999" customHeight="1" x14ac:dyDescent="0.2">
      <c r="B16" s="22" t="s">
        <v>19</v>
      </c>
      <c r="C16" s="22"/>
      <c r="D16" s="37"/>
      <c r="E16" s="37"/>
      <c r="F16" s="37"/>
      <c r="G16" s="37"/>
      <c r="H16" s="37"/>
    </row>
    <row r="17" spans="1:12" ht="16.5" x14ac:dyDescent="0.2">
      <c r="B17" s="22" t="s">
        <v>34</v>
      </c>
      <c r="C17" s="22"/>
      <c r="D17" s="43">
        <f>IF(D15&gt;1000000,1000000,D15)</f>
        <v>0</v>
      </c>
      <c r="E17" s="44"/>
      <c r="F17" s="45"/>
      <c r="G17" t="s">
        <v>1</v>
      </c>
    </row>
    <row r="18" spans="1:12" ht="20.149999999999999" customHeight="1" thickBot="1" x14ac:dyDescent="0.25">
      <c r="B18" s="24" t="s">
        <v>29</v>
      </c>
      <c r="D18" s="37"/>
      <c r="E18" s="37"/>
      <c r="F18" s="37"/>
      <c r="G18" s="37"/>
      <c r="H18" s="37"/>
    </row>
    <row r="19" spans="1:12" ht="17" thickBot="1" x14ac:dyDescent="0.25">
      <c r="B19" t="s">
        <v>37</v>
      </c>
      <c r="D19" s="46">
        <f>ROUNDDOWN($D$17*3/4,-3)</f>
        <v>0</v>
      </c>
      <c r="E19" s="47"/>
      <c r="F19" s="48"/>
      <c r="G19" t="s">
        <v>1</v>
      </c>
    </row>
    <row r="20" spans="1:12" ht="20.149999999999999" customHeight="1" x14ac:dyDescent="0.2">
      <c r="B20" t="s">
        <v>35</v>
      </c>
      <c r="D20" s="37"/>
      <c r="E20" s="37"/>
      <c r="F20" s="37"/>
      <c r="G20" s="37"/>
      <c r="H20" s="37"/>
    </row>
    <row r="21" spans="1:12" s="23" customFormat="1" ht="16.5" x14ac:dyDescent="0.2">
      <c r="A21"/>
      <c r="B21" t="s">
        <v>21</v>
      </c>
      <c r="C21"/>
      <c r="D21" s="38"/>
      <c r="E21" s="38"/>
      <c r="F21" s="38"/>
      <c r="G21" s="38"/>
      <c r="H21" s="38"/>
      <c r="I21"/>
      <c r="J21"/>
      <c r="L21"/>
    </row>
    <row r="22" spans="1:12" s="23" customFormat="1" x14ac:dyDescent="0.2">
      <c r="A22"/>
      <c r="B22"/>
      <c r="C22" t="s">
        <v>43</v>
      </c>
      <c r="D22"/>
      <c r="E22" s="22" t="s">
        <v>22</v>
      </c>
      <c r="F22"/>
      <c r="G22"/>
      <c r="H22"/>
      <c r="I22"/>
      <c r="J22"/>
      <c r="L22"/>
    </row>
    <row r="23" spans="1:12" s="23" customFormat="1" ht="18.75" customHeight="1" x14ac:dyDescent="0.2">
      <c r="A23"/>
      <c r="B23"/>
      <c r="C23" t="s">
        <v>44</v>
      </c>
      <c r="D23"/>
      <c r="E23" t="s">
        <v>23</v>
      </c>
      <c r="F23"/>
      <c r="G23"/>
      <c r="H23"/>
      <c r="I23"/>
      <c r="J23"/>
      <c r="L23"/>
    </row>
    <row r="24" spans="1:12" s="23" customFormat="1" x14ac:dyDescent="0.2">
      <c r="A24"/>
      <c r="B24"/>
      <c r="C24" t="s">
        <v>45</v>
      </c>
      <c r="D24"/>
      <c r="E24" s="22"/>
      <c r="F24"/>
      <c r="G24"/>
      <c r="H24"/>
      <c r="I24"/>
      <c r="J24"/>
      <c r="L24"/>
    </row>
    <row r="25" spans="1:12" s="23" customFormat="1" x14ac:dyDescent="0.2">
      <c r="A25"/>
      <c r="B25"/>
      <c r="C25" t="s">
        <v>46</v>
      </c>
      <c r="D25"/>
      <c r="E25" s="22"/>
      <c r="F25"/>
      <c r="G25"/>
      <c r="H25"/>
      <c r="I25"/>
      <c r="J25"/>
      <c r="L25"/>
    </row>
    <row r="26" spans="1:12" s="23" customFormat="1" ht="79.5" customHeight="1" x14ac:dyDescent="0.2">
      <c r="A26"/>
      <c r="B26"/>
      <c r="C26"/>
      <c r="D26"/>
      <c r="E26" s="22"/>
      <c r="F26"/>
      <c r="G26"/>
      <c r="H26"/>
      <c r="I26"/>
      <c r="J26"/>
      <c r="L26"/>
    </row>
    <row r="27" spans="1:12" s="23" customFormat="1" ht="18.75" customHeight="1" x14ac:dyDescent="0.2">
      <c r="A27"/>
      <c r="B27"/>
      <c r="C27" t="s">
        <v>24</v>
      </c>
      <c r="D27"/>
      <c r="E27" s="39"/>
      <c r="F27" s="39"/>
      <c r="G27" s="39"/>
      <c r="H27" s="39"/>
      <c r="I27" s="39"/>
      <c r="J27" s="39"/>
      <c r="K27" s="39"/>
      <c r="L27" s="39"/>
    </row>
    <row r="28" spans="1:12" s="23" customFormat="1" ht="18.75" customHeight="1" x14ac:dyDescent="0.2">
      <c r="A28"/>
      <c r="B28"/>
      <c r="C28" t="s">
        <v>25</v>
      </c>
      <c r="D28"/>
      <c r="E28" s="39"/>
      <c r="F28" s="39"/>
      <c r="G28" s="39"/>
      <c r="H28" s="39"/>
      <c r="I28" s="39"/>
      <c r="J28" s="39"/>
      <c r="K28" s="39"/>
      <c r="L28" s="39"/>
    </row>
    <row r="29" spans="1:12" ht="14.25" customHeight="1" x14ac:dyDescent="0.2">
      <c r="D29" s="37"/>
      <c r="E29" s="37"/>
      <c r="F29" s="37"/>
      <c r="G29" s="37"/>
      <c r="H29" s="37"/>
    </row>
    <row r="30" spans="1:12" ht="14" x14ac:dyDescent="0.2">
      <c r="B30" s="18" t="s">
        <v>20</v>
      </c>
    </row>
    <row r="31" spans="1:12" x14ac:dyDescent="0.2">
      <c r="B31" s="22" t="s">
        <v>26</v>
      </c>
    </row>
    <row r="32" spans="1:12" ht="18.75" customHeight="1" x14ac:dyDescent="0.2">
      <c r="C32" s="22" t="s">
        <v>30</v>
      </c>
    </row>
    <row r="33" spans="2:10" ht="18.75" customHeight="1" x14ac:dyDescent="0.2">
      <c r="C33" t="s">
        <v>27</v>
      </c>
    </row>
    <row r="34" spans="2:10" ht="18.75" customHeight="1" x14ac:dyDescent="0.2">
      <c r="C34" s="22" t="s">
        <v>28</v>
      </c>
    </row>
    <row r="35" spans="2:10" ht="18.75" customHeight="1" x14ac:dyDescent="0.2">
      <c r="C35" t="s">
        <v>31</v>
      </c>
    </row>
    <row r="36" spans="2:10" ht="6" customHeight="1" x14ac:dyDescent="0.2">
      <c r="D36" s="37"/>
      <c r="E36" s="37"/>
      <c r="F36" s="37"/>
      <c r="G36" s="37"/>
      <c r="H36" s="37"/>
    </row>
    <row r="37" spans="2:10" ht="6" customHeight="1" x14ac:dyDescent="0.2">
      <c r="D37" s="37"/>
      <c r="E37" s="37"/>
      <c r="F37" s="37"/>
      <c r="G37" s="37"/>
      <c r="H37" s="37"/>
    </row>
    <row r="38" spans="2:10" x14ac:dyDescent="0.2">
      <c r="B38" s="22" t="s">
        <v>36</v>
      </c>
    </row>
    <row r="39" spans="2:10" ht="130.5" customHeight="1" x14ac:dyDescent="0.2">
      <c r="B39" s="49"/>
      <c r="C39" s="49"/>
      <c r="D39" s="49"/>
      <c r="E39" s="49"/>
      <c r="F39" s="49"/>
      <c r="G39" s="49"/>
      <c r="H39" s="49"/>
      <c r="I39" s="49"/>
      <c r="J39" s="49"/>
    </row>
  </sheetData>
  <sheetProtection selectLockedCells="1" selectUnlockedCells="1"/>
  <mergeCells count="13">
    <mergeCell ref="B1:J1"/>
    <mergeCell ref="C5:J5"/>
    <mergeCell ref="C6:J6"/>
    <mergeCell ref="C7:J7"/>
    <mergeCell ref="C8:J8"/>
    <mergeCell ref="D15:F15"/>
    <mergeCell ref="D17:F17"/>
    <mergeCell ref="D19:F19"/>
    <mergeCell ref="B39:J39"/>
    <mergeCell ref="B9:J9"/>
    <mergeCell ref="B10:J10"/>
    <mergeCell ref="B11:J11"/>
    <mergeCell ref="B12:J12"/>
  </mergeCells>
  <phoneticPr fontId="10"/>
  <conditionalFormatting sqref="C13">
    <cfRule type="containsText" dxfId="7" priority="2" operator="containsText" text="あり">
      <formula>NOT(ISERROR(SEARCH("あり",C13)))</formula>
    </cfRule>
    <cfRule type="containsText" dxfId="6" priority="4" operator="containsText" text="なし">
      <formula>NOT(ISERROR(SEARCH("なし",C13)))</formula>
    </cfRule>
    <cfRule type="containsText" dxfId="5" priority="5" operator="containsText" text="あり">
      <formula>NOT(ISERROR(SEARCH("あり",C13)))</formula>
    </cfRule>
  </conditionalFormatting>
  <dataValidations count="4">
    <dataValidation imeMode="halfAlpha" allowBlank="1" showInputMessage="1" showErrorMessage="1" sqref="B12:J12" xr:uid="{8C56EAF2-E192-4D8C-95EE-1C8641DDC88B}"/>
    <dataValidation type="list" allowBlank="1" showInputMessage="1" showErrorMessage="1" sqref="B10:J10" xr:uid="{E6D9F830-64A1-42F4-80D3-356F5CB234BE}">
      <formula1>"療養介護,生活介護,自立訓練,就労移行支援,就労継続支援A型,就労継続支援B型,就労定着支援,自立生活援助,児童発達支援,医療型児童発達支援,放課後等デイサービス,短期入所,施設入所支援,共同生活援助,福祉型障害児入所施設,医療型障害児入所施設,居宅介護,重度訪問介護,同行援護,行動援護,居宅訪問型児童発達支援,保育所等訪問支援,計画相談支援,地域移行支援,地域定着支援,障害児相談支援"</formula1>
    </dataValidation>
    <dataValidation imeMode="halfKatakana" allowBlank="1" showInputMessage="1" showErrorMessage="1" sqref="C7:H7 C5" xr:uid="{A5765ECD-0D50-4A1A-9CB4-61F1FB92DF62}"/>
    <dataValidation type="list" allowBlank="1" showInputMessage="1" showErrorMessage="1" sqref="C13" xr:uid="{93B2A5DA-C06A-4EB8-8180-0F6BC0F6886D}">
      <formula1>"あり,なし"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51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5781" r:id="rId4" name="Check Box 5">
              <controlPr defaultSize="0" autoFill="0" autoLine="0" autoPict="0">
                <anchor moveWithCells="1">
                  <from>
                    <xdr:col>1</xdr:col>
                    <xdr:colOff>1593850</xdr:colOff>
                    <xdr:row>31</xdr:row>
                    <xdr:rowOff>234950</xdr:rowOff>
                  </from>
                  <to>
                    <xdr:col>2</xdr:col>
                    <xdr:colOff>38100</xdr:colOff>
                    <xdr:row>33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782" r:id="rId5" name="Check Box 6">
              <controlPr defaultSize="0" autoFill="0" autoLine="0" autoPict="0">
                <anchor moveWithCells="1">
                  <from>
                    <xdr:col>3</xdr:col>
                    <xdr:colOff>742950</xdr:colOff>
                    <xdr:row>21</xdr:row>
                    <xdr:rowOff>152400</xdr:rowOff>
                  </from>
                  <to>
                    <xdr:col>3</xdr:col>
                    <xdr:colOff>990600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783" r:id="rId6" name="Check Box 7">
              <controlPr defaultSize="0" autoFill="0" autoLine="0" autoPict="0">
                <anchor moveWithCells="1">
                  <from>
                    <xdr:col>3</xdr:col>
                    <xdr:colOff>742950</xdr:colOff>
                    <xdr:row>20</xdr:row>
                    <xdr:rowOff>146050</xdr:rowOff>
                  </from>
                  <to>
                    <xdr:col>3</xdr:col>
                    <xdr:colOff>990600</xdr:colOff>
                    <xdr:row>22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785" r:id="rId7" name="Check Box 9">
              <controlPr defaultSize="0" autoFill="0" autoLine="0" autoPict="0">
                <anchor moveWithCells="1">
                  <from>
                    <xdr:col>1</xdr:col>
                    <xdr:colOff>1593850</xdr:colOff>
                    <xdr:row>33</xdr:row>
                    <xdr:rowOff>203200</xdr:rowOff>
                  </from>
                  <to>
                    <xdr:col>2</xdr:col>
                    <xdr:colOff>38100</xdr:colOff>
                    <xdr:row>35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786" r:id="rId8" name="Check Box 10">
              <controlPr defaultSize="0" autoFill="0" autoLine="0" autoPict="0">
                <anchor moveWithCells="1">
                  <from>
                    <xdr:col>1</xdr:col>
                    <xdr:colOff>1593850</xdr:colOff>
                    <xdr:row>30</xdr:row>
                    <xdr:rowOff>133350</xdr:rowOff>
                  </from>
                  <to>
                    <xdr:col>2</xdr:col>
                    <xdr:colOff>38100</xdr:colOff>
                    <xdr:row>32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787" r:id="rId9" name="Check Box 11">
              <controlPr defaultSize="0" autoFill="0" autoLine="0" autoPict="0">
                <anchor moveWithCells="1">
                  <from>
                    <xdr:col>1</xdr:col>
                    <xdr:colOff>1593850</xdr:colOff>
                    <xdr:row>33</xdr:row>
                    <xdr:rowOff>19050</xdr:rowOff>
                  </from>
                  <to>
                    <xdr:col>2</xdr:col>
                    <xdr:colOff>38100</xdr:colOff>
                    <xdr:row>33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797" r:id="rId10" name="Check Box 21">
              <controlPr defaultSize="0" autoFill="0" autoLine="0" autoPict="0">
                <anchor moveWithCells="1">
                  <from>
                    <xdr:col>1</xdr:col>
                    <xdr:colOff>1695450</xdr:colOff>
                    <xdr:row>21</xdr:row>
                    <xdr:rowOff>146050</xdr:rowOff>
                  </from>
                  <to>
                    <xdr:col>2</xdr:col>
                    <xdr:colOff>120650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798" r:id="rId11" name="Check Box 22">
              <controlPr defaultSize="0" autoFill="0" autoLine="0" autoPict="0">
                <anchor moveWithCells="1">
                  <from>
                    <xdr:col>1</xdr:col>
                    <xdr:colOff>1695450</xdr:colOff>
                    <xdr:row>20</xdr:row>
                    <xdr:rowOff>139700</xdr:rowOff>
                  </from>
                  <to>
                    <xdr:col>2</xdr:col>
                    <xdr:colOff>120650</xdr:colOff>
                    <xdr:row>22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799" r:id="rId12" name="Check Box 23">
              <controlPr defaultSize="0" autoFill="0" autoLine="0" autoPict="0">
                <anchor moveWithCells="1">
                  <from>
                    <xdr:col>1</xdr:col>
                    <xdr:colOff>1695450</xdr:colOff>
                    <xdr:row>23</xdr:row>
                    <xdr:rowOff>165100</xdr:rowOff>
                  </from>
                  <to>
                    <xdr:col>2</xdr:col>
                    <xdr:colOff>127000</xdr:colOff>
                    <xdr:row>25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800" r:id="rId13" name="Check Box 24">
              <controlPr defaultSize="0" autoFill="0" autoLine="0" autoPict="0">
                <anchor moveWithCells="1">
                  <from>
                    <xdr:col>1</xdr:col>
                    <xdr:colOff>1695450</xdr:colOff>
                    <xdr:row>22</xdr:row>
                    <xdr:rowOff>184150</xdr:rowOff>
                  </from>
                  <to>
                    <xdr:col>2</xdr:col>
                    <xdr:colOff>127000</xdr:colOff>
                    <xdr:row>24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801" r:id="rId14" name="Check Box 25">
              <controlPr defaultSize="0" autoFill="0" autoLine="0" autoPict="0">
                <anchor moveWithCells="1">
                  <from>
                    <xdr:col>1</xdr:col>
                    <xdr:colOff>1600200</xdr:colOff>
                    <xdr:row>27</xdr:row>
                    <xdr:rowOff>6350</xdr:rowOff>
                  </from>
                  <to>
                    <xdr:col>2</xdr:col>
                    <xdr:colOff>31750</xdr:colOff>
                    <xdr:row>28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802" r:id="rId15" name="Check Box 26">
              <controlPr defaultSize="0" autoFill="0" autoLine="0" autoPict="0">
                <anchor moveWithCells="1">
                  <from>
                    <xdr:col>1</xdr:col>
                    <xdr:colOff>1600200</xdr:colOff>
                    <xdr:row>25</xdr:row>
                    <xdr:rowOff>977900</xdr:rowOff>
                  </from>
                  <to>
                    <xdr:col>2</xdr:col>
                    <xdr:colOff>31750</xdr:colOff>
                    <xdr:row>27</xdr:row>
                    <xdr:rowOff>63500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D6BAA6-A4DE-4DA8-B1A0-40F821AF63D2}">
  <sheetPr>
    <tabColor rgb="FFFF0000"/>
    <pageSetUpPr fitToPage="1"/>
  </sheetPr>
  <dimension ref="A1:V48"/>
  <sheetViews>
    <sheetView showGridLines="0" view="pageBreakPreview" zoomScale="115" zoomScaleNormal="70" zoomScaleSheetLayoutView="115" workbookViewId="0">
      <selection activeCell="C19" sqref="C19:J19"/>
    </sheetView>
  </sheetViews>
  <sheetFormatPr defaultColWidth="5.6328125" defaultRowHeight="14" x14ac:dyDescent="0.2"/>
  <cols>
    <col min="1" max="1" width="3.90625" style="2" customWidth="1"/>
    <col min="2" max="2" width="5.6328125" style="2"/>
    <col min="3" max="3" width="12.90625" style="2" customWidth="1"/>
    <col min="4" max="4" width="5.6328125" style="2"/>
    <col min="5" max="5" width="18" style="2" customWidth="1"/>
    <col min="6" max="21" width="5.6328125" style="2"/>
    <col min="22" max="22" width="3.90625" style="2" customWidth="1"/>
    <col min="23" max="23" width="2.7265625" style="2" customWidth="1"/>
    <col min="24" max="16384" width="5.6328125" style="2"/>
  </cols>
  <sheetData>
    <row r="1" spans="1:22" ht="16.5" x14ac:dyDescent="0.2">
      <c r="A1" s="1" t="s">
        <v>38</v>
      </c>
      <c r="B1" s="3"/>
      <c r="C1" s="3"/>
      <c r="D1" s="3"/>
      <c r="E1" s="3"/>
      <c r="F1" s="3"/>
      <c r="G1" s="3"/>
      <c r="H1" s="3"/>
      <c r="I1" s="3"/>
      <c r="J1" s="3"/>
    </row>
    <row r="2" spans="1:22" ht="16.5" x14ac:dyDescent="0.2">
      <c r="A2" s="1"/>
      <c r="B2" s="3"/>
      <c r="C2" s="3"/>
      <c r="D2" s="3"/>
      <c r="E2" s="3"/>
      <c r="F2" s="3"/>
      <c r="G2" s="3"/>
      <c r="H2" s="3"/>
      <c r="I2" s="3"/>
      <c r="J2" s="3"/>
    </row>
    <row r="3" spans="1:22" ht="25" customHeight="1" x14ac:dyDescent="0.2">
      <c r="A3" s="3"/>
      <c r="B3" s="97" t="s">
        <v>42</v>
      </c>
      <c r="C3" s="98"/>
      <c r="D3" s="98"/>
      <c r="E3" s="98"/>
      <c r="F3" s="98"/>
      <c r="G3" s="98"/>
      <c r="H3" s="98"/>
      <c r="I3" s="98"/>
      <c r="J3" s="98"/>
      <c r="K3" s="99"/>
      <c r="L3" s="99"/>
      <c r="M3" s="99"/>
      <c r="N3" s="99"/>
      <c r="O3" s="99"/>
      <c r="P3" s="99"/>
      <c r="Q3" s="99"/>
      <c r="R3" s="99"/>
      <c r="S3" s="99"/>
      <c r="T3" s="99"/>
      <c r="U3" s="99"/>
    </row>
    <row r="4" spans="1:22" ht="25" customHeight="1" x14ac:dyDescent="0.2">
      <c r="A4" s="3"/>
      <c r="B4" s="98"/>
      <c r="C4" s="98"/>
      <c r="D4" s="98"/>
      <c r="E4" s="98"/>
      <c r="F4" s="98"/>
      <c r="G4" s="98"/>
      <c r="H4" s="98"/>
      <c r="I4" s="98"/>
      <c r="J4" s="98"/>
      <c r="K4" s="99"/>
      <c r="L4" s="99"/>
      <c r="M4" s="99"/>
      <c r="N4" s="99"/>
      <c r="O4" s="99"/>
      <c r="P4" s="99"/>
      <c r="Q4" s="99"/>
      <c r="R4" s="99"/>
      <c r="S4" s="99"/>
      <c r="T4" s="99"/>
      <c r="U4" s="99"/>
    </row>
    <row r="5" spans="1:22" s="29" customFormat="1" ht="9.75" customHeight="1" x14ac:dyDescent="0.2">
      <c r="A5" s="27"/>
      <c r="B5" s="28"/>
      <c r="C5" s="28"/>
      <c r="D5" s="28"/>
      <c r="E5" s="28"/>
      <c r="F5" s="28"/>
      <c r="G5" s="28"/>
      <c r="H5" s="28"/>
      <c r="I5" s="28"/>
      <c r="J5" s="28"/>
    </row>
    <row r="6" spans="1:22" s="32" customFormat="1" ht="19" x14ac:dyDescent="0.2">
      <c r="A6" s="30"/>
      <c r="B6" s="31"/>
      <c r="C6" s="31"/>
      <c r="D6" s="31"/>
      <c r="E6" s="31"/>
      <c r="F6" s="31"/>
      <c r="G6" s="31"/>
      <c r="H6" s="30"/>
      <c r="I6" s="30"/>
      <c r="J6" s="30"/>
      <c r="P6" s="41"/>
      <c r="Q6" s="41"/>
      <c r="R6" s="41"/>
      <c r="S6" s="33"/>
      <c r="T6" s="33"/>
      <c r="U6" s="33"/>
      <c r="V6" s="33"/>
    </row>
    <row r="7" spans="1:22" s="12" customFormat="1" ht="14.5" thickBot="1" x14ac:dyDescent="0.25">
      <c r="A7" s="14"/>
      <c r="B7" s="14"/>
      <c r="C7" s="16" t="s">
        <v>5</v>
      </c>
      <c r="D7" s="14"/>
      <c r="E7" s="14"/>
      <c r="F7" s="14"/>
      <c r="G7" s="14"/>
      <c r="H7" s="14"/>
      <c r="I7" s="14"/>
      <c r="J7" s="14"/>
    </row>
    <row r="8" spans="1:22" s="12" customFormat="1" ht="23.15" customHeight="1" x14ac:dyDescent="0.2">
      <c r="A8" s="14"/>
      <c r="B8" s="14"/>
      <c r="C8" s="15" t="s">
        <v>4</v>
      </c>
      <c r="D8" s="100">
        <f>ICT事業計画!C6</f>
        <v>0</v>
      </c>
      <c r="E8" s="101"/>
      <c r="F8" s="101"/>
      <c r="G8" s="101"/>
      <c r="H8" s="101"/>
      <c r="I8" s="101"/>
      <c r="J8" s="101"/>
      <c r="K8" s="102"/>
    </row>
    <row r="9" spans="1:22" s="12" customFormat="1" ht="23.15" customHeight="1" thickBot="1" x14ac:dyDescent="0.25">
      <c r="A9" s="14"/>
      <c r="B9" s="14"/>
      <c r="C9" s="13" t="s">
        <v>6</v>
      </c>
      <c r="D9" s="103">
        <f>ICT事業計画!C8</f>
        <v>0</v>
      </c>
      <c r="E9" s="104"/>
      <c r="F9" s="104"/>
      <c r="G9" s="104"/>
      <c r="H9" s="104"/>
      <c r="I9" s="104"/>
      <c r="J9" s="104"/>
      <c r="K9" s="105"/>
    </row>
    <row r="10" spans="1:22" ht="10" customHeight="1" x14ac:dyDescent="0.2">
      <c r="A10" s="3"/>
      <c r="B10" s="3"/>
      <c r="C10" s="3"/>
      <c r="D10" s="3"/>
      <c r="E10" s="3"/>
      <c r="F10" s="3"/>
      <c r="G10" s="3"/>
      <c r="H10" s="3"/>
      <c r="I10" s="3"/>
      <c r="J10" s="3"/>
    </row>
    <row r="11" spans="1:22" ht="20.149999999999999" customHeight="1" x14ac:dyDescent="0.2">
      <c r="A11" s="3"/>
      <c r="B11" s="106" t="s">
        <v>40</v>
      </c>
      <c r="C11" s="106"/>
      <c r="D11" s="106"/>
      <c r="E11" s="107">
        <f>$C$15+$E$15-$G$15</f>
        <v>0</v>
      </c>
      <c r="F11" s="108"/>
      <c r="G11" s="108"/>
      <c r="H11" s="108"/>
      <c r="I11" s="108"/>
      <c r="J11" s="110" t="s">
        <v>1</v>
      </c>
      <c r="K11" s="111"/>
      <c r="M11" s="112"/>
      <c r="N11" s="112"/>
      <c r="O11" s="112"/>
      <c r="P11" s="112"/>
      <c r="Q11" s="112"/>
      <c r="R11" s="112"/>
      <c r="T11" s="11"/>
      <c r="U11" s="11"/>
    </row>
    <row r="12" spans="1:22" ht="20.149999999999999" customHeight="1" thickBot="1" x14ac:dyDescent="0.25">
      <c r="A12" s="3"/>
      <c r="B12" s="106"/>
      <c r="C12" s="106"/>
      <c r="D12" s="106"/>
      <c r="E12" s="109"/>
      <c r="F12" s="109"/>
      <c r="G12" s="109"/>
      <c r="H12" s="109"/>
      <c r="I12" s="109"/>
      <c r="J12" s="110"/>
      <c r="K12" s="111"/>
      <c r="M12" s="112"/>
      <c r="N12" s="112"/>
      <c r="O12" s="112"/>
      <c r="P12" s="112"/>
      <c r="Q12" s="112"/>
      <c r="R12" s="112"/>
      <c r="T12" s="11"/>
      <c r="U12" s="11"/>
    </row>
    <row r="13" spans="1:22" ht="10" customHeight="1" x14ac:dyDescent="0.2">
      <c r="A13" s="3"/>
      <c r="B13" s="3"/>
      <c r="C13" s="3"/>
      <c r="D13" s="3"/>
      <c r="E13" s="3"/>
      <c r="F13" s="3"/>
      <c r="G13" s="3"/>
      <c r="H13" s="3"/>
      <c r="I13" s="3"/>
      <c r="J13" s="3"/>
    </row>
    <row r="14" spans="1:22" ht="40" customHeight="1" x14ac:dyDescent="0.2">
      <c r="A14" s="3"/>
      <c r="B14" s="3"/>
      <c r="C14" s="87" t="s">
        <v>14</v>
      </c>
      <c r="D14" s="87"/>
      <c r="E14" s="88" t="s">
        <v>13</v>
      </c>
      <c r="F14" s="89"/>
      <c r="G14" s="90" t="s">
        <v>12</v>
      </c>
      <c r="H14" s="91"/>
      <c r="I14" s="10"/>
      <c r="J14" s="10"/>
    </row>
    <row r="15" spans="1:22" ht="20.149999999999999" customHeight="1" x14ac:dyDescent="0.2">
      <c r="A15" s="3"/>
      <c r="B15" s="3"/>
      <c r="C15" s="92">
        <f>$P$28</f>
        <v>0</v>
      </c>
      <c r="D15" s="93"/>
      <c r="E15" s="94">
        <f>$S$28</f>
        <v>0</v>
      </c>
      <c r="F15" s="95"/>
      <c r="G15" s="113"/>
      <c r="H15" s="114"/>
      <c r="I15" s="9"/>
      <c r="J15" s="9"/>
    </row>
    <row r="16" spans="1:22" ht="10" customHeight="1" x14ac:dyDescent="0.2">
      <c r="A16" s="3"/>
      <c r="B16" s="3"/>
      <c r="C16" s="3"/>
      <c r="D16" s="3"/>
      <c r="E16" s="3"/>
      <c r="F16" s="3"/>
      <c r="G16" s="3"/>
      <c r="H16" s="3"/>
      <c r="I16" s="3"/>
      <c r="J16" s="3"/>
    </row>
    <row r="17" spans="1:21" s="7" customFormat="1" ht="20.149999999999999" customHeight="1" x14ac:dyDescent="0.2">
      <c r="A17" s="8"/>
      <c r="B17" s="42" t="s">
        <v>11</v>
      </c>
      <c r="C17" s="77" t="s">
        <v>10</v>
      </c>
      <c r="D17" s="77"/>
      <c r="E17" s="77"/>
      <c r="F17" s="77"/>
      <c r="G17" s="77"/>
      <c r="H17" s="77"/>
      <c r="I17" s="77"/>
      <c r="J17" s="77"/>
      <c r="K17" s="83" t="s">
        <v>9</v>
      </c>
      <c r="L17" s="83"/>
      <c r="M17" s="83" t="s">
        <v>2</v>
      </c>
      <c r="N17" s="83"/>
      <c r="O17" s="83"/>
      <c r="P17" s="83" t="s">
        <v>8</v>
      </c>
      <c r="Q17" s="83"/>
      <c r="R17" s="83"/>
      <c r="S17" s="96" t="s">
        <v>3</v>
      </c>
      <c r="T17" s="96"/>
      <c r="U17" s="96"/>
    </row>
    <row r="18" spans="1:21" ht="20.149999999999999" customHeight="1" x14ac:dyDescent="0.2">
      <c r="A18" s="3"/>
      <c r="B18" s="6">
        <v>1</v>
      </c>
      <c r="C18" s="80"/>
      <c r="D18" s="80"/>
      <c r="E18" s="80"/>
      <c r="F18" s="80"/>
      <c r="G18" s="80"/>
      <c r="H18" s="80"/>
      <c r="I18" s="80"/>
      <c r="J18" s="80"/>
      <c r="K18" s="5"/>
      <c r="L18" s="4"/>
      <c r="M18" s="81"/>
      <c r="N18" s="81"/>
      <c r="O18" s="81"/>
      <c r="P18" s="82">
        <f t="shared" ref="P18:P27" si="0">K18*M18</f>
        <v>0</v>
      </c>
      <c r="Q18" s="82"/>
      <c r="R18" s="82"/>
      <c r="S18" s="81"/>
      <c r="T18" s="81"/>
      <c r="U18" s="81"/>
    </row>
    <row r="19" spans="1:21" ht="20.149999999999999" customHeight="1" x14ac:dyDescent="0.2">
      <c r="A19" s="3"/>
      <c r="B19" s="6">
        <v>2</v>
      </c>
      <c r="C19" s="80"/>
      <c r="D19" s="80"/>
      <c r="E19" s="80"/>
      <c r="F19" s="80"/>
      <c r="G19" s="80"/>
      <c r="H19" s="80"/>
      <c r="I19" s="80"/>
      <c r="J19" s="80"/>
      <c r="K19" s="5"/>
      <c r="L19" s="4"/>
      <c r="M19" s="81"/>
      <c r="N19" s="81"/>
      <c r="O19" s="81"/>
      <c r="P19" s="82">
        <f t="shared" si="0"/>
        <v>0</v>
      </c>
      <c r="Q19" s="82"/>
      <c r="R19" s="82"/>
      <c r="S19" s="81"/>
      <c r="T19" s="81"/>
      <c r="U19" s="81"/>
    </row>
    <row r="20" spans="1:21" ht="20.149999999999999" customHeight="1" x14ac:dyDescent="0.2">
      <c r="A20" s="3"/>
      <c r="B20" s="6">
        <v>3</v>
      </c>
      <c r="C20" s="80"/>
      <c r="D20" s="80"/>
      <c r="E20" s="80"/>
      <c r="F20" s="80"/>
      <c r="G20" s="80"/>
      <c r="H20" s="80"/>
      <c r="I20" s="80"/>
      <c r="J20" s="80"/>
      <c r="K20" s="5"/>
      <c r="L20" s="4"/>
      <c r="M20" s="81"/>
      <c r="N20" s="81"/>
      <c r="O20" s="81"/>
      <c r="P20" s="82">
        <f t="shared" si="0"/>
        <v>0</v>
      </c>
      <c r="Q20" s="82"/>
      <c r="R20" s="82"/>
      <c r="S20" s="81"/>
      <c r="T20" s="81"/>
      <c r="U20" s="81"/>
    </row>
    <row r="21" spans="1:21" ht="20.149999999999999" customHeight="1" x14ac:dyDescent="0.2">
      <c r="A21" s="3"/>
      <c r="B21" s="6">
        <v>4</v>
      </c>
      <c r="C21" s="80"/>
      <c r="D21" s="80"/>
      <c r="E21" s="80"/>
      <c r="F21" s="80"/>
      <c r="G21" s="80"/>
      <c r="H21" s="80"/>
      <c r="I21" s="80"/>
      <c r="J21" s="80"/>
      <c r="K21" s="5"/>
      <c r="L21" s="4"/>
      <c r="M21" s="81"/>
      <c r="N21" s="81"/>
      <c r="O21" s="81"/>
      <c r="P21" s="82">
        <f t="shared" si="0"/>
        <v>0</v>
      </c>
      <c r="Q21" s="82"/>
      <c r="R21" s="82"/>
      <c r="S21" s="81"/>
      <c r="T21" s="81"/>
      <c r="U21" s="81"/>
    </row>
    <row r="22" spans="1:21" ht="20.149999999999999" customHeight="1" x14ac:dyDescent="0.2">
      <c r="A22" s="3"/>
      <c r="B22" s="6">
        <v>5</v>
      </c>
      <c r="C22" s="80"/>
      <c r="D22" s="80"/>
      <c r="E22" s="80"/>
      <c r="F22" s="80"/>
      <c r="G22" s="80"/>
      <c r="H22" s="80"/>
      <c r="I22" s="80"/>
      <c r="J22" s="80"/>
      <c r="K22" s="5"/>
      <c r="L22" s="4"/>
      <c r="M22" s="81"/>
      <c r="N22" s="81"/>
      <c r="O22" s="81"/>
      <c r="P22" s="82">
        <f t="shared" si="0"/>
        <v>0</v>
      </c>
      <c r="Q22" s="82"/>
      <c r="R22" s="82"/>
      <c r="S22" s="81"/>
      <c r="T22" s="81"/>
      <c r="U22" s="81"/>
    </row>
    <row r="23" spans="1:21" ht="20.149999999999999" customHeight="1" x14ac:dyDescent="0.2">
      <c r="A23" s="3"/>
      <c r="B23" s="6">
        <v>6</v>
      </c>
      <c r="C23" s="80"/>
      <c r="D23" s="80"/>
      <c r="E23" s="80"/>
      <c r="F23" s="80"/>
      <c r="G23" s="80"/>
      <c r="H23" s="80"/>
      <c r="I23" s="80"/>
      <c r="J23" s="80"/>
      <c r="K23" s="5"/>
      <c r="L23" s="4"/>
      <c r="M23" s="81"/>
      <c r="N23" s="81"/>
      <c r="O23" s="81"/>
      <c r="P23" s="82">
        <f t="shared" si="0"/>
        <v>0</v>
      </c>
      <c r="Q23" s="82"/>
      <c r="R23" s="82"/>
      <c r="S23" s="81"/>
      <c r="T23" s="81"/>
      <c r="U23" s="81"/>
    </row>
    <row r="24" spans="1:21" ht="20.149999999999999" customHeight="1" x14ac:dyDescent="0.2">
      <c r="A24" s="3"/>
      <c r="B24" s="6">
        <v>7</v>
      </c>
      <c r="C24" s="80"/>
      <c r="D24" s="80"/>
      <c r="E24" s="80"/>
      <c r="F24" s="80"/>
      <c r="G24" s="80"/>
      <c r="H24" s="80"/>
      <c r="I24" s="80"/>
      <c r="J24" s="80"/>
      <c r="K24" s="5"/>
      <c r="L24" s="4"/>
      <c r="M24" s="81"/>
      <c r="N24" s="81"/>
      <c r="O24" s="81"/>
      <c r="P24" s="82">
        <f t="shared" si="0"/>
        <v>0</v>
      </c>
      <c r="Q24" s="82"/>
      <c r="R24" s="82"/>
      <c r="S24" s="81"/>
      <c r="T24" s="81"/>
      <c r="U24" s="81"/>
    </row>
    <row r="25" spans="1:21" ht="20.149999999999999" customHeight="1" x14ac:dyDescent="0.2">
      <c r="A25" s="3"/>
      <c r="B25" s="6">
        <v>8</v>
      </c>
      <c r="C25" s="80"/>
      <c r="D25" s="80"/>
      <c r="E25" s="80"/>
      <c r="F25" s="80"/>
      <c r="G25" s="80"/>
      <c r="H25" s="80"/>
      <c r="I25" s="80"/>
      <c r="J25" s="80"/>
      <c r="K25" s="5"/>
      <c r="L25" s="4"/>
      <c r="M25" s="81"/>
      <c r="N25" s="81"/>
      <c r="O25" s="81"/>
      <c r="P25" s="82">
        <f t="shared" si="0"/>
        <v>0</v>
      </c>
      <c r="Q25" s="82"/>
      <c r="R25" s="82"/>
      <c r="S25" s="81"/>
      <c r="T25" s="81"/>
      <c r="U25" s="81"/>
    </row>
    <row r="26" spans="1:21" ht="20.149999999999999" customHeight="1" x14ac:dyDescent="0.2">
      <c r="A26" s="3"/>
      <c r="B26" s="6">
        <v>9</v>
      </c>
      <c r="C26" s="80"/>
      <c r="D26" s="80"/>
      <c r="E26" s="80"/>
      <c r="F26" s="80"/>
      <c r="G26" s="80"/>
      <c r="H26" s="80"/>
      <c r="I26" s="80"/>
      <c r="J26" s="80"/>
      <c r="K26" s="5"/>
      <c r="L26" s="4"/>
      <c r="M26" s="81"/>
      <c r="N26" s="81"/>
      <c r="O26" s="81"/>
      <c r="P26" s="82">
        <f t="shared" si="0"/>
        <v>0</v>
      </c>
      <c r="Q26" s="82"/>
      <c r="R26" s="82"/>
      <c r="S26" s="81"/>
      <c r="T26" s="81"/>
      <c r="U26" s="81"/>
    </row>
    <row r="27" spans="1:21" ht="20.149999999999999" customHeight="1" x14ac:dyDescent="0.2">
      <c r="A27" s="3"/>
      <c r="B27" s="6">
        <v>10</v>
      </c>
      <c r="C27" s="80"/>
      <c r="D27" s="80"/>
      <c r="E27" s="80"/>
      <c r="F27" s="80"/>
      <c r="G27" s="80"/>
      <c r="H27" s="80"/>
      <c r="I27" s="80"/>
      <c r="J27" s="80"/>
      <c r="K27" s="5"/>
      <c r="L27" s="4"/>
      <c r="M27" s="81"/>
      <c r="N27" s="81"/>
      <c r="O27" s="81"/>
      <c r="P27" s="82">
        <f t="shared" si="0"/>
        <v>0</v>
      </c>
      <c r="Q27" s="82"/>
      <c r="R27" s="82"/>
      <c r="S27" s="81"/>
      <c r="T27" s="81"/>
      <c r="U27" s="81"/>
    </row>
    <row r="28" spans="1:21" ht="20.149999999999999" customHeight="1" x14ac:dyDescent="0.2">
      <c r="A28" s="3"/>
      <c r="B28" s="3"/>
      <c r="C28" s="3"/>
      <c r="D28" s="3"/>
      <c r="E28" s="3"/>
      <c r="F28" s="3"/>
      <c r="G28" s="3"/>
      <c r="H28" s="3"/>
      <c r="I28" s="3"/>
      <c r="J28" s="3"/>
      <c r="M28" s="83" t="s">
        <v>0</v>
      </c>
      <c r="N28" s="83"/>
      <c r="O28" s="83"/>
      <c r="P28" s="84">
        <f>SUM(P18:R27)</f>
        <v>0</v>
      </c>
      <c r="Q28" s="85"/>
      <c r="R28" s="86"/>
      <c r="S28" s="84">
        <f>SUM(S18:U27)</f>
        <v>0</v>
      </c>
      <c r="T28" s="85"/>
      <c r="U28" s="86"/>
    </row>
    <row r="29" spans="1:21" ht="49.5" customHeight="1" x14ac:dyDescent="0.2">
      <c r="A29" s="3"/>
      <c r="B29" s="3"/>
      <c r="C29" s="3"/>
      <c r="D29" s="3"/>
      <c r="E29" s="3"/>
      <c r="F29" s="3"/>
      <c r="G29" s="3"/>
      <c r="H29" s="3"/>
      <c r="I29" s="3"/>
      <c r="J29" s="3"/>
    </row>
    <row r="30" spans="1:21" ht="20.149999999999999" customHeight="1" x14ac:dyDescent="0.2">
      <c r="A30" s="3"/>
      <c r="B30" s="76" t="s">
        <v>7</v>
      </c>
      <c r="C30" s="77"/>
      <c r="D30" s="78"/>
      <c r="E30" s="78"/>
      <c r="F30" s="78"/>
      <c r="G30" s="78"/>
      <c r="H30" s="78"/>
      <c r="I30" s="78"/>
      <c r="J30" s="78"/>
      <c r="K30" s="79"/>
      <c r="L30" s="79"/>
      <c r="M30" s="79"/>
      <c r="N30" s="79"/>
      <c r="O30" s="79"/>
      <c r="P30" s="79"/>
      <c r="Q30" s="79"/>
      <c r="R30" s="79"/>
      <c r="S30" s="79"/>
      <c r="T30" s="79"/>
      <c r="U30" s="79"/>
    </row>
    <row r="31" spans="1:21" ht="20.149999999999999" customHeight="1" x14ac:dyDescent="0.2">
      <c r="A31" s="3"/>
      <c r="B31" s="77"/>
      <c r="C31" s="77"/>
      <c r="D31" s="78"/>
      <c r="E31" s="78"/>
      <c r="F31" s="78"/>
      <c r="G31" s="78"/>
      <c r="H31" s="78"/>
      <c r="I31" s="78"/>
      <c r="J31" s="78"/>
      <c r="K31" s="79"/>
      <c r="L31" s="79"/>
      <c r="M31" s="79"/>
      <c r="N31" s="79"/>
      <c r="O31" s="79"/>
      <c r="P31" s="79"/>
      <c r="Q31" s="79"/>
      <c r="R31" s="79"/>
      <c r="S31" s="79"/>
      <c r="T31" s="79"/>
      <c r="U31" s="79"/>
    </row>
    <row r="32" spans="1:21" ht="20.149999999999999" customHeight="1" x14ac:dyDescent="0.2">
      <c r="A32" s="3"/>
      <c r="B32" s="77"/>
      <c r="C32" s="77"/>
      <c r="D32" s="78"/>
      <c r="E32" s="78"/>
      <c r="F32" s="78"/>
      <c r="G32" s="78"/>
      <c r="H32" s="78"/>
      <c r="I32" s="78"/>
      <c r="J32" s="78"/>
      <c r="K32" s="79"/>
      <c r="L32" s="79"/>
      <c r="M32" s="79"/>
      <c r="N32" s="79"/>
      <c r="O32" s="79"/>
      <c r="P32" s="79"/>
      <c r="Q32" s="79"/>
      <c r="R32" s="79"/>
      <c r="S32" s="79"/>
      <c r="T32" s="79"/>
      <c r="U32" s="79"/>
    </row>
    <row r="33" spans="1:21" ht="105" customHeight="1" x14ac:dyDescent="0.2">
      <c r="A33" s="3"/>
      <c r="B33" s="77"/>
      <c r="C33" s="77"/>
      <c r="D33" s="78"/>
      <c r="E33" s="78"/>
      <c r="F33" s="78"/>
      <c r="G33" s="78"/>
      <c r="H33" s="78"/>
      <c r="I33" s="78"/>
      <c r="J33" s="78"/>
      <c r="K33" s="79"/>
      <c r="L33" s="79"/>
      <c r="M33" s="79"/>
      <c r="N33" s="79"/>
      <c r="O33" s="79"/>
      <c r="P33" s="79"/>
      <c r="Q33" s="79"/>
      <c r="R33" s="79"/>
      <c r="S33" s="79"/>
      <c r="T33" s="79"/>
      <c r="U33" s="79"/>
    </row>
    <row r="34" spans="1:21" ht="20.149999999999999" customHeight="1" x14ac:dyDescent="0.2">
      <c r="A34" s="3"/>
      <c r="B34" s="25" t="s">
        <v>15</v>
      </c>
      <c r="C34" s="26" t="s">
        <v>39</v>
      </c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</row>
    <row r="35" spans="1:21" ht="20.149999999999999" customHeight="1" x14ac:dyDescent="0.2">
      <c r="A35" s="3"/>
      <c r="B35" s="3"/>
      <c r="C35" s="3"/>
      <c r="D35" s="3"/>
      <c r="E35" s="3"/>
      <c r="F35" s="3"/>
      <c r="G35" s="3"/>
      <c r="H35" s="3"/>
      <c r="I35" s="3"/>
      <c r="J35" s="3"/>
    </row>
    <row r="36" spans="1:21" ht="20.149999999999999" customHeight="1" x14ac:dyDescent="0.2">
      <c r="A36" s="3"/>
      <c r="B36" s="3"/>
      <c r="C36" s="3"/>
      <c r="D36" s="3"/>
      <c r="E36" s="3"/>
      <c r="F36" s="3"/>
      <c r="G36" s="3"/>
      <c r="H36" s="3"/>
      <c r="I36" s="3"/>
      <c r="J36" s="3"/>
    </row>
    <row r="37" spans="1:21" ht="20.149999999999999" customHeight="1" x14ac:dyDescent="0.2">
      <c r="A37" s="3"/>
      <c r="B37" s="3"/>
      <c r="C37" s="3"/>
      <c r="D37" s="3"/>
      <c r="E37" s="3"/>
      <c r="F37" s="3"/>
      <c r="G37" s="3"/>
      <c r="H37" s="3"/>
      <c r="I37" s="3"/>
      <c r="J37" s="3"/>
    </row>
    <row r="38" spans="1:21" ht="20.149999999999999" customHeight="1" x14ac:dyDescent="0.2">
      <c r="A38" s="3"/>
      <c r="B38" s="3"/>
      <c r="C38" s="3"/>
      <c r="D38" s="3"/>
      <c r="E38" s="3"/>
      <c r="F38" s="3"/>
      <c r="G38" s="3"/>
      <c r="H38" s="3"/>
      <c r="I38" s="3"/>
      <c r="J38" s="3"/>
    </row>
    <row r="39" spans="1:21" ht="20.149999999999999" customHeight="1" x14ac:dyDescent="0.2">
      <c r="A39" s="3"/>
      <c r="B39" s="3"/>
      <c r="C39" s="3"/>
      <c r="D39" s="3"/>
      <c r="E39" s="3"/>
      <c r="F39" s="3"/>
      <c r="G39" s="3"/>
      <c r="H39" s="3"/>
      <c r="I39" s="3"/>
      <c r="J39" s="3"/>
    </row>
    <row r="40" spans="1:21" ht="20.149999999999999" customHeight="1" x14ac:dyDescent="0.2"/>
    <row r="41" spans="1:21" ht="20.149999999999999" customHeight="1" x14ac:dyDescent="0.2"/>
    <row r="42" spans="1:21" ht="20.149999999999999" customHeight="1" x14ac:dyDescent="0.2"/>
    <row r="43" spans="1:21" ht="20.149999999999999" customHeight="1" x14ac:dyDescent="0.2"/>
    <row r="44" spans="1:21" ht="20.149999999999999" customHeight="1" x14ac:dyDescent="0.2"/>
    <row r="45" spans="1:21" ht="20.149999999999999" customHeight="1" x14ac:dyDescent="0.2"/>
    <row r="46" spans="1:21" ht="20.149999999999999" customHeight="1" x14ac:dyDescent="0.2"/>
    <row r="47" spans="1:21" ht="20.149999999999999" customHeight="1" x14ac:dyDescent="0.2"/>
    <row r="48" spans="1:21" ht="20.149999999999999" customHeight="1" x14ac:dyDescent="0.2"/>
  </sheetData>
  <mergeCells count="64">
    <mergeCell ref="B3:U4"/>
    <mergeCell ref="D8:K8"/>
    <mergeCell ref="D9:K9"/>
    <mergeCell ref="B11:D12"/>
    <mergeCell ref="E11:I12"/>
    <mergeCell ref="J11:K12"/>
    <mergeCell ref="M11:R11"/>
    <mergeCell ref="M12:R12"/>
    <mergeCell ref="C18:J18"/>
    <mergeCell ref="M18:O18"/>
    <mergeCell ref="P18:R18"/>
    <mergeCell ref="S18:U18"/>
    <mergeCell ref="C14:D14"/>
    <mergeCell ref="E14:F14"/>
    <mergeCell ref="G14:H14"/>
    <mergeCell ref="C15:D15"/>
    <mergeCell ref="E15:F15"/>
    <mergeCell ref="G15:H15"/>
    <mergeCell ref="C17:J17"/>
    <mergeCell ref="K17:L17"/>
    <mergeCell ref="M17:O17"/>
    <mergeCell ref="P17:R17"/>
    <mergeCell ref="S17:U17"/>
    <mergeCell ref="C19:J19"/>
    <mergeCell ref="M19:O19"/>
    <mergeCell ref="P19:R19"/>
    <mergeCell ref="S19:U19"/>
    <mergeCell ref="C20:J20"/>
    <mergeCell ref="M20:O20"/>
    <mergeCell ref="P20:R20"/>
    <mergeCell ref="S20:U20"/>
    <mergeCell ref="C21:J21"/>
    <mergeCell ref="M21:O21"/>
    <mergeCell ref="P21:R21"/>
    <mergeCell ref="S21:U21"/>
    <mergeCell ref="C22:J22"/>
    <mergeCell ref="M22:O22"/>
    <mergeCell ref="P22:R22"/>
    <mergeCell ref="S22:U22"/>
    <mergeCell ref="C23:J23"/>
    <mergeCell ref="M23:O23"/>
    <mergeCell ref="P23:R23"/>
    <mergeCell ref="S23:U23"/>
    <mergeCell ref="C24:J24"/>
    <mergeCell ref="M24:O24"/>
    <mergeCell ref="P24:R24"/>
    <mergeCell ref="S24:U24"/>
    <mergeCell ref="C25:J25"/>
    <mergeCell ref="M25:O25"/>
    <mergeCell ref="P25:R25"/>
    <mergeCell ref="S25:U25"/>
    <mergeCell ref="C26:J26"/>
    <mergeCell ref="M26:O26"/>
    <mergeCell ref="P26:R26"/>
    <mergeCell ref="S26:U26"/>
    <mergeCell ref="B30:C33"/>
    <mergeCell ref="D30:U33"/>
    <mergeCell ref="C27:J27"/>
    <mergeCell ref="M27:O27"/>
    <mergeCell ref="P27:R27"/>
    <mergeCell ref="S27:U27"/>
    <mergeCell ref="M28:O28"/>
    <mergeCell ref="P28:R28"/>
    <mergeCell ref="S28:U28"/>
  </mergeCells>
  <phoneticPr fontId="10"/>
  <dataValidations count="3">
    <dataValidation type="list" allowBlank="1" showInputMessage="1" showErrorMessage="1" sqref="L18:L27" xr:uid="{CE33CD74-24DF-45C5-8688-BAFEE4F7D63F}">
      <formula1>"式,台"</formula1>
    </dataValidation>
    <dataValidation type="whole" allowBlank="1" showInputMessage="1" showErrorMessage="1" sqref="K18:K27" xr:uid="{461B2469-6799-45F4-8F43-FCC67DF951A7}">
      <formula1>1</formula1>
      <formula2>100</formula2>
    </dataValidation>
    <dataValidation imeMode="halfAlpha" allowBlank="1" showInputMessage="1" showErrorMessage="1" sqref="M18:R27" xr:uid="{8774D508-816C-4CB2-B69F-909B330E4149}"/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7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DA299AC048A4B8EA9C1D19079C1A322006419C8864CED734F8CE7A92CF00A5E62" ma:contentTypeVersion="11" ma:contentTypeDescription="" ma:contentTypeScope="" ma:versionID="ed03d4749c55c8851a97fe6eac90a250">
  <xsd:schema xmlns:xsd="http://www.w3.org/2001/XMLSchema" xmlns:p="http://schemas.microsoft.com/office/2006/metadata/properties" xmlns:ns2="8B97BE19-CDDD-400E-817A-CFDD13F7EC12" xmlns:ns3="9302029e-8bbc-4893-b767-4a248ffcb74e" targetNamespace="http://schemas.microsoft.com/office/2006/metadata/properties" ma:root="true" ma:fieldsID="b3423d19a4a4b637fc033bf0be83b1c5" ns2:_="" ns3:_="">
    <xsd:import namespace="8B97BE19-CDDD-400E-817A-CFDD13F7EC12"/>
    <xsd:import namespace="9302029e-8bbc-4893-b767-4a248ffcb74e"/>
    <xsd:element name="properties">
      <xsd:complexType>
        <xsd:sequence>
          <xsd:element name="documentManagement">
            <xsd:complexType>
              <xsd:all>
                <xsd:element ref="ns2:ClassLarge" minOccurs="0"/>
                <xsd:element ref="ns2:ClassMedium" minOccurs="0"/>
                <xsd:element ref="ns2:ClassSmall" minOccurs="0"/>
                <xsd:element ref="ns2:GyoseiFile" minOccurs="0"/>
                <xsd:element ref="ns2:CreatedBy" minOccurs="0"/>
                <xsd:element ref="ns2:PreservationPeriod" minOccurs="0"/>
                <xsd:element ref="ns2:PreservationPeriodExpire" minOccurs="0"/>
                <xsd:element ref="ns2:CreatedDate" minOccurs="0"/>
                <xsd:element ref="ns2:FixationStatus" minOccurs="0"/>
                <xsd:element ref="ns2:EditorWithSpace" minOccurs="0"/>
                <xsd:element ref="ns3:DaibunruiID" minOccurs="0"/>
                <xsd:element ref="ns3:ChuubunruiID" minOccurs="0"/>
                <xsd:element ref="ns3:SyoubunruiID" minOccurs="0"/>
                <xsd:element ref="ns3:GyouseibunsyoID" minOccurs="0"/>
                <xsd:element ref="ns3:Renkei" minOccurs="0"/>
                <xsd:element ref="ns3:Flag01" minOccurs="0"/>
                <xsd:element ref="ns3:Yobi01" minOccurs="0"/>
                <xsd:element ref="ns3:Yobi02" minOccurs="0"/>
                <xsd:element ref="ns3:Yobi03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8B97BE19-CDDD-400E-817A-CFDD13F7EC12" elementFormDefault="qualified">
    <xsd:import namespace="http://schemas.microsoft.com/office/2006/documentManagement/types"/>
    <xsd:element name="ClassLarge" ma:index="8" nillable="true" ma:displayName="大分類" ma:hidden="true" ma:internalName="ClassLarge" ma:readOnly="true">
      <xsd:simpleType>
        <xsd:restriction base="dms:Unknown"/>
      </xsd:simpleType>
    </xsd:element>
    <xsd:element name="ClassMedium" ma:index="9" nillable="true" ma:displayName="中分類" ma:hidden="true" ma:internalName="ClassMedium" ma:readOnly="true">
      <xsd:simpleType>
        <xsd:restriction base="dms:Unknown"/>
      </xsd:simpleType>
    </xsd:element>
    <xsd:element name="ClassSmall" ma:index="10" nillable="true" ma:displayName="小分類" ma:hidden="true" ma:internalName="ClassSmall" ma:readOnly="true">
      <xsd:simpleType>
        <xsd:restriction base="dms:Unknown"/>
      </xsd:simpleType>
    </xsd:element>
    <xsd:element name="GyoseiFile" ma:index="11" nillable="true" ma:displayName="行政文書ファイル名" ma:hidden="true" ma:internalName="GyoseiFile" ma:readOnly="true">
      <xsd:simpleType>
        <xsd:restriction base="dms:Unknown"/>
      </xsd:simpleType>
    </xsd:element>
    <xsd:element name="CreatedBy" ma:index="12" nillable="true" ma:displayName="作成課/係・作成者" ma:hidden="true" ma:internalName="CreatedBy" ma:readOnly="true">
      <xsd:simpleType>
        <xsd:restriction base="dms:Unknown"/>
      </xsd:simpleType>
    </xsd:element>
    <xsd:element name="PreservationPeriod" ma:index="13" nillable="true" ma:displayName="保存期間" ma:hidden="true" ma:internalName="PreservationPeriod" ma:readOnly="true">
      <xsd:simpleType>
        <xsd:restriction base="dms:Unknown"/>
      </xsd:simpleType>
    </xsd:element>
    <xsd:element name="PreservationPeriodExpire" ma:index="14" nillable="true" ma:displayName="保存期間満了時期" ma:format="DateOnly" ma:hidden="true" ma:internalName="PreservationPeriodExpire" ma:readOnly="true">
      <xsd:simpleType>
        <xsd:restriction base="dms:Unknown"/>
      </xsd:simpleType>
    </xsd:element>
    <xsd:element name="CreatedDate" ma:index="15" nillable="true" ma:displayName="作成年月日" ma:hidden="true" ma:internalName="CreatedDate" ma:readOnly="true">
      <xsd:simpleType>
        <xsd:restriction base="dms:Unknown"/>
      </xsd:simpleType>
    </xsd:element>
    <xsd:element name="FixationStatus" ma:index="16" nillable="true" ma:displayName="確定状況" ma:hidden="true" ma:internalName="FixationStatus" ma:readOnly="true">
      <xsd:simpleType>
        <xsd:restriction base="dms:Unknown"/>
      </xsd:simpleType>
    </xsd:element>
    <xsd:element name="EditorWithSpace" ma:index="18" nillable="true" ma:displayName="更新者　　　　　　" ma:hidden="true" ma:internalName="EditorWithSpace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dms="http://schemas.microsoft.com/office/2006/documentManagement/types" targetNamespace="9302029e-8bbc-4893-b767-4a248ffcb74e" elementFormDefault="qualified">
    <xsd:import namespace="http://schemas.microsoft.com/office/2006/documentManagement/types"/>
    <xsd:element name="DaibunruiID" ma:index="19" nillable="true" ma:displayName="大分類ID" ma:description="" ma:hidden="true" ma:internalName="DaibunruiID" ma:readOnly="true">
      <xsd:simpleType>
        <xsd:restriction base="dms:Text"/>
      </xsd:simpleType>
    </xsd:element>
    <xsd:element name="ChuubunruiID" ma:index="20" nillable="true" ma:displayName="中分類ID" ma:description="" ma:hidden="true" ma:internalName="ChuubunruiID" ma:readOnly="true">
      <xsd:simpleType>
        <xsd:restriction base="dms:Text"/>
      </xsd:simpleType>
    </xsd:element>
    <xsd:element name="SyoubunruiID" ma:index="21" nillable="true" ma:displayName="小分類ID" ma:description="" ma:hidden="true" ma:internalName="SyoubunruiID" ma:readOnly="true">
      <xsd:simpleType>
        <xsd:restriction base="dms:Text"/>
      </xsd:simpleType>
    </xsd:element>
    <xsd:element name="GyouseibunsyoID" ma:index="22" nillable="true" ma:displayName="行政文書ファイル名ID" ma:description="" ma:hidden="true" ma:internalName="GyouseibunsyoID" ma:readOnly="true">
      <xsd:simpleType>
        <xsd:restriction base="dms:Text"/>
      </xsd:simpleType>
    </xsd:element>
    <xsd:element name="Renkei" ma:index="23" nillable="true" ma:displayName="行政文書連携フラグ" ma:description="" ma:hidden="true" ma:internalName="Renkei" ma:readOnly="true">
      <xsd:simpleType>
        <xsd:restriction base="dms:Text"/>
      </xsd:simpleType>
    </xsd:element>
    <xsd:element name="Flag01" ma:index="24" nillable="true" ma:displayName="予備フラグ" ma:description="" ma:hidden="true" ma:internalName="Flag01" ma:readOnly="true">
      <xsd:simpleType>
        <xsd:restriction base="dms:Text"/>
      </xsd:simpleType>
    </xsd:element>
    <xsd:element name="Yobi01" ma:index="25" nillable="true" ma:displayName="予備列01" ma:description="" ma:hidden="true" ma:internalName="Yobi01" ma:readOnly="true">
      <xsd:simpleType>
        <xsd:restriction base="dms:Text"/>
      </xsd:simpleType>
    </xsd:element>
    <xsd:element name="Yobi02" ma:index="26" nillable="true" ma:displayName="予備列02" ma:description="" ma:hidden="true" ma:internalName="Yobi02" ma:readOnly="true">
      <xsd:simpleType>
        <xsd:restriction base="dms:Text"/>
      </xsd:simpleType>
    </xsd:element>
    <xsd:element name="Yobi03" ma:index="27" nillable="true" ma:displayName="予備列03" ma:description="" ma:hidden="true" ma:internalName="Yobi03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 ma:readOnly="true"/>
        <xsd:element ref="dc:title" minOccurs="0" maxOccurs="1" ma:index="17" ma:displayName="タイトル" ma:readOnly="tru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4328561-D06F-4E56-9BA1-A7E5297D17D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0CA1D1B-BD75-4783-B54B-4B347C52F13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97BE19-CDDD-400E-817A-CFDD13F7EC12"/>
    <ds:schemaRef ds:uri="9302029e-8bbc-4893-b767-4a248ffcb74e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1D20C8F5-B162-4CF1-A83B-94B08B40DCEB}">
  <ds:schemaRefs>
    <ds:schemaRef ds:uri="http://purl.org/dc/terms/"/>
    <ds:schemaRef ds:uri="http://www.w3.org/XML/1998/namespace"/>
    <ds:schemaRef ds:uri="http://schemas.microsoft.com/office/2006/documentManagement/types"/>
    <ds:schemaRef ds:uri="http://purl.org/dc/elements/1.1/"/>
    <ds:schemaRef ds:uri="9302029e-8bbc-4893-b767-4a248ffcb74e"/>
    <ds:schemaRef ds:uri="http://purl.org/dc/dcmitype/"/>
    <ds:schemaRef ds:uri="http://schemas.microsoft.com/office/2006/metadata/properties"/>
    <ds:schemaRef ds:uri="http://schemas.openxmlformats.org/package/2006/metadata/core-properties"/>
    <ds:schemaRef ds:uri="8B97BE19-CDDD-400E-817A-CFDD13F7EC12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Sheet1</vt:lpstr>
      <vt:lpstr>ICT事業計画</vt:lpstr>
      <vt:lpstr>ICT積算内訳</vt:lpstr>
      <vt:lpstr>ICT事業計画!Print_Area</vt:lpstr>
      <vt:lpstr>ICT積算内訳!Print_Area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中村　未来</cp:lastModifiedBy>
  <cp:lastPrinted>2025-08-13T01:23:30Z</cp:lastPrinted>
  <dcterms:created xsi:type="dcterms:W3CDTF">2006-04-10T04:26:56Z</dcterms:created>
  <dcterms:modified xsi:type="dcterms:W3CDTF">2025-08-13T01:23:47Z</dcterms:modified>
</cp:coreProperties>
</file>