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sharepoint.com/sites/msteams_7d141d/Shared Documents/ＰＪ２＿宿泊税/R8年度/02補助制度/★02_説明会/"/>
    </mc:Choice>
  </mc:AlternateContent>
  <xr:revisionPtr revIDLastSave="242" documentId="13_ncr:1_{79377250-6244-4934-AE2A-2A49E8BD17A2}" xr6:coauthVersionLast="47" xr6:coauthVersionMax="47" xr10:uidLastSave="{03AA7FD2-772D-40D0-8F60-0867C114914E}"/>
  <bookViews>
    <workbookView xWindow="28680" yWindow="-120" windowWidth="29040" windowHeight="15720" xr2:uid="{06800F38-77AD-44CC-8A3B-43DE9E2D55AD}"/>
  </bookViews>
  <sheets>
    <sheet name="別記様式1-５_事業者別経費内訳書" sheetId="1" r:id="rId1"/>
    <sheet name="（記載例）別記様式1-５_事業者別経費内訳書" sheetId="2" r:id="rId2"/>
  </sheets>
  <externalReferences>
    <externalReference r:id="rId3"/>
  </externalReferences>
  <definedNames>
    <definedName name="AS2DocOpenMode" hidden="1">"AS2DocumentEdit"</definedName>
    <definedName name="あ">#REF!</definedName>
    <definedName name="じぎょうしゅるい">#REF!</definedName>
    <definedName name="つき">#REF!</definedName>
    <definedName name="月">#REF!</definedName>
    <definedName name="事業種類">#REF!</definedName>
    <definedName name="省">#REF!</definedName>
    <definedName name="年">#REF!</definedName>
    <definedName name="補助単独">[1]―!$A$1:$A$2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9" i="1" l="1"/>
  <c r="AJ260" i="2"/>
  <c r="AG260" i="2"/>
  <c r="AD260" i="2"/>
  <c r="Z260" i="2"/>
  <c r="Z253" i="2"/>
  <c r="A253" i="2"/>
  <c r="Z246" i="2"/>
  <c r="A246" i="2"/>
  <c r="AS239" i="2"/>
  <c r="AM239" i="2"/>
  <c r="AJ239" i="2"/>
  <c r="AG239" i="2"/>
  <c r="AD239" i="2"/>
  <c r="Z239" i="2"/>
  <c r="AS232" i="2"/>
  <c r="AP232" i="2"/>
  <c r="AM232" i="2"/>
  <c r="AJ232" i="2"/>
  <c r="AG232" i="2"/>
  <c r="AD232" i="2"/>
  <c r="Z232" i="2"/>
  <c r="AS225" i="2"/>
  <c r="AM225" i="2"/>
  <c r="AM260" i="2" s="1"/>
  <c r="AJ225" i="2"/>
  <c r="AG225" i="2"/>
  <c r="AD225" i="2"/>
  <c r="Z225" i="2"/>
  <c r="AS218" i="2"/>
  <c r="AJ218" i="2"/>
  <c r="AG218" i="2"/>
  <c r="AD218" i="2"/>
  <c r="Z218" i="2"/>
  <c r="Z211" i="2"/>
  <c r="A211" i="2"/>
  <c r="Z204" i="2"/>
  <c r="A204" i="2"/>
  <c r="AP197" i="2"/>
  <c r="AM197" i="2"/>
  <c r="AD197" i="2"/>
  <c r="AP190" i="2"/>
  <c r="AM190" i="2"/>
  <c r="AD190" i="2"/>
  <c r="AP183" i="2"/>
  <c r="AP218" i="2" s="1"/>
  <c r="AM183" i="2"/>
  <c r="AM218" i="2" s="1"/>
  <c r="AD183" i="2"/>
  <c r="AS175" i="2"/>
  <c r="AJ175" i="2"/>
  <c r="AG175" i="2"/>
  <c r="AD175" i="2"/>
  <c r="Z175" i="2"/>
  <c r="Z168" i="2"/>
  <c r="A168" i="2"/>
  <c r="Z161" i="2"/>
  <c r="A161" i="2"/>
  <c r="AP154" i="2"/>
  <c r="AM154" i="2"/>
  <c r="AD154" i="2"/>
  <c r="AP147" i="2"/>
  <c r="AM147" i="2"/>
  <c r="AD147" i="2"/>
  <c r="AP140" i="2"/>
  <c r="AP175" i="2" s="1"/>
  <c r="AM140" i="2"/>
  <c r="AM175" i="2" s="1"/>
  <c r="AD140" i="2"/>
  <c r="AS132" i="2"/>
  <c r="AJ132" i="2"/>
  <c r="AG132" i="2"/>
  <c r="AD132" i="2"/>
  <c r="Z132" i="2"/>
  <c r="Z125" i="2"/>
  <c r="A125" i="2"/>
  <c r="Z118" i="2"/>
  <c r="A118" i="2"/>
  <c r="AP111" i="2"/>
  <c r="AM111" i="2"/>
  <c r="AD111" i="2"/>
  <c r="AP104" i="2"/>
  <c r="AM104" i="2"/>
  <c r="AD104" i="2"/>
  <c r="AP97" i="2"/>
  <c r="AP132" i="2" s="1"/>
  <c r="AM97" i="2"/>
  <c r="AM132" i="2" s="1"/>
  <c r="AD97" i="2"/>
  <c r="AS89" i="2"/>
  <c r="AJ89" i="2"/>
  <c r="AG89" i="2"/>
  <c r="AD89" i="2"/>
  <c r="Z89" i="2"/>
  <c r="Z82" i="2"/>
  <c r="A82" i="2"/>
  <c r="Z75" i="2"/>
  <c r="A75" i="2"/>
  <c r="AP68" i="2"/>
  <c r="AM68" i="2"/>
  <c r="AD68" i="2"/>
  <c r="AP61" i="2"/>
  <c r="AM61" i="2"/>
  <c r="AD61" i="2"/>
  <c r="AP53" i="2"/>
  <c r="AP89" i="2" s="1"/>
  <c r="AM53" i="2"/>
  <c r="AM89" i="2" s="1"/>
  <c r="AD53" i="2"/>
  <c r="AS45" i="2"/>
  <c r="AJ45" i="2"/>
  <c r="AG45" i="2"/>
  <c r="AD45" i="2"/>
  <c r="Z45" i="2"/>
  <c r="Z38" i="2"/>
  <c r="A38" i="2"/>
  <c r="Z31" i="2"/>
  <c r="A31" i="2"/>
  <c r="AP24" i="2"/>
  <c r="AP239" i="2" s="1"/>
  <c r="AM24" i="2"/>
  <c r="AD24" i="2"/>
  <c r="AP17" i="2"/>
  <c r="AM17" i="2"/>
  <c r="AD17" i="2"/>
  <c r="AP9" i="2"/>
  <c r="AP225" i="2" s="1"/>
  <c r="AP260" i="2" s="1"/>
  <c r="AM9" i="2"/>
  <c r="AM45" i="2" s="1"/>
  <c r="AD9" i="2"/>
  <c r="AJ89" i="1"/>
  <c r="AS232" i="1"/>
  <c r="AS239" i="1"/>
  <c r="AS225" i="1"/>
  <c r="AJ225" i="1"/>
  <c r="AJ232" i="1"/>
  <c r="AJ239" i="1"/>
  <c r="Z239" i="1"/>
  <c r="Z232" i="1"/>
  <c r="Z225" i="1"/>
  <c r="Z253" i="1"/>
  <c r="Z246" i="1"/>
  <c r="A246" i="1"/>
  <c r="A253" i="1" s="1"/>
  <c r="AS218" i="1"/>
  <c r="AJ218" i="1"/>
  <c r="Z218" i="1"/>
  <c r="Z211" i="1"/>
  <c r="Z204" i="1"/>
  <c r="AD197" i="1"/>
  <c r="AM197" i="1" s="1"/>
  <c r="AP197" i="1" s="1"/>
  <c r="AD190" i="1"/>
  <c r="AM190" i="1" s="1"/>
  <c r="AP190" i="1" s="1"/>
  <c r="A204" i="1"/>
  <c r="A211" i="1" s="1"/>
  <c r="AG218" i="1"/>
  <c r="AS175" i="1"/>
  <c r="AJ175" i="1"/>
  <c r="Z175" i="1"/>
  <c r="Z168" i="1"/>
  <c r="Z161" i="1"/>
  <c r="AD154" i="1"/>
  <c r="AM154" i="1" s="1"/>
  <c r="AP154" i="1" s="1"/>
  <c r="AD147" i="1"/>
  <c r="AM147" i="1" s="1"/>
  <c r="AP147" i="1" s="1"/>
  <c r="A161" i="1"/>
  <c r="A168" i="1" s="1"/>
  <c r="AS132" i="1"/>
  <c r="AJ132" i="1"/>
  <c r="Z132" i="1"/>
  <c r="Z125" i="1"/>
  <c r="Z118" i="1"/>
  <c r="AD111" i="1"/>
  <c r="AM111" i="1" s="1"/>
  <c r="AP111" i="1" s="1"/>
  <c r="AD104" i="1"/>
  <c r="AM104" i="1" s="1"/>
  <c r="AP104" i="1" s="1"/>
  <c r="A118" i="1"/>
  <c r="A125" i="1" s="1"/>
  <c r="AG132" i="1"/>
  <c r="AS89" i="1"/>
  <c r="Z89" i="1"/>
  <c r="Z82" i="1"/>
  <c r="Z75" i="1"/>
  <c r="AD68" i="1"/>
  <c r="AM68" i="1" s="1"/>
  <c r="AP68" i="1" s="1"/>
  <c r="AD61" i="1"/>
  <c r="AM61" i="1" s="1"/>
  <c r="AP61" i="1" s="1"/>
  <c r="A75" i="1"/>
  <c r="A82" i="1" s="1"/>
  <c r="AS45" i="1"/>
  <c r="AJ45" i="1"/>
  <c r="Z45" i="1"/>
  <c r="AD24" i="1"/>
  <c r="AM24" i="1" s="1"/>
  <c r="AP24" i="1" s="1"/>
  <c r="AD17" i="1"/>
  <c r="AM17" i="1" s="1"/>
  <c r="AP17" i="1" s="1"/>
  <c r="AD9" i="1"/>
  <c r="Z38" i="1"/>
  <c r="Z31" i="1"/>
  <c r="A31" i="1"/>
  <c r="A38" i="1" s="1"/>
  <c r="AS260" i="2" l="1"/>
  <c r="AP45" i="2"/>
  <c r="Z260" i="1"/>
  <c r="AS260" i="1"/>
  <c r="AP232" i="1"/>
  <c r="AG225" i="1"/>
  <c r="AG232" i="1"/>
  <c r="AP239" i="1"/>
  <c r="AD239" i="1"/>
  <c r="AG239" i="1"/>
  <c r="AM232" i="1"/>
  <c r="AD45" i="1"/>
  <c r="AD232" i="1"/>
  <c r="AM239" i="1"/>
  <c r="AJ260" i="1"/>
  <c r="AG45" i="1"/>
  <c r="AG175" i="1"/>
  <c r="AD183" i="1"/>
  <c r="AD140" i="1"/>
  <c r="AD97" i="1"/>
  <c r="AD53" i="1"/>
  <c r="AM9" i="1"/>
  <c r="AG260" i="1" l="1"/>
  <c r="AD225" i="1"/>
  <c r="AM45" i="1"/>
  <c r="AD260" i="1"/>
  <c r="AM183" i="1"/>
  <c r="AD218" i="1"/>
  <c r="AM140" i="1"/>
  <c r="AD175" i="1"/>
  <c r="AM97" i="1"/>
  <c r="AD132" i="1"/>
  <c r="AM53" i="1"/>
  <c r="AD89" i="1"/>
  <c r="AP9" i="1"/>
  <c r="AM225" i="1" l="1"/>
  <c r="AP45" i="1"/>
  <c r="AM260" i="1"/>
  <c r="AM218" i="1"/>
  <c r="AP183" i="1"/>
  <c r="AP218" i="1" s="1"/>
  <c r="AM175" i="1"/>
  <c r="AP140" i="1"/>
  <c r="AP175" i="1" s="1"/>
  <c r="AM132" i="1"/>
  <c r="AP97" i="1"/>
  <c r="AP132" i="1" s="1"/>
  <c r="AM89" i="1"/>
  <c r="AP53" i="1"/>
  <c r="AP89" i="1" s="1"/>
  <c r="AP225" i="1" l="1"/>
  <c r="AP260" i="1" s="1"/>
</calcChain>
</file>

<file path=xl/sharedStrings.xml><?xml version="1.0" encoding="utf-8"?>
<sst xmlns="http://schemas.openxmlformats.org/spreadsheetml/2006/main" count="244" uniqueCount="40">
  <si>
    <t>№</t>
    <phoneticPr fontId="2"/>
  </si>
  <si>
    <t>事業概要</t>
    <rPh sb="0" eb="4">
      <t>ジギョウガイヨウ</t>
    </rPh>
    <phoneticPr fontId="2"/>
  </si>
  <si>
    <t>事業期間</t>
    <rPh sb="0" eb="2">
      <t>ジギョウ</t>
    </rPh>
    <rPh sb="2" eb="4">
      <t>キカン</t>
    </rPh>
    <phoneticPr fontId="2"/>
  </si>
  <si>
    <t>年度別　事業内容</t>
    <rPh sb="0" eb="3">
      <t>ネンドベツ</t>
    </rPh>
    <rPh sb="4" eb="8">
      <t>ジギョウナイヨウ</t>
    </rPh>
    <phoneticPr fontId="6"/>
  </si>
  <si>
    <t>事業年度</t>
    <rPh sb="0" eb="4">
      <t>ジギョウネンド</t>
    </rPh>
    <phoneticPr fontId="2"/>
  </si>
  <si>
    <t>合計</t>
    <rPh sb="0" eb="2">
      <t>ゴウケイ</t>
    </rPh>
    <phoneticPr fontId="2"/>
  </si>
  <si>
    <t>３年総額</t>
    <rPh sb="1" eb="4">
      <t>ネンソウガク</t>
    </rPh>
    <phoneticPr fontId="2"/>
  </si>
  <si>
    <r>
      <rPr>
        <sz val="12"/>
        <rFont val="BIZ UDゴシック"/>
        <family val="3"/>
        <charset val="128"/>
      </rPr>
      <t>事業の概要（①、②、③を必ず項目ごとに明記）</t>
    </r>
    <r>
      <rPr>
        <sz val="6"/>
        <rFont val="BIZ UDゴシック"/>
        <family val="3"/>
        <charset val="128"/>
      </rPr>
      <t xml:space="preserve">
</t>
    </r>
    <r>
      <rPr>
        <sz val="9"/>
        <rFont val="BIZ UDゴシック"/>
        <family val="3"/>
        <charset val="128"/>
      </rPr>
      <t>①目的・効果
②補助金を充当する経費の内容
③積算根拠</t>
    </r>
    <rPh sb="0" eb="2">
      <t>ジギョウ</t>
    </rPh>
    <rPh sb="3" eb="5">
      <t>ガイヨウ</t>
    </rPh>
    <rPh sb="11" eb="13">
      <t>コウモク</t>
    </rPh>
    <rPh sb="16" eb="18">
      <t>メイキ</t>
    </rPh>
    <rPh sb="21" eb="23">
      <t>モクテキ</t>
    </rPh>
    <rPh sb="24" eb="26">
      <t>コウカ</t>
    </rPh>
    <rPh sb="28" eb="31">
      <t>ホジョキン</t>
    </rPh>
    <rPh sb="32" eb="34">
      <t>ジュウトウ</t>
    </rPh>
    <rPh sb="36" eb="38">
      <t>ケイヒ</t>
    </rPh>
    <rPh sb="39" eb="41">
      <t>ナイヨウ</t>
    </rPh>
    <rPh sb="43" eb="47">
      <t>セキサンコンキョ</t>
    </rPh>
    <phoneticPr fontId="2"/>
  </si>
  <si>
    <t>事業費（千円）</t>
    <rPh sb="0" eb="3">
      <t>ジギョウヒ</t>
    </rPh>
    <rPh sb="4" eb="6">
      <t>センエン</t>
    </rPh>
    <phoneticPr fontId="2"/>
  </si>
  <si>
    <t>交付対象外
経費
（千円）</t>
    <rPh sb="0" eb="2">
      <t>コウフ</t>
    </rPh>
    <rPh sb="2" eb="4">
      <t>タイショウ</t>
    </rPh>
    <rPh sb="4" eb="5">
      <t>ガイ</t>
    </rPh>
    <rPh sb="6" eb="8">
      <t>ケイヒ</t>
    </rPh>
    <rPh sb="10" eb="12">
      <t>センエン</t>
    </rPh>
    <phoneticPr fontId="2"/>
  </si>
  <si>
    <t>本補助金以外の補助金</t>
    <rPh sb="0" eb="4">
      <t>ホンホジョキン</t>
    </rPh>
    <rPh sb="4" eb="6">
      <t>イガイ</t>
    </rPh>
    <rPh sb="7" eb="10">
      <t>ホジョキン</t>
    </rPh>
    <phoneticPr fontId="2"/>
  </si>
  <si>
    <t>自然環境整備支援事業補助金</t>
    <rPh sb="0" eb="13">
      <t>シゼンカンキョウセイビシエンジギョウホジョキン</t>
    </rPh>
    <phoneticPr fontId="2"/>
  </si>
  <si>
    <t>その他
国庫補助金等</t>
    <rPh sb="2" eb="3">
      <t>ホカ</t>
    </rPh>
    <rPh sb="4" eb="6">
      <t>コッコ</t>
    </rPh>
    <rPh sb="6" eb="9">
      <t>ホジョキン</t>
    </rPh>
    <rPh sb="9" eb="10">
      <t>トウ</t>
    </rPh>
    <phoneticPr fontId="2"/>
  </si>
  <si>
    <t>交付対象経費</t>
    <rPh sb="0" eb="6">
      <t>コウフタイショウケイヒ</t>
    </rPh>
    <phoneticPr fontId="2"/>
  </si>
  <si>
    <t>補助金額</t>
    <rPh sb="0" eb="3">
      <t>ホジョキン</t>
    </rPh>
    <rPh sb="3" eb="4">
      <t>ガク</t>
    </rPh>
    <phoneticPr fontId="2"/>
  </si>
  <si>
    <t>事業者別経費内訳書</t>
    <rPh sb="0" eb="2">
      <t>ジギョウ</t>
    </rPh>
    <rPh sb="2" eb="3">
      <t>シャ</t>
    </rPh>
    <rPh sb="3" eb="4">
      <t>ベツ</t>
    </rPh>
    <rPh sb="4" eb="6">
      <t>ケイヒ</t>
    </rPh>
    <rPh sb="6" eb="9">
      <t>ウチワケショ</t>
    </rPh>
    <phoneticPr fontId="2"/>
  </si>
  <si>
    <t>事業者</t>
    <rPh sb="0" eb="3">
      <t>ジギョウシャ</t>
    </rPh>
    <phoneticPr fontId="2"/>
  </si>
  <si>
    <t>各事業者の合計</t>
    <rPh sb="0" eb="1">
      <t>カク</t>
    </rPh>
    <rPh sb="1" eb="3">
      <t>ジギョウ</t>
    </rPh>
    <rPh sb="3" eb="4">
      <t>シャ</t>
    </rPh>
    <rPh sb="5" eb="7">
      <t>ゴウケイ</t>
    </rPh>
    <phoneticPr fontId="2"/>
  </si>
  <si>
    <t>※事業者数が多く記載欄が足りない場合は追加してください。</t>
    <rPh sb="1" eb="4">
      <t>ジギョウシャ</t>
    </rPh>
    <rPh sb="4" eb="5">
      <t>スウ</t>
    </rPh>
    <rPh sb="6" eb="7">
      <t>オオ</t>
    </rPh>
    <rPh sb="8" eb="11">
      <t>キサイラン</t>
    </rPh>
    <rPh sb="12" eb="13">
      <t>タ</t>
    </rPh>
    <rPh sb="16" eb="18">
      <t>バアイ</t>
    </rPh>
    <phoneticPr fontId="2"/>
  </si>
  <si>
    <t>1年目</t>
    <rPh sb="1" eb="3">
      <t>ネンメ</t>
    </rPh>
    <phoneticPr fontId="2"/>
  </si>
  <si>
    <t>2年目</t>
    <rPh sb="1" eb="3">
      <t>ネンメ</t>
    </rPh>
    <phoneticPr fontId="2"/>
  </si>
  <si>
    <t>3年目</t>
    <rPh sb="1" eb="3">
      <t>ネンメ</t>
    </rPh>
    <phoneticPr fontId="2"/>
  </si>
  <si>
    <t>3年目</t>
    <phoneticPr fontId="2"/>
  </si>
  <si>
    <t>〇〇年〇〇月　～　〇〇年〇〇月</t>
    <rPh sb="2" eb="3">
      <t>ネン</t>
    </rPh>
    <rPh sb="5" eb="6">
      <t>ツキ</t>
    </rPh>
    <phoneticPr fontId="2"/>
  </si>
  <si>
    <t>A市</t>
    <rPh sb="1" eb="2">
      <t>シ</t>
    </rPh>
    <phoneticPr fontId="2"/>
  </si>
  <si>
    <t>利用拠点区域における園路、駐車場及びトイレの整備を実施し、多様な利用者が安全かつ快適に利用できる受入環境を整備する。</t>
    <phoneticPr fontId="2"/>
  </si>
  <si>
    <t>①目的・効果
利用拠点区域における園路、駐車場及びトイレ整備に向けた測量及び設計を実施し、計画的かつ円滑な事業実施を図る。
②補助金を充当する経費の内容
・園路バリアフリー化測量設計業務
・駐車場改修測量設計業務
・ユニバーサルトイレ整備設計業務
③積算根拠
・園路バリアフリー化測量設計業務　15,000千円
・駐車場改修測量設計業務　　　　　10,000千円
・ユニバーサルトイレ整備設計業務　 5,000千円</t>
    <phoneticPr fontId="2"/>
  </si>
  <si>
    <t>B町</t>
    <rPh sb="1" eb="2">
      <t>マチ</t>
    </rPh>
    <phoneticPr fontId="2"/>
  </si>
  <si>
    <t>利用拠点区域における展望施設及び案内施設の整備を実施し、自然景観の魅力向上、多様な利用者の利便性向上及び周遊促進を図る。</t>
    <phoneticPr fontId="2"/>
  </si>
  <si>
    <t>①目的・効果
展望施設整備に向けた測量設計並びに案内サイン整備に向けた設計を実施し、自然景観の魅力向上及び利用者の利便性向上に資する施設整備を計画的に推進する。
②補助金を充当する経費の内容
・展望施設整備測量設計業務
・案内サイン整備設計業務
③積算根拠
・展望施設整備測量設計業務　15,000千円
・案内サイン整備設計業務　　 5,000千円</t>
    <rPh sb="103" eb="105">
      <t>ソクリョウ</t>
    </rPh>
    <rPh sb="124" eb="128">
      <t>セキサンコンキョ</t>
    </rPh>
    <rPh sb="149" eb="151">
      <t>センエン</t>
    </rPh>
    <rPh sb="172" eb="174">
      <t>センエン</t>
    </rPh>
    <phoneticPr fontId="2"/>
  </si>
  <si>
    <t>C株式会社</t>
    <rPh sb="1" eb="5">
      <t>カブシキガイシャ</t>
    </rPh>
    <phoneticPr fontId="2"/>
  </si>
  <si>
    <t>①目的・効果
自然公園利用拠点施設等と連携した自然体験事業の造成に向け、体験プログラムの企画及び開発並びに解説資料の作成を実施する。
②補助金を充当する経費の内容
・体験プログラムの企画及び開発
・解説資料の作成
③積算根拠
・体験プログラムの企画及び開発　5,000千円
・解説資料の作成　　　　　　　　3,000千円</t>
    <phoneticPr fontId="2"/>
  </si>
  <si>
    <t>①目的・効果
自然体験事業の実施に必要な人材育成を行い、安全かつ質の高い自然体験サービスの提供体制を構築する。
②補助金を充当する経費の内容
・ガイド育成
③積算根拠
・ガイド育成　5,000千円</t>
    <phoneticPr fontId="2"/>
  </si>
  <si>
    <t>①目的・効果
自然体験事業の実施に向け、関係者との連携体制及び運営体制を整備する。
②補助金を充当する経費の内容
・その他体験実施体制の整備
③積算根拠
・その他体験実施体制の整備　7,000千円</t>
    <phoneticPr fontId="2"/>
  </si>
  <si>
    <t>自然公園利用拠点施設等と連携した自然体験事業を造成するとともに、体験プログラムの企画及び開発、解説資料の作成、ガイド育成その他体験実施体制の整備を実施し、利用者の満足度向上を図る</t>
    <phoneticPr fontId="2"/>
  </si>
  <si>
    <t>令和９年４月　～　令和12年３月</t>
    <rPh sb="0" eb="2">
      <t>レイワ</t>
    </rPh>
    <rPh sb="3" eb="4">
      <t>ネン</t>
    </rPh>
    <rPh sb="5" eb="6">
      <t>ツキ</t>
    </rPh>
    <rPh sb="9" eb="11">
      <t>レイワ</t>
    </rPh>
    <phoneticPr fontId="2"/>
  </si>
  <si>
    <t>①目的・効果
案内サインを整備し、利用者の利便性向上及び周遊促進を図る。
②補助金を充当する経費の内容
・案内サイン整備工事
③積算根拠
・案内サイン整備工事　50,000千円</t>
    <rPh sb="86" eb="88">
      <t>センエン</t>
    </rPh>
    <phoneticPr fontId="2"/>
  </si>
  <si>
    <t>①目的・効果
利用者の主要動線となる園路及び駐車場を整備し、安全性及び利便性の向上を図る。
②補助金を充当する経費の内容
・園路バリアフリー化工事
・駐車場改修工事
③積算根拠
・園路バリアフリー化工事　70,000千円
・駐車場改修工事　　　　　70,000千円</t>
    <rPh sb="108" eb="110">
      <t>センエン</t>
    </rPh>
    <phoneticPr fontId="2"/>
  </si>
  <si>
    <t>①目的・効果
ユニバーサルトイレを整備し、多様な利用者の利便性向上を図る。
②補助金を充当する経費の内容
・ユニバーサルトイレ整備工事
・トイレ周辺外構整備工事
③積算根拠
・ユニバーサルトイレ整備工事　110,000千円
・トイレ周辺外構整備工事　　　 20,000千円</t>
    <phoneticPr fontId="2"/>
  </si>
  <si>
    <t>①目的・効果
展望施設を整備し、利用者が自然景観をより安全かつ快適に観賞できる環境を整備するとともに、展望施設周辺の利用環境向上を図る。
②補助金を充当する経費の内容
・展望施設整備工事
・展望施設周辺整備工事
③積算根拠
・展望施設整備工事　　　110,000千円
・展望施設周辺整備工事　 20,000千円</t>
    <rPh sb="131" eb="133">
      <t>センエン</t>
    </rPh>
    <rPh sb="153" eb="155">
      <t>センエン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</si>
</sst>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20"/>
      <color theme="1"/>
      <name val="BIZ UDゴシック"/>
      <family val="3"/>
      <charset val="128"/>
    </font>
    <font>
      <sz val="6"/>
      <name val="游ゴシック"/>
      <family val="2"/>
      <charset val="128"/>
      <scheme val="minor"/>
    </font>
    <font>
      <sz val="11"/>
      <name val="BIZ UDゴシック"/>
      <family val="3"/>
      <charset val="128"/>
    </font>
    <font>
      <sz val="11"/>
      <color theme="1"/>
      <name val="BIZ UDゴシック"/>
      <family val="3"/>
      <charset val="128"/>
    </font>
    <font>
      <sz val="11"/>
      <color theme="1"/>
      <name val="游ゴシック"/>
      <family val="3"/>
      <charset val="128"/>
      <scheme val="minor"/>
    </font>
    <font>
      <sz val="6"/>
      <name val="ＭＳ Ｐゴシック"/>
      <family val="3"/>
      <charset val="128"/>
    </font>
    <font>
      <sz val="6"/>
      <name val="BIZ UDゴシック"/>
      <family val="3"/>
      <charset val="128"/>
    </font>
    <font>
      <sz val="12"/>
      <name val="BIZ UDゴシック"/>
      <family val="3"/>
      <charset val="128"/>
    </font>
    <font>
      <sz val="9"/>
      <name val="BIZ UDゴシック"/>
      <family val="3"/>
      <charset val="128"/>
    </font>
    <font>
      <sz val="10"/>
      <name val="BIZ UDゴシック"/>
      <family val="3"/>
      <charset val="128"/>
    </font>
    <font>
      <sz val="9"/>
      <color theme="1"/>
      <name val="BIZ UDゴシック"/>
      <family val="3"/>
      <charset val="128"/>
    </font>
    <font>
      <sz val="16"/>
      <color theme="1"/>
      <name val="BIZ UDPゴシック"/>
      <family val="3"/>
      <charset val="128"/>
    </font>
    <font>
      <sz val="11"/>
      <color theme="1"/>
      <name val="游ゴシック"/>
      <family val="2"/>
      <charset val="128"/>
      <scheme val="minor"/>
    </font>
    <font>
      <sz val="16"/>
      <name val="BIZ UDゴシック"/>
      <family val="3"/>
      <charset val="128"/>
    </font>
  </fonts>
  <fills count="5">
    <fill>
      <patternFill patternType="none"/>
    </fill>
    <fill>
      <patternFill patternType="gray125"/>
    </fill>
    <fill>
      <patternFill patternType="solid">
        <fgColor theme="5" tint="0.39997558519241921"/>
        <bgColor indexed="64"/>
      </patternFill>
    </fill>
    <fill>
      <patternFill patternType="solid">
        <fgColor rgb="FFFFF2CC"/>
        <bgColor indexed="64"/>
      </patternFill>
    </fill>
    <fill>
      <patternFill patternType="solid">
        <fgColor rgb="FFFFF1CC"/>
        <bgColor indexed="64"/>
      </patternFill>
    </fill>
  </fills>
  <borders count="74">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style="medium">
        <color indexed="64"/>
      </top>
      <bottom style="medium">
        <color indexed="64"/>
      </bottom>
      <diagonal/>
    </border>
    <border>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s>
  <cellStyleXfs count="3">
    <xf numFmtId="0" fontId="0" fillId="0" borderId="0">
      <alignment vertical="center"/>
    </xf>
    <xf numFmtId="0" fontId="5" fillId="0" borderId="0">
      <alignment vertical="center"/>
    </xf>
    <xf numFmtId="38" fontId="13" fillId="0" borderId="0" applyFont="0" applyFill="0" applyBorder="0" applyAlignment="0" applyProtection="0">
      <alignment vertical="center"/>
    </xf>
  </cellStyleXfs>
  <cellXfs count="145">
    <xf numFmtId="0" fontId="0" fillId="0" borderId="0" xfId="0">
      <alignment vertical="center"/>
    </xf>
    <xf numFmtId="0" fontId="1" fillId="0" borderId="0" xfId="0" applyFont="1" applyAlignment="1">
      <alignment horizontal="center" vertical="center"/>
    </xf>
    <xf numFmtId="0" fontId="4" fillId="0" borderId="0" xfId="0" applyFont="1">
      <alignment vertical="center"/>
    </xf>
    <xf numFmtId="0" fontId="10" fillId="2" borderId="16" xfId="1" applyFont="1" applyFill="1" applyBorder="1" applyAlignment="1">
      <alignment horizontal="center" vertical="center"/>
    </xf>
    <xf numFmtId="0" fontId="0" fillId="0" borderId="16" xfId="0" applyBorder="1">
      <alignment vertical="center"/>
    </xf>
    <xf numFmtId="0" fontId="10" fillId="2" borderId="9" xfId="1" applyFont="1" applyFill="1" applyBorder="1" applyAlignment="1">
      <alignment vertical="center" wrapText="1"/>
    </xf>
    <xf numFmtId="0" fontId="10" fillId="2" borderId="10" xfId="1" applyFont="1" applyFill="1" applyBorder="1" applyAlignment="1">
      <alignment vertical="center" wrapText="1"/>
    </xf>
    <xf numFmtId="0" fontId="12" fillId="0" borderId="0" xfId="0" applyFont="1" applyBorder="1" applyAlignment="1">
      <alignment horizontal="center" vertical="center"/>
    </xf>
    <xf numFmtId="38" fontId="0" fillId="0" borderId="0" xfId="2" applyFont="1" applyBorder="1" applyAlignment="1">
      <alignment horizontal="center" vertical="center"/>
    </xf>
    <xf numFmtId="0" fontId="12" fillId="0" borderId="0" xfId="0" applyFont="1" applyBorder="1" applyAlignment="1">
      <alignment horizontal="left" vertical="center"/>
    </xf>
    <xf numFmtId="0" fontId="10" fillId="2" borderId="16" xfId="1" applyFont="1" applyFill="1" applyBorder="1" applyAlignment="1">
      <alignment horizontal="center" vertical="center"/>
    </xf>
    <xf numFmtId="0" fontId="1" fillId="0" borderId="0" xfId="0" applyFont="1" applyAlignment="1">
      <alignment horizontal="center" vertical="center"/>
    </xf>
    <xf numFmtId="38" fontId="3" fillId="4" borderId="23" xfId="2" applyFont="1" applyFill="1" applyBorder="1" applyAlignment="1" applyProtection="1">
      <alignment horizontal="center" vertical="center" wrapText="1"/>
      <protection locked="0"/>
    </xf>
    <xf numFmtId="38" fontId="3" fillId="4" borderId="54" xfId="2" applyFont="1" applyFill="1" applyBorder="1" applyAlignment="1" applyProtection="1">
      <alignment horizontal="center" vertical="center" wrapText="1"/>
      <protection locked="0"/>
    </xf>
    <xf numFmtId="38" fontId="3" fillId="4" borderId="36" xfId="2" applyFont="1" applyFill="1" applyBorder="1" applyAlignment="1" applyProtection="1">
      <alignment horizontal="center" vertical="center" wrapText="1"/>
      <protection locked="0"/>
    </xf>
    <xf numFmtId="38" fontId="3" fillId="4" borderId="55" xfId="2" applyFont="1" applyFill="1" applyBorder="1" applyAlignment="1" applyProtection="1">
      <alignment horizontal="center" vertical="center" wrapText="1"/>
      <protection locked="0"/>
    </xf>
    <xf numFmtId="38" fontId="3" fillId="4" borderId="50" xfId="2" applyFont="1" applyFill="1" applyBorder="1" applyAlignment="1" applyProtection="1">
      <alignment horizontal="center" vertical="center" wrapText="1"/>
      <protection locked="0"/>
    </xf>
    <xf numFmtId="38" fontId="3" fillId="4" borderId="41" xfId="2" applyFont="1" applyFill="1" applyBorder="1" applyAlignment="1" applyProtection="1">
      <alignment horizontal="center" vertical="center" wrapText="1"/>
      <protection locked="0"/>
    </xf>
    <xf numFmtId="38" fontId="3" fillId="4" borderId="51" xfId="2" applyFont="1" applyFill="1" applyBorder="1" applyAlignment="1" applyProtection="1">
      <alignment horizontal="center" vertical="center" wrapText="1"/>
      <protection locked="0"/>
    </xf>
    <xf numFmtId="38" fontId="3" fillId="4" borderId="42" xfId="2" applyFont="1" applyFill="1" applyBorder="1" applyAlignment="1" applyProtection="1">
      <alignment horizontal="center" vertical="center" wrapText="1"/>
      <protection locked="0"/>
    </xf>
    <xf numFmtId="38" fontId="3" fillId="4" borderId="24" xfId="2" applyFont="1" applyFill="1" applyBorder="1" applyAlignment="1" applyProtection="1">
      <alignment horizontal="center" vertical="center" wrapText="1"/>
      <protection locked="0"/>
    </xf>
    <xf numFmtId="38" fontId="3" fillId="4" borderId="37" xfId="2" applyFont="1" applyFill="1" applyBorder="1" applyAlignment="1" applyProtection="1">
      <alignment horizontal="center" vertical="center" wrapText="1"/>
      <protection locked="0"/>
    </xf>
    <xf numFmtId="38" fontId="3" fillId="4" borderId="44" xfId="2" applyFont="1" applyFill="1" applyBorder="1" applyAlignment="1" applyProtection="1">
      <alignment horizontal="center" vertical="center" wrapText="1"/>
      <protection locked="0"/>
    </xf>
    <xf numFmtId="38" fontId="3" fillId="4" borderId="45" xfId="2" applyFont="1" applyFill="1" applyBorder="1" applyAlignment="1" applyProtection="1">
      <alignment horizontal="center" vertical="center" wrapText="1"/>
      <protection locked="0"/>
    </xf>
    <xf numFmtId="0" fontId="12" fillId="0" borderId="1" xfId="0" applyFont="1" applyBorder="1" applyAlignment="1">
      <alignment horizontal="center" vertical="center"/>
    </xf>
    <xf numFmtId="0" fontId="12" fillId="0" borderId="5" xfId="0" applyFont="1" applyBorder="1" applyAlignment="1">
      <alignment horizontal="center" vertical="center"/>
    </xf>
    <xf numFmtId="38" fontId="0" fillId="0" borderId="1" xfId="2" applyFont="1" applyBorder="1" applyAlignment="1">
      <alignment horizontal="center" vertical="center"/>
    </xf>
    <xf numFmtId="38" fontId="0" fillId="0" borderId="5" xfId="2" applyFont="1" applyBorder="1" applyAlignment="1">
      <alignment horizontal="center" vertical="center"/>
    </xf>
    <xf numFmtId="38" fontId="0" fillId="0" borderId="38" xfId="2" applyFont="1" applyBorder="1" applyAlignment="1">
      <alignment horizontal="center" vertical="center"/>
    </xf>
    <xf numFmtId="38" fontId="0" fillId="0" borderId="39" xfId="2" applyFont="1" applyBorder="1" applyAlignment="1">
      <alignment horizontal="center" vertical="center"/>
    </xf>
    <xf numFmtId="38" fontId="0" fillId="0" borderId="43" xfId="2" applyFont="1" applyBorder="1" applyAlignment="1">
      <alignment horizontal="center" vertical="center"/>
    </xf>
    <xf numFmtId="38" fontId="0" fillId="0" borderId="52" xfId="2" applyFont="1" applyBorder="1" applyAlignment="1">
      <alignment horizontal="center" vertical="center"/>
    </xf>
    <xf numFmtId="38" fontId="0" fillId="0" borderId="40" xfId="2" applyFont="1" applyBorder="1" applyAlignment="1">
      <alignment horizontal="center" vertical="center"/>
    </xf>
    <xf numFmtId="38" fontId="0" fillId="0" borderId="46" xfId="2" applyFont="1" applyBorder="1" applyAlignment="1">
      <alignment horizontal="center" vertical="center"/>
    </xf>
    <xf numFmtId="0" fontId="3" fillId="3" borderId="31"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38" fontId="3" fillId="3" borderId="27" xfId="2" applyFont="1" applyFill="1" applyBorder="1" applyAlignment="1" applyProtection="1">
      <alignment horizontal="center" vertical="center" wrapText="1"/>
      <protection locked="0"/>
    </xf>
    <xf numFmtId="38" fontId="3" fillId="3" borderId="28" xfId="2" applyFont="1" applyFill="1" applyBorder="1" applyAlignment="1" applyProtection="1">
      <alignment horizontal="center" vertical="center" wrapText="1"/>
      <protection locked="0"/>
    </xf>
    <xf numFmtId="38" fontId="3" fillId="3" borderId="49" xfId="2" applyFont="1" applyFill="1" applyBorder="1" applyAlignment="1" applyProtection="1">
      <alignment horizontal="center" vertical="center" wrapText="1"/>
      <protection locked="0"/>
    </xf>
    <xf numFmtId="38" fontId="3" fillId="3" borderId="31" xfId="2" applyFont="1" applyFill="1" applyBorder="1" applyAlignment="1" applyProtection="1">
      <alignment horizontal="center" vertical="center" wrapText="1"/>
      <protection locked="0"/>
    </xf>
    <xf numFmtId="38" fontId="3" fillId="3" borderId="34" xfId="2" applyFont="1" applyFill="1" applyBorder="1" applyAlignment="1" applyProtection="1">
      <alignment horizontal="center" vertical="center" wrapText="1"/>
      <protection locked="0"/>
    </xf>
    <xf numFmtId="38" fontId="3" fillId="3" borderId="32" xfId="2" applyFont="1" applyFill="1" applyBorder="1" applyAlignment="1" applyProtection="1">
      <alignment horizontal="center" vertical="center" wrapText="1"/>
      <protection locked="0"/>
    </xf>
    <xf numFmtId="38" fontId="3" fillId="4" borderId="22" xfId="2" applyFont="1" applyFill="1" applyBorder="1" applyAlignment="1" applyProtection="1">
      <alignment horizontal="center" vertical="top" wrapText="1"/>
      <protection locked="0"/>
    </xf>
    <xf numFmtId="38" fontId="3" fillId="4" borderId="23" xfId="2" applyFont="1" applyFill="1" applyBorder="1" applyAlignment="1" applyProtection="1">
      <alignment horizontal="center" vertical="top" wrapText="1"/>
      <protection locked="0"/>
    </xf>
    <xf numFmtId="38" fontId="3" fillId="4" borderId="35" xfId="2" applyFont="1" applyFill="1" applyBorder="1" applyAlignment="1" applyProtection="1">
      <alignment horizontal="center" vertical="top" wrapText="1"/>
      <protection locked="0"/>
    </xf>
    <xf numFmtId="38" fontId="3" fillId="4" borderId="36" xfId="2" applyFont="1" applyFill="1" applyBorder="1" applyAlignment="1" applyProtection="1">
      <alignment horizontal="center" vertical="top" wrapText="1"/>
      <protection locked="0"/>
    </xf>
    <xf numFmtId="38" fontId="3" fillId="4" borderId="65" xfId="2" applyFont="1" applyFill="1" applyBorder="1" applyAlignment="1" applyProtection="1">
      <alignment horizontal="center" vertical="center" wrapText="1"/>
      <protection locked="0"/>
    </xf>
    <xf numFmtId="38" fontId="3" fillId="4" borderId="60" xfId="2" applyFont="1" applyFill="1" applyBorder="1" applyAlignment="1" applyProtection="1">
      <alignment horizontal="center" vertical="center" wrapText="1"/>
      <protection locked="0"/>
    </xf>
    <xf numFmtId="38" fontId="3" fillId="4" borderId="64" xfId="2" applyFont="1" applyFill="1" applyBorder="1" applyAlignment="1" applyProtection="1">
      <alignment horizontal="center" vertical="center" wrapText="1"/>
      <protection locked="0"/>
    </xf>
    <xf numFmtId="38" fontId="3" fillId="4" borderId="61" xfId="2" applyFont="1" applyFill="1" applyBorder="1" applyAlignment="1" applyProtection="1">
      <alignment horizontal="center" vertical="center" wrapText="1"/>
      <protection locked="0"/>
    </xf>
    <xf numFmtId="38" fontId="3" fillId="4" borderId="59" xfId="2" applyFont="1" applyFill="1" applyBorder="1" applyAlignment="1" applyProtection="1">
      <alignment horizontal="center" vertical="center" wrapText="1"/>
      <protection locked="0"/>
    </xf>
    <xf numFmtId="38" fontId="3" fillId="4" borderId="63" xfId="2" applyFont="1" applyFill="1" applyBorder="1" applyAlignment="1" applyProtection="1">
      <alignment horizontal="center" vertical="center" wrapText="1"/>
      <protection locked="0"/>
    </xf>
    <xf numFmtId="38" fontId="3" fillId="4" borderId="22" xfId="2"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3" borderId="56"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38" fontId="3" fillId="3" borderId="29" xfId="2" applyFont="1" applyFill="1" applyBorder="1" applyAlignment="1" applyProtection="1">
      <alignment horizontal="center" vertical="center" wrapText="1"/>
      <protection locked="0"/>
    </xf>
    <xf numFmtId="38" fontId="3" fillId="3" borderId="58" xfId="2" applyFont="1" applyFill="1" applyBorder="1" applyAlignment="1" applyProtection="1">
      <alignment horizontal="center" vertical="center" wrapText="1"/>
      <protection locked="0"/>
    </xf>
    <xf numFmtId="38" fontId="3" fillId="3" borderId="30" xfId="2" applyFont="1" applyFill="1" applyBorder="1" applyAlignment="1" applyProtection="1">
      <alignment horizontal="center" vertical="center" wrapText="1"/>
      <protection locked="0"/>
    </xf>
    <xf numFmtId="38" fontId="3" fillId="4" borderId="72" xfId="2" applyFont="1" applyFill="1" applyBorder="1" applyAlignment="1" applyProtection="1">
      <alignment horizontal="center" vertical="center" wrapText="1"/>
      <protection locked="0"/>
    </xf>
    <xf numFmtId="0" fontId="10" fillId="2" borderId="18" xfId="1" applyFont="1" applyFill="1" applyBorder="1" applyAlignment="1">
      <alignment horizontal="center" vertical="center"/>
    </xf>
    <xf numFmtId="0" fontId="10" fillId="2" borderId="16" xfId="1" applyFont="1" applyFill="1" applyBorder="1" applyAlignment="1">
      <alignment horizontal="center" vertical="center"/>
    </xf>
    <xf numFmtId="0" fontId="11" fillId="2" borderId="18"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1" fillId="2" borderId="17"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47" xfId="1" applyFont="1" applyFill="1" applyBorder="1" applyAlignment="1">
      <alignment horizontal="center" vertical="center" wrapText="1"/>
    </xf>
    <xf numFmtId="0" fontId="11" fillId="2" borderId="10"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7"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56" xfId="1" applyFont="1" applyFill="1" applyBorder="1" applyAlignment="1">
      <alignment horizontal="center" vertical="center" wrapText="1"/>
    </xf>
    <xf numFmtId="0" fontId="10" fillId="2" borderId="66" xfId="1" applyFont="1" applyFill="1" applyBorder="1" applyAlignment="1">
      <alignment horizontal="center" vertical="center" wrapText="1"/>
    </xf>
    <xf numFmtId="0" fontId="10" fillId="2" borderId="67" xfId="1" applyFont="1" applyFill="1" applyBorder="1" applyAlignment="1">
      <alignment horizontal="center" vertical="center" wrapText="1"/>
    </xf>
    <xf numFmtId="0" fontId="10" fillId="2" borderId="68" xfId="1" applyFont="1" applyFill="1" applyBorder="1" applyAlignment="1">
      <alignment horizontal="center" vertical="center" wrapText="1"/>
    </xf>
    <xf numFmtId="0" fontId="10" fillId="2" borderId="69" xfId="1" applyFont="1" applyFill="1" applyBorder="1" applyAlignment="1">
      <alignment horizontal="center" vertical="center" wrapText="1"/>
    </xf>
    <xf numFmtId="0" fontId="10" fillId="2" borderId="70"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47"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1" xfId="1" applyFont="1" applyFill="1" applyBorder="1" applyAlignment="1">
      <alignment horizontal="center" vertical="center" wrapText="1"/>
    </xf>
    <xf numFmtId="38" fontId="3" fillId="4" borderId="71" xfId="2" applyFont="1" applyFill="1" applyBorder="1" applyAlignment="1" applyProtection="1">
      <alignment horizontal="center" vertical="center" wrapText="1"/>
      <protection locked="0"/>
    </xf>
    <xf numFmtId="38" fontId="3" fillId="4" borderId="73" xfId="2"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2" borderId="12" xfId="1" applyFont="1" applyFill="1" applyBorder="1" applyAlignment="1">
      <alignment horizontal="center" vertical="center"/>
    </xf>
    <xf numFmtId="0" fontId="3" fillId="2" borderId="0" xfId="1" applyFont="1" applyFill="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38" fontId="3" fillId="4" borderId="62" xfId="2"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3" borderId="32" xfId="0" applyFont="1" applyFill="1" applyBorder="1" applyAlignment="1" applyProtection="1">
      <alignment horizontal="left" vertical="top" wrapText="1"/>
      <protection locked="0"/>
    </xf>
    <xf numFmtId="0" fontId="3" fillId="3" borderId="33" xfId="0" applyFont="1" applyFill="1" applyBorder="1" applyAlignment="1" applyProtection="1">
      <alignment horizontal="left" vertical="top"/>
      <protection locked="0"/>
    </xf>
    <xf numFmtId="0" fontId="3" fillId="3" borderId="26" xfId="0" applyFont="1" applyFill="1" applyBorder="1" applyAlignment="1" applyProtection="1">
      <alignment horizontal="left" vertical="top"/>
      <protection locked="0"/>
    </xf>
    <xf numFmtId="0" fontId="3" fillId="3" borderId="0" xfId="0" applyFont="1" applyFill="1" applyAlignment="1" applyProtection="1">
      <alignment horizontal="left" vertical="top"/>
      <protection locked="0"/>
    </xf>
    <xf numFmtId="0" fontId="3" fillId="3" borderId="30" xfId="0" applyFont="1" applyFill="1" applyBorder="1" applyAlignment="1" applyProtection="1">
      <alignment horizontal="left" vertical="top"/>
      <protection locked="0"/>
    </xf>
    <xf numFmtId="0" fontId="3" fillId="3" borderId="21" xfId="0" applyFont="1" applyFill="1" applyBorder="1" applyAlignment="1" applyProtection="1">
      <alignment horizontal="left" vertical="top"/>
      <protection locked="0"/>
    </xf>
    <xf numFmtId="0" fontId="3" fillId="3" borderId="26"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center" wrapText="1"/>
      <protection locked="0"/>
    </xf>
    <xf numFmtId="0" fontId="1" fillId="0" borderId="0" xfId="0" applyFont="1" applyAlignment="1">
      <alignment horizontal="center" vertical="center"/>
    </xf>
  </cellXfs>
  <cellStyles count="3">
    <cellStyle name="桁区切り" xfId="2" builtinId="6"/>
    <cellStyle name="標準" xfId="0" builtinId="0"/>
    <cellStyle name="標準 2" xfId="1" xr:uid="{EE62CAEA-E9E4-4B71-87FC-5C1CC7BB9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s4web.pref.nagano.lg.jp/panfocus/tmp/00125559202606021608080250005266FD69135D825CFD60E670EECEBF9A/6/05_&#21029;&#35352;&#27096;&#24335;&#65288;&#31532;&#65297;&#12539;&#65300;&#21495;&#20197;&#22806;&#65289;.xlsx" TargetMode="External"/><Relationship Id="rId1" Type="http://schemas.openxmlformats.org/officeDocument/2006/relationships/externalLinkPath" Target="https://bs4web.pref.nagano.lg.jp/panfocus/tmp/00125559202606021608080250005266FD69135D825CFD60E670EECEBF9A/6/05_&#21029;&#35352;&#27096;&#24335;&#65288;&#31532;&#65297;&#12539;&#65300;&#21495;&#20197;&#228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様式2_事業実施計画表"/>
      <sheetName val="別記様式3_事業実施計画表【基金調べ】"/>
      <sheetName val="別記様式5_実績報告表"/>
      <sheetName val="別記様式6_経費内訳書"/>
      <sheetName val="別記様式7_基金調べ"/>
      <sheetName val="別記様式8_年度終了実績報告表"/>
      <sheetName val="【記載例】別記様式2_事業実施計画表"/>
      <sheetName val="自治体コード"/>
      <sheetName val="【記載例】別記様式3_事業実施計画表【基金調べ】"/>
      <sheetName val="【記載例】別記様式5_実績報告表"/>
      <sheetName val="【記載例】別記様式6_経費内訳書"/>
      <sheetName val="【記載例】別記様式7_基金調べ"/>
      <sheetName val="【記載例】別記様式8_年度終了実績報告表)"/>
      <sheetName val="マスタ用（編集しないでください）"/>
      <sheetName val="編集しないでください"/>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一般</v>
          </cell>
        </row>
        <row r="2">
          <cell r="A2" t="str">
            <v>重点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01F75-9C09-47D9-A704-9EC1DB832BB8}">
  <dimension ref="A1:AV260"/>
  <sheetViews>
    <sheetView tabSelected="1" view="pageBreakPreview" zoomScale="70" zoomScaleNormal="100" zoomScaleSheetLayoutView="70" workbookViewId="0">
      <selection activeCell="BE92" sqref="BE92"/>
    </sheetView>
  </sheetViews>
  <sheetFormatPr defaultRowHeight="18" x14ac:dyDescent="0.55000000000000004"/>
  <cols>
    <col min="1" max="1" width="9.75" customWidth="1"/>
    <col min="2" max="2" width="2.5" customWidth="1"/>
    <col min="3" max="5" width="3.58203125" customWidth="1"/>
    <col min="6" max="6" width="3.75" customWidth="1"/>
    <col min="7" max="7" width="3.08203125" customWidth="1"/>
    <col min="8" max="15" width="2.5" customWidth="1"/>
    <col min="16" max="16" width="3" customWidth="1"/>
    <col min="17" max="29" width="2.5" customWidth="1"/>
    <col min="30" max="44" width="4.08203125" customWidth="1"/>
    <col min="45" max="48" width="2.33203125" customWidth="1"/>
  </cols>
  <sheetData>
    <row r="1" spans="1:48" ht="36.75" customHeight="1" x14ac:dyDescent="0.55000000000000004">
      <c r="A1" s="144" t="s">
        <v>15</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row>
    <row r="2" spans="1:48" ht="36.5" customHeight="1" thickBot="1" x14ac:dyDescent="0.6">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s="2" customFormat="1" ht="21" customHeight="1" thickBot="1" x14ac:dyDescent="0.6">
      <c r="A3" s="134" t="s">
        <v>0</v>
      </c>
      <c r="B3" s="135"/>
      <c r="C3" s="109" t="s">
        <v>16</v>
      </c>
      <c r="D3" s="109"/>
      <c r="E3" s="109"/>
      <c r="F3" s="109"/>
      <c r="G3" s="109"/>
      <c r="H3" s="109"/>
      <c r="I3" s="109"/>
      <c r="J3" s="109"/>
      <c r="K3" s="109"/>
      <c r="L3" s="109"/>
      <c r="M3" s="109"/>
      <c r="N3" s="109"/>
      <c r="O3" s="109" t="s">
        <v>1</v>
      </c>
      <c r="P3" s="109"/>
      <c r="Q3" s="109"/>
      <c r="R3" s="109"/>
      <c r="S3" s="109"/>
      <c r="T3" s="109"/>
      <c r="U3" s="109"/>
      <c r="V3" s="109"/>
      <c r="W3" s="109"/>
      <c r="X3" s="109"/>
      <c r="Y3" s="109"/>
      <c r="Z3" s="109"/>
      <c r="AA3" s="109"/>
      <c r="AB3" s="109"/>
      <c r="AC3" s="109"/>
      <c r="AD3" s="109"/>
      <c r="AE3" s="109"/>
      <c r="AF3" s="109"/>
      <c r="AG3" s="109"/>
      <c r="AH3" s="109"/>
      <c r="AI3" s="109"/>
      <c r="AJ3" s="110" t="s">
        <v>2</v>
      </c>
      <c r="AK3" s="111"/>
      <c r="AL3" s="111"/>
      <c r="AM3" s="111"/>
      <c r="AN3" s="111"/>
      <c r="AO3" s="111"/>
      <c r="AP3" s="111"/>
      <c r="AQ3" s="111"/>
      <c r="AR3" s="111"/>
      <c r="AS3" s="111"/>
      <c r="AT3" s="111"/>
      <c r="AU3" s="111"/>
      <c r="AV3" s="112"/>
    </row>
    <row r="4" spans="1:48" s="2" customFormat="1" ht="81.75" customHeight="1" thickBot="1" x14ac:dyDescent="0.6">
      <c r="A4" s="113"/>
      <c r="B4" s="114"/>
      <c r="C4" s="114"/>
      <c r="D4" s="114"/>
      <c r="E4" s="114"/>
      <c r="F4" s="114"/>
      <c r="G4" s="114"/>
      <c r="H4" s="114"/>
      <c r="I4" s="114"/>
      <c r="J4" s="114"/>
      <c r="K4" s="114"/>
      <c r="L4" s="114"/>
      <c r="M4" s="114"/>
      <c r="N4" s="114"/>
      <c r="O4" s="143"/>
      <c r="P4" s="143"/>
      <c r="Q4" s="143"/>
      <c r="R4" s="143"/>
      <c r="S4" s="143"/>
      <c r="T4" s="143"/>
      <c r="U4" s="143"/>
      <c r="V4" s="143"/>
      <c r="W4" s="143"/>
      <c r="X4" s="143"/>
      <c r="Y4" s="143"/>
      <c r="Z4" s="143"/>
      <c r="AA4" s="143"/>
      <c r="AB4" s="143"/>
      <c r="AC4" s="143"/>
      <c r="AD4" s="143"/>
      <c r="AE4" s="143"/>
      <c r="AF4" s="143"/>
      <c r="AG4" s="143"/>
      <c r="AH4" s="143"/>
      <c r="AI4" s="143"/>
      <c r="AJ4" s="131"/>
      <c r="AK4" s="132"/>
      <c r="AL4" s="132"/>
      <c r="AM4" s="132"/>
      <c r="AN4" s="132"/>
      <c r="AO4" s="132"/>
      <c r="AP4" s="132"/>
      <c r="AQ4" s="132"/>
      <c r="AR4" s="132"/>
      <c r="AS4" s="132"/>
      <c r="AT4" s="132"/>
      <c r="AU4" s="132"/>
      <c r="AV4" s="133"/>
    </row>
    <row r="5" spans="1:48" ht="18.75" customHeight="1" thickBot="1" x14ac:dyDescent="0.6">
      <c r="A5" s="115" t="s">
        <v>3</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7"/>
    </row>
    <row r="6" spans="1:48" ht="30" customHeight="1" x14ac:dyDescent="0.55000000000000004">
      <c r="A6" s="118" t="s">
        <v>4</v>
      </c>
      <c r="B6" s="121" t="s">
        <v>7</v>
      </c>
      <c r="C6" s="122"/>
      <c r="D6" s="122"/>
      <c r="E6" s="122"/>
      <c r="F6" s="122"/>
      <c r="G6" s="122"/>
      <c r="H6" s="122"/>
      <c r="I6" s="122"/>
      <c r="J6" s="122"/>
      <c r="K6" s="122"/>
      <c r="L6" s="122"/>
      <c r="M6" s="122"/>
      <c r="N6" s="122"/>
      <c r="O6" s="122"/>
      <c r="P6" s="122"/>
      <c r="Q6" s="122"/>
      <c r="R6" s="122"/>
      <c r="S6" s="122"/>
      <c r="T6" s="122"/>
      <c r="U6" s="122"/>
      <c r="V6" s="122"/>
      <c r="W6" s="122"/>
      <c r="X6" s="122"/>
      <c r="Y6" s="123"/>
      <c r="Z6" s="71" t="s">
        <v>8</v>
      </c>
      <c r="AA6" s="72"/>
      <c r="AB6" s="72"/>
      <c r="AC6" s="72"/>
      <c r="AD6" s="72"/>
      <c r="AE6" s="72"/>
      <c r="AF6" s="72"/>
      <c r="AG6" s="72"/>
      <c r="AH6" s="72"/>
      <c r="AI6" s="72"/>
      <c r="AJ6" s="72"/>
      <c r="AK6" s="72"/>
      <c r="AL6" s="72"/>
      <c r="AM6" s="72"/>
      <c r="AN6" s="72"/>
      <c r="AO6" s="72"/>
      <c r="AP6" s="3"/>
      <c r="AQ6" s="3"/>
      <c r="AR6" s="3"/>
      <c r="AS6" s="73" t="s">
        <v>9</v>
      </c>
      <c r="AT6" s="74"/>
      <c r="AU6" s="74"/>
      <c r="AV6" s="75"/>
    </row>
    <row r="7" spans="1:48" ht="30" customHeight="1" x14ac:dyDescent="0.55000000000000004">
      <c r="A7" s="119"/>
      <c r="B7" s="124"/>
      <c r="C7" s="125"/>
      <c r="D7" s="125"/>
      <c r="E7" s="125"/>
      <c r="F7" s="125"/>
      <c r="G7" s="125"/>
      <c r="H7" s="125"/>
      <c r="I7" s="125"/>
      <c r="J7" s="125"/>
      <c r="K7" s="125"/>
      <c r="L7" s="125"/>
      <c r="M7" s="125"/>
      <c r="N7" s="125"/>
      <c r="O7" s="125"/>
      <c r="P7" s="125"/>
      <c r="Q7" s="125"/>
      <c r="R7" s="125"/>
      <c r="S7" s="125"/>
      <c r="T7" s="125"/>
      <c r="U7" s="125"/>
      <c r="V7" s="125"/>
      <c r="W7" s="125"/>
      <c r="X7" s="125"/>
      <c r="Y7" s="126"/>
      <c r="Z7" s="82" t="s">
        <v>5</v>
      </c>
      <c r="AA7" s="83"/>
      <c r="AB7" s="83"/>
      <c r="AC7" s="83"/>
      <c r="AD7" s="86" t="s">
        <v>10</v>
      </c>
      <c r="AE7" s="87"/>
      <c r="AF7" s="87"/>
      <c r="AG7" s="87"/>
      <c r="AH7" s="87"/>
      <c r="AI7" s="87"/>
      <c r="AJ7" s="87"/>
      <c r="AK7" s="87"/>
      <c r="AL7" s="88"/>
      <c r="AM7" s="86" t="s">
        <v>13</v>
      </c>
      <c r="AN7" s="87"/>
      <c r="AO7" s="87"/>
      <c r="AP7" s="87"/>
      <c r="AQ7" s="87"/>
      <c r="AR7" s="89"/>
      <c r="AS7" s="76"/>
      <c r="AT7" s="77"/>
      <c r="AU7" s="77"/>
      <c r="AV7" s="78"/>
    </row>
    <row r="8" spans="1:48" ht="43.5" customHeight="1" thickBot="1" x14ac:dyDescent="0.6">
      <c r="A8" s="120"/>
      <c r="B8" s="127"/>
      <c r="C8" s="128"/>
      <c r="D8" s="128"/>
      <c r="E8" s="128"/>
      <c r="F8" s="128"/>
      <c r="G8" s="128"/>
      <c r="H8" s="128"/>
      <c r="I8" s="128"/>
      <c r="J8" s="128"/>
      <c r="K8" s="128"/>
      <c r="L8" s="128"/>
      <c r="M8" s="128"/>
      <c r="N8" s="128"/>
      <c r="O8" s="128"/>
      <c r="P8" s="128"/>
      <c r="Q8" s="128"/>
      <c r="R8" s="128"/>
      <c r="S8" s="128"/>
      <c r="T8" s="128"/>
      <c r="U8" s="128"/>
      <c r="V8" s="128"/>
      <c r="W8" s="128"/>
      <c r="X8" s="128"/>
      <c r="Y8" s="129"/>
      <c r="Z8" s="84"/>
      <c r="AA8" s="85"/>
      <c r="AB8" s="85"/>
      <c r="AC8" s="85"/>
      <c r="AD8" s="5"/>
      <c r="AE8" s="6"/>
      <c r="AF8" s="6"/>
      <c r="AG8" s="90" t="s">
        <v>11</v>
      </c>
      <c r="AH8" s="90"/>
      <c r="AI8" s="90"/>
      <c r="AJ8" s="90" t="s">
        <v>12</v>
      </c>
      <c r="AK8" s="90"/>
      <c r="AL8" s="91"/>
      <c r="AM8" s="5"/>
      <c r="AN8" s="6"/>
      <c r="AO8" s="6"/>
      <c r="AP8" s="92" t="s">
        <v>14</v>
      </c>
      <c r="AQ8" s="93"/>
      <c r="AR8" s="94"/>
      <c r="AS8" s="79"/>
      <c r="AT8" s="80"/>
      <c r="AU8" s="80"/>
      <c r="AV8" s="81"/>
    </row>
    <row r="9" spans="1:48" x14ac:dyDescent="0.55000000000000004">
      <c r="A9" s="35" t="s">
        <v>19</v>
      </c>
      <c r="B9" s="142"/>
      <c r="C9" s="139"/>
      <c r="D9" s="139"/>
      <c r="E9" s="139"/>
      <c r="F9" s="139"/>
      <c r="G9" s="139"/>
      <c r="H9" s="139"/>
      <c r="I9" s="139"/>
      <c r="J9" s="139"/>
      <c r="K9" s="139"/>
      <c r="L9" s="139"/>
      <c r="M9" s="139"/>
      <c r="N9" s="139"/>
      <c r="O9" s="139"/>
      <c r="P9" s="139"/>
      <c r="Q9" s="139"/>
      <c r="R9" s="139"/>
      <c r="S9" s="139"/>
      <c r="T9" s="139"/>
      <c r="U9" s="139"/>
      <c r="V9" s="139"/>
      <c r="W9" s="139"/>
      <c r="X9" s="139"/>
      <c r="Y9" s="139"/>
      <c r="Z9" s="67"/>
      <c r="AA9" s="68"/>
      <c r="AB9" s="68"/>
      <c r="AC9" s="69"/>
      <c r="AD9" s="54">
        <f>AG9+AJ9</f>
        <v>0</v>
      </c>
      <c r="AE9" s="51"/>
      <c r="AF9" s="51"/>
      <c r="AG9" s="51"/>
      <c r="AH9" s="51"/>
      <c r="AI9" s="51"/>
      <c r="AJ9" s="51"/>
      <c r="AK9" s="51"/>
      <c r="AL9" s="53"/>
      <c r="AM9" s="130">
        <f>Z9-AD9</f>
        <v>0</v>
      </c>
      <c r="AN9" s="51"/>
      <c r="AO9" s="55"/>
      <c r="AP9" s="51">
        <f>ROUNDDOWN(AM9/2,0)</f>
        <v>0</v>
      </c>
      <c r="AQ9" s="51"/>
      <c r="AR9" s="52"/>
      <c r="AS9" s="50"/>
      <c r="AT9" s="51"/>
      <c r="AU9" s="51"/>
      <c r="AV9" s="52"/>
    </row>
    <row r="10" spans="1:48" x14ac:dyDescent="0.55000000000000004">
      <c r="A10" s="35"/>
      <c r="B10" s="138"/>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40"/>
      <c r="AA10" s="41"/>
      <c r="AB10" s="41"/>
      <c r="AC10" s="42"/>
      <c r="AD10" s="56"/>
      <c r="AE10" s="12"/>
      <c r="AF10" s="12"/>
      <c r="AG10" s="12"/>
      <c r="AH10" s="12"/>
      <c r="AI10" s="12"/>
      <c r="AJ10" s="12"/>
      <c r="AK10" s="12"/>
      <c r="AL10" s="13"/>
      <c r="AM10" s="16"/>
      <c r="AN10" s="12"/>
      <c r="AO10" s="17"/>
      <c r="AP10" s="12"/>
      <c r="AQ10" s="12"/>
      <c r="AR10" s="20"/>
      <c r="AS10" s="22"/>
      <c r="AT10" s="12"/>
      <c r="AU10" s="12"/>
      <c r="AV10" s="20"/>
    </row>
    <row r="11" spans="1:48" x14ac:dyDescent="0.55000000000000004">
      <c r="A11" s="35"/>
      <c r="B11" s="138"/>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40"/>
      <c r="AA11" s="41"/>
      <c r="AB11" s="41"/>
      <c r="AC11" s="42"/>
      <c r="AD11" s="56"/>
      <c r="AE11" s="12"/>
      <c r="AF11" s="12"/>
      <c r="AG11" s="12"/>
      <c r="AH11" s="12"/>
      <c r="AI11" s="12"/>
      <c r="AJ11" s="12"/>
      <c r="AK11" s="12"/>
      <c r="AL11" s="13"/>
      <c r="AM11" s="16"/>
      <c r="AN11" s="12"/>
      <c r="AO11" s="17"/>
      <c r="AP11" s="12"/>
      <c r="AQ11" s="12"/>
      <c r="AR11" s="20"/>
      <c r="AS11" s="22"/>
      <c r="AT11" s="12"/>
      <c r="AU11" s="12"/>
      <c r="AV11" s="20"/>
    </row>
    <row r="12" spans="1:48" x14ac:dyDescent="0.55000000000000004">
      <c r="A12" s="35"/>
      <c r="B12" s="138"/>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40"/>
      <c r="AA12" s="41"/>
      <c r="AB12" s="41"/>
      <c r="AC12" s="42"/>
      <c r="AD12" s="56"/>
      <c r="AE12" s="12"/>
      <c r="AF12" s="12"/>
      <c r="AG12" s="12"/>
      <c r="AH12" s="12"/>
      <c r="AI12" s="12"/>
      <c r="AJ12" s="12"/>
      <c r="AK12" s="12"/>
      <c r="AL12" s="13"/>
      <c r="AM12" s="16"/>
      <c r="AN12" s="12"/>
      <c r="AO12" s="17"/>
      <c r="AP12" s="12"/>
      <c r="AQ12" s="12"/>
      <c r="AR12" s="20"/>
      <c r="AS12" s="22"/>
      <c r="AT12" s="12"/>
      <c r="AU12" s="12"/>
      <c r="AV12" s="20"/>
    </row>
    <row r="13" spans="1:48" x14ac:dyDescent="0.55000000000000004">
      <c r="A13" s="35"/>
      <c r="B13" s="138"/>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40"/>
      <c r="AA13" s="41"/>
      <c r="AB13" s="41"/>
      <c r="AC13" s="42"/>
      <c r="AD13" s="56"/>
      <c r="AE13" s="12"/>
      <c r="AF13" s="12"/>
      <c r="AG13" s="12"/>
      <c r="AH13" s="12"/>
      <c r="AI13" s="12"/>
      <c r="AJ13" s="12"/>
      <c r="AK13" s="12"/>
      <c r="AL13" s="13"/>
      <c r="AM13" s="16"/>
      <c r="AN13" s="12"/>
      <c r="AO13" s="17"/>
      <c r="AP13" s="12"/>
      <c r="AQ13" s="12"/>
      <c r="AR13" s="20"/>
      <c r="AS13" s="22"/>
      <c r="AT13" s="12"/>
      <c r="AU13" s="12"/>
      <c r="AV13" s="20"/>
    </row>
    <row r="14" spans="1:48" x14ac:dyDescent="0.55000000000000004">
      <c r="A14" s="35"/>
      <c r="B14" s="138"/>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40"/>
      <c r="AA14" s="41"/>
      <c r="AB14" s="41"/>
      <c r="AC14" s="42"/>
      <c r="AD14" s="56"/>
      <c r="AE14" s="12"/>
      <c r="AF14" s="12"/>
      <c r="AG14" s="12"/>
      <c r="AH14" s="12"/>
      <c r="AI14" s="12"/>
      <c r="AJ14" s="12"/>
      <c r="AK14" s="12"/>
      <c r="AL14" s="13"/>
      <c r="AM14" s="16"/>
      <c r="AN14" s="12"/>
      <c r="AO14" s="17"/>
      <c r="AP14" s="12"/>
      <c r="AQ14" s="12"/>
      <c r="AR14" s="20"/>
      <c r="AS14" s="22"/>
      <c r="AT14" s="12"/>
      <c r="AU14" s="12"/>
      <c r="AV14" s="20"/>
    </row>
    <row r="15" spans="1:48" x14ac:dyDescent="0.55000000000000004">
      <c r="A15" s="35"/>
      <c r="B15" s="138"/>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40"/>
      <c r="AA15" s="41"/>
      <c r="AB15" s="41"/>
      <c r="AC15" s="42"/>
      <c r="AD15" s="56"/>
      <c r="AE15" s="12"/>
      <c r="AF15" s="12"/>
      <c r="AG15" s="12"/>
      <c r="AH15" s="12"/>
      <c r="AI15" s="12"/>
      <c r="AJ15" s="12"/>
      <c r="AK15" s="12"/>
      <c r="AL15" s="13"/>
      <c r="AM15" s="16"/>
      <c r="AN15" s="12"/>
      <c r="AO15" s="17"/>
      <c r="AP15" s="12"/>
      <c r="AQ15" s="12"/>
      <c r="AR15" s="20"/>
      <c r="AS15" s="22"/>
      <c r="AT15" s="12"/>
      <c r="AU15" s="12"/>
      <c r="AV15" s="20"/>
    </row>
    <row r="16" spans="1:48" x14ac:dyDescent="0.55000000000000004">
      <c r="A16" s="57"/>
      <c r="B16" s="140"/>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40"/>
      <c r="AA16" s="41"/>
      <c r="AB16" s="41"/>
      <c r="AC16" s="42"/>
      <c r="AD16" s="56"/>
      <c r="AE16" s="12"/>
      <c r="AF16" s="12"/>
      <c r="AG16" s="12"/>
      <c r="AH16" s="12"/>
      <c r="AI16" s="12"/>
      <c r="AJ16" s="12"/>
      <c r="AK16" s="12"/>
      <c r="AL16" s="13"/>
      <c r="AM16" s="16"/>
      <c r="AN16" s="12"/>
      <c r="AO16" s="17"/>
      <c r="AP16" s="12"/>
      <c r="AQ16" s="12"/>
      <c r="AR16" s="20"/>
      <c r="AS16" s="22"/>
      <c r="AT16" s="12"/>
      <c r="AU16" s="12"/>
      <c r="AV16" s="20"/>
    </row>
    <row r="17" spans="1:48" x14ac:dyDescent="0.55000000000000004">
      <c r="A17" s="35" t="s">
        <v>20</v>
      </c>
      <c r="B17" s="136"/>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40"/>
      <c r="AA17" s="41"/>
      <c r="AB17" s="41"/>
      <c r="AC17" s="42"/>
      <c r="AD17" s="56">
        <f>AG17+AJ17</f>
        <v>0</v>
      </c>
      <c r="AE17" s="12"/>
      <c r="AF17" s="12"/>
      <c r="AG17" s="12"/>
      <c r="AH17" s="12"/>
      <c r="AI17" s="12"/>
      <c r="AJ17" s="12"/>
      <c r="AK17" s="12"/>
      <c r="AL17" s="13"/>
      <c r="AM17" s="16">
        <f>Z17-AD17</f>
        <v>0</v>
      </c>
      <c r="AN17" s="12"/>
      <c r="AO17" s="17"/>
      <c r="AP17" s="12">
        <f>ROUNDDOWN(AM17/2,0)</f>
        <v>0</v>
      </c>
      <c r="AQ17" s="12"/>
      <c r="AR17" s="20"/>
      <c r="AS17" s="22"/>
      <c r="AT17" s="12"/>
      <c r="AU17" s="12"/>
      <c r="AV17" s="20"/>
    </row>
    <row r="18" spans="1:48" x14ac:dyDescent="0.55000000000000004">
      <c r="A18" s="35"/>
      <c r="B18" s="138"/>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40"/>
      <c r="AA18" s="41"/>
      <c r="AB18" s="41"/>
      <c r="AC18" s="42"/>
      <c r="AD18" s="56"/>
      <c r="AE18" s="12"/>
      <c r="AF18" s="12"/>
      <c r="AG18" s="12"/>
      <c r="AH18" s="12"/>
      <c r="AI18" s="12"/>
      <c r="AJ18" s="12"/>
      <c r="AK18" s="12"/>
      <c r="AL18" s="13"/>
      <c r="AM18" s="16"/>
      <c r="AN18" s="12"/>
      <c r="AO18" s="17"/>
      <c r="AP18" s="12"/>
      <c r="AQ18" s="12"/>
      <c r="AR18" s="20"/>
      <c r="AS18" s="22"/>
      <c r="AT18" s="12"/>
      <c r="AU18" s="12"/>
      <c r="AV18" s="20"/>
    </row>
    <row r="19" spans="1:48" x14ac:dyDescent="0.55000000000000004">
      <c r="A19" s="35"/>
      <c r="B19" s="138"/>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40"/>
      <c r="AA19" s="41"/>
      <c r="AB19" s="41"/>
      <c r="AC19" s="42"/>
      <c r="AD19" s="56"/>
      <c r="AE19" s="12"/>
      <c r="AF19" s="12"/>
      <c r="AG19" s="12"/>
      <c r="AH19" s="12"/>
      <c r="AI19" s="12"/>
      <c r="AJ19" s="12"/>
      <c r="AK19" s="12"/>
      <c r="AL19" s="13"/>
      <c r="AM19" s="16"/>
      <c r="AN19" s="12"/>
      <c r="AO19" s="17"/>
      <c r="AP19" s="12"/>
      <c r="AQ19" s="12"/>
      <c r="AR19" s="20"/>
      <c r="AS19" s="22"/>
      <c r="AT19" s="12"/>
      <c r="AU19" s="12"/>
      <c r="AV19" s="20"/>
    </row>
    <row r="20" spans="1:48" x14ac:dyDescent="0.55000000000000004">
      <c r="A20" s="35"/>
      <c r="B20" s="138"/>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40"/>
      <c r="AA20" s="41"/>
      <c r="AB20" s="41"/>
      <c r="AC20" s="42"/>
      <c r="AD20" s="56"/>
      <c r="AE20" s="12"/>
      <c r="AF20" s="12"/>
      <c r="AG20" s="12"/>
      <c r="AH20" s="12"/>
      <c r="AI20" s="12"/>
      <c r="AJ20" s="12"/>
      <c r="AK20" s="12"/>
      <c r="AL20" s="13"/>
      <c r="AM20" s="16"/>
      <c r="AN20" s="12"/>
      <c r="AO20" s="17"/>
      <c r="AP20" s="12"/>
      <c r="AQ20" s="12"/>
      <c r="AR20" s="20"/>
      <c r="AS20" s="22"/>
      <c r="AT20" s="12"/>
      <c r="AU20" s="12"/>
      <c r="AV20" s="20"/>
    </row>
    <row r="21" spans="1:48" x14ac:dyDescent="0.55000000000000004">
      <c r="A21" s="35"/>
      <c r="B21" s="138"/>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40"/>
      <c r="AA21" s="41"/>
      <c r="AB21" s="41"/>
      <c r="AC21" s="42"/>
      <c r="AD21" s="56"/>
      <c r="AE21" s="12"/>
      <c r="AF21" s="12"/>
      <c r="AG21" s="12"/>
      <c r="AH21" s="12"/>
      <c r="AI21" s="12"/>
      <c r="AJ21" s="12"/>
      <c r="AK21" s="12"/>
      <c r="AL21" s="13"/>
      <c r="AM21" s="16"/>
      <c r="AN21" s="12"/>
      <c r="AO21" s="17"/>
      <c r="AP21" s="12"/>
      <c r="AQ21" s="12"/>
      <c r="AR21" s="20"/>
      <c r="AS21" s="22"/>
      <c r="AT21" s="12"/>
      <c r="AU21" s="12"/>
      <c r="AV21" s="20"/>
    </row>
    <row r="22" spans="1:48" x14ac:dyDescent="0.55000000000000004">
      <c r="A22" s="35"/>
      <c r="B22" s="138"/>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40"/>
      <c r="AA22" s="41"/>
      <c r="AB22" s="41"/>
      <c r="AC22" s="42"/>
      <c r="AD22" s="56"/>
      <c r="AE22" s="12"/>
      <c r="AF22" s="12"/>
      <c r="AG22" s="12"/>
      <c r="AH22" s="12"/>
      <c r="AI22" s="12"/>
      <c r="AJ22" s="12"/>
      <c r="AK22" s="12"/>
      <c r="AL22" s="13"/>
      <c r="AM22" s="16"/>
      <c r="AN22" s="12"/>
      <c r="AO22" s="17"/>
      <c r="AP22" s="12"/>
      <c r="AQ22" s="12"/>
      <c r="AR22" s="20"/>
      <c r="AS22" s="22"/>
      <c r="AT22" s="12"/>
      <c r="AU22" s="12"/>
      <c r="AV22" s="20"/>
    </row>
    <row r="23" spans="1:48" x14ac:dyDescent="0.55000000000000004">
      <c r="A23" s="57"/>
      <c r="B23" s="140"/>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40"/>
      <c r="AA23" s="41"/>
      <c r="AB23" s="41"/>
      <c r="AC23" s="42"/>
      <c r="AD23" s="56"/>
      <c r="AE23" s="12"/>
      <c r="AF23" s="12"/>
      <c r="AG23" s="12"/>
      <c r="AH23" s="12"/>
      <c r="AI23" s="12"/>
      <c r="AJ23" s="12"/>
      <c r="AK23" s="12"/>
      <c r="AL23" s="13"/>
      <c r="AM23" s="16"/>
      <c r="AN23" s="12"/>
      <c r="AO23" s="17"/>
      <c r="AP23" s="12"/>
      <c r="AQ23" s="12"/>
      <c r="AR23" s="20"/>
      <c r="AS23" s="22"/>
      <c r="AT23" s="12"/>
      <c r="AU23" s="12"/>
      <c r="AV23" s="20"/>
    </row>
    <row r="24" spans="1:48" x14ac:dyDescent="0.55000000000000004">
      <c r="A24" s="35" t="s">
        <v>21</v>
      </c>
      <c r="B24" s="136"/>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40"/>
      <c r="AA24" s="41"/>
      <c r="AB24" s="41"/>
      <c r="AC24" s="42"/>
      <c r="AD24" s="56">
        <f>AG24+AJ24</f>
        <v>0</v>
      </c>
      <c r="AE24" s="12"/>
      <c r="AF24" s="12"/>
      <c r="AG24" s="12"/>
      <c r="AH24" s="12"/>
      <c r="AI24" s="12"/>
      <c r="AJ24" s="12"/>
      <c r="AK24" s="12"/>
      <c r="AL24" s="13"/>
      <c r="AM24" s="16">
        <f>Z24-AD24</f>
        <v>0</v>
      </c>
      <c r="AN24" s="12"/>
      <c r="AO24" s="17"/>
      <c r="AP24" s="12">
        <f>ROUNDDOWN(AM24/2,0)</f>
        <v>0</v>
      </c>
      <c r="AQ24" s="12"/>
      <c r="AR24" s="20"/>
      <c r="AS24" s="22"/>
      <c r="AT24" s="12"/>
      <c r="AU24" s="12"/>
      <c r="AV24" s="20"/>
    </row>
    <row r="25" spans="1:48" x14ac:dyDescent="0.55000000000000004">
      <c r="A25" s="35"/>
      <c r="B25" s="138"/>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40"/>
      <c r="AA25" s="41"/>
      <c r="AB25" s="41"/>
      <c r="AC25" s="42"/>
      <c r="AD25" s="56"/>
      <c r="AE25" s="12"/>
      <c r="AF25" s="12"/>
      <c r="AG25" s="12"/>
      <c r="AH25" s="12"/>
      <c r="AI25" s="12"/>
      <c r="AJ25" s="12"/>
      <c r="AK25" s="12"/>
      <c r="AL25" s="13"/>
      <c r="AM25" s="16"/>
      <c r="AN25" s="12"/>
      <c r="AO25" s="17"/>
      <c r="AP25" s="12"/>
      <c r="AQ25" s="12"/>
      <c r="AR25" s="20"/>
      <c r="AS25" s="22"/>
      <c r="AT25" s="12"/>
      <c r="AU25" s="12"/>
      <c r="AV25" s="20"/>
    </row>
    <row r="26" spans="1:48" x14ac:dyDescent="0.55000000000000004">
      <c r="A26" s="35"/>
      <c r="B26" s="138"/>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40"/>
      <c r="AA26" s="41"/>
      <c r="AB26" s="41"/>
      <c r="AC26" s="42"/>
      <c r="AD26" s="56"/>
      <c r="AE26" s="12"/>
      <c r="AF26" s="12"/>
      <c r="AG26" s="12"/>
      <c r="AH26" s="12"/>
      <c r="AI26" s="12"/>
      <c r="AJ26" s="12"/>
      <c r="AK26" s="12"/>
      <c r="AL26" s="13"/>
      <c r="AM26" s="16"/>
      <c r="AN26" s="12"/>
      <c r="AO26" s="17"/>
      <c r="AP26" s="12"/>
      <c r="AQ26" s="12"/>
      <c r="AR26" s="20"/>
      <c r="AS26" s="22"/>
      <c r="AT26" s="12"/>
      <c r="AU26" s="12"/>
      <c r="AV26" s="20"/>
    </row>
    <row r="27" spans="1:48" x14ac:dyDescent="0.55000000000000004">
      <c r="A27" s="35"/>
      <c r="B27" s="138"/>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40"/>
      <c r="AA27" s="41"/>
      <c r="AB27" s="41"/>
      <c r="AC27" s="42"/>
      <c r="AD27" s="56"/>
      <c r="AE27" s="12"/>
      <c r="AF27" s="12"/>
      <c r="AG27" s="12"/>
      <c r="AH27" s="12"/>
      <c r="AI27" s="12"/>
      <c r="AJ27" s="12"/>
      <c r="AK27" s="12"/>
      <c r="AL27" s="13"/>
      <c r="AM27" s="16"/>
      <c r="AN27" s="12"/>
      <c r="AO27" s="17"/>
      <c r="AP27" s="12"/>
      <c r="AQ27" s="12"/>
      <c r="AR27" s="20"/>
      <c r="AS27" s="22"/>
      <c r="AT27" s="12"/>
      <c r="AU27" s="12"/>
      <c r="AV27" s="20"/>
    </row>
    <row r="28" spans="1:48" x14ac:dyDescent="0.55000000000000004">
      <c r="A28" s="35"/>
      <c r="B28" s="138"/>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40"/>
      <c r="AA28" s="41"/>
      <c r="AB28" s="41"/>
      <c r="AC28" s="42"/>
      <c r="AD28" s="56"/>
      <c r="AE28" s="12"/>
      <c r="AF28" s="12"/>
      <c r="AG28" s="12"/>
      <c r="AH28" s="12"/>
      <c r="AI28" s="12"/>
      <c r="AJ28" s="12"/>
      <c r="AK28" s="12"/>
      <c r="AL28" s="13"/>
      <c r="AM28" s="16"/>
      <c r="AN28" s="12"/>
      <c r="AO28" s="17"/>
      <c r="AP28" s="12"/>
      <c r="AQ28" s="12"/>
      <c r="AR28" s="20"/>
      <c r="AS28" s="22"/>
      <c r="AT28" s="12"/>
      <c r="AU28" s="12"/>
      <c r="AV28" s="20"/>
    </row>
    <row r="29" spans="1:48" x14ac:dyDescent="0.55000000000000004">
      <c r="A29" s="35"/>
      <c r="B29" s="138"/>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40"/>
      <c r="AA29" s="41"/>
      <c r="AB29" s="41"/>
      <c r="AC29" s="42"/>
      <c r="AD29" s="56"/>
      <c r="AE29" s="12"/>
      <c r="AF29" s="12"/>
      <c r="AG29" s="12"/>
      <c r="AH29" s="12"/>
      <c r="AI29" s="12"/>
      <c r="AJ29" s="12"/>
      <c r="AK29" s="12"/>
      <c r="AL29" s="13"/>
      <c r="AM29" s="16"/>
      <c r="AN29" s="12"/>
      <c r="AO29" s="17"/>
      <c r="AP29" s="12"/>
      <c r="AQ29" s="12"/>
      <c r="AR29" s="20"/>
      <c r="AS29" s="22"/>
      <c r="AT29" s="12"/>
      <c r="AU29" s="12"/>
      <c r="AV29" s="20"/>
    </row>
    <row r="30" spans="1:48" ht="18.5" thickBot="1" x14ac:dyDescent="0.6">
      <c r="A30" s="57"/>
      <c r="B30" s="140"/>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40"/>
      <c r="AA30" s="41"/>
      <c r="AB30" s="41"/>
      <c r="AC30" s="42"/>
      <c r="AD30" s="56"/>
      <c r="AE30" s="12"/>
      <c r="AF30" s="12"/>
      <c r="AG30" s="12"/>
      <c r="AH30" s="12"/>
      <c r="AI30" s="12"/>
      <c r="AJ30" s="12"/>
      <c r="AK30" s="12"/>
      <c r="AL30" s="13"/>
      <c r="AM30" s="16"/>
      <c r="AN30" s="12"/>
      <c r="AO30" s="17"/>
      <c r="AP30" s="12"/>
      <c r="AQ30" s="12"/>
      <c r="AR30" s="20"/>
      <c r="AS30" s="22"/>
      <c r="AT30" s="12"/>
      <c r="AU30" s="12"/>
      <c r="AV30" s="20"/>
    </row>
    <row r="31" spans="1:48" ht="18.5" hidden="1" thickBot="1" x14ac:dyDescent="0.6">
      <c r="A31" s="34" t="e">
        <f t="shared" ref="A31" si="0">A24+1</f>
        <v>#VALUE!</v>
      </c>
      <c r="B31" s="36"/>
      <c r="C31" s="37"/>
      <c r="D31" s="37"/>
      <c r="E31" s="37"/>
      <c r="F31" s="37"/>
      <c r="G31" s="37"/>
      <c r="H31" s="37"/>
      <c r="I31" s="37"/>
      <c r="J31" s="37"/>
      <c r="K31" s="37"/>
      <c r="L31" s="37"/>
      <c r="M31" s="37"/>
      <c r="N31" s="37"/>
      <c r="O31" s="37"/>
      <c r="P31" s="37"/>
      <c r="Q31" s="37"/>
      <c r="R31" s="37"/>
      <c r="S31" s="37"/>
      <c r="T31" s="37"/>
      <c r="U31" s="37"/>
      <c r="V31" s="37"/>
      <c r="W31" s="37"/>
      <c r="X31" s="37"/>
      <c r="Y31" s="37"/>
      <c r="Z31" s="40">
        <f>SUM(AD31:AV37)</f>
        <v>0</v>
      </c>
      <c r="AA31" s="41"/>
      <c r="AB31" s="41"/>
      <c r="AC31" s="42"/>
      <c r="AD31" s="46"/>
      <c r="AE31" s="47"/>
      <c r="AF31" s="47"/>
      <c r="AG31" s="12"/>
      <c r="AH31" s="12"/>
      <c r="AI31" s="12"/>
      <c r="AJ31" s="12"/>
      <c r="AK31" s="12"/>
      <c r="AL31" s="13"/>
      <c r="AM31" s="16"/>
      <c r="AN31" s="12"/>
      <c r="AO31" s="17"/>
      <c r="AP31" s="12"/>
      <c r="AQ31" s="12"/>
      <c r="AR31" s="20"/>
      <c r="AS31" s="22"/>
      <c r="AT31" s="12"/>
      <c r="AU31" s="12"/>
      <c r="AV31" s="20"/>
    </row>
    <row r="32" spans="1:48" ht="18.5" hidden="1" thickBot="1" x14ac:dyDescent="0.6">
      <c r="A32" s="35"/>
      <c r="B32" s="38"/>
      <c r="C32" s="39"/>
      <c r="D32" s="39"/>
      <c r="E32" s="39"/>
      <c r="F32" s="39"/>
      <c r="G32" s="39"/>
      <c r="H32" s="39"/>
      <c r="I32" s="39"/>
      <c r="J32" s="39"/>
      <c r="K32" s="39"/>
      <c r="L32" s="39"/>
      <c r="M32" s="39"/>
      <c r="N32" s="39"/>
      <c r="O32" s="39"/>
      <c r="P32" s="39"/>
      <c r="Q32" s="39"/>
      <c r="R32" s="39"/>
      <c r="S32" s="39"/>
      <c r="T32" s="39"/>
      <c r="U32" s="39"/>
      <c r="V32" s="39"/>
      <c r="W32" s="39"/>
      <c r="X32" s="39"/>
      <c r="Y32" s="39"/>
      <c r="Z32" s="40"/>
      <c r="AA32" s="41"/>
      <c r="AB32" s="41"/>
      <c r="AC32" s="42"/>
      <c r="AD32" s="46"/>
      <c r="AE32" s="47"/>
      <c r="AF32" s="47"/>
      <c r="AG32" s="12"/>
      <c r="AH32" s="12"/>
      <c r="AI32" s="12"/>
      <c r="AJ32" s="12"/>
      <c r="AK32" s="12"/>
      <c r="AL32" s="13"/>
      <c r="AM32" s="16"/>
      <c r="AN32" s="12"/>
      <c r="AO32" s="17"/>
      <c r="AP32" s="12"/>
      <c r="AQ32" s="12"/>
      <c r="AR32" s="20"/>
      <c r="AS32" s="22"/>
      <c r="AT32" s="12"/>
      <c r="AU32" s="12"/>
      <c r="AV32" s="20"/>
    </row>
    <row r="33" spans="1:48" ht="18.5" hidden="1" thickBot="1" x14ac:dyDescent="0.6">
      <c r="A33" s="35"/>
      <c r="B33" s="38"/>
      <c r="C33" s="39"/>
      <c r="D33" s="39"/>
      <c r="E33" s="39"/>
      <c r="F33" s="39"/>
      <c r="G33" s="39"/>
      <c r="H33" s="39"/>
      <c r="I33" s="39"/>
      <c r="J33" s="39"/>
      <c r="K33" s="39"/>
      <c r="L33" s="39"/>
      <c r="M33" s="39"/>
      <c r="N33" s="39"/>
      <c r="O33" s="39"/>
      <c r="P33" s="39"/>
      <c r="Q33" s="39"/>
      <c r="R33" s="39"/>
      <c r="S33" s="39"/>
      <c r="T33" s="39"/>
      <c r="U33" s="39"/>
      <c r="V33" s="39"/>
      <c r="W33" s="39"/>
      <c r="X33" s="39"/>
      <c r="Y33" s="39"/>
      <c r="Z33" s="40"/>
      <c r="AA33" s="41"/>
      <c r="AB33" s="41"/>
      <c r="AC33" s="42"/>
      <c r="AD33" s="46"/>
      <c r="AE33" s="47"/>
      <c r="AF33" s="47"/>
      <c r="AG33" s="12"/>
      <c r="AH33" s="12"/>
      <c r="AI33" s="12"/>
      <c r="AJ33" s="12"/>
      <c r="AK33" s="12"/>
      <c r="AL33" s="13"/>
      <c r="AM33" s="16"/>
      <c r="AN33" s="12"/>
      <c r="AO33" s="17"/>
      <c r="AP33" s="12"/>
      <c r="AQ33" s="12"/>
      <c r="AR33" s="20"/>
      <c r="AS33" s="22"/>
      <c r="AT33" s="12"/>
      <c r="AU33" s="12"/>
      <c r="AV33" s="20"/>
    </row>
    <row r="34" spans="1:48" ht="18.5" hidden="1" thickBot="1" x14ac:dyDescent="0.6">
      <c r="A34" s="35"/>
      <c r="B34" s="38"/>
      <c r="C34" s="39"/>
      <c r="D34" s="39"/>
      <c r="E34" s="39"/>
      <c r="F34" s="39"/>
      <c r="G34" s="39"/>
      <c r="H34" s="39"/>
      <c r="I34" s="39"/>
      <c r="J34" s="39"/>
      <c r="K34" s="39"/>
      <c r="L34" s="39"/>
      <c r="M34" s="39"/>
      <c r="N34" s="39"/>
      <c r="O34" s="39"/>
      <c r="P34" s="39"/>
      <c r="Q34" s="39"/>
      <c r="R34" s="39"/>
      <c r="S34" s="39"/>
      <c r="T34" s="39"/>
      <c r="U34" s="39"/>
      <c r="V34" s="39"/>
      <c r="W34" s="39"/>
      <c r="X34" s="39"/>
      <c r="Y34" s="39"/>
      <c r="Z34" s="40"/>
      <c r="AA34" s="41"/>
      <c r="AB34" s="41"/>
      <c r="AC34" s="42"/>
      <c r="AD34" s="46"/>
      <c r="AE34" s="47"/>
      <c r="AF34" s="47"/>
      <c r="AG34" s="12"/>
      <c r="AH34" s="12"/>
      <c r="AI34" s="12"/>
      <c r="AJ34" s="12"/>
      <c r="AK34" s="12"/>
      <c r="AL34" s="13"/>
      <c r="AM34" s="16"/>
      <c r="AN34" s="12"/>
      <c r="AO34" s="17"/>
      <c r="AP34" s="12"/>
      <c r="AQ34" s="12"/>
      <c r="AR34" s="20"/>
      <c r="AS34" s="22"/>
      <c r="AT34" s="12"/>
      <c r="AU34" s="12"/>
      <c r="AV34" s="20"/>
    </row>
    <row r="35" spans="1:48" ht="18.5" hidden="1" thickBot="1" x14ac:dyDescent="0.6">
      <c r="A35" s="35"/>
      <c r="B35" s="38"/>
      <c r="C35" s="39"/>
      <c r="D35" s="39"/>
      <c r="E35" s="39"/>
      <c r="F35" s="39"/>
      <c r="G35" s="39"/>
      <c r="H35" s="39"/>
      <c r="I35" s="39"/>
      <c r="J35" s="39"/>
      <c r="K35" s="39"/>
      <c r="L35" s="39"/>
      <c r="M35" s="39"/>
      <c r="N35" s="39"/>
      <c r="O35" s="39"/>
      <c r="P35" s="39"/>
      <c r="Q35" s="39"/>
      <c r="R35" s="39"/>
      <c r="S35" s="39"/>
      <c r="T35" s="39"/>
      <c r="U35" s="39"/>
      <c r="V35" s="39"/>
      <c r="W35" s="39"/>
      <c r="X35" s="39"/>
      <c r="Y35" s="39"/>
      <c r="Z35" s="40"/>
      <c r="AA35" s="41"/>
      <c r="AB35" s="41"/>
      <c r="AC35" s="42"/>
      <c r="AD35" s="46"/>
      <c r="AE35" s="47"/>
      <c r="AF35" s="47"/>
      <c r="AG35" s="12"/>
      <c r="AH35" s="12"/>
      <c r="AI35" s="12"/>
      <c r="AJ35" s="12"/>
      <c r="AK35" s="12"/>
      <c r="AL35" s="13"/>
      <c r="AM35" s="16"/>
      <c r="AN35" s="12"/>
      <c r="AO35" s="17"/>
      <c r="AP35" s="12"/>
      <c r="AQ35" s="12"/>
      <c r="AR35" s="20"/>
      <c r="AS35" s="22"/>
      <c r="AT35" s="12"/>
      <c r="AU35" s="12"/>
      <c r="AV35" s="20"/>
    </row>
    <row r="36" spans="1:48" ht="18.5" hidden="1" thickBot="1" x14ac:dyDescent="0.6">
      <c r="A36" s="35"/>
      <c r="B36" s="38"/>
      <c r="C36" s="39"/>
      <c r="D36" s="39"/>
      <c r="E36" s="39"/>
      <c r="F36" s="39"/>
      <c r="G36" s="39"/>
      <c r="H36" s="39"/>
      <c r="I36" s="39"/>
      <c r="J36" s="39"/>
      <c r="K36" s="39"/>
      <c r="L36" s="39"/>
      <c r="M36" s="39"/>
      <c r="N36" s="39"/>
      <c r="O36" s="39"/>
      <c r="P36" s="39"/>
      <c r="Q36" s="39"/>
      <c r="R36" s="39"/>
      <c r="S36" s="39"/>
      <c r="T36" s="39"/>
      <c r="U36" s="39"/>
      <c r="V36" s="39"/>
      <c r="W36" s="39"/>
      <c r="X36" s="39"/>
      <c r="Y36" s="39"/>
      <c r="Z36" s="40"/>
      <c r="AA36" s="41"/>
      <c r="AB36" s="41"/>
      <c r="AC36" s="42"/>
      <c r="AD36" s="46"/>
      <c r="AE36" s="47"/>
      <c r="AF36" s="47"/>
      <c r="AG36" s="12"/>
      <c r="AH36" s="12"/>
      <c r="AI36" s="12"/>
      <c r="AJ36" s="12"/>
      <c r="AK36" s="12"/>
      <c r="AL36" s="13"/>
      <c r="AM36" s="16"/>
      <c r="AN36" s="12"/>
      <c r="AO36" s="17"/>
      <c r="AP36" s="12"/>
      <c r="AQ36" s="12"/>
      <c r="AR36" s="20"/>
      <c r="AS36" s="22"/>
      <c r="AT36" s="12"/>
      <c r="AU36" s="12"/>
      <c r="AV36" s="20"/>
    </row>
    <row r="37" spans="1:48" ht="18.5" hidden="1" thickBot="1" x14ac:dyDescent="0.6">
      <c r="A37" s="57"/>
      <c r="B37" s="58"/>
      <c r="C37" s="59"/>
      <c r="D37" s="59"/>
      <c r="E37" s="59"/>
      <c r="F37" s="59"/>
      <c r="G37" s="59"/>
      <c r="H37" s="59"/>
      <c r="I37" s="59"/>
      <c r="J37" s="59"/>
      <c r="K37" s="59"/>
      <c r="L37" s="59"/>
      <c r="M37" s="59"/>
      <c r="N37" s="59"/>
      <c r="O37" s="59"/>
      <c r="P37" s="59"/>
      <c r="Q37" s="59"/>
      <c r="R37" s="59"/>
      <c r="S37" s="59"/>
      <c r="T37" s="59"/>
      <c r="U37" s="59"/>
      <c r="V37" s="59"/>
      <c r="W37" s="59"/>
      <c r="X37" s="59"/>
      <c r="Y37" s="59"/>
      <c r="Z37" s="40"/>
      <c r="AA37" s="41"/>
      <c r="AB37" s="41"/>
      <c r="AC37" s="42"/>
      <c r="AD37" s="46"/>
      <c r="AE37" s="47"/>
      <c r="AF37" s="47"/>
      <c r="AG37" s="12"/>
      <c r="AH37" s="12"/>
      <c r="AI37" s="12"/>
      <c r="AJ37" s="12"/>
      <c r="AK37" s="12"/>
      <c r="AL37" s="13"/>
      <c r="AM37" s="16"/>
      <c r="AN37" s="12"/>
      <c r="AO37" s="17"/>
      <c r="AP37" s="12"/>
      <c r="AQ37" s="12"/>
      <c r="AR37" s="20"/>
      <c r="AS37" s="22"/>
      <c r="AT37" s="12"/>
      <c r="AU37" s="12"/>
      <c r="AV37" s="20"/>
    </row>
    <row r="38" spans="1:48" ht="18.5" hidden="1" thickBot="1" x14ac:dyDescent="0.6">
      <c r="A38" s="34" t="e">
        <f t="shared" ref="A38" si="1">A31+1</f>
        <v>#VALUE!</v>
      </c>
      <c r="B38" s="36"/>
      <c r="C38" s="37"/>
      <c r="D38" s="37"/>
      <c r="E38" s="37"/>
      <c r="F38" s="37"/>
      <c r="G38" s="37"/>
      <c r="H38" s="37"/>
      <c r="I38" s="37"/>
      <c r="J38" s="37"/>
      <c r="K38" s="37"/>
      <c r="L38" s="37"/>
      <c r="M38" s="37"/>
      <c r="N38" s="37"/>
      <c r="O38" s="37"/>
      <c r="P38" s="37"/>
      <c r="Q38" s="37"/>
      <c r="R38" s="37"/>
      <c r="S38" s="37"/>
      <c r="T38" s="37"/>
      <c r="U38" s="37"/>
      <c r="V38" s="37"/>
      <c r="W38" s="37"/>
      <c r="X38" s="37"/>
      <c r="Y38" s="37"/>
      <c r="Z38" s="40">
        <f>SUM(AD38:AV44)</f>
        <v>0</v>
      </c>
      <c r="AA38" s="41"/>
      <c r="AB38" s="41"/>
      <c r="AC38" s="42"/>
      <c r="AD38" s="46"/>
      <c r="AE38" s="47"/>
      <c r="AF38" s="47"/>
      <c r="AG38" s="12"/>
      <c r="AH38" s="12"/>
      <c r="AI38" s="12"/>
      <c r="AJ38" s="12"/>
      <c r="AK38" s="12"/>
      <c r="AL38" s="13"/>
      <c r="AM38" s="16"/>
      <c r="AN38" s="12"/>
      <c r="AO38" s="17"/>
      <c r="AP38" s="12"/>
      <c r="AQ38" s="12"/>
      <c r="AR38" s="20"/>
      <c r="AS38" s="22"/>
      <c r="AT38" s="12"/>
      <c r="AU38" s="12"/>
      <c r="AV38" s="20"/>
    </row>
    <row r="39" spans="1:48" ht="18.5" hidden="1" thickBot="1" x14ac:dyDescent="0.6">
      <c r="A39" s="35"/>
      <c r="B39" s="38"/>
      <c r="C39" s="39"/>
      <c r="D39" s="39"/>
      <c r="E39" s="39"/>
      <c r="F39" s="39"/>
      <c r="G39" s="39"/>
      <c r="H39" s="39"/>
      <c r="I39" s="39"/>
      <c r="J39" s="39"/>
      <c r="K39" s="39"/>
      <c r="L39" s="39"/>
      <c r="M39" s="39"/>
      <c r="N39" s="39"/>
      <c r="O39" s="39"/>
      <c r="P39" s="39"/>
      <c r="Q39" s="39"/>
      <c r="R39" s="39"/>
      <c r="S39" s="39"/>
      <c r="T39" s="39"/>
      <c r="U39" s="39"/>
      <c r="V39" s="39"/>
      <c r="W39" s="39"/>
      <c r="X39" s="39"/>
      <c r="Y39" s="39"/>
      <c r="Z39" s="40"/>
      <c r="AA39" s="41"/>
      <c r="AB39" s="41"/>
      <c r="AC39" s="42"/>
      <c r="AD39" s="46"/>
      <c r="AE39" s="47"/>
      <c r="AF39" s="47"/>
      <c r="AG39" s="12"/>
      <c r="AH39" s="12"/>
      <c r="AI39" s="12"/>
      <c r="AJ39" s="12"/>
      <c r="AK39" s="12"/>
      <c r="AL39" s="13"/>
      <c r="AM39" s="16"/>
      <c r="AN39" s="12"/>
      <c r="AO39" s="17"/>
      <c r="AP39" s="12"/>
      <c r="AQ39" s="12"/>
      <c r="AR39" s="20"/>
      <c r="AS39" s="22"/>
      <c r="AT39" s="12"/>
      <c r="AU39" s="12"/>
      <c r="AV39" s="20"/>
    </row>
    <row r="40" spans="1:48" ht="18.5" hidden="1" thickBot="1" x14ac:dyDescent="0.6">
      <c r="A40" s="35"/>
      <c r="B40" s="38"/>
      <c r="C40" s="39"/>
      <c r="D40" s="39"/>
      <c r="E40" s="39"/>
      <c r="F40" s="39"/>
      <c r="G40" s="39"/>
      <c r="H40" s="39"/>
      <c r="I40" s="39"/>
      <c r="J40" s="39"/>
      <c r="K40" s="39"/>
      <c r="L40" s="39"/>
      <c r="M40" s="39"/>
      <c r="N40" s="39"/>
      <c r="O40" s="39"/>
      <c r="P40" s="39"/>
      <c r="Q40" s="39"/>
      <c r="R40" s="39"/>
      <c r="S40" s="39"/>
      <c r="T40" s="39"/>
      <c r="U40" s="39"/>
      <c r="V40" s="39"/>
      <c r="W40" s="39"/>
      <c r="X40" s="39"/>
      <c r="Y40" s="39"/>
      <c r="Z40" s="40"/>
      <c r="AA40" s="41"/>
      <c r="AB40" s="41"/>
      <c r="AC40" s="42"/>
      <c r="AD40" s="46"/>
      <c r="AE40" s="47"/>
      <c r="AF40" s="47"/>
      <c r="AG40" s="12"/>
      <c r="AH40" s="12"/>
      <c r="AI40" s="12"/>
      <c r="AJ40" s="12"/>
      <c r="AK40" s="12"/>
      <c r="AL40" s="13"/>
      <c r="AM40" s="16"/>
      <c r="AN40" s="12"/>
      <c r="AO40" s="17"/>
      <c r="AP40" s="12"/>
      <c r="AQ40" s="12"/>
      <c r="AR40" s="20"/>
      <c r="AS40" s="22"/>
      <c r="AT40" s="12"/>
      <c r="AU40" s="12"/>
      <c r="AV40" s="20"/>
    </row>
    <row r="41" spans="1:48" ht="18.5" hidden="1" thickBot="1" x14ac:dyDescent="0.6">
      <c r="A41" s="35"/>
      <c r="B41" s="38"/>
      <c r="C41" s="39"/>
      <c r="D41" s="39"/>
      <c r="E41" s="39"/>
      <c r="F41" s="39"/>
      <c r="G41" s="39"/>
      <c r="H41" s="39"/>
      <c r="I41" s="39"/>
      <c r="J41" s="39"/>
      <c r="K41" s="39"/>
      <c r="L41" s="39"/>
      <c r="M41" s="39"/>
      <c r="N41" s="39"/>
      <c r="O41" s="39"/>
      <c r="P41" s="39"/>
      <c r="Q41" s="39"/>
      <c r="R41" s="39"/>
      <c r="S41" s="39"/>
      <c r="T41" s="39"/>
      <c r="U41" s="39"/>
      <c r="V41" s="39"/>
      <c r="W41" s="39"/>
      <c r="X41" s="39"/>
      <c r="Y41" s="39"/>
      <c r="Z41" s="40"/>
      <c r="AA41" s="41"/>
      <c r="AB41" s="41"/>
      <c r="AC41" s="42"/>
      <c r="AD41" s="46"/>
      <c r="AE41" s="47"/>
      <c r="AF41" s="47"/>
      <c r="AG41" s="12"/>
      <c r="AH41" s="12"/>
      <c r="AI41" s="12"/>
      <c r="AJ41" s="12"/>
      <c r="AK41" s="12"/>
      <c r="AL41" s="13"/>
      <c r="AM41" s="16"/>
      <c r="AN41" s="12"/>
      <c r="AO41" s="17"/>
      <c r="AP41" s="12"/>
      <c r="AQ41" s="12"/>
      <c r="AR41" s="20"/>
      <c r="AS41" s="22"/>
      <c r="AT41" s="12"/>
      <c r="AU41" s="12"/>
      <c r="AV41" s="20"/>
    </row>
    <row r="42" spans="1:48" ht="18.5" hidden="1" thickBot="1" x14ac:dyDescent="0.6">
      <c r="A42" s="35"/>
      <c r="B42" s="38"/>
      <c r="C42" s="39"/>
      <c r="D42" s="39"/>
      <c r="E42" s="39"/>
      <c r="F42" s="39"/>
      <c r="G42" s="39"/>
      <c r="H42" s="39"/>
      <c r="I42" s="39"/>
      <c r="J42" s="39"/>
      <c r="K42" s="39"/>
      <c r="L42" s="39"/>
      <c r="M42" s="39"/>
      <c r="N42" s="39"/>
      <c r="O42" s="39"/>
      <c r="P42" s="39"/>
      <c r="Q42" s="39"/>
      <c r="R42" s="39"/>
      <c r="S42" s="39"/>
      <c r="T42" s="39"/>
      <c r="U42" s="39"/>
      <c r="V42" s="39"/>
      <c r="W42" s="39"/>
      <c r="X42" s="39"/>
      <c r="Y42" s="39"/>
      <c r="Z42" s="40"/>
      <c r="AA42" s="41"/>
      <c r="AB42" s="41"/>
      <c r="AC42" s="42"/>
      <c r="AD42" s="46"/>
      <c r="AE42" s="47"/>
      <c r="AF42" s="47"/>
      <c r="AG42" s="12"/>
      <c r="AH42" s="12"/>
      <c r="AI42" s="12"/>
      <c r="AJ42" s="12"/>
      <c r="AK42" s="12"/>
      <c r="AL42" s="13"/>
      <c r="AM42" s="16"/>
      <c r="AN42" s="12"/>
      <c r="AO42" s="17"/>
      <c r="AP42" s="12"/>
      <c r="AQ42" s="12"/>
      <c r="AR42" s="20"/>
      <c r="AS42" s="22"/>
      <c r="AT42" s="12"/>
      <c r="AU42" s="12"/>
      <c r="AV42" s="20"/>
    </row>
    <row r="43" spans="1:48" ht="18.5" hidden="1" thickBot="1" x14ac:dyDescent="0.6">
      <c r="A43" s="35"/>
      <c r="B43" s="38"/>
      <c r="C43" s="39"/>
      <c r="D43" s="39"/>
      <c r="E43" s="39"/>
      <c r="F43" s="39"/>
      <c r="G43" s="39"/>
      <c r="H43" s="39"/>
      <c r="I43" s="39"/>
      <c r="J43" s="39"/>
      <c r="K43" s="39"/>
      <c r="L43" s="39"/>
      <c r="M43" s="39"/>
      <c r="N43" s="39"/>
      <c r="O43" s="39"/>
      <c r="P43" s="39"/>
      <c r="Q43" s="39"/>
      <c r="R43" s="39"/>
      <c r="S43" s="39"/>
      <c r="T43" s="39"/>
      <c r="U43" s="39"/>
      <c r="V43" s="39"/>
      <c r="W43" s="39"/>
      <c r="X43" s="39"/>
      <c r="Y43" s="39"/>
      <c r="Z43" s="40"/>
      <c r="AA43" s="41"/>
      <c r="AB43" s="41"/>
      <c r="AC43" s="42"/>
      <c r="AD43" s="46"/>
      <c r="AE43" s="47"/>
      <c r="AF43" s="47"/>
      <c r="AG43" s="12"/>
      <c r="AH43" s="12"/>
      <c r="AI43" s="12"/>
      <c r="AJ43" s="12"/>
      <c r="AK43" s="12"/>
      <c r="AL43" s="13"/>
      <c r="AM43" s="16"/>
      <c r="AN43" s="12"/>
      <c r="AO43" s="17"/>
      <c r="AP43" s="12"/>
      <c r="AQ43" s="12"/>
      <c r="AR43" s="20"/>
      <c r="AS43" s="22"/>
      <c r="AT43" s="12"/>
      <c r="AU43" s="12"/>
      <c r="AV43" s="20"/>
    </row>
    <row r="44" spans="1:48" ht="18.5" hidden="1" thickBot="1" x14ac:dyDescent="0.6">
      <c r="A44" s="35"/>
      <c r="B44" s="38"/>
      <c r="C44" s="39"/>
      <c r="D44" s="39"/>
      <c r="E44" s="39"/>
      <c r="F44" s="39"/>
      <c r="G44" s="39"/>
      <c r="H44" s="39"/>
      <c r="I44" s="39"/>
      <c r="J44" s="39"/>
      <c r="K44" s="39"/>
      <c r="L44" s="39"/>
      <c r="M44" s="39"/>
      <c r="N44" s="39"/>
      <c r="O44" s="39"/>
      <c r="P44" s="39"/>
      <c r="Q44" s="39"/>
      <c r="R44" s="39"/>
      <c r="S44" s="39"/>
      <c r="T44" s="39"/>
      <c r="U44" s="39"/>
      <c r="V44" s="39"/>
      <c r="W44" s="39"/>
      <c r="X44" s="39"/>
      <c r="Y44" s="39"/>
      <c r="Z44" s="43"/>
      <c r="AA44" s="44"/>
      <c r="AB44" s="44"/>
      <c r="AC44" s="45"/>
      <c r="AD44" s="48"/>
      <c r="AE44" s="49"/>
      <c r="AF44" s="49"/>
      <c r="AG44" s="14"/>
      <c r="AH44" s="14"/>
      <c r="AI44" s="14"/>
      <c r="AJ44" s="14"/>
      <c r="AK44" s="14"/>
      <c r="AL44" s="15"/>
      <c r="AM44" s="18"/>
      <c r="AN44" s="14"/>
      <c r="AO44" s="19"/>
      <c r="AP44" s="14"/>
      <c r="AQ44" s="14"/>
      <c r="AR44" s="21"/>
      <c r="AS44" s="23"/>
      <c r="AT44" s="14"/>
      <c r="AU44" s="14"/>
      <c r="AV44" s="21"/>
    </row>
    <row r="45" spans="1:48" ht="41.25" customHeight="1" thickBot="1" x14ac:dyDescent="0.6">
      <c r="A45" s="24" t="s">
        <v>6</v>
      </c>
      <c r="B45" s="25"/>
      <c r="C45" s="25"/>
      <c r="D45" s="25"/>
      <c r="E45" s="25"/>
      <c r="F45" s="25"/>
      <c r="G45" s="25"/>
      <c r="H45" s="25"/>
      <c r="I45" s="25"/>
      <c r="J45" s="25"/>
      <c r="K45" s="25"/>
      <c r="L45" s="25"/>
      <c r="M45" s="25"/>
      <c r="N45" s="25"/>
      <c r="O45" s="25"/>
      <c r="P45" s="25"/>
      <c r="Q45" s="25"/>
      <c r="R45" s="25"/>
      <c r="S45" s="25"/>
      <c r="T45" s="25"/>
      <c r="U45" s="25"/>
      <c r="V45" s="25"/>
      <c r="W45" s="25"/>
      <c r="X45" s="25"/>
      <c r="Y45" s="25"/>
      <c r="Z45" s="26">
        <f>SUM(Z9:AC30)</f>
        <v>0</v>
      </c>
      <c r="AA45" s="27"/>
      <c r="AB45" s="27"/>
      <c r="AC45" s="27"/>
      <c r="AD45" s="28">
        <f>SUM(AD9:AF30)</f>
        <v>0</v>
      </c>
      <c r="AE45" s="29"/>
      <c r="AF45" s="30"/>
      <c r="AG45" s="29">
        <f t="shared" ref="AG45" si="2">SUM(AG9:AI30)</f>
        <v>0</v>
      </c>
      <c r="AH45" s="29"/>
      <c r="AI45" s="29"/>
      <c r="AJ45" s="31">
        <f t="shared" ref="AJ45" si="3">SUM(AJ9:AL30)</f>
        <v>0</v>
      </c>
      <c r="AK45" s="29"/>
      <c r="AL45" s="29"/>
      <c r="AM45" s="28">
        <f t="shared" ref="AM45" si="4">SUM(AM9:AO30)</f>
        <v>0</v>
      </c>
      <c r="AN45" s="29"/>
      <c r="AO45" s="30"/>
      <c r="AP45" s="29">
        <f t="shared" ref="AP45" si="5">SUM(AP9:AR30)</f>
        <v>0</v>
      </c>
      <c r="AQ45" s="29"/>
      <c r="AR45" s="32"/>
      <c r="AS45" s="33">
        <f>SUM(AS9:AV44)</f>
        <v>0</v>
      </c>
      <c r="AT45" s="29"/>
      <c r="AU45" s="29"/>
      <c r="AV45" s="32"/>
    </row>
    <row r="46" spans="1:48" ht="36" customHeight="1" thickBot="1" x14ac:dyDescent="0.6">
      <c r="AS46" s="4"/>
      <c r="AT46" s="4"/>
      <c r="AU46" s="4"/>
      <c r="AV46" s="4"/>
    </row>
    <row r="47" spans="1:48" s="2" customFormat="1" ht="21" customHeight="1" thickBot="1" x14ac:dyDescent="0.6">
      <c r="A47" s="134" t="s">
        <v>0</v>
      </c>
      <c r="B47" s="135"/>
      <c r="C47" s="109" t="s">
        <v>16</v>
      </c>
      <c r="D47" s="109"/>
      <c r="E47" s="109"/>
      <c r="F47" s="109"/>
      <c r="G47" s="109"/>
      <c r="H47" s="109"/>
      <c r="I47" s="109"/>
      <c r="J47" s="109"/>
      <c r="K47" s="109"/>
      <c r="L47" s="109"/>
      <c r="M47" s="109"/>
      <c r="N47" s="109"/>
      <c r="O47" s="109" t="s">
        <v>1</v>
      </c>
      <c r="P47" s="109"/>
      <c r="Q47" s="109"/>
      <c r="R47" s="109"/>
      <c r="S47" s="109"/>
      <c r="T47" s="109"/>
      <c r="U47" s="109"/>
      <c r="V47" s="109"/>
      <c r="W47" s="109"/>
      <c r="X47" s="109"/>
      <c r="Y47" s="109"/>
      <c r="Z47" s="109"/>
      <c r="AA47" s="109"/>
      <c r="AB47" s="109"/>
      <c r="AC47" s="109"/>
      <c r="AD47" s="109"/>
      <c r="AE47" s="109"/>
      <c r="AF47" s="109"/>
      <c r="AG47" s="109"/>
      <c r="AH47" s="109"/>
      <c r="AI47" s="109"/>
      <c r="AJ47" s="110" t="s">
        <v>2</v>
      </c>
      <c r="AK47" s="111"/>
      <c r="AL47" s="111"/>
      <c r="AM47" s="111"/>
      <c r="AN47" s="111"/>
      <c r="AO47" s="111"/>
      <c r="AP47" s="111"/>
      <c r="AQ47" s="111"/>
      <c r="AR47" s="111"/>
      <c r="AS47" s="111"/>
      <c r="AT47" s="111"/>
      <c r="AU47" s="111"/>
      <c r="AV47" s="112"/>
    </row>
    <row r="48" spans="1:48" s="2" customFormat="1" ht="81.75" customHeight="1" thickBot="1" x14ac:dyDescent="0.6">
      <c r="A48" s="113"/>
      <c r="B48" s="114"/>
      <c r="C48" s="114"/>
      <c r="D48" s="114"/>
      <c r="E48" s="114"/>
      <c r="F48" s="114"/>
      <c r="G48" s="114"/>
      <c r="H48" s="114"/>
      <c r="I48" s="114"/>
      <c r="J48" s="114"/>
      <c r="K48" s="114"/>
      <c r="L48" s="114"/>
      <c r="M48" s="114"/>
      <c r="N48" s="114"/>
      <c r="O48" s="143"/>
      <c r="P48" s="143"/>
      <c r="Q48" s="143"/>
      <c r="R48" s="143"/>
      <c r="S48" s="143"/>
      <c r="T48" s="143"/>
      <c r="U48" s="143"/>
      <c r="V48" s="143"/>
      <c r="W48" s="143"/>
      <c r="X48" s="143"/>
      <c r="Y48" s="143"/>
      <c r="Z48" s="143"/>
      <c r="AA48" s="143"/>
      <c r="AB48" s="143"/>
      <c r="AC48" s="143"/>
      <c r="AD48" s="143"/>
      <c r="AE48" s="143"/>
      <c r="AF48" s="143"/>
      <c r="AG48" s="143"/>
      <c r="AH48" s="143"/>
      <c r="AI48" s="143"/>
      <c r="AJ48" s="131"/>
      <c r="AK48" s="132"/>
      <c r="AL48" s="132"/>
      <c r="AM48" s="132"/>
      <c r="AN48" s="132"/>
      <c r="AO48" s="132"/>
      <c r="AP48" s="132"/>
      <c r="AQ48" s="132"/>
      <c r="AR48" s="132"/>
      <c r="AS48" s="132"/>
      <c r="AT48" s="132"/>
      <c r="AU48" s="132"/>
      <c r="AV48" s="133"/>
    </row>
    <row r="49" spans="1:48" ht="18.75" customHeight="1" thickBot="1" x14ac:dyDescent="0.6">
      <c r="A49" s="115" t="s">
        <v>3</v>
      </c>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7"/>
    </row>
    <row r="50" spans="1:48" ht="30" customHeight="1" x14ac:dyDescent="0.55000000000000004">
      <c r="A50" s="118" t="s">
        <v>4</v>
      </c>
      <c r="B50" s="121" t="s">
        <v>7</v>
      </c>
      <c r="C50" s="122"/>
      <c r="D50" s="122"/>
      <c r="E50" s="122"/>
      <c r="F50" s="122"/>
      <c r="G50" s="122"/>
      <c r="H50" s="122"/>
      <c r="I50" s="122"/>
      <c r="J50" s="122"/>
      <c r="K50" s="122"/>
      <c r="L50" s="122"/>
      <c r="M50" s="122"/>
      <c r="N50" s="122"/>
      <c r="O50" s="122"/>
      <c r="P50" s="122"/>
      <c r="Q50" s="122"/>
      <c r="R50" s="122"/>
      <c r="S50" s="122"/>
      <c r="T50" s="122"/>
      <c r="U50" s="122"/>
      <c r="V50" s="122"/>
      <c r="W50" s="122"/>
      <c r="X50" s="122"/>
      <c r="Y50" s="123"/>
      <c r="Z50" s="71" t="s">
        <v>8</v>
      </c>
      <c r="AA50" s="72"/>
      <c r="AB50" s="72"/>
      <c r="AC50" s="72"/>
      <c r="AD50" s="72"/>
      <c r="AE50" s="72"/>
      <c r="AF50" s="72"/>
      <c r="AG50" s="72"/>
      <c r="AH50" s="72"/>
      <c r="AI50" s="72"/>
      <c r="AJ50" s="72"/>
      <c r="AK50" s="72"/>
      <c r="AL50" s="72"/>
      <c r="AM50" s="72"/>
      <c r="AN50" s="72"/>
      <c r="AO50" s="72"/>
      <c r="AP50" s="3"/>
      <c r="AQ50" s="3"/>
      <c r="AR50" s="3"/>
      <c r="AS50" s="73" t="s">
        <v>9</v>
      </c>
      <c r="AT50" s="74"/>
      <c r="AU50" s="74"/>
      <c r="AV50" s="75"/>
    </row>
    <row r="51" spans="1:48" ht="30" customHeight="1" x14ac:dyDescent="0.55000000000000004">
      <c r="A51" s="119"/>
      <c r="B51" s="124"/>
      <c r="C51" s="125"/>
      <c r="D51" s="125"/>
      <c r="E51" s="125"/>
      <c r="F51" s="125"/>
      <c r="G51" s="125"/>
      <c r="H51" s="125"/>
      <c r="I51" s="125"/>
      <c r="J51" s="125"/>
      <c r="K51" s="125"/>
      <c r="L51" s="125"/>
      <c r="M51" s="125"/>
      <c r="N51" s="125"/>
      <c r="O51" s="125"/>
      <c r="P51" s="125"/>
      <c r="Q51" s="125"/>
      <c r="R51" s="125"/>
      <c r="S51" s="125"/>
      <c r="T51" s="125"/>
      <c r="U51" s="125"/>
      <c r="V51" s="125"/>
      <c r="W51" s="125"/>
      <c r="X51" s="125"/>
      <c r="Y51" s="126"/>
      <c r="Z51" s="82" t="s">
        <v>5</v>
      </c>
      <c r="AA51" s="83"/>
      <c r="AB51" s="83"/>
      <c r="AC51" s="83"/>
      <c r="AD51" s="86" t="s">
        <v>10</v>
      </c>
      <c r="AE51" s="87"/>
      <c r="AF51" s="87"/>
      <c r="AG51" s="87"/>
      <c r="AH51" s="87"/>
      <c r="AI51" s="87"/>
      <c r="AJ51" s="87"/>
      <c r="AK51" s="87"/>
      <c r="AL51" s="88"/>
      <c r="AM51" s="86" t="s">
        <v>13</v>
      </c>
      <c r="AN51" s="87"/>
      <c r="AO51" s="87"/>
      <c r="AP51" s="87"/>
      <c r="AQ51" s="87"/>
      <c r="AR51" s="89"/>
      <c r="AS51" s="76"/>
      <c r="AT51" s="77"/>
      <c r="AU51" s="77"/>
      <c r="AV51" s="78"/>
    </row>
    <row r="52" spans="1:48" ht="43.5" customHeight="1" thickBot="1" x14ac:dyDescent="0.6">
      <c r="A52" s="120"/>
      <c r="B52" s="127"/>
      <c r="C52" s="128"/>
      <c r="D52" s="128"/>
      <c r="E52" s="128"/>
      <c r="F52" s="128"/>
      <c r="G52" s="128"/>
      <c r="H52" s="128"/>
      <c r="I52" s="128"/>
      <c r="J52" s="128"/>
      <c r="K52" s="128"/>
      <c r="L52" s="128"/>
      <c r="M52" s="128"/>
      <c r="N52" s="128"/>
      <c r="O52" s="128"/>
      <c r="P52" s="128"/>
      <c r="Q52" s="128"/>
      <c r="R52" s="128"/>
      <c r="S52" s="128"/>
      <c r="T52" s="128"/>
      <c r="U52" s="128"/>
      <c r="V52" s="128"/>
      <c r="W52" s="128"/>
      <c r="X52" s="128"/>
      <c r="Y52" s="129"/>
      <c r="Z52" s="84"/>
      <c r="AA52" s="85"/>
      <c r="AB52" s="85"/>
      <c r="AC52" s="85"/>
      <c r="AD52" s="5"/>
      <c r="AE52" s="6"/>
      <c r="AF52" s="6"/>
      <c r="AG52" s="90" t="s">
        <v>11</v>
      </c>
      <c r="AH52" s="90"/>
      <c r="AI52" s="90"/>
      <c r="AJ52" s="90" t="s">
        <v>12</v>
      </c>
      <c r="AK52" s="90"/>
      <c r="AL52" s="91"/>
      <c r="AM52" s="5"/>
      <c r="AN52" s="6"/>
      <c r="AO52" s="6"/>
      <c r="AP52" s="92" t="s">
        <v>14</v>
      </c>
      <c r="AQ52" s="93"/>
      <c r="AR52" s="94"/>
      <c r="AS52" s="79"/>
      <c r="AT52" s="80"/>
      <c r="AU52" s="80"/>
      <c r="AV52" s="81"/>
    </row>
    <row r="53" spans="1:48" x14ac:dyDescent="0.55000000000000004">
      <c r="A53" s="35" t="s">
        <v>19</v>
      </c>
      <c r="B53" s="142"/>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67"/>
      <c r="AA53" s="68"/>
      <c r="AB53" s="68"/>
      <c r="AC53" s="69"/>
      <c r="AD53" s="54">
        <f>AG53+AJ53</f>
        <v>0</v>
      </c>
      <c r="AE53" s="51"/>
      <c r="AF53" s="51"/>
      <c r="AG53" s="51"/>
      <c r="AH53" s="51"/>
      <c r="AI53" s="51"/>
      <c r="AJ53" s="51"/>
      <c r="AK53" s="51"/>
      <c r="AL53" s="53"/>
      <c r="AM53" s="130">
        <f>Z53-AD53</f>
        <v>0</v>
      </c>
      <c r="AN53" s="51"/>
      <c r="AO53" s="55"/>
      <c r="AP53" s="51">
        <f>ROUNDDOWN(AM53/2,0)</f>
        <v>0</v>
      </c>
      <c r="AQ53" s="51"/>
      <c r="AR53" s="52"/>
      <c r="AS53" s="50"/>
      <c r="AT53" s="51"/>
      <c r="AU53" s="51"/>
      <c r="AV53" s="52"/>
    </row>
    <row r="54" spans="1:48" x14ac:dyDescent="0.55000000000000004">
      <c r="A54" s="35"/>
      <c r="B54" s="138"/>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40"/>
      <c r="AA54" s="41"/>
      <c r="AB54" s="41"/>
      <c r="AC54" s="42"/>
      <c r="AD54" s="56"/>
      <c r="AE54" s="12"/>
      <c r="AF54" s="12"/>
      <c r="AG54" s="12"/>
      <c r="AH54" s="12"/>
      <c r="AI54" s="12"/>
      <c r="AJ54" s="12"/>
      <c r="AK54" s="12"/>
      <c r="AL54" s="13"/>
      <c r="AM54" s="16"/>
      <c r="AN54" s="12"/>
      <c r="AO54" s="17"/>
      <c r="AP54" s="12"/>
      <c r="AQ54" s="12"/>
      <c r="AR54" s="20"/>
      <c r="AS54" s="22"/>
      <c r="AT54" s="12"/>
      <c r="AU54" s="12"/>
      <c r="AV54" s="20"/>
    </row>
    <row r="55" spans="1:48" x14ac:dyDescent="0.55000000000000004">
      <c r="A55" s="35"/>
      <c r="B55" s="138"/>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40"/>
      <c r="AA55" s="41"/>
      <c r="AB55" s="41"/>
      <c r="AC55" s="42"/>
      <c r="AD55" s="56"/>
      <c r="AE55" s="12"/>
      <c r="AF55" s="12"/>
      <c r="AG55" s="12"/>
      <c r="AH55" s="12"/>
      <c r="AI55" s="12"/>
      <c r="AJ55" s="12"/>
      <c r="AK55" s="12"/>
      <c r="AL55" s="13"/>
      <c r="AM55" s="16"/>
      <c r="AN55" s="12"/>
      <c r="AO55" s="17"/>
      <c r="AP55" s="12"/>
      <c r="AQ55" s="12"/>
      <c r="AR55" s="20"/>
      <c r="AS55" s="22"/>
      <c r="AT55" s="12"/>
      <c r="AU55" s="12"/>
      <c r="AV55" s="20"/>
    </row>
    <row r="56" spans="1:48" x14ac:dyDescent="0.55000000000000004">
      <c r="A56" s="35"/>
      <c r="B56" s="138"/>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40"/>
      <c r="AA56" s="41"/>
      <c r="AB56" s="41"/>
      <c r="AC56" s="42"/>
      <c r="AD56" s="56"/>
      <c r="AE56" s="12"/>
      <c r="AF56" s="12"/>
      <c r="AG56" s="12"/>
      <c r="AH56" s="12"/>
      <c r="AI56" s="12"/>
      <c r="AJ56" s="12"/>
      <c r="AK56" s="12"/>
      <c r="AL56" s="13"/>
      <c r="AM56" s="16"/>
      <c r="AN56" s="12"/>
      <c r="AO56" s="17"/>
      <c r="AP56" s="12"/>
      <c r="AQ56" s="12"/>
      <c r="AR56" s="20"/>
      <c r="AS56" s="22"/>
      <c r="AT56" s="12"/>
      <c r="AU56" s="12"/>
      <c r="AV56" s="20"/>
    </row>
    <row r="57" spans="1:48" x14ac:dyDescent="0.55000000000000004">
      <c r="A57" s="35"/>
      <c r="B57" s="138"/>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40"/>
      <c r="AA57" s="41"/>
      <c r="AB57" s="41"/>
      <c r="AC57" s="42"/>
      <c r="AD57" s="56"/>
      <c r="AE57" s="12"/>
      <c r="AF57" s="12"/>
      <c r="AG57" s="12"/>
      <c r="AH57" s="12"/>
      <c r="AI57" s="12"/>
      <c r="AJ57" s="12"/>
      <c r="AK57" s="12"/>
      <c r="AL57" s="13"/>
      <c r="AM57" s="16"/>
      <c r="AN57" s="12"/>
      <c r="AO57" s="17"/>
      <c r="AP57" s="12"/>
      <c r="AQ57" s="12"/>
      <c r="AR57" s="20"/>
      <c r="AS57" s="22"/>
      <c r="AT57" s="12"/>
      <c r="AU57" s="12"/>
      <c r="AV57" s="20"/>
    </row>
    <row r="58" spans="1:48" x14ac:dyDescent="0.55000000000000004">
      <c r="A58" s="35"/>
      <c r="B58" s="138"/>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40"/>
      <c r="AA58" s="41"/>
      <c r="AB58" s="41"/>
      <c r="AC58" s="42"/>
      <c r="AD58" s="56"/>
      <c r="AE58" s="12"/>
      <c r="AF58" s="12"/>
      <c r="AG58" s="12"/>
      <c r="AH58" s="12"/>
      <c r="AI58" s="12"/>
      <c r="AJ58" s="12"/>
      <c r="AK58" s="12"/>
      <c r="AL58" s="13"/>
      <c r="AM58" s="16"/>
      <c r="AN58" s="12"/>
      <c r="AO58" s="17"/>
      <c r="AP58" s="12"/>
      <c r="AQ58" s="12"/>
      <c r="AR58" s="20"/>
      <c r="AS58" s="22"/>
      <c r="AT58" s="12"/>
      <c r="AU58" s="12"/>
      <c r="AV58" s="20"/>
    </row>
    <row r="59" spans="1:48" x14ac:dyDescent="0.55000000000000004">
      <c r="A59" s="35"/>
      <c r="B59" s="138"/>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40"/>
      <c r="AA59" s="41"/>
      <c r="AB59" s="41"/>
      <c r="AC59" s="42"/>
      <c r="AD59" s="56"/>
      <c r="AE59" s="12"/>
      <c r="AF59" s="12"/>
      <c r="AG59" s="12"/>
      <c r="AH59" s="12"/>
      <c r="AI59" s="12"/>
      <c r="AJ59" s="12"/>
      <c r="AK59" s="12"/>
      <c r="AL59" s="13"/>
      <c r="AM59" s="16"/>
      <c r="AN59" s="12"/>
      <c r="AO59" s="17"/>
      <c r="AP59" s="12"/>
      <c r="AQ59" s="12"/>
      <c r="AR59" s="20"/>
      <c r="AS59" s="22"/>
      <c r="AT59" s="12"/>
      <c r="AU59" s="12"/>
      <c r="AV59" s="20"/>
    </row>
    <row r="60" spans="1:48" x14ac:dyDescent="0.55000000000000004">
      <c r="A60" s="57"/>
      <c r="B60" s="140"/>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40"/>
      <c r="AA60" s="41"/>
      <c r="AB60" s="41"/>
      <c r="AC60" s="42"/>
      <c r="AD60" s="56"/>
      <c r="AE60" s="12"/>
      <c r="AF60" s="12"/>
      <c r="AG60" s="12"/>
      <c r="AH60" s="12"/>
      <c r="AI60" s="12"/>
      <c r="AJ60" s="12"/>
      <c r="AK60" s="12"/>
      <c r="AL60" s="13"/>
      <c r="AM60" s="16"/>
      <c r="AN60" s="12"/>
      <c r="AO60" s="17"/>
      <c r="AP60" s="12"/>
      <c r="AQ60" s="12"/>
      <c r="AR60" s="20"/>
      <c r="AS60" s="22"/>
      <c r="AT60" s="12"/>
      <c r="AU60" s="12"/>
      <c r="AV60" s="20"/>
    </row>
    <row r="61" spans="1:48" x14ac:dyDescent="0.55000000000000004">
      <c r="A61" s="35" t="s">
        <v>20</v>
      </c>
      <c r="B61" s="136"/>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40"/>
      <c r="AA61" s="41"/>
      <c r="AB61" s="41"/>
      <c r="AC61" s="42"/>
      <c r="AD61" s="56">
        <f>AG61+AJ61</f>
        <v>0</v>
      </c>
      <c r="AE61" s="12"/>
      <c r="AF61" s="12"/>
      <c r="AG61" s="12"/>
      <c r="AH61" s="12"/>
      <c r="AI61" s="12"/>
      <c r="AJ61" s="12"/>
      <c r="AK61" s="12"/>
      <c r="AL61" s="13"/>
      <c r="AM61" s="16">
        <f>Z61-AD61</f>
        <v>0</v>
      </c>
      <c r="AN61" s="12"/>
      <c r="AO61" s="17"/>
      <c r="AP61" s="12">
        <f>ROUNDDOWN(AM61/2,0)</f>
        <v>0</v>
      </c>
      <c r="AQ61" s="12"/>
      <c r="AR61" s="20"/>
      <c r="AS61" s="22"/>
      <c r="AT61" s="12"/>
      <c r="AU61" s="12"/>
      <c r="AV61" s="20"/>
    </row>
    <row r="62" spans="1:48" x14ac:dyDescent="0.55000000000000004">
      <c r="A62" s="35"/>
      <c r="B62" s="138"/>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40"/>
      <c r="AA62" s="41"/>
      <c r="AB62" s="41"/>
      <c r="AC62" s="42"/>
      <c r="AD62" s="56"/>
      <c r="AE62" s="12"/>
      <c r="AF62" s="12"/>
      <c r="AG62" s="12"/>
      <c r="AH62" s="12"/>
      <c r="AI62" s="12"/>
      <c r="AJ62" s="12"/>
      <c r="AK62" s="12"/>
      <c r="AL62" s="13"/>
      <c r="AM62" s="16"/>
      <c r="AN62" s="12"/>
      <c r="AO62" s="17"/>
      <c r="AP62" s="12"/>
      <c r="AQ62" s="12"/>
      <c r="AR62" s="20"/>
      <c r="AS62" s="22"/>
      <c r="AT62" s="12"/>
      <c r="AU62" s="12"/>
      <c r="AV62" s="20"/>
    </row>
    <row r="63" spans="1:48" x14ac:dyDescent="0.55000000000000004">
      <c r="A63" s="35"/>
      <c r="B63" s="138"/>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40"/>
      <c r="AA63" s="41"/>
      <c r="AB63" s="41"/>
      <c r="AC63" s="42"/>
      <c r="AD63" s="56"/>
      <c r="AE63" s="12"/>
      <c r="AF63" s="12"/>
      <c r="AG63" s="12"/>
      <c r="AH63" s="12"/>
      <c r="AI63" s="12"/>
      <c r="AJ63" s="12"/>
      <c r="AK63" s="12"/>
      <c r="AL63" s="13"/>
      <c r="AM63" s="16"/>
      <c r="AN63" s="12"/>
      <c r="AO63" s="17"/>
      <c r="AP63" s="12"/>
      <c r="AQ63" s="12"/>
      <c r="AR63" s="20"/>
      <c r="AS63" s="22"/>
      <c r="AT63" s="12"/>
      <c r="AU63" s="12"/>
      <c r="AV63" s="20"/>
    </row>
    <row r="64" spans="1:48" x14ac:dyDescent="0.55000000000000004">
      <c r="A64" s="35"/>
      <c r="B64" s="138"/>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40"/>
      <c r="AA64" s="41"/>
      <c r="AB64" s="41"/>
      <c r="AC64" s="42"/>
      <c r="AD64" s="56"/>
      <c r="AE64" s="12"/>
      <c r="AF64" s="12"/>
      <c r="AG64" s="12"/>
      <c r="AH64" s="12"/>
      <c r="AI64" s="12"/>
      <c r="AJ64" s="12"/>
      <c r="AK64" s="12"/>
      <c r="AL64" s="13"/>
      <c r="AM64" s="16"/>
      <c r="AN64" s="12"/>
      <c r="AO64" s="17"/>
      <c r="AP64" s="12"/>
      <c r="AQ64" s="12"/>
      <c r="AR64" s="20"/>
      <c r="AS64" s="22"/>
      <c r="AT64" s="12"/>
      <c r="AU64" s="12"/>
      <c r="AV64" s="20"/>
    </row>
    <row r="65" spans="1:48" x14ac:dyDescent="0.55000000000000004">
      <c r="A65" s="35"/>
      <c r="B65" s="138"/>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40"/>
      <c r="AA65" s="41"/>
      <c r="AB65" s="41"/>
      <c r="AC65" s="42"/>
      <c r="AD65" s="56"/>
      <c r="AE65" s="12"/>
      <c r="AF65" s="12"/>
      <c r="AG65" s="12"/>
      <c r="AH65" s="12"/>
      <c r="AI65" s="12"/>
      <c r="AJ65" s="12"/>
      <c r="AK65" s="12"/>
      <c r="AL65" s="13"/>
      <c r="AM65" s="16"/>
      <c r="AN65" s="12"/>
      <c r="AO65" s="17"/>
      <c r="AP65" s="12"/>
      <c r="AQ65" s="12"/>
      <c r="AR65" s="20"/>
      <c r="AS65" s="22"/>
      <c r="AT65" s="12"/>
      <c r="AU65" s="12"/>
      <c r="AV65" s="20"/>
    </row>
    <row r="66" spans="1:48" x14ac:dyDescent="0.55000000000000004">
      <c r="A66" s="35"/>
      <c r="B66" s="138"/>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40"/>
      <c r="AA66" s="41"/>
      <c r="AB66" s="41"/>
      <c r="AC66" s="42"/>
      <c r="AD66" s="56"/>
      <c r="AE66" s="12"/>
      <c r="AF66" s="12"/>
      <c r="AG66" s="12"/>
      <c r="AH66" s="12"/>
      <c r="AI66" s="12"/>
      <c r="AJ66" s="12"/>
      <c r="AK66" s="12"/>
      <c r="AL66" s="13"/>
      <c r="AM66" s="16"/>
      <c r="AN66" s="12"/>
      <c r="AO66" s="17"/>
      <c r="AP66" s="12"/>
      <c r="AQ66" s="12"/>
      <c r="AR66" s="20"/>
      <c r="AS66" s="22"/>
      <c r="AT66" s="12"/>
      <c r="AU66" s="12"/>
      <c r="AV66" s="20"/>
    </row>
    <row r="67" spans="1:48" x14ac:dyDescent="0.55000000000000004">
      <c r="A67" s="57"/>
      <c r="B67" s="140"/>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40"/>
      <c r="AA67" s="41"/>
      <c r="AB67" s="41"/>
      <c r="AC67" s="42"/>
      <c r="AD67" s="56"/>
      <c r="AE67" s="12"/>
      <c r="AF67" s="12"/>
      <c r="AG67" s="12"/>
      <c r="AH67" s="12"/>
      <c r="AI67" s="12"/>
      <c r="AJ67" s="12"/>
      <c r="AK67" s="12"/>
      <c r="AL67" s="13"/>
      <c r="AM67" s="16"/>
      <c r="AN67" s="12"/>
      <c r="AO67" s="17"/>
      <c r="AP67" s="12"/>
      <c r="AQ67" s="12"/>
      <c r="AR67" s="20"/>
      <c r="AS67" s="22"/>
      <c r="AT67" s="12"/>
      <c r="AU67" s="12"/>
      <c r="AV67" s="20"/>
    </row>
    <row r="68" spans="1:48" x14ac:dyDescent="0.55000000000000004">
      <c r="A68" s="35" t="s">
        <v>21</v>
      </c>
      <c r="B68" s="136"/>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40"/>
      <c r="AA68" s="41"/>
      <c r="AB68" s="41"/>
      <c r="AC68" s="42"/>
      <c r="AD68" s="56">
        <f>AG68+AJ68</f>
        <v>0</v>
      </c>
      <c r="AE68" s="12"/>
      <c r="AF68" s="12"/>
      <c r="AG68" s="12"/>
      <c r="AH68" s="12"/>
      <c r="AI68" s="12"/>
      <c r="AJ68" s="12"/>
      <c r="AK68" s="12"/>
      <c r="AL68" s="13"/>
      <c r="AM68" s="16">
        <f>Z68-AD68</f>
        <v>0</v>
      </c>
      <c r="AN68" s="12"/>
      <c r="AO68" s="17"/>
      <c r="AP68" s="12">
        <f>ROUNDDOWN(AM68/2,0)</f>
        <v>0</v>
      </c>
      <c r="AQ68" s="12"/>
      <c r="AR68" s="20"/>
      <c r="AS68" s="22"/>
      <c r="AT68" s="12"/>
      <c r="AU68" s="12"/>
      <c r="AV68" s="20"/>
    </row>
    <row r="69" spans="1:48" x14ac:dyDescent="0.55000000000000004">
      <c r="A69" s="35"/>
      <c r="B69" s="138"/>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40"/>
      <c r="AA69" s="41"/>
      <c r="AB69" s="41"/>
      <c r="AC69" s="42"/>
      <c r="AD69" s="56"/>
      <c r="AE69" s="12"/>
      <c r="AF69" s="12"/>
      <c r="AG69" s="12"/>
      <c r="AH69" s="12"/>
      <c r="AI69" s="12"/>
      <c r="AJ69" s="12"/>
      <c r="AK69" s="12"/>
      <c r="AL69" s="13"/>
      <c r="AM69" s="16"/>
      <c r="AN69" s="12"/>
      <c r="AO69" s="17"/>
      <c r="AP69" s="12"/>
      <c r="AQ69" s="12"/>
      <c r="AR69" s="20"/>
      <c r="AS69" s="22"/>
      <c r="AT69" s="12"/>
      <c r="AU69" s="12"/>
      <c r="AV69" s="20"/>
    </row>
    <row r="70" spans="1:48" x14ac:dyDescent="0.55000000000000004">
      <c r="A70" s="35"/>
      <c r="B70" s="138"/>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40"/>
      <c r="AA70" s="41"/>
      <c r="AB70" s="41"/>
      <c r="AC70" s="42"/>
      <c r="AD70" s="56"/>
      <c r="AE70" s="12"/>
      <c r="AF70" s="12"/>
      <c r="AG70" s="12"/>
      <c r="AH70" s="12"/>
      <c r="AI70" s="12"/>
      <c r="AJ70" s="12"/>
      <c r="AK70" s="12"/>
      <c r="AL70" s="13"/>
      <c r="AM70" s="16"/>
      <c r="AN70" s="12"/>
      <c r="AO70" s="17"/>
      <c r="AP70" s="12"/>
      <c r="AQ70" s="12"/>
      <c r="AR70" s="20"/>
      <c r="AS70" s="22"/>
      <c r="AT70" s="12"/>
      <c r="AU70" s="12"/>
      <c r="AV70" s="20"/>
    </row>
    <row r="71" spans="1:48" x14ac:dyDescent="0.55000000000000004">
      <c r="A71" s="35"/>
      <c r="B71" s="138"/>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40"/>
      <c r="AA71" s="41"/>
      <c r="AB71" s="41"/>
      <c r="AC71" s="42"/>
      <c r="AD71" s="56"/>
      <c r="AE71" s="12"/>
      <c r="AF71" s="12"/>
      <c r="AG71" s="12"/>
      <c r="AH71" s="12"/>
      <c r="AI71" s="12"/>
      <c r="AJ71" s="12"/>
      <c r="AK71" s="12"/>
      <c r="AL71" s="13"/>
      <c r="AM71" s="16"/>
      <c r="AN71" s="12"/>
      <c r="AO71" s="17"/>
      <c r="AP71" s="12"/>
      <c r="AQ71" s="12"/>
      <c r="AR71" s="20"/>
      <c r="AS71" s="22"/>
      <c r="AT71" s="12"/>
      <c r="AU71" s="12"/>
      <c r="AV71" s="20"/>
    </row>
    <row r="72" spans="1:48" x14ac:dyDescent="0.55000000000000004">
      <c r="A72" s="35"/>
      <c r="B72" s="138"/>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40"/>
      <c r="AA72" s="41"/>
      <c r="AB72" s="41"/>
      <c r="AC72" s="42"/>
      <c r="AD72" s="56"/>
      <c r="AE72" s="12"/>
      <c r="AF72" s="12"/>
      <c r="AG72" s="12"/>
      <c r="AH72" s="12"/>
      <c r="AI72" s="12"/>
      <c r="AJ72" s="12"/>
      <c r="AK72" s="12"/>
      <c r="AL72" s="13"/>
      <c r="AM72" s="16"/>
      <c r="AN72" s="12"/>
      <c r="AO72" s="17"/>
      <c r="AP72" s="12"/>
      <c r="AQ72" s="12"/>
      <c r="AR72" s="20"/>
      <c r="AS72" s="22"/>
      <c r="AT72" s="12"/>
      <c r="AU72" s="12"/>
      <c r="AV72" s="20"/>
    </row>
    <row r="73" spans="1:48" x14ac:dyDescent="0.55000000000000004">
      <c r="A73" s="35"/>
      <c r="B73" s="138"/>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40"/>
      <c r="AA73" s="41"/>
      <c r="AB73" s="41"/>
      <c r="AC73" s="42"/>
      <c r="AD73" s="56"/>
      <c r="AE73" s="12"/>
      <c r="AF73" s="12"/>
      <c r="AG73" s="12"/>
      <c r="AH73" s="12"/>
      <c r="AI73" s="12"/>
      <c r="AJ73" s="12"/>
      <c r="AK73" s="12"/>
      <c r="AL73" s="13"/>
      <c r="AM73" s="16"/>
      <c r="AN73" s="12"/>
      <c r="AO73" s="17"/>
      <c r="AP73" s="12"/>
      <c r="AQ73" s="12"/>
      <c r="AR73" s="20"/>
      <c r="AS73" s="22"/>
      <c r="AT73" s="12"/>
      <c r="AU73" s="12"/>
      <c r="AV73" s="20"/>
    </row>
    <row r="74" spans="1:48" ht="18.5" thickBot="1" x14ac:dyDescent="0.6">
      <c r="A74" s="57"/>
      <c r="B74" s="140"/>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40"/>
      <c r="AA74" s="41"/>
      <c r="AB74" s="41"/>
      <c r="AC74" s="42"/>
      <c r="AD74" s="56"/>
      <c r="AE74" s="12"/>
      <c r="AF74" s="12"/>
      <c r="AG74" s="12"/>
      <c r="AH74" s="12"/>
      <c r="AI74" s="12"/>
      <c r="AJ74" s="12"/>
      <c r="AK74" s="12"/>
      <c r="AL74" s="13"/>
      <c r="AM74" s="16"/>
      <c r="AN74" s="12"/>
      <c r="AO74" s="17"/>
      <c r="AP74" s="12"/>
      <c r="AQ74" s="12"/>
      <c r="AR74" s="20"/>
      <c r="AS74" s="22"/>
      <c r="AT74" s="12"/>
      <c r="AU74" s="12"/>
      <c r="AV74" s="20"/>
    </row>
    <row r="75" spans="1:48" ht="18.5" hidden="1" thickBot="1" x14ac:dyDescent="0.6">
      <c r="A75" s="34" t="e">
        <f t="shared" ref="A75" si="6">A68+1</f>
        <v>#VALUE!</v>
      </c>
      <c r="B75" s="36"/>
      <c r="C75" s="37"/>
      <c r="D75" s="37"/>
      <c r="E75" s="37"/>
      <c r="F75" s="37"/>
      <c r="G75" s="37"/>
      <c r="H75" s="37"/>
      <c r="I75" s="37"/>
      <c r="J75" s="37"/>
      <c r="K75" s="37"/>
      <c r="L75" s="37"/>
      <c r="M75" s="37"/>
      <c r="N75" s="37"/>
      <c r="O75" s="37"/>
      <c r="P75" s="37"/>
      <c r="Q75" s="37"/>
      <c r="R75" s="37"/>
      <c r="S75" s="37"/>
      <c r="T75" s="37"/>
      <c r="U75" s="37"/>
      <c r="V75" s="37"/>
      <c r="W75" s="37"/>
      <c r="X75" s="37"/>
      <c r="Y75" s="37"/>
      <c r="Z75" s="40">
        <f>SUM(AD75:AV81)</f>
        <v>0</v>
      </c>
      <c r="AA75" s="41"/>
      <c r="AB75" s="41"/>
      <c r="AC75" s="42"/>
      <c r="AD75" s="46"/>
      <c r="AE75" s="47"/>
      <c r="AF75" s="47"/>
      <c r="AG75" s="12"/>
      <c r="AH75" s="12"/>
      <c r="AI75" s="12"/>
      <c r="AJ75" s="12"/>
      <c r="AK75" s="12"/>
      <c r="AL75" s="13"/>
      <c r="AM75" s="16"/>
      <c r="AN75" s="12"/>
      <c r="AO75" s="17"/>
      <c r="AP75" s="12"/>
      <c r="AQ75" s="12"/>
      <c r="AR75" s="20"/>
      <c r="AS75" s="22"/>
      <c r="AT75" s="12"/>
      <c r="AU75" s="12"/>
      <c r="AV75" s="20"/>
    </row>
    <row r="76" spans="1:48" ht="18.5" hidden="1" thickBot="1" x14ac:dyDescent="0.6">
      <c r="A76" s="35"/>
      <c r="B76" s="38"/>
      <c r="C76" s="39"/>
      <c r="D76" s="39"/>
      <c r="E76" s="39"/>
      <c r="F76" s="39"/>
      <c r="G76" s="39"/>
      <c r="H76" s="39"/>
      <c r="I76" s="39"/>
      <c r="J76" s="39"/>
      <c r="K76" s="39"/>
      <c r="L76" s="39"/>
      <c r="M76" s="39"/>
      <c r="N76" s="39"/>
      <c r="O76" s="39"/>
      <c r="P76" s="39"/>
      <c r="Q76" s="39"/>
      <c r="R76" s="39"/>
      <c r="S76" s="39"/>
      <c r="T76" s="39"/>
      <c r="U76" s="39"/>
      <c r="V76" s="39"/>
      <c r="W76" s="39"/>
      <c r="X76" s="39"/>
      <c r="Y76" s="39"/>
      <c r="Z76" s="40"/>
      <c r="AA76" s="41"/>
      <c r="AB76" s="41"/>
      <c r="AC76" s="42"/>
      <c r="AD76" s="46"/>
      <c r="AE76" s="47"/>
      <c r="AF76" s="47"/>
      <c r="AG76" s="12"/>
      <c r="AH76" s="12"/>
      <c r="AI76" s="12"/>
      <c r="AJ76" s="12"/>
      <c r="AK76" s="12"/>
      <c r="AL76" s="13"/>
      <c r="AM76" s="16"/>
      <c r="AN76" s="12"/>
      <c r="AO76" s="17"/>
      <c r="AP76" s="12"/>
      <c r="AQ76" s="12"/>
      <c r="AR76" s="20"/>
      <c r="AS76" s="22"/>
      <c r="AT76" s="12"/>
      <c r="AU76" s="12"/>
      <c r="AV76" s="20"/>
    </row>
    <row r="77" spans="1:48" ht="18.5" hidden="1" thickBot="1" x14ac:dyDescent="0.6">
      <c r="A77" s="35"/>
      <c r="B77" s="38"/>
      <c r="C77" s="39"/>
      <c r="D77" s="39"/>
      <c r="E77" s="39"/>
      <c r="F77" s="39"/>
      <c r="G77" s="39"/>
      <c r="H77" s="39"/>
      <c r="I77" s="39"/>
      <c r="J77" s="39"/>
      <c r="K77" s="39"/>
      <c r="L77" s="39"/>
      <c r="M77" s="39"/>
      <c r="N77" s="39"/>
      <c r="O77" s="39"/>
      <c r="P77" s="39"/>
      <c r="Q77" s="39"/>
      <c r="R77" s="39"/>
      <c r="S77" s="39"/>
      <c r="T77" s="39"/>
      <c r="U77" s="39"/>
      <c r="V77" s="39"/>
      <c r="W77" s="39"/>
      <c r="X77" s="39"/>
      <c r="Y77" s="39"/>
      <c r="Z77" s="40"/>
      <c r="AA77" s="41"/>
      <c r="AB77" s="41"/>
      <c r="AC77" s="42"/>
      <c r="AD77" s="46"/>
      <c r="AE77" s="47"/>
      <c r="AF77" s="47"/>
      <c r="AG77" s="12"/>
      <c r="AH77" s="12"/>
      <c r="AI77" s="12"/>
      <c r="AJ77" s="12"/>
      <c r="AK77" s="12"/>
      <c r="AL77" s="13"/>
      <c r="AM77" s="16"/>
      <c r="AN77" s="12"/>
      <c r="AO77" s="17"/>
      <c r="AP77" s="12"/>
      <c r="AQ77" s="12"/>
      <c r="AR77" s="20"/>
      <c r="AS77" s="22"/>
      <c r="AT77" s="12"/>
      <c r="AU77" s="12"/>
      <c r="AV77" s="20"/>
    </row>
    <row r="78" spans="1:48" ht="18.5" hidden="1" thickBot="1" x14ac:dyDescent="0.6">
      <c r="A78" s="35"/>
      <c r="B78" s="38"/>
      <c r="C78" s="39"/>
      <c r="D78" s="39"/>
      <c r="E78" s="39"/>
      <c r="F78" s="39"/>
      <c r="G78" s="39"/>
      <c r="H78" s="39"/>
      <c r="I78" s="39"/>
      <c r="J78" s="39"/>
      <c r="K78" s="39"/>
      <c r="L78" s="39"/>
      <c r="M78" s="39"/>
      <c r="N78" s="39"/>
      <c r="O78" s="39"/>
      <c r="P78" s="39"/>
      <c r="Q78" s="39"/>
      <c r="R78" s="39"/>
      <c r="S78" s="39"/>
      <c r="T78" s="39"/>
      <c r="U78" s="39"/>
      <c r="V78" s="39"/>
      <c r="W78" s="39"/>
      <c r="X78" s="39"/>
      <c r="Y78" s="39"/>
      <c r="Z78" s="40"/>
      <c r="AA78" s="41"/>
      <c r="AB78" s="41"/>
      <c r="AC78" s="42"/>
      <c r="AD78" s="46"/>
      <c r="AE78" s="47"/>
      <c r="AF78" s="47"/>
      <c r="AG78" s="12"/>
      <c r="AH78" s="12"/>
      <c r="AI78" s="12"/>
      <c r="AJ78" s="12"/>
      <c r="AK78" s="12"/>
      <c r="AL78" s="13"/>
      <c r="AM78" s="16"/>
      <c r="AN78" s="12"/>
      <c r="AO78" s="17"/>
      <c r="AP78" s="12"/>
      <c r="AQ78" s="12"/>
      <c r="AR78" s="20"/>
      <c r="AS78" s="22"/>
      <c r="AT78" s="12"/>
      <c r="AU78" s="12"/>
      <c r="AV78" s="20"/>
    </row>
    <row r="79" spans="1:48" ht="18.5" hidden="1" thickBot="1" x14ac:dyDescent="0.6">
      <c r="A79" s="35"/>
      <c r="B79" s="38"/>
      <c r="C79" s="39"/>
      <c r="D79" s="39"/>
      <c r="E79" s="39"/>
      <c r="F79" s="39"/>
      <c r="G79" s="39"/>
      <c r="H79" s="39"/>
      <c r="I79" s="39"/>
      <c r="J79" s="39"/>
      <c r="K79" s="39"/>
      <c r="L79" s="39"/>
      <c r="M79" s="39"/>
      <c r="N79" s="39"/>
      <c r="O79" s="39"/>
      <c r="P79" s="39"/>
      <c r="Q79" s="39"/>
      <c r="R79" s="39"/>
      <c r="S79" s="39"/>
      <c r="T79" s="39"/>
      <c r="U79" s="39"/>
      <c r="V79" s="39"/>
      <c r="W79" s="39"/>
      <c r="X79" s="39"/>
      <c r="Y79" s="39"/>
      <c r="Z79" s="40"/>
      <c r="AA79" s="41"/>
      <c r="AB79" s="41"/>
      <c r="AC79" s="42"/>
      <c r="AD79" s="46"/>
      <c r="AE79" s="47"/>
      <c r="AF79" s="47"/>
      <c r="AG79" s="12"/>
      <c r="AH79" s="12"/>
      <c r="AI79" s="12"/>
      <c r="AJ79" s="12"/>
      <c r="AK79" s="12"/>
      <c r="AL79" s="13"/>
      <c r="AM79" s="16"/>
      <c r="AN79" s="12"/>
      <c r="AO79" s="17"/>
      <c r="AP79" s="12"/>
      <c r="AQ79" s="12"/>
      <c r="AR79" s="20"/>
      <c r="AS79" s="22"/>
      <c r="AT79" s="12"/>
      <c r="AU79" s="12"/>
      <c r="AV79" s="20"/>
    </row>
    <row r="80" spans="1:48" ht="18.5" hidden="1" thickBot="1" x14ac:dyDescent="0.6">
      <c r="A80" s="35"/>
      <c r="B80" s="38"/>
      <c r="C80" s="39"/>
      <c r="D80" s="39"/>
      <c r="E80" s="39"/>
      <c r="F80" s="39"/>
      <c r="G80" s="39"/>
      <c r="H80" s="39"/>
      <c r="I80" s="39"/>
      <c r="J80" s="39"/>
      <c r="K80" s="39"/>
      <c r="L80" s="39"/>
      <c r="M80" s="39"/>
      <c r="N80" s="39"/>
      <c r="O80" s="39"/>
      <c r="P80" s="39"/>
      <c r="Q80" s="39"/>
      <c r="R80" s="39"/>
      <c r="S80" s="39"/>
      <c r="T80" s="39"/>
      <c r="U80" s="39"/>
      <c r="V80" s="39"/>
      <c r="W80" s="39"/>
      <c r="X80" s="39"/>
      <c r="Y80" s="39"/>
      <c r="Z80" s="40"/>
      <c r="AA80" s="41"/>
      <c r="AB80" s="41"/>
      <c r="AC80" s="42"/>
      <c r="AD80" s="46"/>
      <c r="AE80" s="47"/>
      <c r="AF80" s="47"/>
      <c r="AG80" s="12"/>
      <c r="AH80" s="12"/>
      <c r="AI80" s="12"/>
      <c r="AJ80" s="12"/>
      <c r="AK80" s="12"/>
      <c r="AL80" s="13"/>
      <c r="AM80" s="16"/>
      <c r="AN80" s="12"/>
      <c r="AO80" s="17"/>
      <c r="AP80" s="12"/>
      <c r="AQ80" s="12"/>
      <c r="AR80" s="20"/>
      <c r="AS80" s="22"/>
      <c r="AT80" s="12"/>
      <c r="AU80" s="12"/>
      <c r="AV80" s="20"/>
    </row>
    <row r="81" spans="1:48" ht="18.5" hidden="1" thickBot="1" x14ac:dyDescent="0.6">
      <c r="A81" s="57"/>
      <c r="B81" s="58"/>
      <c r="C81" s="59"/>
      <c r="D81" s="59"/>
      <c r="E81" s="59"/>
      <c r="F81" s="59"/>
      <c r="G81" s="59"/>
      <c r="H81" s="59"/>
      <c r="I81" s="59"/>
      <c r="J81" s="59"/>
      <c r="K81" s="59"/>
      <c r="L81" s="59"/>
      <c r="M81" s="59"/>
      <c r="N81" s="59"/>
      <c r="O81" s="59"/>
      <c r="P81" s="59"/>
      <c r="Q81" s="59"/>
      <c r="R81" s="59"/>
      <c r="S81" s="59"/>
      <c r="T81" s="59"/>
      <c r="U81" s="59"/>
      <c r="V81" s="59"/>
      <c r="W81" s="59"/>
      <c r="X81" s="59"/>
      <c r="Y81" s="59"/>
      <c r="Z81" s="40"/>
      <c r="AA81" s="41"/>
      <c r="AB81" s="41"/>
      <c r="AC81" s="42"/>
      <c r="AD81" s="46"/>
      <c r="AE81" s="47"/>
      <c r="AF81" s="47"/>
      <c r="AG81" s="12"/>
      <c r="AH81" s="12"/>
      <c r="AI81" s="12"/>
      <c r="AJ81" s="12"/>
      <c r="AK81" s="12"/>
      <c r="AL81" s="13"/>
      <c r="AM81" s="16"/>
      <c r="AN81" s="12"/>
      <c r="AO81" s="17"/>
      <c r="AP81" s="12"/>
      <c r="AQ81" s="12"/>
      <c r="AR81" s="20"/>
      <c r="AS81" s="22"/>
      <c r="AT81" s="12"/>
      <c r="AU81" s="12"/>
      <c r="AV81" s="20"/>
    </row>
    <row r="82" spans="1:48" ht="18.5" hidden="1" thickBot="1" x14ac:dyDescent="0.6">
      <c r="A82" s="34" t="e">
        <f t="shared" ref="A82" si="7">A75+1</f>
        <v>#VALUE!</v>
      </c>
      <c r="B82" s="36"/>
      <c r="C82" s="37"/>
      <c r="D82" s="37"/>
      <c r="E82" s="37"/>
      <c r="F82" s="37"/>
      <c r="G82" s="37"/>
      <c r="H82" s="37"/>
      <c r="I82" s="37"/>
      <c r="J82" s="37"/>
      <c r="K82" s="37"/>
      <c r="L82" s="37"/>
      <c r="M82" s="37"/>
      <c r="N82" s="37"/>
      <c r="O82" s="37"/>
      <c r="P82" s="37"/>
      <c r="Q82" s="37"/>
      <c r="R82" s="37"/>
      <c r="S82" s="37"/>
      <c r="T82" s="37"/>
      <c r="U82" s="37"/>
      <c r="V82" s="37"/>
      <c r="W82" s="37"/>
      <c r="X82" s="37"/>
      <c r="Y82" s="37"/>
      <c r="Z82" s="40">
        <f>SUM(AD82:AV88)</f>
        <v>0</v>
      </c>
      <c r="AA82" s="41"/>
      <c r="AB82" s="41"/>
      <c r="AC82" s="42"/>
      <c r="AD82" s="46"/>
      <c r="AE82" s="47"/>
      <c r="AF82" s="47"/>
      <c r="AG82" s="12"/>
      <c r="AH82" s="12"/>
      <c r="AI82" s="12"/>
      <c r="AJ82" s="12"/>
      <c r="AK82" s="12"/>
      <c r="AL82" s="13"/>
      <c r="AM82" s="16"/>
      <c r="AN82" s="12"/>
      <c r="AO82" s="17"/>
      <c r="AP82" s="12"/>
      <c r="AQ82" s="12"/>
      <c r="AR82" s="20"/>
      <c r="AS82" s="22"/>
      <c r="AT82" s="12"/>
      <c r="AU82" s="12"/>
      <c r="AV82" s="20"/>
    </row>
    <row r="83" spans="1:48" ht="18.5" hidden="1" thickBot="1" x14ac:dyDescent="0.6">
      <c r="A83" s="35"/>
      <c r="B83" s="38"/>
      <c r="C83" s="39"/>
      <c r="D83" s="39"/>
      <c r="E83" s="39"/>
      <c r="F83" s="39"/>
      <c r="G83" s="39"/>
      <c r="H83" s="39"/>
      <c r="I83" s="39"/>
      <c r="J83" s="39"/>
      <c r="K83" s="39"/>
      <c r="L83" s="39"/>
      <c r="M83" s="39"/>
      <c r="N83" s="39"/>
      <c r="O83" s="39"/>
      <c r="P83" s="39"/>
      <c r="Q83" s="39"/>
      <c r="R83" s="39"/>
      <c r="S83" s="39"/>
      <c r="T83" s="39"/>
      <c r="U83" s="39"/>
      <c r="V83" s="39"/>
      <c r="W83" s="39"/>
      <c r="X83" s="39"/>
      <c r="Y83" s="39"/>
      <c r="Z83" s="40"/>
      <c r="AA83" s="41"/>
      <c r="AB83" s="41"/>
      <c r="AC83" s="42"/>
      <c r="AD83" s="46"/>
      <c r="AE83" s="47"/>
      <c r="AF83" s="47"/>
      <c r="AG83" s="12"/>
      <c r="AH83" s="12"/>
      <c r="AI83" s="12"/>
      <c r="AJ83" s="12"/>
      <c r="AK83" s="12"/>
      <c r="AL83" s="13"/>
      <c r="AM83" s="16"/>
      <c r="AN83" s="12"/>
      <c r="AO83" s="17"/>
      <c r="AP83" s="12"/>
      <c r="AQ83" s="12"/>
      <c r="AR83" s="20"/>
      <c r="AS83" s="22"/>
      <c r="AT83" s="12"/>
      <c r="AU83" s="12"/>
      <c r="AV83" s="20"/>
    </row>
    <row r="84" spans="1:48" ht="18.5" hidden="1" thickBot="1" x14ac:dyDescent="0.6">
      <c r="A84" s="35"/>
      <c r="B84" s="38"/>
      <c r="C84" s="39"/>
      <c r="D84" s="39"/>
      <c r="E84" s="39"/>
      <c r="F84" s="39"/>
      <c r="G84" s="39"/>
      <c r="H84" s="39"/>
      <c r="I84" s="39"/>
      <c r="J84" s="39"/>
      <c r="K84" s="39"/>
      <c r="L84" s="39"/>
      <c r="M84" s="39"/>
      <c r="N84" s="39"/>
      <c r="O84" s="39"/>
      <c r="P84" s="39"/>
      <c r="Q84" s="39"/>
      <c r="R84" s="39"/>
      <c r="S84" s="39"/>
      <c r="T84" s="39"/>
      <c r="U84" s="39"/>
      <c r="V84" s="39"/>
      <c r="W84" s="39"/>
      <c r="X84" s="39"/>
      <c r="Y84" s="39"/>
      <c r="Z84" s="40"/>
      <c r="AA84" s="41"/>
      <c r="AB84" s="41"/>
      <c r="AC84" s="42"/>
      <c r="AD84" s="46"/>
      <c r="AE84" s="47"/>
      <c r="AF84" s="47"/>
      <c r="AG84" s="12"/>
      <c r="AH84" s="12"/>
      <c r="AI84" s="12"/>
      <c r="AJ84" s="12"/>
      <c r="AK84" s="12"/>
      <c r="AL84" s="13"/>
      <c r="AM84" s="16"/>
      <c r="AN84" s="12"/>
      <c r="AO84" s="17"/>
      <c r="AP84" s="12"/>
      <c r="AQ84" s="12"/>
      <c r="AR84" s="20"/>
      <c r="AS84" s="22"/>
      <c r="AT84" s="12"/>
      <c r="AU84" s="12"/>
      <c r="AV84" s="20"/>
    </row>
    <row r="85" spans="1:48" ht="18.5" hidden="1" thickBot="1" x14ac:dyDescent="0.6">
      <c r="A85" s="35"/>
      <c r="B85" s="38"/>
      <c r="C85" s="39"/>
      <c r="D85" s="39"/>
      <c r="E85" s="39"/>
      <c r="F85" s="39"/>
      <c r="G85" s="39"/>
      <c r="H85" s="39"/>
      <c r="I85" s="39"/>
      <c r="J85" s="39"/>
      <c r="K85" s="39"/>
      <c r="L85" s="39"/>
      <c r="M85" s="39"/>
      <c r="N85" s="39"/>
      <c r="O85" s="39"/>
      <c r="P85" s="39"/>
      <c r="Q85" s="39"/>
      <c r="R85" s="39"/>
      <c r="S85" s="39"/>
      <c r="T85" s="39"/>
      <c r="U85" s="39"/>
      <c r="V85" s="39"/>
      <c r="W85" s="39"/>
      <c r="X85" s="39"/>
      <c r="Y85" s="39"/>
      <c r="Z85" s="40"/>
      <c r="AA85" s="41"/>
      <c r="AB85" s="41"/>
      <c r="AC85" s="42"/>
      <c r="AD85" s="46"/>
      <c r="AE85" s="47"/>
      <c r="AF85" s="47"/>
      <c r="AG85" s="12"/>
      <c r="AH85" s="12"/>
      <c r="AI85" s="12"/>
      <c r="AJ85" s="12"/>
      <c r="AK85" s="12"/>
      <c r="AL85" s="13"/>
      <c r="AM85" s="16"/>
      <c r="AN85" s="12"/>
      <c r="AO85" s="17"/>
      <c r="AP85" s="12"/>
      <c r="AQ85" s="12"/>
      <c r="AR85" s="20"/>
      <c r="AS85" s="22"/>
      <c r="AT85" s="12"/>
      <c r="AU85" s="12"/>
      <c r="AV85" s="20"/>
    </row>
    <row r="86" spans="1:48" ht="18.5" hidden="1" thickBot="1" x14ac:dyDescent="0.6">
      <c r="A86" s="35"/>
      <c r="B86" s="38"/>
      <c r="C86" s="39"/>
      <c r="D86" s="39"/>
      <c r="E86" s="39"/>
      <c r="F86" s="39"/>
      <c r="G86" s="39"/>
      <c r="H86" s="39"/>
      <c r="I86" s="39"/>
      <c r="J86" s="39"/>
      <c r="K86" s="39"/>
      <c r="L86" s="39"/>
      <c r="M86" s="39"/>
      <c r="N86" s="39"/>
      <c r="O86" s="39"/>
      <c r="P86" s="39"/>
      <c r="Q86" s="39"/>
      <c r="R86" s="39"/>
      <c r="S86" s="39"/>
      <c r="T86" s="39"/>
      <c r="U86" s="39"/>
      <c r="V86" s="39"/>
      <c r="W86" s="39"/>
      <c r="X86" s="39"/>
      <c r="Y86" s="39"/>
      <c r="Z86" s="40"/>
      <c r="AA86" s="41"/>
      <c r="AB86" s="41"/>
      <c r="AC86" s="42"/>
      <c r="AD86" s="46"/>
      <c r="AE86" s="47"/>
      <c r="AF86" s="47"/>
      <c r="AG86" s="12"/>
      <c r="AH86" s="12"/>
      <c r="AI86" s="12"/>
      <c r="AJ86" s="12"/>
      <c r="AK86" s="12"/>
      <c r="AL86" s="13"/>
      <c r="AM86" s="16"/>
      <c r="AN86" s="12"/>
      <c r="AO86" s="17"/>
      <c r="AP86" s="12"/>
      <c r="AQ86" s="12"/>
      <c r="AR86" s="20"/>
      <c r="AS86" s="22"/>
      <c r="AT86" s="12"/>
      <c r="AU86" s="12"/>
      <c r="AV86" s="20"/>
    </row>
    <row r="87" spans="1:48" ht="18.5" hidden="1" thickBot="1" x14ac:dyDescent="0.6">
      <c r="A87" s="35"/>
      <c r="B87" s="38"/>
      <c r="C87" s="39"/>
      <c r="D87" s="39"/>
      <c r="E87" s="39"/>
      <c r="F87" s="39"/>
      <c r="G87" s="39"/>
      <c r="H87" s="39"/>
      <c r="I87" s="39"/>
      <c r="J87" s="39"/>
      <c r="K87" s="39"/>
      <c r="L87" s="39"/>
      <c r="M87" s="39"/>
      <c r="N87" s="39"/>
      <c r="O87" s="39"/>
      <c r="P87" s="39"/>
      <c r="Q87" s="39"/>
      <c r="R87" s="39"/>
      <c r="S87" s="39"/>
      <c r="T87" s="39"/>
      <c r="U87" s="39"/>
      <c r="V87" s="39"/>
      <c r="W87" s="39"/>
      <c r="X87" s="39"/>
      <c r="Y87" s="39"/>
      <c r="Z87" s="40"/>
      <c r="AA87" s="41"/>
      <c r="AB87" s="41"/>
      <c r="AC87" s="42"/>
      <c r="AD87" s="46"/>
      <c r="AE87" s="47"/>
      <c r="AF87" s="47"/>
      <c r="AG87" s="12"/>
      <c r="AH87" s="12"/>
      <c r="AI87" s="12"/>
      <c r="AJ87" s="12"/>
      <c r="AK87" s="12"/>
      <c r="AL87" s="13"/>
      <c r="AM87" s="16"/>
      <c r="AN87" s="12"/>
      <c r="AO87" s="17"/>
      <c r="AP87" s="12"/>
      <c r="AQ87" s="12"/>
      <c r="AR87" s="20"/>
      <c r="AS87" s="22"/>
      <c r="AT87" s="12"/>
      <c r="AU87" s="12"/>
      <c r="AV87" s="20"/>
    </row>
    <row r="88" spans="1:48" ht="18.5" hidden="1" thickBot="1" x14ac:dyDescent="0.6">
      <c r="A88" s="35"/>
      <c r="B88" s="38"/>
      <c r="C88" s="39"/>
      <c r="D88" s="39"/>
      <c r="E88" s="39"/>
      <c r="F88" s="39"/>
      <c r="G88" s="39"/>
      <c r="H88" s="39"/>
      <c r="I88" s="39"/>
      <c r="J88" s="39"/>
      <c r="K88" s="39"/>
      <c r="L88" s="39"/>
      <c r="M88" s="39"/>
      <c r="N88" s="39"/>
      <c r="O88" s="39"/>
      <c r="P88" s="39"/>
      <c r="Q88" s="39"/>
      <c r="R88" s="39"/>
      <c r="S88" s="39"/>
      <c r="T88" s="39"/>
      <c r="U88" s="39"/>
      <c r="V88" s="39"/>
      <c r="W88" s="39"/>
      <c r="X88" s="39"/>
      <c r="Y88" s="39"/>
      <c r="Z88" s="43"/>
      <c r="AA88" s="44"/>
      <c r="AB88" s="44"/>
      <c r="AC88" s="45"/>
      <c r="AD88" s="48"/>
      <c r="AE88" s="49"/>
      <c r="AF88" s="49"/>
      <c r="AG88" s="14"/>
      <c r="AH88" s="14"/>
      <c r="AI88" s="14"/>
      <c r="AJ88" s="14"/>
      <c r="AK88" s="14"/>
      <c r="AL88" s="15"/>
      <c r="AM88" s="18"/>
      <c r="AN88" s="14"/>
      <c r="AO88" s="19"/>
      <c r="AP88" s="14"/>
      <c r="AQ88" s="14"/>
      <c r="AR88" s="21"/>
      <c r="AS88" s="23"/>
      <c r="AT88" s="14"/>
      <c r="AU88" s="14"/>
      <c r="AV88" s="21"/>
    </row>
    <row r="89" spans="1:48" ht="41.25" customHeight="1" thickBot="1" x14ac:dyDescent="0.6">
      <c r="A89" s="24" t="s">
        <v>6</v>
      </c>
      <c r="B89" s="25"/>
      <c r="C89" s="25"/>
      <c r="D89" s="25"/>
      <c r="E89" s="25"/>
      <c r="F89" s="25"/>
      <c r="G89" s="25"/>
      <c r="H89" s="25"/>
      <c r="I89" s="25"/>
      <c r="J89" s="25"/>
      <c r="K89" s="25"/>
      <c r="L89" s="25"/>
      <c r="M89" s="25"/>
      <c r="N89" s="25"/>
      <c r="O89" s="25"/>
      <c r="P89" s="25"/>
      <c r="Q89" s="25"/>
      <c r="R89" s="25"/>
      <c r="S89" s="25"/>
      <c r="T89" s="25"/>
      <c r="U89" s="25"/>
      <c r="V89" s="25"/>
      <c r="W89" s="25"/>
      <c r="X89" s="25"/>
      <c r="Y89" s="25"/>
      <c r="Z89" s="26">
        <f>SUM(Z53:AC74)</f>
        <v>0</v>
      </c>
      <c r="AA89" s="27"/>
      <c r="AB89" s="27"/>
      <c r="AC89" s="27"/>
      <c r="AD89" s="28">
        <f>SUM(AD53:AF74)</f>
        <v>0</v>
      </c>
      <c r="AE89" s="29"/>
      <c r="AF89" s="30"/>
      <c r="AG89" s="29">
        <f t="shared" ref="AG89" si="8">SUM(AG53:AI74)</f>
        <v>0</v>
      </c>
      <c r="AH89" s="29"/>
      <c r="AI89" s="29"/>
      <c r="AJ89" s="31">
        <f t="shared" ref="AJ89" si="9">SUM(AJ53:AL74)</f>
        <v>0</v>
      </c>
      <c r="AK89" s="29"/>
      <c r="AL89" s="29"/>
      <c r="AM89" s="28">
        <f t="shared" ref="AM89" si="10">SUM(AM53:AO74)</f>
        <v>0</v>
      </c>
      <c r="AN89" s="29"/>
      <c r="AO89" s="30"/>
      <c r="AP89" s="29">
        <f t="shared" ref="AP89" si="11">SUM(AP53:AR74)</f>
        <v>0</v>
      </c>
      <c r="AQ89" s="29"/>
      <c r="AR89" s="32"/>
      <c r="AS89" s="33">
        <f>SUM(AS53:AV88)</f>
        <v>0</v>
      </c>
      <c r="AT89" s="29"/>
      <c r="AU89" s="29"/>
      <c r="AV89" s="32"/>
    </row>
    <row r="90" spans="1:48" ht="32" customHeight="1" thickBot="1" x14ac:dyDescent="0.6"/>
    <row r="91" spans="1:48" s="2" customFormat="1" ht="21" customHeight="1" thickBot="1" x14ac:dyDescent="0.6">
      <c r="A91" s="134" t="s">
        <v>0</v>
      </c>
      <c r="B91" s="135"/>
      <c r="C91" s="109" t="s">
        <v>16</v>
      </c>
      <c r="D91" s="109"/>
      <c r="E91" s="109"/>
      <c r="F91" s="109"/>
      <c r="G91" s="109"/>
      <c r="H91" s="109"/>
      <c r="I91" s="109"/>
      <c r="J91" s="109"/>
      <c r="K91" s="109"/>
      <c r="L91" s="109"/>
      <c r="M91" s="109"/>
      <c r="N91" s="109"/>
      <c r="O91" s="109" t="s">
        <v>1</v>
      </c>
      <c r="P91" s="109"/>
      <c r="Q91" s="109"/>
      <c r="R91" s="109"/>
      <c r="S91" s="109"/>
      <c r="T91" s="109"/>
      <c r="U91" s="109"/>
      <c r="V91" s="109"/>
      <c r="W91" s="109"/>
      <c r="X91" s="109"/>
      <c r="Y91" s="109"/>
      <c r="Z91" s="109"/>
      <c r="AA91" s="109"/>
      <c r="AB91" s="109"/>
      <c r="AC91" s="109"/>
      <c r="AD91" s="109"/>
      <c r="AE91" s="109"/>
      <c r="AF91" s="109"/>
      <c r="AG91" s="109"/>
      <c r="AH91" s="109"/>
      <c r="AI91" s="109"/>
      <c r="AJ91" s="110" t="s">
        <v>2</v>
      </c>
      <c r="AK91" s="111"/>
      <c r="AL91" s="111"/>
      <c r="AM91" s="111"/>
      <c r="AN91" s="111"/>
      <c r="AO91" s="111"/>
      <c r="AP91" s="111"/>
      <c r="AQ91" s="111"/>
      <c r="AR91" s="111"/>
      <c r="AS91" s="111"/>
      <c r="AT91" s="111"/>
      <c r="AU91" s="111"/>
      <c r="AV91" s="112"/>
    </row>
    <row r="92" spans="1:48" s="2" customFormat="1" ht="81.75" customHeight="1" thickBot="1" x14ac:dyDescent="0.6">
      <c r="A92" s="113"/>
      <c r="B92" s="114"/>
      <c r="C92" s="114"/>
      <c r="D92" s="114"/>
      <c r="E92" s="114"/>
      <c r="F92" s="114"/>
      <c r="G92" s="114"/>
      <c r="H92" s="114"/>
      <c r="I92" s="114"/>
      <c r="J92" s="114"/>
      <c r="K92" s="114"/>
      <c r="L92" s="114"/>
      <c r="M92" s="114"/>
      <c r="N92" s="114"/>
      <c r="O92" s="143"/>
      <c r="P92" s="143"/>
      <c r="Q92" s="143"/>
      <c r="R92" s="143"/>
      <c r="S92" s="143"/>
      <c r="T92" s="143"/>
      <c r="U92" s="143"/>
      <c r="V92" s="143"/>
      <c r="W92" s="143"/>
      <c r="X92" s="143"/>
      <c r="Y92" s="143"/>
      <c r="Z92" s="143"/>
      <c r="AA92" s="143"/>
      <c r="AB92" s="143"/>
      <c r="AC92" s="143"/>
      <c r="AD92" s="143"/>
      <c r="AE92" s="143"/>
      <c r="AF92" s="143"/>
      <c r="AG92" s="143"/>
      <c r="AH92" s="143"/>
      <c r="AI92" s="143"/>
      <c r="AJ92" s="131"/>
      <c r="AK92" s="132"/>
      <c r="AL92" s="132"/>
      <c r="AM92" s="132"/>
      <c r="AN92" s="132"/>
      <c r="AO92" s="132"/>
      <c r="AP92" s="132"/>
      <c r="AQ92" s="132"/>
      <c r="AR92" s="132"/>
      <c r="AS92" s="132"/>
      <c r="AT92" s="132"/>
      <c r="AU92" s="132"/>
      <c r="AV92" s="133"/>
    </row>
    <row r="93" spans="1:48" ht="18.75" customHeight="1" thickBot="1" x14ac:dyDescent="0.6">
      <c r="A93" s="115" t="s">
        <v>3</v>
      </c>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7"/>
    </row>
    <row r="94" spans="1:48" ht="30" customHeight="1" x14ac:dyDescent="0.55000000000000004">
      <c r="A94" s="118" t="s">
        <v>4</v>
      </c>
      <c r="B94" s="121" t="s">
        <v>7</v>
      </c>
      <c r="C94" s="122"/>
      <c r="D94" s="122"/>
      <c r="E94" s="122"/>
      <c r="F94" s="122"/>
      <c r="G94" s="122"/>
      <c r="H94" s="122"/>
      <c r="I94" s="122"/>
      <c r="J94" s="122"/>
      <c r="K94" s="122"/>
      <c r="L94" s="122"/>
      <c r="M94" s="122"/>
      <c r="N94" s="122"/>
      <c r="O94" s="122"/>
      <c r="P94" s="122"/>
      <c r="Q94" s="122"/>
      <c r="R94" s="122"/>
      <c r="S94" s="122"/>
      <c r="T94" s="122"/>
      <c r="U94" s="122"/>
      <c r="V94" s="122"/>
      <c r="W94" s="122"/>
      <c r="X94" s="122"/>
      <c r="Y94" s="123"/>
      <c r="Z94" s="71" t="s">
        <v>8</v>
      </c>
      <c r="AA94" s="72"/>
      <c r="AB94" s="72"/>
      <c r="AC94" s="72"/>
      <c r="AD94" s="72"/>
      <c r="AE94" s="72"/>
      <c r="AF94" s="72"/>
      <c r="AG94" s="72"/>
      <c r="AH94" s="72"/>
      <c r="AI94" s="72"/>
      <c r="AJ94" s="72"/>
      <c r="AK94" s="72"/>
      <c r="AL94" s="72"/>
      <c r="AM94" s="72"/>
      <c r="AN94" s="72"/>
      <c r="AO94" s="72"/>
      <c r="AP94" s="3"/>
      <c r="AQ94" s="3"/>
      <c r="AR94" s="3"/>
      <c r="AS94" s="73" t="s">
        <v>9</v>
      </c>
      <c r="AT94" s="74"/>
      <c r="AU94" s="74"/>
      <c r="AV94" s="75"/>
    </row>
    <row r="95" spans="1:48" ht="30" customHeight="1" x14ac:dyDescent="0.55000000000000004">
      <c r="A95" s="119"/>
      <c r="B95" s="124"/>
      <c r="C95" s="125"/>
      <c r="D95" s="125"/>
      <c r="E95" s="125"/>
      <c r="F95" s="125"/>
      <c r="G95" s="125"/>
      <c r="H95" s="125"/>
      <c r="I95" s="125"/>
      <c r="J95" s="125"/>
      <c r="K95" s="125"/>
      <c r="L95" s="125"/>
      <c r="M95" s="125"/>
      <c r="N95" s="125"/>
      <c r="O95" s="125"/>
      <c r="P95" s="125"/>
      <c r="Q95" s="125"/>
      <c r="R95" s="125"/>
      <c r="S95" s="125"/>
      <c r="T95" s="125"/>
      <c r="U95" s="125"/>
      <c r="V95" s="125"/>
      <c r="W95" s="125"/>
      <c r="X95" s="125"/>
      <c r="Y95" s="126"/>
      <c r="Z95" s="82" t="s">
        <v>5</v>
      </c>
      <c r="AA95" s="83"/>
      <c r="AB95" s="83"/>
      <c r="AC95" s="83"/>
      <c r="AD95" s="86" t="s">
        <v>10</v>
      </c>
      <c r="AE95" s="87"/>
      <c r="AF95" s="87"/>
      <c r="AG95" s="87"/>
      <c r="AH95" s="87"/>
      <c r="AI95" s="87"/>
      <c r="AJ95" s="87"/>
      <c r="AK95" s="87"/>
      <c r="AL95" s="88"/>
      <c r="AM95" s="86" t="s">
        <v>13</v>
      </c>
      <c r="AN95" s="87"/>
      <c r="AO95" s="87"/>
      <c r="AP95" s="87"/>
      <c r="AQ95" s="87"/>
      <c r="AR95" s="89"/>
      <c r="AS95" s="76"/>
      <c r="AT95" s="77"/>
      <c r="AU95" s="77"/>
      <c r="AV95" s="78"/>
    </row>
    <row r="96" spans="1:48" ht="43.5" customHeight="1" thickBot="1" x14ac:dyDescent="0.6">
      <c r="A96" s="120"/>
      <c r="B96" s="127"/>
      <c r="C96" s="128"/>
      <c r="D96" s="128"/>
      <c r="E96" s="128"/>
      <c r="F96" s="128"/>
      <c r="G96" s="128"/>
      <c r="H96" s="128"/>
      <c r="I96" s="128"/>
      <c r="J96" s="128"/>
      <c r="K96" s="128"/>
      <c r="L96" s="128"/>
      <c r="M96" s="128"/>
      <c r="N96" s="128"/>
      <c r="O96" s="128"/>
      <c r="P96" s="128"/>
      <c r="Q96" s="128"/>
      <c r="R96" s="128"/>
      <c r="S96" s="128"/>
      <c r="T96" s="128"/>
      <c r="U96" s="128"/>
      <c r="V96" s="128"/>
      <c r="W96" s="128"/>
      <c r="X96" s="128"/>
      <c r="Y96" s="129"/>
      <c r="Z96" s="84"/>
      <c r="AA96" s="85"/>
      <c r="AB96" s="85"/>
      <c r="AC96" s="85"/>
      <c r="AD96" s="5"/>
      <c r="AE96" s="6"/>
      <c r="AF96" s="6"/>
      <c r="AG96" s="90" t="s">
        <v>11</v>
      </c>
      <c r="AH96" s="90"/>
      <c r="AI96" s="90"/>
      <c r="AJ96" s="90" t="s">
        <v>12</v>
      </c>
      <c r="AK96" s="90"/>
      <c r="AL96" s="91"/>
      <c r="AM96" s="5"/>
      <c r="AN96" s="6"/>
      <c r="AO96" s="6"/>
      <c r="AP96" s="92" t="s">
        <v>14</v>
      </c>
      <c r="AQ96" s="93"/>
      <c r="AR96" s="94"/>
      <c r="AS96" s="79"/>
      <c r="AT96" s="80"/>
      <c r="AU96" s="80"/>
      <c r="AV96" s="81"/>
    </row>
    <row r="97" spans="1:48" x14ac:dyDescent="0.55000000000000004">
      <c r="A97" s="35" t="s">
        <v>19</v>
      </c>
      <c r="B97" s="142"/>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67"/>
      <c r="AA97" s="68"/>
      <c r="AB97" s="68"/>
      <c r="AC97" s="69"/>
      <c r="AD97" s="54">
        <f>AG97+AJ97</f>
        <v>0</v>
      </c>
      <c r="AE97" s="51"/>
      <c r="AF97" s="51"/>
      <c r="AG97" s="51"/>
      <c r="AH97" s="51"/>
      <c r="AI97" s="51"/>
      <c r="AJ97" s="51"/>
      <c r="AK97" s="51"/>
      <c r="AL97" s="53"/>
      <c r="AM97" s="130">
        <f>Z97-AD97</f>
        <v>0</v>
      </c>
      <c r="AN97" s="51"/>
      <c r="AO97" s="55"/>
      <c r="AP97" s="51">
        <f>ROUNDDOWN(AM97/2,0)</f>
        <v>0</v>
      </c>
      <c r="AQ97" s="51"/>
      <c r="AR97" s="52"/>
      <c r="AS97" s="50"/>
      <c r="AT97" s="51"/>
      <c r="AU97" s="51"/>
      <c r="AV97" s="52"/>
    </row>
    <row r="98" spans="1:48" x14ac:dyDescent="0.55000000000000004">
      <c r="A98" s="35"/>
      <c r="B98" s="138"/>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40"/>
      <c r="AA98" s="41"/>
      <c r="AB98" s="41"/>
      <c r="AC98" s="42"/>
      <c r="AD98" s="56"/>
      <c r="AE98" s="12"/>
      <c r="AF98" s="12"/>
      <c r="AG98" s="12"/>
      <c r="AH98" s="12"/>
      <c r="AI98" s="12"/>
      <c r="AJ98" s="12"/>
      <c r="AK98" s="12"/>
      <c r="AL98" s="13"/>
      <c r="AM98" s="16"/>
      <c r="AN98" s="12"/>
      <c r="AO98" s="17"/>
      <c r="AP98" s="12"/>
      <c r="AQ98" s="12"/>
      <c r="AR98" s="20"/>
      <c r="AS98" s="22"/>
      <c r="AT98" s="12"/>
      <c r="AU98" s="12"/>
      <c r="AV98" s="20"/>
    </row>
    <row r="99" spans="1:48" x14ac:dyDescent="0.55000000000000004">
      <c r="A99" s="35"/>
      <c r="B99" s="138"/>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40"/>
      <c r="AA99" s="41"/>
      <c r="AB99" s="41"/>
      <c r="AC99" s="42"/>
      <c r="AD99" s="56"/>
      <c r="AE99" s="12"/>
      <c r="AF99" s="12"/>
      <c r="AG99" s="12"/>
      <c r="AH99" s="12"/>
      <c r="AI99" s="12"/>
      <c r="AJ99" s="12"/>
      <c r="AK99" s="12"/>
      <c r="AL99" s="13"/>
      <c r="AM99" s="16"/>
      <c r="AN99" s="12"/>
      <c r="AO99" s="17"/>
      <c r="AP99" s="12"/>
      <c r="AQ99" s="12"/>
      <c r="AR99" s="20"/>
      <c r="AS99" s="22"/>
      <c r="AT99" s="12"/>
      <c r="AU99" s="12"/>
      <c r="AV99" s="20"/>
    </row>
    <row r="100" spans="1:48" x14ac:dyDescent="0.55000000000000004">
      <c r="A100" s="35"/>
      <c r="B100" s="138"/>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40"/>
      <c r="AA100" s="41"/>
      <c r="AB100" s="41"/>
      <c r="AC100" s="42"/>
      <c r="AD100" s="56"/>
      <c r="AE100" s="12"/>
      <c r="AF100" s="12"/>
      <c r="AG100" s="12"/>
      <c r="AH100" s="12"/>
      <c r="AI100" s="12"/>
      <c r="AJ100" s="12"/>
      <c r="AK100" s="12"/>
      <c r="AL100" s="13"/>
      <c r="AM100" s="16"/>
      <c r="AN100" s="12"/>
      <c r="AO100" s="17"/>
      <c r="AP100" s="12"/>
      <c r="AQ100" s="12"/>
      <c r="AR100" s="20"/>
      <c r="AS100" s="22"/>
      <c r="AT100" s="12"/>
      <c r="AU100" s="12"/>
      <c r="AV100" s="20"/>
    </row>
    <row r="101" spans="1:48" x14ac:dyDescent="0.55000000000000004">
      <c r="A101" s="35"/>
      <c r="B101" s="138"/>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40"/>
      <c r="AA101" s="41"/>
      <c r="AB101" s="41"/>
      <c r="AC101" s="42"/>
      <c r="AD101" s="56"/>
      <c r="AE101" s="12"/>
      <c r="AF101" s="12"/>
      <c r="AG101" s="12"/>
      <c r="AH101" s="12"/>
      <c r="AI101" s="12"/>
      <c r="AJ101" s="12"/>
      <c r="AK101" s="12"/>
      <c r="AL101" s="13"/>
      <c r="AM101" s="16"/>
      <c r="AN101" s="12"/>
      <c r="AO101" s="17"/>
      <c r="AP101" s="12"/>
      <c r="AQ101" s="12"/>
      <c r="AR101" s="20"/>
      <c r="AS101" s="22"/>
      <c r="AT101" s="12"/>
      <c r="AU101" s="12"/>
      <c r="AV101" s="20"/>
    </row>
    <row r="102" spans="1:48" x14ac:dyDescent="0.55000000000000004">
      <c r="A102" s="35"/>
      <c r="B102" s="138"/>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40"/>
      <c r="AA102" s="41"/>
      <c r="AB102" s="41"/>
      <c r="AC102" s="42"/>
      <c r="AD102" s="56"/>
      <c r="AE102" s="12"/>
      <c r="AF102" s="12"/>
      <c r="AG102" s="12"/>
      <c r="AH102" s="12"/>
      <c r="AI102" s="12"/>
      <c r="AJ102" s="12"/>
      <c r="AK102" s="12"/>
      <c r="AL102" s="13"/>
      <c r="AM102" s="16"/>
      <c r="AN102" s="12"/>
      <c r="AO102" s="17"/>
      <c r="AP102" s="12"/>
      <c r="AQ102" s="12"/>
      <c r="AR102" s="20"/>
      <c r="AS102" s="22"/>
      <c r="AT102" s="12"/>
      <c r="AU102" s="12"/>
      <c r="AV102" s="20"/>
    </row>
    <row r="103" spans="1:48" x14ac:dyDescent="0.55000000000000004">
      <c r="A103" s="57"/>
      <c r="B103" s="140"/>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40"/>
      <c r="AA103" s="41"/>
      <c r="AB103" s="41"/>
      <c r="AC103" s="42"/>
      <c r="AD103" s="56"/>
      <c r="AE103" s="12"/>
      <c r="AF103" s="12"/>
      <c r="AG103" s="12"/>
      <c r="AH103" s="12"/>
      <c r="AI103" s="12"/>
      <c r="AJ103" s="12"/>
      <c r="AK103" s="12"/>
      <c r="AL103" s="13"/>
      <c r="AM103" s="16"/>
      <c r="AN103" s="12"/>
      <c r="AO103" s="17"/>
      <c r="AP103" s="12"/>
      <c r="AQ103" s="12"/>
      <c r="AR103" s="20"/>
      <c r="AS103" s="22"/>
      <c r="AT103" s="12"/>
      <c r="AU103" s="12"/>
      <c r="AV103" s="20"/>
    </row>
    <row r="104" spans="1:48" x14ac:dyDescent="0.55000000000000004">
      <c r="A104" s="35" t="s">
        <v>20</v>
      </c>
      <c r="B104" s="136"/>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40"/>
      <c r="AA104" s="41"/>
      <c r="AB104" s="41"/>
      <c r="AC104" s="42"/>
      <c r="AD104" s="56">
        <f>AG104+AJ104</f>
        <v>0</v>
      </c>
      <c r="AE104" s="12"/>
      <c r="AF104" s="12"/>
      <c r="AG104" s="12"/>
      <c r="AH104" s="12"/>
      <c r="AI104" s="12"/>
      <c r="AJ104" s="12"/>
      <c r="AK104" s="12"/>
      <c r="AL104" s="13"/>
      <c r="AM104" s="16">
        <f>Z104-AD104</f>
        <v>0</v>
      </c>
      <c r="AN104" s="12"/>
      <c r="AO104" s="17"/>
      <c r="AP104" s="12">
        <f>ROUNDDOWN(AM104/2,0)</f>
        <v>0</v>
      </c>
      <c r="AQ104" s="12"/>
      <c r="AR104" s="20"/>
      <c r="AS104" s="22"/>
      <c r="AT104" s="12"/>
      <c r="AU104" s="12"/>
      <c r="AV104" s="20"/>
    </row>
    <row r="105" spans="1:48" x14ac:dyDescent="0.55000000000000004">
      <c r="A105" s="35"/>
      <c r="B105" s="138"/>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40"/>
      <c r="AA105" s="41"/>
      <c r="AB105" s="41"/>
      <c r="AC105" s="42"/>
      <c r="AD105" s="56"/>
      <c r="AE105" s="12"/>
      <c r="AF105" s="12"/>
      <c r="AG105" s="12"/>
      <c r="AH105" s="12"/>
      <c r="AI105" s="12"/>
      <c r="AJ105" s="12"/>
      <c r="AK105" s="12"/>
      <c r="AL105" s="13"/>
      <c r="AM105" s="16"/>
      <c r="AN105" s="12"/>
      <c r="AO105" s="17"/>
      <c r="AP105" s="12"/>
      <c r="AQ105" s="12"/>
      <c r="AR105" s="20"/>
      <c r="AS105" s="22"/>
      <c r="AT105" s="12"/>
      <c r="AU105" s="12"/>
      <c r="AV105" s="20"/>
    </row>
    <row r="106" spans="1:48" x14ac:dyDescent="0.55000000000000004">
      <c r="A106" s="35"/>
      <c r="B106" s="138"/>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40"/>
      <c r="AA106" s="41"/>
      <c r="AB106" s="41"/>
      <c r="AC106" s="42"/>
      <c r="AD106" s="56"/>
      <c r="AE106" s="12"/>
      <c r="AF106" s="12"/>
      <c r="AG106" s="12"/>
      <c r="AH106" s="12"/>
      <c r="AI106" s="12"/>
      <c r="AJ106" s="12"/>
      <c r="AK106" s="12"/>
      <c r="AL106" s="13"/>
      <c r="AM106" s="16"/>
      <c r="AN106" s="12"/>
      <c r="AO106" s="17"/>
      <c r="AP106" s="12"/>
      <c r="AQ106" s="12"/>
      <c r="AR106" s="20"/>
      <c r="AS106" s="22"/>
      <c r="AT106" s="12"/>
      <c r="AU106" s="12"/>
      <c r="AV106" s="20"/>
    </row>
    <row r="107" spans="1:48" x14ac:dyDescent="0.55000000000000004">
      <c r="A107" s="35"/>
      <c r="B107" s="138"/>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40"/>
      <c r="AA107" s="41"/>
      <c r="AB107" s="41"/>
      <c r="AC107" s="42"/>
      <c r="AD107" s="56"/>
      <c r="AE107" s="12"/>
      <c r="AF107" s="12"/>
      <c r="AG107" s="12"/>
      <c r="AH107" s="12"/>
      <c r="AI107" s="12"/>
      <c r="AJ107" s="12"/>
      <c r="AK107" s="12"/>
      <c r="AL107" s="13"/>
      <c r="AM107" s="16"/>
      <c r="AN107" s="12"/>
      <c r="AO107" s="17"/>
      <c r="AP107" s="12"/>
      <c r="AQ107" s="12"/>
      <c r="AR107" s="20"/>
      <c r="AS107" s="22"/>
      <c r="AT107" s="12"/>
      <c r="AU107" s="12"/>
      <c r="AV107" s="20"/>
    </row>
    <row r="108" spans="1:48" x14ac:dyDescent="0.55000000000000004">
      <c r="A108" s="35"/>
      <c r="B108" s="138"/>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40"/>
      <c r="AA108" s="41"/>
      <c r="AB108" s="41"/>
      <c r="AC108" s="42"/>
      <c r="AD108" s="56"/>
      <c r="AE108" s="12"/>
      <c r="AF108" s="12"/>
      <c r="AG108" s="12"/>
      <c r="AH108" s="12"/>
      <c r="AI108" s="12"/>
      <c r="AJ108" s="12"/>
      <c r="AK108" s="12"/>
      <c r="AL108" s="13"/>
      <c r="AM108" s="16"/>
      <c r="AN108" s="12"/>
      <c r="AO108" s="17"/>
      <c r="AP108" s="12"/>
      <c r="AQ108" s="12"/>
      <c r="AR108" s="20"/>
      <c r="AS108" s="22"/>
      <c r="AT108" s="12"/>
      <c r="AU108" s="12"/>
      <c r="AV108" s="20"/>
    </row>
    <row r="109" spans="1:48" x14ac:dyDescent="0.55000000000000004">
      <c r="A109" s="35"/>
      <c r="B109" s="138"/>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40"/>
      <c r="AA109" s="41"/>
      <c r="AB109" s="41"/>
      <c r="AC109" s="42"/>
      <c r="AD109" s="56"/>
      <c r="AE109" s="12"/>
      <c r="AF109" s="12"/>
      <c r="AG109" s="12"/>
      <c r="AH109" s="12"/>
      <c r="AI109" s="12"/>
      <c r="AJ109" s="12"/>
      <c r="AK109" s="12"/>
      <c r="AL109" s="13"/>
      <c r="AM109" s="16"/>
      <c r="AN109" s="12"/>
      <c r="AO109" s="17"/>
      <c r="AP109" s="12"/>
      <c r="AQ109" s="12"/>
      <c r="AR109" s="20"/>
      <c r="AS109" s="22"/>
      <c r="AT109" s="12"/>
      <c r="AU109" s="12"/>
      <c r="AV109" s="20"/>
    </row>
    <row r="110" spans="1:48" x14ac:dyDescent="0.55000000000000004">
      <c r="A110" s="57"/>
      <c r="B110" s="140"/>
      <c r="C110" s="141"/>
      <c r="D110" s="141"/>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40"/>
      <c r="AA110" s="41"/>
      <c r="AB110" s="41"/>
      <c r="AC110" s="42"/>
      <c r="AD110" s="56"/>
      <c r="AE110" s="12"/>
      <c r="AF110" s="12"/>
      <c r="AG110" s="12"/>
      <c r="AH110" s="12"/>
      <c r="AI110" s="12"/>
      <c r="AJ110" s="12"/>
      <c r="AK110" s="12"/>
      <c r="AL110" s="13"/>
      <c r="AM110" s="16"/>
      <c r="AN110" s="12"/>
      <c r="AO110" s="17"/>
      <c r="AP110" s="12"/>
      <c r="AQ110" s="12"/>
      <c r="AR110" s="20"/>
      <c r="AS110" s="22"/>
      <c r="AT110" s="12"/>
      <c r="AU110" s="12"/>
      <c r="AV110" s="20"/>
    </row>
    <row r="111" spans="1:48" x14ac:dyDescent="0.55000000000000004">
      <c r="A111" s="35" t="s">
        <v>21</v>
      </c>
      <c r="B111" s="136"/>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40"/>
      <c r="AA111" s="41"/>
      <c r="AB111" s="41"/>
      <c r="AC111" s="42"/>
      <c r="AD111" s="56">
        <f>AG111+AJ111</f>
        <v>0</v>
      </c>
      <c r="AE111" s="12"/>
      <c r="AF111" s="12"/>
      <c r="AG111" s="12"/>
      <c r="AH111" s="12"/>
      <c r="AI111" s="12"/>
      <c r="AJ111" s="12"/>
      <c r="AK111" s="12"/>
      <c r="AL111" s="13"/>
      <c r="AM111" s="16">
        <f>Z111-AD111</f>
        <v>0</v>
      </c>
      <c r="AN111" s="12"/>
      <c r="AO111" s="17"/>
      <c r="AP111" s="12">
        <f>ROUNDDOWN(AM111/2,0)</f>
        <v>0</v>
      </c>
      <c r="AQ111" s="12"/>
      <c r="AR111" s="20"/>
      <c r="AS111" s="22"/>
      <c r="AT111" s="12"/>
      <c r="AU111" s="12"/>
      <c r="AV111" s="20"/>
    </row>
    <row r="112" spans="1:48" x14ac:dyDescent="0.55000000000000004">
      <c r="A112" s="35"/>
      <c r="B112" s="138"/>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40"/>
      <c r="AA112" s="41"/>
      <c r="AB112" s="41"/>
      <c r="AC112" s="42"/>
      <c r="AD112" s="56"/>
      <c r="AE112" s="12"/>
      <c r="AF112" s="12"/>
      <c r="AG112" s="12"/>
      <c r="AH112" s="12"/>
      <c r="AI112" s="12"/>
      <c r="AJ112" s="12"/>
      <c r="AK112" s="12"/>
      <c r="AL112" s="13"/>
      <c r="AM112" s="16"/>
      <c r="AN112" s="12"/>
      <c r="AO112" s="17"/>
      <c r="AP112" s="12"/>
      <c r="AQ112" s="12"/>
      <c r="AR112" s="20"/>
      <c r="AS112" s="22"/>
      <c r="AT112" s="12"/>
      <c r="AU112" s="12"/>
      <c r="AV112" s="20"/>
    </row>
    <row r="113" spans="1:48" x14ac:dyDescent="0.55000000000000004">
      <c r="A113" s="35"/>
      <c r="B113" s="138"/>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40"/>
      <c r="AA113" s="41"/>
      <c r="AB113" s="41"/>
      <c r="AC113" s="42"/>
      <c r="AD113" s="56"/>
      <c r="AE113" s="12"/>
      <c r="AF113" s="12"/>
      <c r="AG113" s="12"/>
      <c r="AH113" s="12"/>
      <c r="AI113" s="12"/>
      <c r="AJ113" s="12"/>
      <c r="AK113" s="12"/>
      <c r="AL113" s="13"/>
      <c r="AM113" s="16"/>
      <c r="AN113" s="12"/>
      <c r="AO113" s="17"/>
      <c r="AP113" s="12"/>
      <c r="AQ113" s="12"/>
      <c r="AR113" s="20"/>
      <c r="AS113" s="22"/>
      <c r="AT113" s="12"/>
      <c r="AU113" s="12"/>
      <c r="AV113" s="20"/>
    </row>
    <row r="114" spans="1:48" x14ac:dyDescent="0.55000000000000004">
      <c r="A114" s="35"/>
      <c r="B114" s="138"/>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40"/>
      <c r="AA114" s="41"/>
      <c r="AB114" s="41"/>
      <c r="AC114" s="42"/>
      <c r="AD114" s="56"/>
      <c r="AE114" s="12"/>
      <c r="AF114" s="12"/>
      <c r="AG114" s="12"/>
      <c r="AH114" s="12"/>
      <c r="AI114" s="12"/>
      <c r="AJ114" s="12"/>
      <c r="AK114" s="12"/>
      <c r="AL114" s="13"/>
      <c r="AM114" s="16"/>
      <c r="AN114" s="12"/>
      <c r="AO114" s="17"/>
      <c r="AP114" s="12"/>
      <c r="AQ114" s="12"/>
      <c r="AR114" s="20"/>
      <c r="AS114" s="22"/>
      <c r="AT114" s="12"/>
      <c r="AU114" s="12"/>
      <c r="AV114" s="20"/>
    </row>
    <row r="115" spans="1:48" x14ac:dyDescent="0.55000000000000004">
      <c r="A115" s="35"/>
      <c r="B115" s="138"/>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40"/>
      <c r="AA115" s="41"/>
      <c r="AB115" s="41"/>
      <c r="AC115" s="42"/>
      <c r="AD115" s="56"/>
      <c r="AE115" s="12"/>
      <c r="AF115" s="12"/>
      <c r="AG115" s="12"/>
      <c r="AH115" s="12"/>
      <c r="AI115" s="12"/>
      <c r="AJ115" s="12"/>
      <c r="AK115" s="12"/>
      <c r="AL115" s="13"/>
      <c r="AM115" s="16"/>
      <c r="AN115" s="12"/>
      <c r="AO115" s="17"/>
      <c r="AP115" s="12"/>
      <c r="AQ115" s="12"/>
      <c r="AR115" s="20"/>
      <c r="AS115" s="22"/>
      <c r="AT115" s="12"/>
      <c r="AU115" s="12"/>
      <c r="AV115" s="20"/>
    </row>
    <row r="116" spans="1:48" x14ac:dyDescent="0.55000000000000004">
      <c r="A116" s="35"/>
      <c r="B116" s="138"/>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40"/>
      <c r="AA116" s="41"/>
      <c r="AB116" s="41"/>
      <c r="AC116" s="42"/>
      <c r="AD116" s="56"/>
      <c r="AE116" s="12"/>
      <c r="AF116" s="12"/>
      <c r="AG116" s="12"/>
      <c r="AH116" s="12"/>
      <c r="AI116" s="12"/>
      <c r="AJ116" s="12"/>
      <c r="AK116" s="12"/>
      <c r="AL116" s="13"/>
      <c r="AM116" s="16"/>
      <c r="AN116" s="12"/>
      <c r="AO116" s="17"/>
      <c r="AP116" s="12"/>
      <c r="AQ116" s="12"/>
      <c r="AR116" s="20"/>
      <c r="AS116" s="22"/>
      <c r="AT116" s="12"/>
      <c r="AU116" s="12"/>
      <c r="AV116" s="20"/>
    </row>
    <row r="117" spans="1:48" ht="18.5" thickBot="1" x14ac:dyDescent="0.6">
      <c r="A117" s="57"/>
      <c r="B117" s="140"/>
      <c r="C117" s="141"/>
      <c r="D117" s="141"/>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40"/>
      <c r="AA117" s="41"/>
      <c r="AB117" s="41"/>
      <c r="AC117" s="42"/>
      <c r="AD117" s="56"/>
      <c r="AE117" s="12"/>
      <c r="AF117" s="12"/>
      <c r="AG117" s="12"/>
      <c r="AH117" s="12"/>
      <c r="AI117" s="12"/>
      <c r="AJ117" s="12"/>
      <c r="AK117" s="12"/>
      <c r="AL117" s="13"/>
      <c r="AM117" s="16"/>
      <c r="AN117" s="12"/>
      <c r="AO117" s="17"/>
      <c r="AP117" s="12"/>
      <c r="AQ117" s="12"/>
      <c r="AR117" s="20"/>
      <c r="AS117" s="22"/>
      <c r="AT117" s="12"/>
      <c r="AU117" s="12"/>
      <c r="AV117" s="20"/>
    </row>
    <row r="118" spans="1:48" ht="18.5" hidden="1" thickBot="1" x14ac:dyDescent="0.6">
      <c r="A118" s="34" t="e">
        <f t="shared" ref="A118" si="12">A111+1</f>
        <v>#VALUE!</v>
      </c>
      <c r="B118" s="36"/>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40">
        <f>SUM(AD118:AV124)</f>
        <v>0</v>
      </c>
      <c r="AA118" s="41"/>
      <c r="AB118" s="41"/>
      <c r="AC118" s="42"/>
      <c r="AD118" s="46"/>
      <c r="AE118" s="47"/>
      <c r="AF118" s="47"/>
      <c r="AG118" s="12"/>
      <c r="AH118" s="12"/>
      <c r="AI118" s="12"/>
      <c r="AJ118" s="12"/>
      <c r="AK118" s="12"/>
      <c r="AL118" s="13"/>
      <c r="AM118" s="16"/>
      <c r="AN118" s="12"/>
      <c r="AO118" s="17"/>
      <c r="AP118" s="12"/>
      <c r="AQ118" s="12"/>
      <c r="AR118" s="20"/>
      <c r="AS118" s="22"/>
      <c r="AT118" s="12"/>
      <c r="AU118" s="12"/>
      <c r="AV118" s="20"/>
    </row>
    <row r="119" spans="1:48" ht="18.5" hidden="1" thickBot="1" x14ac:dyDescent="0.6">
      <c r="A119" s="35"/>
      <c r="B119" s="38"/>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40"/>
      <c r="AA119" s="41"/>
      <c r="AB119" s="41"/>
      <c r="AC119" s="42"/>
      <c r="AD119" s="46"/>
      <c r="AE119" s="47"/>
      <c r="AF119" s="47"/>
      <c r="AG119" s="12"/>
      <c r="AH119" s="12"/>
      <c r="AI119" s="12"/>
      <c r="AJ119" s="12"/>
      <c r="AK119" s="12"/>
      <c r="AL119" s="13"/>
      <c r="AM119" s="16"/>
      <c r="AN119" s="12"/>
      <c r="AO119" s="17"/>
      <c r="AP119" s="12"/>
      <c r="AQ119" s="12"/>
      <c r="AR119" s="20"/>
      <c r="AS119" s="22"/>
      <c r="AT119" s="12"/>
      <c r="AU119" s="12"/>
      <c r="AV119" s="20"/>
    </row>
    <row r="120" spans="1:48" ht="18.5" hidden="1" thickBot="1" x14ac:dyDescent="0.6">
      <c r="A120" s="35"/>
      <c r="B120" s="38"/>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40"/>
      <c r="AA120" s="41"/>
      <c r="AB120" s="41"/>
      <c r="AC120" s="42"/>
      <c r="AD120" s="46"/>
      <c r="AE120" s="47"/>
      <c r="AF120" s="47"/>
      <c r="AG120" s="12"/>
      <c r="AH120" s="12"/>
      <c r="AI120" s="12"/>
      <c r="AJ120" s="12"/>
      <c r="AK120" s="12"/>
      <c r="AL120" s="13"/>
      <c r="AM120" s="16"/>
      <c r="AN120" s="12"/>
      <c r="AO120" s="17"/>
      <c r="AP120" s="12"/>
      <c r="AQ120" s="12"/>
      <c r="AR120" s="20"/>
      <c r="AS120" s="22"/>
      <c r="AT120" s="12"/>
      <c r="AU120" s="12"/>
      <c r="AV120" s="20"/>
    </row>
    <row r="121" spans="1:48" ht="18.5" hidden="1" thickBot="1" x14ac:dyDescent="0.6">
      <c r="A121" s="35"/>
      <c r="B121" s="38"/>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40"/>
      <c r="AA121" s="41"/>
      <c r="AB121" s="41"/>
      <c r="AC121" s="42"/>
      <c r="AD121" s="46"/>
      <c r="AE121" s="47"/>
      <c r="AF121" s="47"/>
      <c r="AG121" s="12"/>
      <c r="AH121" s="12"/>
      <c r="AI121" s="12"/>
      <c r="AJ121" s="12"/>
      <c r="AK121" s="12"/>
      <c r="AL121" s="13"/>
      <c r="AM121" s="16"/>
      <c r="AN121" s="12"/>
      <c r="AO121" s="17"/>
      <c r="AP121" s="12"/>
      <c r="AQ121" s="12"/>
      <c r="AR121" s="20"/>
      <c r="AS121" s="22"/>
      <c r="AT121" s="12"/>
      <c r="AU121" s="12"/>
      <c r="AV121" s="20"/>
    </row>
    <row r="122" spans="1:48" ht="18.5" hidden="1" thickBot="1" x14ac:dyDescent="0.6">
      <c r="A122" s="35"/>
      <c r="B122" s="38"/>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40"/>
      <c r="AA122" s="41"/>
      <c r="AB122" s="41"/>
      <c r="AC122" s="42"/>
      <c r="AD122" s="46"/>
      <c r="AE122" s="47"/>
      <c r="AF122" s="47"/>
      <c r="AG122" s="12"/>
      <c r="AH122" s="12"/>
      <c r="AI122" s="12"/>
      <c r="AJ122" s="12"/>
      <c r="AK122" s="12"/>
      <c r="AL122" s="13"/>
      <c r="AM122" s="16"/>
      <c r="AN122" s="12"/>
      <c r="AO122" s="17"/>
      <c r="AP122" s="12"/>
      <c r="AQ122" s="12"/>
      <c r="AR122" s="20"/>
      <c r="AS122" s="22"/>
      <c r="AT122" s="12"/>
      <c r="AU122" s="12"/>
      <c r="AV122" s="20"/>
    </row>
    <row r="123" spans="1:48" ht="18.5" hidden="1" thickBot="1" x14ac:dyDescent="0.6">
      <c r="A123" s="35"/>
      <c r="B123" s="38"/>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40"/>
      <c r="AA123" s="41"/>
      <c r="AB123" s="41"/>
      <c r="AC123" s="42"/>
      <c r="AD123" s="46"/>
      <c r="AE123" s="47"/>
      <c r="AF123" s="47"/>
      <c r="AG123" s="12"/>
      <c r="AH123" s="12"/>
      <c r="AI123" s="12"/>
      <c r="AJ123" s="12"/>
      <c r="AK123" s="12"/>
      <c r="AL123" s="13"/>
      <c r="AM123" s="16"/>
      <c r="AN123" s="12"/>
      <c r="AO123" s="17"/>
      <c r="AP123" s="12"/>
      <c r="AQ123" s="12"/>
      <c r="AR123" s="20"/>
      <c r="AS123" s="22"/>
      <c r="AT123" s="12"/>
      <c r="AU123" s="12"/>
      <c r="AV123" s="20"/>
    </row>
    <row r="124" spans="1:48" ht="18.5" hidden="1" thickBot="1" x14ac:dyDescent="0.6">
      <c r="A124" s="57"/>
      <c r="B124" s="58"/>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40"/>
      <c r="AA124" s="41"/>
      <c r="AB124" s="41"/>
      <c r="AC124" s="42"/>
      <c r="AD124" s="46"/>
      <c r="AE124" s="47"/>
      <c r="AF124" s="47"/>
      <c r="AG124" s="12"/>
      <c r="AH124" s="12"/>
      <c r="AI124" s="12"/>
      <c r="AJ124" s="12"/>
      <c r="AK124" s="12"/>
      <c r="AL124" s="13"/>
      <c r="AM124" s="16"/>
      <c r="AN124" s="12"/>
      <c r="AO124" s="17"/>
      <c r="AP124" s="12"/>
      <c r="AQ124" s="12"/>
      <c r="AR124" s="20"/>
      <c r="AS124" s="22"/>
      <c r="AT124" s="12"/>
      <c r="AU124" s="12"/>
      <c r="AV124" s="20"/>
    </row>
    <row r="125" spans="1:48" ht="18.5" hidden="1" thickBot="1" x14ac:dyDescent="0.6">
      <c r="A125" s="34" t="e">
        <f t="shared" ref="A125" si="13">A118+1</f>
        <v>#VALUE!</v>
      </c>
      <c r="B125" s="36"/>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40">
        <f>SUM(AD125:AV131)</f>
        <v>0</v>
      </c>
      <c r="AA125" s="41"/>
      <c r="AB125" s="41"/>
      <c r="AC125" s="42"/>
      <c r="AD125" s="46"/>
      <c r="AE125" s="47"/>
      <c r="AF125" s="47"/>
      <c r="AG125" s="12"/>
      <c r="AH125" s="12"/>
      <c r="AI125" s="12"/>
      <c r="AJ125" s="12"/>
      <c r="AK125" s="12"/>
      <c r="AL125" s="13"/>
      <c r="AM125" s="16"/>
      <c r="AN125" s="12"/>
      <c r="AO125" s="17"/>
      <c r="AP125" s="12"/>
      <c r="AQ125" s="12"/>
      <c r="AR125" s="20"/>
      <c r="AS125" s="22"/>
      <c r="AT125" s="12"/>
      <c r="AU125" s="12"/>
      <c r="AV125" s="20"/>
    </row>
    <row r="126" spans="1:48" ht="18.5" hidden="1" thickBot="1" x14ac:dyDescent="0.6">
      <c r="A126" s="35"/>
      <c r="B126" s="38"/>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40"/>
      <c r="AA126" s="41"/>
      <c r="AB126" s="41"/>
      <c r="AC126" s="42"/>
      <c r="AD126" s="46"/>
      <c r="AE126" s="47"/>
      <c r="AF126" s="47"/>
      <c r="AG126" s="12"/>
      <c r="AH126" s="12"/>
      <c r="AI126" s="12"/>
      <c r="AJ126" s="12"/>
      <c r="AK126" s="12"/>
      <c r="AL126" s="13"/>
      <c r="AM126" s="16"/>
      <c r="AN126" s="12"/>
      <c r="AO126" s="17"/>
      <c r="AP126" s="12"/>
      <c r="AQ126" s="12"/>
      <c r="AR126" s="20"/>
      <c r="AS126" s="22"/>
      <c r="AT126" s="12"/>
      <c r="AU126" s="12"/>
      <c r="AV126" s="20"/>
    </row>
    <row r="127" spans="1:48" ht="18.5" hidden="1" thickBot="1" x14ac:dyDescent="0.6">
      <c r="A127" s="35"/>
      <c r="B127" s="38"/>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40"/>
      <c r="AA127" s="41"/>
      <c r="AB127" s="41"/>
      <c r="AC127" s="42"/>
      <c r="AD127" s="46"/>
      <c r="AE127" s="47"/>
      <c r="AF127" s="47"/>
      <c r="AG127" s="12"/>
      <c r="AH127" s="12"/>
      <c r="AI127" s="12"/>
      <c r="AJ127" s="12"/>
      <c r="AK127" s="12"/>
      <c r="AL127" s="13"/>
      <c r="AM127" s="16"/>
      <c r="AN127" s="12"/>
      <c r="AO127" s="17"/>
      <c r="AP127" s="12"/>
      <c r="AQ127" s="12"/>
      <c r="AR127" s="20"/>
      <c r="AS127" s="22"/>
      <c r="AT127" s="12"/>
      <c r="AU127" s="12"/>
      <c r="AV127" s="20"/>
    </row>
    <row r="128" spans="1:48" ht="18.5" hidden="1" thickBot="1" x14ac:dyDescent="0.6">
      <c r="A128" s="35"/>
      <c r="B128" s="38"/>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40"/>
      <c r="AA128" s="41"/>
      <c r="AB128" s="41"/>
      <c r="AC128" s="42"/>
      <c r="AD128" s="46"/>
      <c r="AE128" s="47"/>
      <c r="AF128" s="47"/>
      <c r="AG128" s="12"/>
      <c r="AH128" s="12"/>
      <c r="AI128" s="12"/>
      <c r="AJ128" s="12"/>
      <c r="AK128" s="12"/>
      <c r="AL128" s="13"/>
      <c r="AM128" s="16"/>
      <c r="AN128" s="12"/>
      <c r="AO128" s="17"/>
      <c r="AP128" s="12"/>
      <c r="AQ128" s="12"/>
      <c r="AR128" s="20"/>
      <c r="AS128" s="22"/>
      <c r="AT128" s="12"/>
      <c r="AU128" s="12"/>
      <c r="AV128" s="20"/>
    </row>
    <row r="129" spans="1:48" ht="18.5" hidden="1" thickBot="1" x14ac:dyDescent="0.6">
      <c r="A129" s="35"/>
      <c r="B129" s="38"/>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40"/>
      <c r="AA129" s="41"/>
      <c r="AB129" s="41"/>
      <c r="AC129" s="42"/>
      <c r="AD129" s="46"/>
      <c r="AE129" s="47"/>
      <c r="AF129" s="47"/>
      <c r="AG129" s="12"/>
      <c r="AH129" s="12"/>
      <c r="AI129" s="12"/>
      <c r="AJ129" s="12"/>
      <c r="AK129" s="12"/>
      <c r="AL129" s="13"/>
      <c r="AM129" s="16"/>
      <c r="AN129" s="12"/>
      <c r="AO129" s="17"/>
      <c r="AP129" s="12"/>
      <c r="AQ129" s="12"/>
      <c r="AR129" s="20"/>
      <c r="AS129" s="22"/>
      <c r="AT129" s="12"/>
      <c r="AU129" s="12"/>
      <c r="AV129" s="20"/>
    </row>
    <row r="130" spans="1:48" ht="18.5" hidden="1" thickBot="1" x14ac:dyDescent="0.6">
      <c r="A130" s="35"/>
      <c r="B130" s="38"/>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40"/>
      <c r="AA130" s="41"/>
      <c r="AB130" s="41"/>
      <c r="AC130" s="42"/>
      <c r="AD130" s="46"/>
      <c r="AE130" s="47"/>
      <c r="AF130" s="47"/>
      <c r="AG130" s="12"/>
      <c r="AH130" s="12"/>
      <c r="AI130" s="12"/>
      <c r="AJ130" s="12"/>
      <c r="AK130" s="12"/>
      <c r="AL130" s="13"/>
      <c r="AM130" s="16"/>
      <c r="AN130" s="12"/>
      <c r="AO130" s="17"/>
      <c r="AP130" s="12"/>
      <c r="AQ130" s="12"/>
      <c r="AR130" s="20"/>
      <c r="AS130" s="22"/>
      <c r="AT130" s="12"/>
      <c r="AU130" s="12"/>
      <c r="AV130" s="20"/>
    </row>
    <row r="131" spans="1:48" ht="18.5" hidden="1" thickBot="1" x14ac:dyDescent="0.6">
      <c r="A131" s="35"/>
      <c r="B131" s="38"/>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43"/>
      <c r="AA131" s="44"/>
      <c r="AB131" s="44"/>
      <c r="AC131" s="45"/>
      <c r="AD131" s="48"/>
      <c r="AE131" s="49"/>
      <c r="AF131" s="49"/>
      <c r="AG131" s="14"/>
      <c r="AH131" s="14"/>
      <c r="AI131" s="14"/>
      <c r="AJ131" s="14"/>
      <c r="AK131" s="14"/>
      <c r="AL131" s="15"/>
      <c r="AM131" s="18"/>
      <c r="AN131" s="14"/>
      <c r="AO131" s="19"/>
      <c r="AP131" s="14"/>
      <c r="AQ131" s="14"/>
      <c r="AR131" s="21"/>
      <c r="AS131" s="23"/>
      <c r="AT131" s="14"/>
      <c r="AU131" s="14"/>
      <c r="AV131" s="21"/>
    </row>
    <row r="132" spans="1:48" ht="41.25" customHeight="1" thickBot="1" x14ac:dyDescent="0.6">
      <c r="A132" s="24" t="s">
        <v>6</v>
      </c>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6">
        <f>SUM(Z97:AC117)</f>
        <v>0</v>
      </c>
      <c r="AA132" s="27"/>
      <c r="AB132" s="27"/>
      <c r="AC132" s="27"/>
      <c r="AD132" s="28">
        <f>SUM(AD97:AF117)</f>
        <v>0</v>
      </c>
      <c r="AE132" s="29"/>
      <c r="AF132" s="30"/>
      <c r="AG132" s="29">
        <f t="shared" ref="AG132" si="14">SUM(AG97:AI117)</f>
        <v>0</v>
      </c>
      <c r="AH132" s="29"/>
      <c r="AI132" s="29"/>
      <c r="AJ132" s="31">
        <f t="shared" ref="AJ132" si="15">SUM(AJ97:AL117)</f>
        <v>0</v>
      </c>
      <c r="AK132" s="29"/>
      <c r="AL132" s="29"/>
      <c r="AM132" s="28">
        <f t="shared" ref="AM132" si="16">SUM(AM97:AO117)</f>
        <v>0</v>
      </c>
      <c r="AN132" s="29"/>
      <c r="AO132" s="30"/>
      <c r="AP132" s="29">
        <f t="shared" ref="AP132" si="17">SUM(AP97:AR117)</f>
        <v>0</v>
      </c>
      <c r="AQ132" s="29"/>
      <c r="AR132" s="32"/>
      <c r="AS132" s="33">
        <f>SUM(AS97:AV131)</f>
        <v>0</v>
      </c>
      <c r="AT132" s="29"/>
      <c r="AU132" s="29"/>
      <c r="AV132" s="32"/>
    </row>
    <row r="133" spans="1:48" ht="18.5" thickBot="1" x14ac:dyDescent="0.6"/>
    <row r="134" spans="1:48" s="2" customFormat="1" ht="21" customHeight="1" thickBot="1" x14ac:dyDescent="0.6">
      <c r="A134" s="134" t="s">
        <v>0</v>
      </c>
      <c r="B134" s="135"/>
      <c r="C134" s="109" t="s">
        <v>16</v>
      </c>
      <c r="D134" s="109"/>
      <c r="E134" s="109"/>
      <c r="F134" s="109"/>
      <c r="G134" s="109"/>
      <c r="H134" s="109"/>
      <c r="I134" s="109"/>
      <c r="J134" s="109"/>
      <c r="K134" s="109"/>
      <c r="L134" s="109"/>
      <c r="M134" s="109"/>
      <c r="N134" s="109"/>
      <c r="O134" s="109" t="s">
        <v>1</v>
      </c>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10" t="s">
        <v>2</v>
      </c>
      <c r="AK134" s="111"/>
      <c r="AL134" s="111"/>
      <c r="AM134" s="111"/>
      <c r="AN134" s="111"/>
      <c r="AO134" s="111"/>
      <c r="AP134" s="111"/>
      <c r="AQ134" s="111"/>
      <c r="AR134" s="111"/>
      <c r="AS134" s="111"/>
      <c r="AT134" s="111"/>
      <c r="AU134" s="111"/>
      <c r="AV134" s="112"/>
    </row>
    <row r="135" spans="1:48" s="2" customFormat="1" ht="81.75" customHeight="1" thickBot="1" x14ac:dyDescent="0.6">
      <c r="A135" s="113"/>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31" t="s">
        <v>23</v>
      </c>
      <c r="AK135" s="132"/>
      <c r="AL135" s="132"/>
      <c r="AM135" s="132"/>
      <c r="AN135" s="132"/>
      <c r="AO135" s="132"/>
      <c r="AP135" s="132"/>
      <c r="AQ135" s="132"/>
      <c r="AR135" s="132"/>
      <c r="AS135" s="132"/>
      <c r="AT135" s="132"/>
      <c r="AU135" s="132"/>
      <c r="AV135" s="133"/>
    </row>
    <row r="136" spans="1:48" ht="18.75" customHeight="1" thickBot="1" x14ac:dyDescent="0.6">
      <c r="A136" s="115" t="s">
        <v>3</v>
      </c>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7"/>
    </row>
    <row r="137" spans="1:48" ht="30" customHeight="1" x14ac:dyDescent="0.55000000000000004">
      <c r="A137" s="118" t="s">
        <v>4</v>
      </c>
      <c r="B137" s="121" t="s">
        <v>7</v>
      </c>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3"/>
      <c r="Z137" s="71" t="s">
        <v>8</v>
      </c>
      <c r="AA137" s="72"/>
      <c r="AB137" s="72"/>
      <c r="AC137" s="72"/>
      <c r="AD137" s="72"/>
      <c r="AE137" s="72"/>
      <c r="AF137" s="72"/>
      <c r="AG137" s="72"/>
      <c r="AH137" s="72"/>
      <c r="AI137" s="72"/>
      <c r="AJ137" s="72"/>
      <c r="AK137" s="72"/>
      <c r="AL137" s="72"/>
      <c r="AM137" s="72"/>
      <c r="AN137" s="72"/>
      <c r="AO137" s="72"/>
      <c r="AP137" s="3"/>
      <c r="AQ137" s="3"/>
      <c r="AR137" s="3"/>
      <c r="AS137" s="73" t="s">
        <v>9</v>
      </c>
      <c r="AT137" s="74"/>
      <c r="AU137" s="74"/>
      <c r="AV137" s="75"/>
    </row>
    <row r="138" spans="1:48" ht="30" customHeight="1" x14ac:dyDescent="0.55000000000000004">
      <c r="A138" s="119"/>
      <c r="B138" s="124"/>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6"/>
      <c r="Z138" s="82" t="s">
        <v>5</v>
      </c>
      <c r="AA138" s="83"/>
      <c r="AB138" s="83"/>
      <c r="AC138" s="83"/>
      <c r="AD138" s="86" t="s">
        <v>10</v>
      </c>
      <c r="AE138" s="87"/>
      <c r="AF138" s="87"/>
      <c r="AG138" s="87"/>
      <c r="AH138" s="87"/>
      <c r="AI138" s="87"/>
      <c r="AJ138" s="87"/>
      <c r="AK138" s="87"/>
      <c r="AL138" s="88"/>
      <c r="AM138" s="86" t="s">
        <v>13</v>
      </c>
      <c r="AN138" s="87"/>
      <c r="AO138" s="87"/>
      <c r="AP138" s="87"/>
      <c r="AQ138" s="87"/>
      <c r="AR138" s="89"/>
      <c r="AS138" s="76"/>
      <c r="AT138" s="77"/>
      <c r="AU138" s="77"/>
      <c r="AV138" s="78"/>
    </row>
    <row r="139" spans="1:48" ht="43.5" customHeight="1" thickBot="1" x14ac:dyDescent="0.6">
      <c r="A139" s="120"/>
      <c r="B139" s="127"/>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9"/>
      <c r="Z139" s="84"/>
      <c r="AA139" s="85"/>
      <c r="AB139" s="85"/>
      <c r="AC139" s="85"/>
      <c r="AD139" s="5"/>
      <c r="AE139" s="6"/>
      <c r="AF139" s="6"/>
      <c r="AG139" s="90" t="s">
        <v>11</v>
      </c>
      <c r="AH139" s="90"/>
      <c r="AI139" s="90"/>
      <c r="AJ139" s="90" t="s">
        <v>12</v>
      </c>
      <c r="AK139" s="90"/>
      <c r="AL139" s="91"/>
      <c r="AM139" s="5"/>
      <c r="AN139" s="6"/>
      <c r="AO139" s="6"/>
      <c r="AP139" s="92" t="s">
        <v>14</v>
      </c>
      <c r="AQ139" s="93"/>
      <c r="AR139" s="94"/>
      <c r="AS139" s="79"/>
      <c r="AT139" s="80"/>
      <c r="AU139" s="80"/>
      <c r="AV139" s="81"/>
    </row>
    <row r="140" spans="1:48" x14ac:dyDescent="0.55000000000000004">
      <c r="A140" s="35" t="s">
        <v>19</v>
      </c>
      <c r="B140" s="38"/>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67"/>
      <c r="AA140" s="68"/>
      <c r="AB140" s="68"/>
      <c r="AC140" s="69"/>
      <c r="AD140" s="54">
        <f>AG140+AJ140</f>
        <v>0</v>
      </c>
      <c r="AE140" s="51"/>
      <c r="AF140" s="51"/>
      <c r="AG140" s="51"/>
      <c r="AH140" s="51"/>
      <c r="AI140" s="51"/>
      <c r="AJ140" s="51"/>
      <c r="AK140" s="51"/>
      <c r="AL140" s="53"/>
      <c r="AM140" s="130">
        <f>Z140-AD140</f>
        <v>0</v>
      </c>
      <c r="AN140" s="51"/>
      <c r="AO140" s="55"/>
      <c r="AP140" s="51">
        <f>ROUNDDOWN(AM140/2,0)</f>
        <v>0</v>
      </c>
      <c r="AQ140" s="51"/>
      <c r="AR140" s="52"/>
      <c r="AS140" s="50"/>
      <c r="AT140" s="51"/>
      <c r="AU140" s="51"/>
      <c r="AV140" s="52"/>
    </row>
    <row r="141" spans="1:48" x14ac:dyDescent="0.55000000000000004">
      <c r="A141" s="35"/>
      <c r="B141" s="38"/>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40"/>
      <c r="AA141" s="41"/>
      <c r="AB141" s="41"/>
      <c r="AC141" s="42"/>
      <c r="AD141" s="56"/>
      <c r="AE141" s="12"/>
      <c r="AF141" s="12"/>
      <c r="AG141" s="12"/>
      <c r="AH141" s="12"/>
      <c r="AI141" s="12"/>
      <c r="AJ141" s="12"/>
      <c r="AK141" s="12"/>
      <c r="AL141" s="13"/>
      <c r="AM141" s="16"/>
      <c r="AN141" s="12"/>
      <c r="AO141" s="17"/>
      <c r="AP141" s="12"/>
      <c r="AQ141" s="12"/>
      <c r="AR141" s="20"/>
      <c r="AS141" s="22"/>
      <c r="AT141" s="12"/>
      <c r="AU141" s="12"/>
      <c r="AV141" s="20"/>
    </row>
    <row r="142" spans="1:48" x14ac:dyDescent="0.55000000000000004">
      <c r="A142" s="35"/>
      <c r="B142" s="38"/>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40"/>
      <c r="AA142" s="41"/>
      <c r="AB142" s="41"/>
      <c r="AC142" s="42"/>
      <c r="AD142" s="56"/>
      <c r="AE142" s="12"/>
      <c r="AF142" s="12"/>
      <c r="AG142" s="12"/>
      <c r="AH142" s="12"/>
      <c r="AI142" s="12"/>
      <c r="AJ142" s="12"/>
      <c r="AK142" s="12"/>
      <c r="AL142" s="13"/>
      <c r="AM142" s="16"/>
      <c r="AN142" s="12"/>
      <c r="AO142" s="17"/>
      <c r="AP142" s="12"/>
      <c r="AQ142" s="12"/>
      <c r="AR142" s="20"/>
      <c r="AS142" s="22"/>
      <c r="AT142" s="12"/>
      <c r="AU142" s="12"/>
      <c r="AV142" s="20"/>
    </row>
    <row r="143" spans="1:48" x14ac:dyDescent="0.55000000000000004">
      <c r="A143" s="35"/>
      <c r="B143" s="38"/>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40"/>
      <c r="AA143" s="41"/>
      <c r="AB143" s="41"/>
      <c r="AC143" s="42"/>
      <c r="AD143" s="56"/>
      <c r="AE143" s="12"/>
      <c r="AF143" s="12"/>
      <c r="AG143" s="12"/>
      <c r="AH143" s="12"/>
      <c r="AI143" s="12"/>
      <c r="AJ143" s="12"/>
      <c r="AK143" s="12"/>
      <c r="AL143" s="13"/>
      <c r="AM143" s="16"/>
      <c r="AN143" s="12"/>
      <c r="AO143" s="17"/>
      <c r="AP143" s="12"/>
      <c r="AQ143" s="12"/>
      <c r="AR143" s="20"/>
      <c r="AS143" s="22"/>
      <c r="AT143" s="12"/>
      <c r="AU143" s="12"/>
      <c r="AV143" s="20"/>
    </row>
    <row r="144" spans="1:48" x14ac:dyDescent="0.55000000000000004">
      <c r="A144" s="35"/>
      <c r="B144" s="38"/>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40"/>
      <c r="AA144" s="41"/>
      <c r="AB144" s="41"/>
      <c r="AC144" s="42"/>
      <c r="AD144" s="56"/>
      <c r="AE144" s="12"/>
      <c r="AF144" s="12"/>
      <c r="AG144" s="12"/>
      <c r="AH144" s="12"/>
      <c r="AI144" s="12"/>
      <c r="AJ144" s="12"/>
      <c r="AK144" s="12"/>
      <c r="AL144" s="13"/>
      <c r="AM144" s="16"/>
      <c r="AN144" s="12"/>
      <c r="AO144" s="17"/>
      <c r="AP144" s="12"/>
      <c r="AQ144" s="12"/>
      <c r="AR144" s="20"/>
      <c r="AS144" s="22"/>
      <c r="AT144" s="12"/>
      <c r="AU144" s="12"/>
      <c r="AV144" s="20"/>
    </row>
    <row r="145" spans="1:48" x14ac:dyDescent="0.55000000000000004">
      <c r="A145" s="35"/>
      <c r="B145" s="38"/>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40"/>
      <c r="AA145" s="41"/>
      <c r="AB145" s="41"/>
      <c r="AC145" s="42"/>
      <c r="AD145" s="56"/>
      <c r="AE145" s="12"/>
      <c r="AF145" s="12"/>
      <c r="AG145" s="12"/>
      <c r="AH145" s="12"/>
      <c r="AI145" s="12"/>
      <c r="AJ145" s="12"/>
      <c r="AK145" s="12"/>
      <c r="AL145" s="13"/>
      <c r="AM145" s="16"/>
      <c r="AN145" s="12"/>
      <c r="AO145" s="17"/>
      <c r="AP145" s="12"/>
      <c r="AQ145" s="12"/>
      <c r="AR145" s="20"/>
      <c r="AS145" s="22"/>
      <c r="AT145" s="12"/>
      <c r="AU145" s="12"/>
      <c r="AV145" s="20"/>
    </row>
    <row r="146" spans="1:48" x14ac:dyDescent="0.55000000000000004">
      <c r="A146" s="57"/>
      <c r="B146" s="58"/>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40"/>
      <c r="AA146" s="41"/>
      <c r="AB146" s="41"/>
      <c r="AC146" s="42"/>
      <c r="AD146" s="56"/>
      <c r="AE146" s="12"/>
      <c r="AF146" s="12"/>
      <c r="AG146" s="12"/>
      <c r="AH146" s="12"/>
      <c r="AI146" s="12"/>
      <c r="AJ146" s="12"/>
      <c r="AK146" s="12"/>
      <c r="AL146" s="13"/>
      <c r="AM146" s="16"/>
      <c r="AN146" s="12"/>
      <c r="AO146" s="17"/>
      <c r="AP146" s="12"/>
      <c r="AQ146" s="12"/>
      <c r="AR146" s="20"/>
      <c r="AS146" s="22"/>
      <c r="AT146" s="12"/>
      <c r="AU146" s="12"/>
      <c r="AV146" s="20"/>
    </row>
    <row r="147" spans="1:48" x14ac:dyDescent="0.55000000000000004">
      <c r="A147" s="35" t="s">
        <v>20</v>
      </c>
      <c r="B147" s="36"/>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40"/>
      <c r="AA147" s="41"/>
      <c r="AB147" s="41"/>
      <c r="AC147" s="42"/>
      <c r="AD147" s="56">
        <f>AG147+AJ147</f>
        <v>0</v>
      </c>
      <c r="AE147" s="12"/>
      <c r="AF147" s="12"/>
      <c r="AG147" s="12"/>
      <c r="AH147" s="12"/>
      <c r="AI147" s="12"/>
      <c r="AJ147" s="12"/>
      <c r="AK147" s="12"/>
      <c r="AL147" s="13"/>
      <c r="AM147" s="16">
        <f>Z147-AD147</f>
        <v>0</v>
      </c>
      <c r="AN147" s="12"/>
      <c r="AO147" s="17"/>
      <c r="AP147" s="12">
        <f>ROUNDDOWN(AM147/2,0)</f>
        <v>0</v>
      </c>
      <c r="AQ147" s="12"/>
      <c r="AR147" s="20"/>
      <c r="AS147" s="22"/>
      <c r="AT147" s="12"/>
      <c r="AU147" s="12"/>
      <c r="AV147" s="20"/>
    </row>
    <row r="148" spans="1:48" x14ac:dyDescent="0.55000000000000004">
      <c r="A148" s="35"/>
      <c r="B148" s="38"/>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40"/>
      <c r="AA148" s="41"/>
      <c r="AB148" s="41"/>
      <c r="AC148" s="42"/>
      <c r="AD148" s="56"/>
      <c r="AE148" s="12"/>
      <c r="AF148" s="12"/>
      <c r="AG148" s="12"/>
      <c r="AH148" s="12"/>
      <c r="AI148" s="12"/>
      <c r="AJ148" s="12"/>
      <c r="AK148" s="12"/>
      <c r="AL148" s="13"/>
      <c r="AM148" s="16"/>
      <c r="AN148" s="12"/>
      <c r="AO148" s="17"/>
      <c r="AP148" s="12"/>
      <c r="AQ148" s="12"/>
      <c r="AR148" s="20"/>
      <c r="AS148" s="22"/>
      <c r="AT148" s="12"/>
      <c r="AU148" s="12"/>
      <c r="AV148" s="20"/>
    </row>
    <row r="149" spans="1:48" x14ac:dyDescent="0.55000000000000004">
      <c r="A149" s="35"/>
      <c r="B149" s="38"/>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40"/>
      <c r="AA149" s="41"/>
      <c r="AB149" s="41"/>
      <c r="AC149" s="42"/>
      <c r="AD149" s="56"/>
      <c r="AE149" s="12"/>
      <c r="AF149" s="12"/>
      <c r="AG149" s="12"/>
      <c r="AH149" s="12"/>
      <c r="AI149" s="12"/>
      <c r="AJ149" s="12"/>
      <c r="AK149" s="12"/>
      <c r="AL149" s="13"/>
      <c r="AM149" s="16"/>
      <c r="AN149" s="12"/>
      <c r="AO149" s="17"/>
      <c r="AP149" s="12"/>
      <c r="AQ149" s="12"/>
      <c r="AR149" s="20"/>
      <c r="AS149" s="22"/>
      <c r="AT149" s="12"/>
      <c r="AU149" s="12"/>
      <c r="AV149" s="20"/>
    </row>
    <row r="150" spans="1:48" x14ac:dyDescent="0.55000000000000004">
      <c r="A150" s="35"/>
      <c r="B150" s="38"/>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40"/>
      <c r="AA150" s="41"/>
      <c r="AB150" s="41"/>
      <c r="AC150" s="42"/>
      <c r="AD150" s="56"/>
      <c r="AE150" s="12"/>
      <c r="AF150" s="12"/>
      <c r="AG150" s="12"/>
      <c r="AH150" s="12"/>
      <c r="AI150" s="12"/>
      <c r="AJ150" s="12"/>
      <c r="AK150" s="12"/>
      <c r="AL150" s="13"/>
      <c r="AM150" s="16"/>
      <c r="AN150" s="12"/>
      <c r="AO150" s="17"/>
      <c r="AP150" s="12"/>
      <c r="AQ150" s="12"/>
      <c r="AR150" s="20"/>
      <c r="AS150" s="22"/>
      <c r="AT150" s="12"/>
      <c r="AU150" s="12"/>
      <c r="AV150" s="20"/>
    </row>
    <row r="151" spans="1:48" x14ac:dyDescent="0.55000000000000004">
      <c r="A151" s="35"/>
      <c r="B151" s="38"/>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40"/>
      <c r="AA151" s="41"/>
      <c r="AB151" s="41"/>
      <c r="AC151" s="42"/>
      <c r="AD151" s="56"/>
      <c r="AE151" s="12"/>
      <c r="AF151" s="12"/>
      <c r="AG151" s="12"/>
      <c r="AH151" s="12"/>
      <c r="AI151" s="12"/>
      <c r="AJ151" s="12"/>
      <c r="AK151" s="12"/>
      <c r="AL151" s="13"/>
      <c r="AM151" s="16"/>
      <c r="AN151" s="12"/>
      <c r="AO151" s="17"/>
      <c r="AP151" s="12"/>
      <c r="AQ151" s="12"/>
      <c r="AR151" s="20"/>
      <c r="AS151" s="22"/>
      <c r="AT151" s="12"/>
      <c r="AU151" s="12"/>
      <c r="AV151" s="20"/>
    </row>
    <row r="152" spans="1:48" x14ac:dyDescent="0.55000000000000004">
      <c r="A152" s="35"/>
      <c r="B152" s="38"/>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40"/>
      <c r="AA152" s="41"/>
      <c r="AB152" s="41"/>
      <c r="AC152" s="42"/>
      <c r="AD152" s="56"/>
      <c r="AE152" s="12"/>
      <c r="AF152" s="12"/>
      <c r="AG152" s="12"/>
      <c r="AH152" s="12"/>
      <c r="AI152" s="12"/>
      <c r="AJ152" s="12"/>
      <c r="AK152" s="12"/>
      <c r="AL152" s="13"/>
      <c r="AM152" s="16"/>
      <c r="AN152" s="12"/>
      <c r="AO152" s="17"/>
      <c r="AP152" s="12"/>
      <c r="AQ152" s="12"/>
      <c r="AR152" s="20"/>
      <c r="AS152" s="22"/>
      <c r="AT152" s="12"/>
      <c r="AU152" s="12"/>
      <c r="AV152" s="20"/>
    </row>
    <row r="153" spans="1:48" x14ac:dyDescent="0.55000000000000004">
      <c r="A153" s="57"/>
      <c r="B153" s="58"/>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40"/>
      <c r="AA153" s="41"/>
      <c r="AB153" s="41"/>
      <c r="AC153" s="42"/>
      <c r="AD153" s="56"/>
      <c r="AE153" s="12"/>
      <c r="AF153" s="12"/>
      <c r="AG153" s="12"/>
      <c r="AH153" s="12"/>
      <c r="AI153" s="12"/>
      <c r="AJ153" s="12"/>
      <c r="AK153" s="12"/>
      <c r="AL153" s="13"/>
      <c r="AM153" s="16"/>
      <c r="AN153" s="12"/>
      <c r="AO153" s="17"/>
      <c r="AP153" s="12"/>
      <c r="AQ153" s="12"/>
      <c r="AR153" s="20"/>
      <c r="AS153" s="22"/>
      <c r="AT153" s="12"/>
      <c r="AU153" s="12"/>
      <c r="AV153" s="20"/>
    </row>
    <row r="154" spans="1:48" x14ac:dyDescent="0.55000000000000004">
      <c r="A154" s="35" t="s">
        <v>21</v>
      </c>
      <c r="B154" s="36"/>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40"/>
      <c r="AA154" s="41"/>
      <c r="AB154" s="41"/>
      <c r="AC154" s="42"/>
      <c r="AD154" s="56">
        <f>AG154+AJ154</f>
        <v>0</v>
      </c>
      <c r="AE154" s="12"/>
      <c r="AF154" s="12"/>
      <c r="AG154" s="12"/>
      <c r="AH154" s="12"/>
      <c r="AI154" s="12"/>
      <c r="AJ154" s="12"/>
      <c r="AK154" s="12"/>
      <c r="AL154" s="13"/>
      <c r="AM154" s="16">
        <f>Z154-AD154</f>
        <v>0</v>
      </c>
      <c r="AN154" s="12"/>
      <c r="AO154" s="17"/>
      <c r="AP154" s="12">
        <f>ROUNDDOWN(AM154/2,0)</f>
        <v>0</v>
      </c>
      <c r="AQ154" s="12"/>
      <c r="AR154" s="20"/>
      <c r="AS154" s="22"/>
      <c r="AT154" s="12"/>
      <c r="AU154" s="12"/>
      <c r="AV154" s="20"/>
    </row>
    <row r="155" spans="1:48" x14ac:dyDescent="0.55000000000000004">
      <c r="A155" s="35"/>
      <c r="B155" s="38"/>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40"/>
      <c r="AA155" s="41"/>
      <c r="AB155" s="41"/>
      <c r="AC155" s="42"/>
      <c r="AD155" s="56"/>
      <c r="AE155" s="12"/>
      <c r="AF155" s="12"/>
      <c r="AG155" s="12"/>
      <c r="AH155" s="12"/>
      <c r="AI155" s="12"/>
      <c r="AJ155" s="12"/>
      <c r="AK155" s="12"/>
      <c r="AL155" s="13"/>
      <c r="AM155" s="16"/>
      <c r="AN155" s="12"/>
      <c r="AO155" s="17"/>
      <c r="AP155" s="12"/>
      <c r="AQ155" s="12"/>
      <c r="AR155" s="20"/>
      <c r="AS155" s="22"/>
      <c r="AT155" s="12"/>
      <c r="AU155" s="12"/>
      <c r="AV155" s="20"/>
    </row>
    <row r="156" spans="1:48" x14ac:dyDescent="0.55000000000000004">
      <c r="A156" s="35"/>
      <c r="B156" s="38"/>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40"/>
      <c r="AA156" s="41"/>
      <c r="AB156" s="41"/>
      <c r="AC156" s="42"/>
      <c r="AD156" s="56"/>
      <c r="AE156" s="12"/>
      <c r="AF156" s="12"/>
      <c r="AG156" s="12"/>
      <c r="AH156" s="12"/>
      <c r="AI156" s="12"/>
      <c r="AJ156" s="12"/>
      <c r="AK156" s="12"/>
      <c r="AL156" s="13"/>
      <c r="AM156" s="16"/>
      <c r="AN156" s="12"/>
      <c r="AO156" s="17"/>
      <c r="AP156" s="12"/>
      <c r="AQ156" s="12"/>
      <c r="AR156" s="20"/>
      <c r="AS156" s="22"/>
      <c r="AT156" s="12"/>
      <c r="AU156" s="12"/>
      <c r="AV156" s="20"/>
    </row>
    <row r="157" spans="1:48" x14ac:dyDescent="0.55000000000000004">
      <c r="A157" s="35"/>
      <c r="B157" s="38"/>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40"/>
      <c r="AA157" s="41"/>
      <c r="AB157" s="41"/>
      <c r="AC157" s="42"/>
      <c r="AD157" s="56"/>
      <c r="AE157" s="12"/>
      <c r="AF157" s="12"/>
      <c r="AG157" s="12"/>
      <c r="AH157" s="12"/>
      <c r="AI157" s="12"/>
      <c r="AJ157" s="12"/>
      <c r="AK157" s="12"/>
      <c r="AL157" s="13"/>
      <c r="AM157" s="16"/>
      <c r="AN157" s="12"/>
      <c r="AO157" s="17"/>
      <c r="AP157" s="12"/>
      <c r="AQ157" s="12"/>
      <c r="AR157" s="20"/>
      <c r="AS157" s="22"/>
      <c r="AT157" s="12"/>
      <c r="AU157" s="12"/>
      <c r="AV157" s="20"/>
    </row>
    <row r="158" spans="1:48" x14ac:dyDescent="0.55000000000000004">
      <c r="A158" s="35"/>
      <c r="B158" s="38"/>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40"/>
      <c r="AA158" s="41"/>
      <c r="AB158" s="41"/>
      <c r="AC158" s="42"/>
      <c r="AD158" s="56"/>
      <c r="AE158" s="12"/>
      <c r="AF158" s="12"/>
      <c r="AG158" s="12"/>
      <c r="AH158" s="12"/>
      <c r="AI158" s="12"/>
      <c r="AJ158" s="12"/>
      <c r="AK158" s="12"/>
      <c r="AL158" s="13"/>
      <c r="AM158" s="16"/>
      <c r="AN158" s="12"/>
      <c r="AO158" s="17"/>
      <c r="AP158" s="12"/>
      <c r="AQ158" s="12"/>
      <c r="AR158" s="20"/>
      <c r="AS158" s="22"/>
      <c r="AT158" s="12"/>
      <c r="AU158" s="12"/>
      <c r="AV158" s="20"/>
    </row>
    <row r="159" spans="1:48" x14ac:dyDescent="0.55000000000000004">
      <c r="A159" s="35"/>
      <c r="B159" s="38"/>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40"/>
      <c r="AA159" s="41"/>
      <c r="AB159" s="41"/>
      <c r="AC159" s="42"/>
      <c r="AD159" s="56"/>
      <c r="AE159" s="12"/>
      <c r="AF159" s="12"/>
      <c r="AG159" s="12"/>
      <c r="AH159" s="12"/>
      <c r="AI159" s="12"/>
      <c r="AJ159" s="12"/>
      <c r="AK159" s="12"/>
      <c r="AL159" s="13"/>
      <c r="AM159" s="16"/>
      <c r="AN159" s="12"/>
      <c r="AO159" s="17"/>
      <c r="AP159" s="12"/>
      <c r="AQ159" s="12"/>
      <c r="AR159" s="20"/>
      <c r="AS159" s="22"/>
      <c r="AT159" s="12"/>
      <c r="AU159" s="12"/>
      <c r="AV159" s="20"/>
    </row>
    <row r="160" spans="1:48" ht="18.5" thickBot="1" x14ac:dyDescent="0.6">
      <c r="A160" s="57"/>
      <c r="B160" s="58"/>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40"/>
      <c r="AA160" s="41"/>
      <c r="AB160" s="41"/>
      <c r="AC160" s="42"/>
      <c r="AD160" s="56"/>
      <c r="AE160" s="12"/>
      <c r="AF160" s="12"/>
      <c r="AG160" s="12"/>
      <c r="AH160" s="12"/>
      <c r="AI160" s="12"/>
      <c r="AJ160" s="12"/>
      <c r="AK160" s="12"/>
      <c r="AL160" s="13"/>
      <c r="AM160" s="16"/>
      <c r="AN160" s="12"/>
      <c r="AO160" s="17"/>
      <c r="AP160" s="12"/>
      <c r="AQ160" s="12"/>
      <c r="AR160" s="20"/>
      <c r="AS160" s="22"/>
      <c r="AT160" s="12"/>
      <c r="AU160" s="12"/>
      <c r="AV160" s="20"/>
    </row>
    <row r="161" spans="1:48" ht="18.5" hidden="1" thickBot="1" x14ac:dyDescent="0.6">
      <c r="A161" s="34" t="e">
        <f t="shared" ref="A161" si="18">A154+1</f>
        <v>#VALUE!</v>
      </c>
      <c r="B161" s="36"/>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40">
        <f>SUM(AD161:AV167)</f>
        <v>0</v>
      </c>
      <c r="AA161" s="41"/>
      <c r="AB161" s="41"/>
      <c r="AC161" s="42"/>
      <c r="AD161" s="46"/>
      <c r="AE161" s="47"/>
      <c r="AF161" s="47"/>
      <c r="AG161" s="12"/>
      <c r="AH161" s="12"/>
      <c r="AI161" s="12"/>
      <c r="AJ161" s="12"/>
      <c r="AK161" s="12"/>
      <c r="AL161" s="13"/>
      <c r="AM161" s="16"/>
      <c r="AN161" s="12"/>
      <c r="AO161" s="17"/>
      <c r="AP161" s="12"/>
      <c r="AQ161" s="12"/>
      <c r="AR161" s="20"/>
      <c r="AS161" s="22"/>
      <c r="AT161" s="12"/>
      <c r="AU161" s="12"/>
      <c r="AV161" s="20"/>
    </row>
    <row r="162" spans="1:48" ht="18.5" hidden="1" thickBot="1" x14ac:dyDescent="0.6">
      <c r="A162" s="35"/>
      <c r="B162" s="38"/>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40"/>
      <c r="AA162" s="41"/>
      <c r="AB162" s="41"/>
      <c r="AC162" s="42"/>
      <c r="AD162" s="46"/>
      <c r="AE162" s="47"/>
      <c r="AF162" s="47"/>
      <c r="AG162" s="12"/>
      <c r="AH162" s="12"/>
      <c r="AI162" s="12"/>
      <c r="AJ162" s="12"/>
      <c r="AK162" s="12"/>
      <c r="AL162" s="13"/>
      <c r="AM162" s="16"/>
      <c r="AN162" s="12"/>
      <c r="AO162" s="17"/>
      <c r="AP162" s="12"/>
      <c r="AQ162" s="12"/>
      <c r="AR162" s="20"/>
      <c r="AS162" s="22"/>
      <c r="AT162" s="12"/>
      <c r="AU162" s="12"/>
      <c r="AV162" s="20"/>
    </row>
    <row r="163" spans="1:48" ht="18.5" hidden="1" thickBot="1" x14ac:dyDescent="0.6">
      <c r="A163" s="35"/>
      <c r="B163" s="38"/>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40"/>
      <c r="AA163" s="41"/>
      <c r="AB163" s="41"/>
      <c r="AC163" s="42"/>
      <c r="AD163" s="46"/>
      <c r="AE163" s="47"/>
      <c r="AF163" s="47"/>
      <c r="AG163" s="12"/>
      <c r="AH163" s="12"/>
      <c r="AI163" s="12"/>
      <c r="AJ163" s="12"/>
      <c r="AK163" s="12"/>
      <c r="AL163" s="13"/>
      <c r="AM163" s="16"/>
      <c r="AN163" s="12"/>
      <c r="AO163" s="17"/>
      <c r="AP163" s="12"/>
      <c r="AQ163" s="12"/>
      <c r="AR163" s="20"/>
      <c r="AS163" s="22"/>
      <c r="AT163" s="12"/>
      <c r="AU163" s="12"/>
      <c r="AV163" s="20"/>
    </row>
    <row r="164" spans="1:48" ht="18.5" hidden="1" thickBot="1" x14ac:dyDescent="0.6">
      <c r="A164" s="35"/>
      <c r="B164" s="38"/>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40"/>
      <c r="AA164" s="41"/>
      <c r="AB164" s="41"/>
      <c r="AC164" s="42"/>
      <c r="AD164" s="46"/>
      <c r="AE164" s="47"/>
      <c r="AF164" s="47"/>
      <c r="AG164" s="12"/>
      <c r="AH164" s="12"/>
      <c r="AI164" s="12"/>
      <c r="AJ164" s="12"/>
      <c r="AK164" s="12"/>
      <c r="AL164" s="13"/>
      <c r="AM164" s="16"/>
      <c r="AN164" s="12"/>
      <c r="AO164" s="17"/>
      <c r="AP164" s="12"/>
      <c r="AQ164" s="12"/>
      <c r="AR164" s="20"/>
      <c r="AS164" s="22"/>
      <c r="AT164" s="12"/>
      <c r="AU164" s="12"/>
      <c r="AV164" s="20"/>
    </row>
    <row r="165" spans="1:48" ht="18.5" hidden="1" thickBot="1" x14ac:dyDescent="0.6">
      <c r="A165" s="35"/>
      <c r="B165" s="38"/>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40"/>
      <c r="AA165" s="41"/>
      <c r="AB165" s="41"/>
      <c r="AC165" s="42"/>
      <c r="AD165" s="46"/>
      <c r="AE165" s="47"/>
      <c r="AF165" s="47"/>
      <c r="AG165" s="12"/>
      <c r="AH165" s="12"/>
      <c r="AI165" s="12"/>
      <c r="AJ165" s="12"/>
      <c r="AK165" s="12"/>
      <c r="AL165" s="13"/>
      <c r="AM165" s="16"/>
      <c r="AN165" s="12"/>
      <c r="AO165" s="17"/>
      <c r="AP165" s="12"/>
      <c r="AQ165" s="12"/>
      <c r="AR165" s="20"/>
      <c r="AS165" s="22"/>
      <c r="AT165" s="12"/>
      <c r="AU165" s="12"/>
      <c r="AV165" s="20"/>
    </row>
    <row r="166" spans="1:48" ht="18.5" hidden="1" thickBot="1" x14ac:dyDescent="0.6">
      <c r="A166" s="35"/>
      <c r="B166" s="38"/>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40"/>
      <c r="AA166" s="41"/>
      <c r="AB166" s="41"/>
      <c r="AC166" s="42"/>
      <c r="AD166" s="46"/>
      <c r="AE166" s="47"/>
      <c r="AF166" s="47"/>
      <c r="AG166" s="12"/>
      <c r="AH166" s="12"/>
      <c r="AI166" s="12"/>
      <c r="AJ166" s="12"/>
      <c r="AK166" s="12"/>
      <c r="AL166" s="13"/>
      <c r="AM166" s="16"/>
      <c r="AN166" s="12"/>
      <c r="AO166" s="17"/>
      <c r="AP166" s="12"/>
      <c r="AQ166" s="12"/>
      <c r="AR166" s="20"/>
      <c r="AS166" s="22"/>
      <c r="AT166" s="12"/>
      <c r="AU166" s="12"/>
      <c r="AV166" s="20"/>
    </row>
    <row r="167" spans="1:48" ht="18.5" hidden="1" thickBot="1" x14ac:dyDescent="0.6">
      <c r="A167" s="57"/>
      <c r="B167" s="58"/>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40"/>
      <c r="AA167" s="41"/>
      <c r="AB167" s="41"/>
      <c r="AC167" s="42"/>
      <c r="AD167" s="46"/>
      <c r="AE167" s="47"/>
      <c r="AF167" s="47"/>
      <c r="AG167" s="12"/>
      <c r="AH167" s="12"/>
      <c r="AI167" s="12"/>
      <c r="AJ167" s="12"/>
      <c r="AK167" s="12"/>
      <c r="AL167" s="13"/>
      <c r="AM167" s="16"/>
      <c r="AN167" s="12"/>
      <c r="AO167" s="17"/>
      <c r="AP167" s="12"/>
      <c r="AQ167" s="12"/>
      <c r="AR167" s="20"/>
      <c r="AS167" s="22"/>
      <c r="AT167" s="12"/>
      <c r="AU167" s="12"/>
      <c r="AV167" s="20"/>
    </row>
    <row r="168" spans="1:48" ht="18.5" hidden="1" thickBot="1" x14ac:dyDescent="0.6">
      <c r="A168" s="34" t="e">
        <f t="shared" ref="A168" si="19">A161+1</f>
        <v>#VALUE!</v>
      </c>
      <c r="B168" s="36"/>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40">
        <f>SUM(AD168:AV174)</f>
        <v>0</v>
      </c>
      <c r="AA168" s="41"/>
      <c r="AB168" s="41"/>
      <c r="AC168" s="42"/>
      <c r="AD168" s="46"/>
      <c r="AE168" s="47"/>
      <c r="AF168" s="47"/>
      <c r="AG168" s="12"/>
      <c r="AH168" s="12"/>
      <c r="AI168" s="12"/>
      <c r="AJ168" s="12"/>
      <c r="AK168" s="12"/>
      <c r="AL168" s="13"/>
      <c r="AM168" s="16"/>
      <c r="AN168" s="12"/>
      <c r="AO168" s="17"/>
      <c r="AP168" s="12"/>
      <c r="AQ168" s="12"/>
      <c r="AR168" s="20"/>
      <c r="AS168" s="22"/>
      <c r="AT168" s="12"/>
      <c r="AU168" s="12"/>
      <c r="AV168" s="20"/>
    </row>
    <row r="169" spans="1:48" ht="18.5" hidden="1" thickBot="1" x14ac:dyDescent="0.6">
      <c r="A169" s="35"/>
      <c r="B169" s="38"/>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40"/>
      <c r="AA169" s="41"/>
      <c r="AB169" s="41"/>
      <c r="AC169" s="42"/>
      <c r="AD169" s="46"/>
      <c r="AE169" s="47"/>
      <c r="AF169" s="47"/>
      <c r="AG169" s="12"/>
      <c r="AH169" s="12"/>
      <c r="AI169" s="12"/>
      <c r="AJ169" s="12"/>
      <c r="AK169" s="12"/>
      <c r="AL169" s="13"/>
      <c r="AM169" s="16"/>
      <c r="AN169" s="12"/>
      <c r="AO169" s="17"/>
      <c r="AP169" s="12"/>
      <c r="AQ169" s="12"/>
      <c r="AR169" s="20"/>
      <c r="AS169" s="22"/>
      <c r="AT169" s="12"/>
      <c r="AU169" s="12"/>
      <c r="AV169" s="20"/>
    </row>
    <row r="170" spans="1:48" ht="18.5" hidden="1" thickBot="1" x14ac:dyDescent="0.6">
      <c r="A170" s="35"/>
      <c r="B170" s="38"/>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40"/>
      <c r="AA170" s="41"/>
      <c r="AB170" s="41"/>
      <c r="AC170" s="42"/>
      <c r="AD170" s="46"/>
      <c r="AE170" s="47"/>
      <c r="AF170" s="47"/>
      <c r="AG170" s="12"/>
      <c r="AH170" s="12"/>
      <c r="AI170" s="12"/>
      <c r="AJ170" s="12"/>
      <c r="AK170" s="12"/>
      <c r="AL170" s="13"/>
      <c r="AM170" s="16"/>
      <c r="AN170" s="12"/>
      <c r="AO170" s="17"/>
      <c r="AP170" s="12"/>
      <c r="AQ170" s="12"/>
      <c r="AR170" s="20"/>
      <c r="AS170" s="22"/>
      <c r="AT170" s="12"/>
      <c r="AU170" s="12"/>
      <c r="AV170" s="20"/>
    </row>
    <row r="171" spans="1:48" ht="18.5" hidden="1" thickBot="1" x14ac:dyDescent="0.6">
      <c r="A171" s="35"/>
      <c r="B171" s="38"/>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40"/>
      <c r="AA171" s="41"/>
      <c r="AB171" s="41"/>
      <c r="AC171" s="42"/>
      <c r="AD171" s="46"/>
      <c r="AE171" s="47"/>
      <c r="AF171" s="47"/>
      <c r="AG171" s="12"/>
      <c r="AH171" s="12"/>
      <c r="AI171" s="12"/>
      <c r="AJ171" s="12"/>
      <c r="AK171" s="12"/>
      <c r="AL171" s="13"/>
      <c r="AM171" s="16"/>
      <c r="AN171" s="12"/>
      <c r="AO171" s="17"/>
      <c r="AP171" s="12"/>
      <c r="AQ171" s="12"/>
      <c r="AR171" s="20"/>
      <c r="AS171" s="22"/>
      <c r="AT171" s="12"/>
      <c r="AU171" s="12"/>
      <c r="AV171" s="20"/>
    </row>
    <row r="172" spans="1:48" ht="18.5" hidden="1" thickBot="1" x14ac:dyDescent="0.6">
      <c r="A172" s="35"/>
      <c r="B172" s="38"/>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40"/>
      <c r="AA172" s="41"/>
      <c r="AB172" s="41"/>
      <c r="AC172" s="42"/>
      <c r="AD172" s="46"/>
      <c r="AE172" s="47"/>
      <c r="AF172" s="47"/>
      <c r="AG172" s="12"/>
      <c r="AH172" s="12"/>
      <c r="AI172" s="12"/>
      <c r="AJ172" s="12"/>
      <c r="AK172" s="12"/>
      <c r="AL172" s="13"/>
      <c r="AM172" s="16"/>
      <c r="AN172" s="12"/>
      <c r="AO172" s="17"/>
      <c r="AP172" s="12"/>
      <c r="AQ172" s="12"/>
      <c r="AR172" s="20"/>
      <c r="AS172" s="22"/>
      <c r="AT172" s="12"/>
      <c r="AU172" s="12"/>
      <c r="AV172" s="20"/>
    </row>
    <row r="173" spans="1:48" ht="18.5" hidden="1" thickBot="1" x14ac:dyDescent="0.6">
      <c r="A173" s="35"/>
      <c r="B173" s="38"/>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40"/>
      <c r="AA173" s="41"/>
      <c r="AB173" s="41"/>
      <c r="AC173" s="42"/>
      <c r="AD173" s="46"/>
      <c r="AE173" s="47"/>
      <c r="AF173" s="47"/>
      <c r="AG173" s="12"/>
      <c r="AH173" s="12"/>
      <c r="AI173" s="12"/>
      <c r="AJ173" s="12"/>
      <c r="AK173" s="12"/>
      <c r="AL173" s="13"/>
      <c r="AM173" s="16"/>
      <c r="AN173" s="12"/>
      <c r="AO173" s="17"/>
      <c r="AP173" s="12"/>
      <c r="AQ173" s="12"/>
      <c r="AR173" s="20"/>
      <c r="AS173" s="22"/>
      <c r="AT173" s="12"/>
      <c r="AU173" s="12"/>
      <c r="AV173" s="20"/>
    </row>
    <row r="174" spans="1:48" ht="18.5" hidden="1" thickBot="1" x14ac:dyDescent="0.6">
      <c r="A174" s="35"/>
      <c r="B174" s="38"/>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43"/>
      <c r="AA174" s="44"/>
      <c r="AB174" s="44"/>
      <c r="AC174" s="45"/>
      <c r="AD174" s="48"/>
      <c r="AE174" s="49"/>
      <c r="AF174" s="49"/>
      <c r="AG174" s="14"/>
      <c r="AH174" s="14"/>
      <c r="AI174" s="14"/>
      <c r="AJ174" s="14"/>
      <c r="AK174" s="14"/>
      <c r="AL174" s="15"/>
      <c r="AM174" s="18"/>
      <c r="AN174" s="14"/>
      <c r="AO174" s="19"/>
      <c r="AP174" s="14"/>
      <c r="AQ174" s="14"/>
      <c r="AR174" s="21"/>
      <c r="AS174" s="23"/>
      <c r="AT174" s="14"/>
      <c r="AU174" s="14"/>
      <c r="AV174" s="21"/>
    </row>
    <row r="175" spans="1:48" ht="41.25" customHeight="1" thickBot="1" x14ac:dyDescent="0.6">
      <c r="A175" s="24" t="s">
        <v>6</v>
      </c>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6">
        <f>SUM(Z140:AC160)</f>
        <v>0</v>
      </c>
      <c r="AA175" s="27"/>
      <c r="AB175" s="27"/>
      <c r="AC175" s="27"/>
      <c r="AD175" s="28">
        <f>SUM(AD140:AF160)</f>
        <v>0</v>
      </c>
      <c r="AE175" s="29"/>
      <c r="AF175" s="30"/>
      <c r="AG175" s="29">
        <f t="shared" ref="AG175" si="20">SUM(AG140:AI160)</f>
        <v>0</v>
      </c>
      <c r="AH175" s="29"/>
      <c r="AI175" s="29"/>
      <c r="AJ175" s="31">
        <f t="shared" ref="AJ175" si="21">SUM(AJ140:AL160)</f>
        <v>0</v>
      </c>
      <c r="AK175" s="29"/>
      <c r="AL175" s="29"/>
      <c r="AM175" s="28">
        <f t="shared" ref="AM175" si="22">SUM(AM140:AO160)</f>
        <v>0</v>
      </c>
      <c r="AN175" s="29"/>
      <c r="AO175" s="30"/>
      <c r="AP175" s="29">
        <f t="shared" ref="AP175" si="23">SUM(AP140:AR160)</f>
        <v>0</v>
      </c>
      <c r="AQ175" s="29"/>
      <c r="AR175" s="32"/>
      <c r="AS175" s="33">
        <f>SUM(AS140:AV174)</f>
        <v>0</v>
      </c>
      <c r="AT175" s="29"/>
      <c r="AU175" s="29"/>
      <c r="AV175" s="32"/>
    </row>
    <row r="176" spans="1:48" ht="32" customHeight="1" thickBot="1" x14ac:dyDescent="0.6"/>
    <row r="177" spans="1:48" s="2" customFormat="1" ht="21" customHeight="1" thickBot="1" x14ac:dyDescent="0.6">
      <c r="A177" s="134" t="s">
        <v>0</v>
      </c>
      <c r="B177" s="135"/>
      <c r="C177" s="109" t="s">
        <v>16</v>
      </c>
      <c r="D177" s="109"/>
      <c r="E177" s="109"/>
      <c r="F177" s="109"/>
      <c r="G177" s="109"/>
      <c r="H177" s="109"/>
      <c r="I177" s="109"/>
      <c r="J177" s="109"/>
      <c r="K177" s="109"/>
      <c r="L177" s="109"/>
      <c r="M177" s="109"/>
      <c r="N177" s="109"/>
      <c r="O177" s="109" t="s">
        <v>1</v>
      </c>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10" t="s">
        <v>2</v>
      </c>
      <c r="AK177" s="111"/>
      <c r="AL177" s="111"/>
      <c r="AM177" s="111"/>
      <c r="AN177" s="111"/>
      <c r="AO177" s="111"/>
      <c r="AP177" s="111"/>
      <c r="AQ177" s="111"/>
      <c r="AR177" s="111"/>
      <c r="AS177" s="111"/>
      <c r="AT177" s="111"/>
      <c r="AU177" s="111"/>
      <c r="AV177" s="112"/>
    </row>
    <row r="178" spans="1:48" s="2" customFormat="1" ht="81.75" customHeight="1" thickBot="1" x14ac:dyDescent="0.6">
      <c r="A178" s="113"/>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31" t="s">
        <v>23</v>
      </c>
      <c r="AK178" s="132"/>
      <c r="AL178" s="132"/>
      <c r="AM178" s="132"/>
      <c r="AN178" s="132"/>
      <c r="AO178" s="132"/>
      <c r="AP178" s="132"/>
      <c r="AQ178" s="132"/>
      <c r="AR178" s="132"/>
      <c r="AS178" s="132"/>
      <c r="AT178" s="132"/>
      <c r="AU178" s="132"/>
      <c r="AV178" s="133"/>
    </row>
    <row r="179" spans="1:48" ht="18.75" customHeight="1" thickBot="1" x14ac:dyDescent="0.6">
      <c r="A179" s="115" t="s">
        <v>3</v>
      </c>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7"/>
    </row>
    <row r="180" spans="1:48" ht="30" customHeight="1" x14ac:dyDescent="0.55000000000000004">
      <c r="A180" s="118" t="s">
        <v>4</v>
      </c>
      <c r="B180" s="121" t="s">
        <v>7</v>
      </c>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3"/>
      <c r="Z180" s="71" t="s">
        <v>8</v>
      </c>
      <c r="AA180" s="72"/>
      <c r="AB180" s="72"/>
      <c r="AC180" s="72"/>
      <c r="AD180" s="72"/>
      <c r="AE180" s="72"/>
      <c r="AF180" s="72"/>
      <c r="AG180" s="72"/>
      <c r="AH180" s="72"/>
      <c r="AI180" s="72"/>
      <c r="AJ180" s="72"/>
      <c r="AK180" s="72"/>
      <c r="AL180" s="72"/>
      <c r="AM180" s="72"/>
      <c r="AN180" s="72"/>
      <c r="AO180" s="72"/>
      <c r="AP180" s="3"/>
      <c r="AQ180" s="3"/>
      <c r="AR180" s="3"/>
      <c r="AS180" s="73" t="s">
        <v>9</v>
      </c>
      <c r="AT180" s="74"/>
      <c r="AU180" s="74"/>
      <c r="AV180" s="75"/>
    </row>
    <row r="181" spans="1:48" ht="30" customHeight="1" x14ac:dyDescent="0.55000000000000004">
      <c r="A181" s="119"/>
      <c r="B181" s="124"/>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6"/>
      <c r="Z181" s="82" t="s">
        <v>5</v>
      </c>
      <c r="AA181" s="83"/>
      <c r="AB181" s="83"/>
      <c r="AC181" s="83"/>
      <c r="AD181" s="86" t="s">
        <v>10</v>
      </c>
      <c r="AE181" s="87"/>
      <c r="AF181" s="87"/>
      <c r="AG181" s="87"/>
      <c r="AH181" s="87"/>
      <c r="AI181" s="87"/>
      <c r="AJ181" s="87"/>
      <c r="AK181" s="87"/>
      <c r="AL181" s="88"/>
      <c r="AM181" s="86" t="s">
        <v>13</v>
      </c>
      <c r="AN181" s="87"/>
      <c r="AO181" s="87"/>
      <c r="AP181" s="87"/>
      <c r="AQ181" s="87"/>
      <c r="AR181" s="89"/>
      <c r="AS181" s="76"/>
      <c r="AT181" s="77"/>
      <c r="AU181" s="77"/>
      <c r="AV181" s="78"/>
    </row>
    <row r="182" spans="1:48" ht="43.5" customHeight="1" thickBot="1" x14ac:dyDescent="0.6">
      <c r="A182" s="120"/>
      <c r="B182" s="127"/>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9"/>
      <c r="Z182" s="84"/>
      <c r="AA182" s="85"/>
      <c r="AB182" s="85"/>
      <c r="AC182" s="85"/>
      <c r="AD182" s="5"/>
      <c r="AE182" s="6"/>
      <c r="AF182" s="6"/>
      <c r="AG182" s="90" t="s">
        <v>11</v>
      </c>
      <c r="AH182" s="90"/>
      <c r="AI182" s="90"/>
      <c r="AJ182" s="90" t="s">
        <v>12</v>
      </c>
      <c r="AK182" s="90"/>
      <c r="AL182" s="91"/>
      <c r="AM182" s="5"/>
      <c r="AN182" s="6"/>
      <c r="AO182" s="6"/>
      <c r="AP182" s="92" t="s">
        <v>14</v>
      </c>
      <c r="AQ182" s="93"/>
      <c r="AR182" s="94"/>
      <c r="AS182" s="79"/>
      <c r="AT182" s="80"/>
      <c r="AU182" s="80"/>
      <c r="AV182" s="81"/>
    </row>
    <row r="183" spans="1:48" x14ac:dyDescent="0.55000000000000004">
      <c r="A183" s="35" t="s">
        <v>19</v>
      </c>
      <c r="B183" s="38"/>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67"/>
      <c r="AA183" s="68"/>
      <c r="AB183" s="68"/>
      <c r="AC183" s="69"/>
      <c r="AD183" s="54">
        <f>AG183+AJ183</f>
        <v>0</v>
      </c>
      <c r="AE183" s="51"/>
      <c r="AF183" s="51"/>
      <c r="AG183" s="51"/>
      <c r="AH183" s="51"/>
      <c r="AI183" s="51"/>
      <c r="AJ183" s="51"/>
      <c r="AK183" s="51"/>
      <c r="AL183" s="53"/>
      <c r="AM183" s="130">
        <f>Z183-AD183</f>
        <v>0</v>
      </c>
      <c r="AN183" s="51"/>
      <c r="AO183" s="55"/>
      <c r="AP183" s="51">
        <f>ROUNDDOWN(AM183/2,0)</f>
        <v>0</v>
      </c>
      <c r="AQ183" s="51"/>
      <c r="AR183" s="52"/>
      <c r="AS183" s="50"/>
      <c r="AT183" s="51"/>
      <c r="AU183" s="51"/>
      <c r="AV183" s="52"/>
    </row>
    <row r="184" spans="1:48" x14ac:dyDescent="0.55000000000000004">
      <c r="A184" s="35"/>
      <c r="B184" s="38"/>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40"/>
      <c r="AA184" s="41"/>
      <c r="AB184" s="41"/>
      <c r="AC184" s="42"/>
      <c r="AD184" s="56"/>
      <c r="AE184" s="12"/>
      <c r="AF184" s="12"/>
      <c r="AG184" s="12"/>
      <c r="AH184" s="12"/>
      <c r="AI184" s="12"/>
      <c r="AJ184" s="12"/>
      <c r="AK184" s="12"/>
      <c r="AL184" s="13"/>
      <c r="AM184" s="16"/>
      <c r="AN184" s="12"/>
      <c r="AO184" s="17"/>
      <c r="AP184" s="12"/>
      <c r="AQ184" s="12"/>
      <c r="AR184" s="20"/>
      <c r="AS184" s="22"/>
      <c r="AT184" s="12"/>
      <c r="AU184" s="12"/>
      <c r="AV184" s="20"/>
    </row>
    <row r="185" spans="1:48" x14ac:dyDescent="0.55000000000000004">
      <c r="A185" s="35"/>
      <c r="B185" s="38"/>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40"/>
      <c r="AA185" s="41"/>
      <c r="AB185" s="41"/>
      <c r="AC185" s="42"/>
      <c r="AD185" s="56"/>
      <c r="AE185" s="12"/>
      <c r="AF185" s="12"/>
      <c r="AG185" s="12"/>
      <c r="AH185" s="12"/>
      <c r="AI185" s="12"/>
      <c r="AJ185" s="12"/>
      <c r="AK185" s="12"/>
      <c r="AL185" s="13"/>
      <c r="AM185" s="16"/>
      <c r="AN185" s="12"/>
      <c r="AO185" s="17"/>
      <c r="AP185" s="12"/>
      <c r="AQ185" s="12"/>
      <c r="AR185" s="20"/>
      <c r="AS185" s="22"/>
      <c r="AT185" s="12"/>
      <c r="AU185" s="12"/>
      <c r="AV185" s="20"/>
    </row>
    <row r="186" spans="1:48" x14ac:dyDescent="0.55000000000000004">
      <c r="A186" s="35"/>
      <c r="B186" s="38"/>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40"/>
      <c r="AA186" s="41"/>
      <c r="AB186" s="41"/>
      <c r="AC186" s="42"/>
      <c r="AD186" s="56"/>
      <c r="AE186" s="12"/>
      <c r="AF186" s="12"/>
      <c r="AG186" s="12"/>
      <c r="AH186" s="12"/>
      <c r="AI186" s="12"/>
      <c r="AJ186" s="12"/>
      <c r="AK186" s="12"/>
      <c r="AL186" s="13"/>
      <c r="AM186" s="16"/>
      <c r="AN186" s="12"/>
      <c r="AO186" s="17"/>
      <c r="AP186" s="12"/>
      <c r="AQ186" s="12"/>
      <c r="AR186" s="20"/>
      <c r="AS186" s="22"/>
      <c r="AT186" s="12"/>
      <c r="AU186" s="12"/>
      <c r="AV186" s="20"/>
    </row>
    <row r="187" spans="1:48" x14ac:dyDescent="0.55000000000000004">
      <c r="A187" s="35"/>
      <c r="B187" s="38"/>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40"/>
      <c r="AA187" s="41"/>
      <c r="AB187" s="41"/>
      <c r="AC187" s="42"/>
      <c r="AD187" s="56"/>
      <c r="AE187" s="12"/>
      <c r="AF187" s="12"/>
      <c r="AG187" s="12"/>
      <c r="AH187" s="12"/>
      <c r="AI187" s="12"/>
      <c r="AJ187" s="12"/>
      <c r="AK187" s="12"/>
      <c r="AL187" s="13"/>
      <c r="AM187" s="16"/>
      <c r="AN187" s="12"/>
      <c r="AO187" s="17"/>
      <c r="AP187" s="12"/>
      <c r="AQ187" s="12"/>
      <c r="AR187" s="20"/>
      <c r="AS187" s="22"/>
      <c r="AT187" s="12"/>
      <c r="AU187" s="12"/>
      <c r="AV187" s="20"/>
    </row>
    <row r="188" spans="1:48" x14ac:dyDescent="0.55000000000000004">
      <c r="A188" s="35"/>
      <c r="B188" s="38"/>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40"/>
      <c r="AA188" s="41"/>
      <c r="AB188" s="41"/>
      <c r="AC188" s="42"/>
      <c r="AD188" s="56"/>
      <c r="AE188" s="12"/>
      <c r="AF188" s="12"/>
      <c r="AG188" s="12"/>
      <c r="AH188" s="12"/>
      <c r="AI188" s="12"/>
      <c r="AJ188" s="12"/>
      <c r="AK188" s="12"/>
      <c r="AL188" s="13"/>
      <c r="AM188" s="16"/>
      <c r="AN188" s="12"/>
      <c r="AO188" s="17"/>
      <c r="AP188" s="12"/>
      <c r="AQ188" s="12"/>
      <c r="AR188" s="20"/>
      <c r="AS188" s="22"/>
      <c r="AT188" s="12"/>
      <c r="AU188" s="12"/>
      <c r="AV188" s="20"/>
    </row>
    <row r="189" spans="1:48" x14ac:dyDescent="0.55000000000000004">
      <c r="A189" s="57"/>
      <c r="B189" s="58"/>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40"/>
      <c r="AA189" s="41"/>
      <c r="AB189" s="41"/>
      <c r="AC189" s="42"/>
      <c r="AD189" s="56"/>
      <c r="AE189" s="12"/>
      <c r="AF189" s="12"/>
      <c r="AG189" s="12"/>
      <c r="AH189" s="12"/>
      <c r="AI189" s="12"/>
      <c r="AJ189" s="12"/>
      <c r="AK189" s="12"/>
      <c r="AL189" s="13"/>
      <c r="AM189" s="16"/>
      <c r="AN189" s="12"/>
      <c r="AO189" s="17"/>
      <c r="AP189" s="12"/>
      <c r="AQ189" s="12"/>
      <c r="AR189" s="20"/>
      <c r="AS189" s="22"/>
      <c r="AT189" s="12"/>
      <c r="AU189" s="12"/>
      <c r="AV189" s="20"/>
    </row>
    <row r="190" spans="1:48" x14ac:dyDescent="0.55000000000000004">
      <c r="A190" s="35" t="s">
        <v>20</v>
      </c>
      <c r="B190" s="36"/>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40"/>
      <c r="AA190" s="41"/>
      <c r="AB190" s="41"/>
      <c r="AC190" s="42"/>
      <c r="AD190" s="56">
        <f>AG190+AJ190</f>
        <v>0</v>
      </c>
      <c r="AE190" s="12"/>
      <c r="AF190" s="12"/>
      <c r="AG190" s="12"/>
      <c r="AH190" s="12"/>
      <c r="AI190" s="12"/>
      <c r="AJ190" s="12"/>
      <c r="AK190" s="12"/>
      <c r="AL190" s="13"/>
      <c r="AM190" s="16">
        <f>Z190-AD190</f>
        <v>0</v>
      </c>
      <c r="AN190" s="12"/>
      <c r="AO190" s="17"/>
      <c r="AP190" s="12">
        <f>ROUNDDOWN(AM190/2,0)</f>
        <v>0</v>
      </c>
      <c r="AQ190" s="12"/>
      <c r="AR190" s="20"/>
      <c r="AS190" s="22"/>
      <c r="AT190" s="12"/>
      <c r="AU190" s="12"/>
      <c r="AV190" s="20"/>
    </row>
    <row r="191" spans="1:48" x14ac:dyDescent="0.55000000000000004">
      <c r="A191" s="35"/>
      <c r="B191" s="38"/>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40"/>
      <c r="AA191" s="41"/>
      <c r="AB191" s="41"/>
      <c r="AC191" s="42"/>
      <c r="AD191" s="56"/>
      <c r="AE191" s="12"/>
      <c r="AF191" s="12"/>
      <c r="AG191" s="12"/>
      <c r="AH191" s="12"/>
      <c r="AI191" s="12"/>
      <c r="AJ191" s="12"/>
      <c r="AK191" s="12"/>
      <c r="AL191" s="13"/>
      <c r="AM191" s="16"/>
      <c r="AN191" s="12"/>
      <c r="AO191" s="17"/>
      <c r="AP191" s="12"/>
      <c r="AQ191" s="12"/>
      <c r="AR191" s="20"/>
      <c r="AS191" s="22"/>
      <c r="AT191" s="12"/>
      <c r="AU191" s="12"/>
      <c r="AV191" s="20"/>
    </row>
    <row r="192" spans="1:48" x14ac:dyDescent="0.55000000000000004">
      <c r="A192" s="35"/>
      <c r="B192" s="38"/>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40"/>
      <c r="AA192" s="41"/>
      <c r="AB192" s="41"/>
      <c r="AC192" s="42"/>
      <c r="AD192" s="56"/>
      <c r="AE192" s="12"/>
      <c r="AF192" s="12"/>
      <c r="AG192" s="12"/>
      <c r="AH192" s="12"/>
      <c r="AI192" s="12"/>
      <c r="AJ192" s="12"/>
      <c r="AK192" s="12"/>
      <c r="AL192" s="13"/>
      <c r="AM192" s="16"/>
      <c r="AN192" s="12"/>
      <c r="AO192" s="17"/>
      <c r="AP192" s="12"/>
      <c r="AQ192" s="12"/>
      <c r="AR192" s="20"/>
      <c r="AS192" s="22"/>
      <c r="AT192" s="12"/>
      <c r="AU192" s="12"/>
      <c r="AV192" s="20"/>
    </row>
    <row r="193" spans="1:48" x14ac:dyDescent="0.55000000000000004">
      <c r="A193" s="35"/>
      <c r="B193" s="38"/>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40"/>
      <c r="AA193" s="41"/>
      <c r="AB193" s="41"/>
      <c r="AC193" s="42"/>
      <c r="AD193" s="56"/>
      <c r="AE193" s="12"/>
      <c r="AF193" s="12"/>
      <c r="AG193" s="12"/>
      <c r="AH193" s="12"/>
      <c r="AI193" s="12"/>
      <c r="AJ193" s="12"/>
      <c r="AK193" s="12"/>
      <c r="AL193" s="13"/>
      <c r="AM193" s="16"/>
      <c r="AN193" s="12"/>
      <c r="AO193" s="17"/>
      <c r="AP193" s="12"/>
      <c r="AQ193" s="12"/>
      <c r="AR193" s="20"/>
      <c r="AS193" s="22"/>
      <c r="AT193" s="12"/>
      <c r="AU193" s="12"/>
      <c r="AV193" s="20"/>
    </row>
    <row r="194" spans="1:48" x14ac:dyDescent="0.55000000000000004">
      <c r="A194" s="35"/>
      <c r="B194" s="38"/>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40"/>
      <c r="AA194" s="41"/>
      <c r="AB194" s="41"/>
      <c r="AC194" s="42"/>
      <c r="AD194" s="56"/>
      <c r="AE194" s="12"/>
      <c r="AF194" s="12"/>
      <c r="AG194" s="12"/>
      <c r="AH194" s="12"/>
      <c r="AI194" s="12"/>
      <c r="AJ194" s="12"/>
      <c r="AK194" s="12"/>
      <c r="AL194" s="13"/>
      <c r="AM194" s="16"/>
      <c r="AN194" s="12"/>
      <c r="AO194" s="17"/>
      <c r="AP194" s="12"/>
      <c r="AQ194" s="12"/>
      <c r="AR194" s="20"/>
      <c r="AS194" s="22"/>
      <c r="AT194" s="12"/>
      <c r="AU194" s="12"/>
      <c r="AV194" s="20"/>
    </row>
    <row r="195" spans="1:48" x14ac:dyDescent="0.55000000000000004">
      <c r="A195" s="35"/>
      <c r="B195" s="38"/>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40"/>
      <c r="AA195" s="41"/>
      <c r="AB195" s="41"/>
      <c r="AC195" s="42"/>
      <c r="AD195" s="56"/>
      <c r="AE195" s="12"/>
      <c r="AF195" s="12"/>
      <c r="AG195" s="12"/>
      <c r="AH195" s="12"/>
      <c r="AI195" s="12"/>
      <c r="AJ195" s="12"/>
      <c r="AK195" s="12"/>
      <c r="AL195" s="13"/>
      <c r="AM195" s="16"/>
      <c r="AN195" s="12"/>
      <c r="AO195" s="17"/>
      <c r="AP195" s="12"/>
      <c r="AQ195" s="12"/>
      <c r="AR195" s="20"/>
      <c r="AS195" s="22"/>
      <c r="AT195" s="12"/>
      <c r="AU195" s="12"/>
      <c r="AV195" s="20"/>
    </row>
    <row r="196" spans="1:48" x14ac:dyDescent="0.55000000000000004">
      <c r="A196" s="57"/>
      <c r="B196" s="58"/>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40"/>
      <c r="AA196" s="41"/>
      <c r="AB196" s="41"/>
      <c r="AC196" s="42"/>
      <c r="AD196" s="56"/>
      <c r="AE196" s="12"/>
      <c r="AF196" s="12"/>
      <c r="AG196" s="12"/>
      <c r="AH196" s="12"/>
      <c r="AI196" s="12"/>
      <c r="AJ196" s="12"/>
      <c r="AK196" s="12"/>
      <c r="AL196" s="13"/>
      <c r="AM196" s="16"/>
      <c r="AN196" s="12"/>
      <c r="AO196" s="17"/>
      <c r="AP196" s="12"/>
      <c r="AQ196" s="12"/>
      <c r="AR196" s="20"/>
      <c r="AS196" s="22"/>
      <c r="AT196" s="12"/>
      <c r="AU196" s="12"/>
      <c r="AV196" s="20"/>
    </row>
    <row r="197" spans="1:48" x14ac:dyDescent="0.55000000000000004">
      <c r="A197" s="35" t="s">
        <v>21</v>
      </c>
      <c r="B197" s="36"/>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40"/>
      <c r="AA197" s="41"/>
      <c r="AB197" s="41"/>
      <c r="AC197" s="42"/>
      <c r="AD197" s="56">
        <f>AG197+AJ197</f>
        <v>0</v>
      </c>
      <c r="AE197" s="12"/>
      <c r="AF197" s="12"/>
      <c r="AG197" s="12"/>
      <c r="AH197" s="12"/>
      <c r="AI197" s="12"/>
      <c r="AJ197" s="12"/>
      <c r="AK197" s="12"/>
      <c r="AL197" s="13"/>
      <c r="AM197" s="16">
        <f>Z197-AD197</f>
        <v>0</v>
      </c>
      <c r="AN197" s="12"/>
      <c r="AO197" s="17"/>
      <c r="AP197" s="12">
        <f>ROUNDDOWN(AM197/2,0)</f>
        <v>0</v>
      </c>
      <c r="AQ197" s="12"/>
      <c r="AR197" s="20"/>
      <c r="AS197" s="22"/>
      <c r="AT197" s="12"/>
      <c r="AU197" s="12"/>
      <c r="AV197" s="20"/>
    </row>
    <row r="198" spans="1:48" x14ac:dyDescent="0.55000000000000004">
      <c r="A198" s="35"/>
      <c r="B198" s="38"/>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40"/>
      <c r="AA198" s="41"/>
      <c r="AB198" s="41"/>
      <c r="AC198" s="42"/>
      <c r="AD198" s="56"/>
      <c r="AE198" s="12"/>
      <c r="AF198" s="12"/>
      <c r="AG198" s="12"/>
      <c r="AH198" s="12"/>
      <c r="AI198" s="12"/>
      <c r="AJ198" s="12"/>
      <c r="AK198" s="12"/>
      <c r="AL198" s="13"/>
      <c r="AM198" s="16"/>
      <c r="AN198" s="12"/>
      <c r="AO198" s="17"/>
      <c r="AP198" s="12"/>
      <c r="AQ198" s="12"/>
      <c r="AR198" s="20"/>
      <c r="AS198" s="22"/>
      <c r="AT198" s="12"/>
      <c r="AU198" s="12"/>
      <c r="AV198" s="20"/>
    </row>
    <row r="199" spans="1:48" x14ac:dyDescent="0.55000000000000004">
      <c r="A199" s="35"/>
      <c r="B199" s="38"/>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40"/>
      <c r="AA199" s="41"/>
      <c r="AB199" s="41"/>
      <c r="AC199" s="42"/>
      <c r="AD199" s="56"/>
      <c r="AE199" s="12"/>
      <c r="AF199" s="12"/>
      <c r="AG199" s="12"/>
      <c r="AH199" s="12"/>
      <c r="AI199" s="12"/>
      <c r="AJ199" s="12"/>
      <c r="AK199" s="12"/>
      <c r="AL199" s="13"/>
      <c r="AM199" s="16"/>
      <c r="AN199" s="12"/>
      <c r="AO199" s="17"/>
      <c r="AP199" s="12"/>
      <c r="AQ199" s="12"/>
      <c r="AR199" s="20"/>
      <c r="AS199" s="22"/>
      <c r="AT199" s="12"/>
      <c r="AU199" s="12"/>
      <c r="AV199" s="20"/>
    </row>
    <row r="200" spans="1:48" x14ac:dyDescent="0.55000000000000004">
      <c r="A200" s="35"/>
      <c r="B200" s="38"/>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40"/>
      <c r="AA200" s="41"/>
      <c r="AB200" s="41"/>
      <c r="AC200" s="42"/>
      <c r="AD200" s="56"/>
      <c r="AE200" s="12"/>
      <c r="AF200" s="12"/>
      <c r="AG200" s="12"/>
      <c r="AH200" s="12"/>
      <c r="AI200" s="12"/>
      <c r="AJ200" s="12"/>
      <c r="AK200" s="12"/>
      <c r="AL200" s="13"/>
      <c r="AM200" s="16"/>
      <c r="AN200" s="12"/>
      <c r="AO200" s="17"/>
      <c r="AP200" s="12"/>
      <c r="AQ200" s="12"/>
      <c r="AR200" s="20"/>
      <c r="AS200" s="22"/>
      <c r="AT200" s="12"/>
      <c r="AU200" s="12"/>
      <c r="AV200" s="20"/>
    </row>
    <row r="201" spans="1:48" x14ac:dyDescent="0.55000000000000004">
      <c r="A201" s="35"/>
      <c r="B201" s="38"/>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40"/>
      <c r="AA201" s="41"/>
      <c r="AB201" s="41"/>
      <c r="AC201" s="42"/>
      <c r="AD201" s="56"/>
      <c r="AE201" s="12"/>
      <c r="AF201" s="12"/>
      <c r="AG201" s="12"/>
      <c r="AH201" s="12"/>
      <c r="AI201" s="12"/>
      <c r="AJ201" s="12"/>
      <c r="AK201" s="12"/>
      <c r="AL201" s="13"/>
      <c r="AM201" s="16"/>
      <c r="AN201" s="12"/>
      <c r="AO201" s="17"/>
      <c r="AP201" s="12"/>
      <c r="AQ201" s="12"/>
      <c r="AR201" s="20"/>
      <c r="AS201" s="22"/>
      <c r="AT201" s="12"/>
      <c r="AU201" s="12"/>
      <c r="AV201" s="20"/>
    </row>
    <row r="202" spans="1:48" x14ac:dyDescent="0.55000000000000004">
      <c r="A202" s="35"/>
      <c r="B202" s="38"/>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40"/>
      <c r="AA202" s="41"/>
      <c r="AB202" s="41"/>
      <c r="AC202" s="42"/>
      <c r="AD202" s="56"/>
      <c r="AE202" s="12"/>
      <c r="AF202" s="12"/>
      <c r="AG202" s="12"/>
      <c r="AH202" s="12"/>
      <c r="AI202" s="12"/>
      <c r="AJ202" s="12"/>
      <c r="AK202" s="12"/>
      <c r="AL202" s="13"/>
      <c r="AM202" s="16"/>
      <c r="AN202" s="12"/>
      <c r="AO202" s="17"/>
      <c r="AP202" s="12"/>
      <c r="AQ202" s="12"/>
      <c r="AR202" s="20"/>
      <c r="AS202" s="22"/>
      <c r="AT202" s="12"/>
      <c r="AU202" s="12"/>
      <c r="AV202" s="20"/>
    </row>
    <row r="203" spans="1:48" ht="18.5" thickBot="1" x14ac:dyDescent="0.6">
      <c r="A203" s="57"/>
      <c r="B203" s="58"/>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40"/>
      <c r="AA203" s="41"/>
      <c r="AB203" s="41"/>
      <c r="AC203" s="42"/>
      <c r="AD203" s="56"/>
      <c r="AE203" s="12"/>
      <c r="AF203" s="12"/>
      <c r="AG203" s="12"/>
      <c r="AH203" s="12"/>
      <c r="AI203" s="12"/>
      <c r="AJ203" s="12"/>
      <c r="AK203" s="12"/>
      <c r="AL203" s="13"/>
      <c r="AM203" s="16"/>
      <c r="AN203" s="12"/>
      <c r="AO203" s="17"/>
      <c r="AP203" s="12"/>
      <c r="AQ203" s="12"/>
      <c r="AR203" s="20"/>
      <c r="AS203" s="22"/>
      <c r="AT203" s="12"/>
      <c r="AU203" s="12"/>
      <c r="AV203" s="20"/>
    </row>
    <row r="204" spans="1:48" ht="18.5" hidden="1" thickBot="1" x14ac:dyDescent="0.6">
      <c r="A204" s="34" t="e">
        <f t="shared" ref="A204" si="24">A197+1</f>
        <v>#VALUE!</v>
      </c>
      <c r="B204" s="36"/>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40">
        <f>SUM(AD204:AV210)</f>
        <v>0</v>
      </c>
      <c r="AA204" s="41"/>
      <c r="AB204" s="41"/>
      <c r="AC204" s="42"/>
      <c r="AD204" s="46"/>
      <c r="AE204" s="47"/>
      <c r="AF204" s="47"/>
      <c r="AG204" s="12"/>
      <c r="AH204" s="12"/>
      <c r="AI204" s="12"/>
      <c r="AJ204" s="12"/>
      <c r="AK204" s="12"/>
      <c r="AL204" s="13"/>
      <c r="AM204" s="16"/>
      <c r="AN204" s="12"/>
      <c r="AO204" s="17"/>
      <c r="AP204" s="12"/>
      <c r="AQ204" s="12"/>
      <c r="AR204" s="20"/>
      <c r="AS204" s="22"/>
      <c r="AT204" s="12"/>
      <c r="AU204" s="12"/>
      <c r="AV204" s="20"/>
    </row>
    <row r="205" spans="1:48" ht="18.5" hidden="1" thickBot="1" x14ac:dyDescent="0.6">
      <c r="A205" s="35"/>
      <c r="B205" s="38"/>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40"/>
      <c r="AA205" s="41"/>
      <c r="AB205" s="41"/>
      <c r="AC205" s="42"/>
      <c r="AD205" s="46"/>
      <c r="AE205" s="47"/>
      <c r="AF205" s="47"/>
      <c r="AG205" s="12"/>
      <c r="AH205" s="12"/>
      <c r="AI205" s="12"/>
      <c r="AJ205" s="12"/>
      <c r="AK205" s="12"/>
      <c r="AL205" s="13"/>
      <c r="AM205" s="16"/>
      <c r="AN205" s="12"/>
      <c r="AO205" s="17"/>
      <c r="AP205" s="12"/>
      <c r="AQ205" s="12"/>
      <c r="AR205" s="20"/>
      <c r="AS205" s="22"/>
      <c r="AT205" s="12"/>
      <c r="AU205" s="12"/>
      <c r="AV205" s="20"/>
    </row>
    <row r="206" spans="1:48" ht="18.5" hidden="1" thickBot="1" x14ac:dyDescent="0.6">
      <c r="A206" s="35"/>
      <c r="B206" s="38"/>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40"/>
      <c r="AA206" s="41"/>
      <c r="AB206" s="41"/>
      <c r="AC206" s="42"/>
      <c r="AD206" s="46"/>
      <c r="AE206" s="47"/>
      <c r="AF206" s="47"/>
      <c r="AG206" s="12"/>
      <c r="AH206" s="12"/>
      <c r="AI206" s="12"/>
      <c r="AJ206" s="12"/>
      <c r="AK206" s="12"/>
      <c r="AL206" s="13"/>
      <c r="AM206" s="16"/>
      <c r="AN206" s="12"/>
      <c r="AO206" s="17"/>
      <c r="AP206" s="12"/>
      <c r="AQ206" s="12"/>
      <c r="AR206" s="20"/>
      <c r="AS206" s="22"/>
      <c r="AT206" s="12"/>
      <c r="AU206" s="12"/>
      <c r="AV206" s="20"/>
    </row>
    <row r="207" spans="1:48" ht="18.5" hidden="1" thickBot="1" x14ac:dyDescent="0.6">
      <c r="A207" s="35"/>
      <c r="B207" s="38"/>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40"/>
      <c r="AA207" s="41"/>
      <c r="AB207" s="41"/>
      <c r="AC207" s="42"/>
      <c r="AD207" s="46"/>
      <c r="AE207" s="47"/>
      <c r="AF207" s="47"/>
      <c r="AG207" s="12"/>
      <c r="AH207" s="12"/>
      <c r="AI207" s="12"/>
      <c r="AJ207" s="12"/>
      <c r="AK207" s="12"/>
      <c r="AL207" s="13"/>
      <c r="AM207" s="16"/>
      <c r="AN207" s="12"/>
      <c r="AO207" s="17"/>
      <c r="AP207" s="12"/>
      <c r="AQ207" s="12"/>
      <c r="AR207" s="20"/>
      <c r="AS207" s="22"/>
      <c r="AT207" s="12"/>
      <c r="AU207" s="12"/>
      <c r="AV207" s="20"/>
    </row>
    <row r="208" spans="1:48" ht="18.5" hidden="1" thickBot="1" x14ac:dyDescent="0.6">
      <c r="A208" s="35"/>
      <c r="B208" s="38"/>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40"/>
      <c r="AA208" s="41"/>
      <c r="AB208" s="41"/>
      <c r="AC208" s="42"/>
      <c r="AD208" s="46"/>
      <c r="AE208" s="47"/>
      <c r="AF208" s="47"/>
      <c r="AG208" s="12"/>
      <c r="AH208" s="12"/>
      <c r="AI208" s="12"/>
      <c r="AJ208" s="12"/>
      <c r="AK208" s="12"/>
      <c r="AL208" s="13"/>
      <c r="AM208" s="16"/>
      <c r="AN208" s="12"/>
      <c r="AO208" s="17"/>
      <c r="AP208" s="12"/>
      <c r="AQ208" s="12"/>
      <c r="AR208" s="20"/>
      <c r="AS208" s="22"/>
      <c r="AT208" s="12"/>
      <c r="AU208" s="12"/>
      <c r="AV208" s="20"/>
    </row>
    <row r="209" spans="1:48" ht="18.5" hidden="1" thickBot="1" x14ac:dyDescent="0.6">
      <c r="A209" s="35"/>
      <c r="B209" s="38"/>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40"/>
      <c r="AA209" s="41"/>
      <c r="AB209" s="41"/>
      <c r="AC209" s="42"/>
      <c r="AD209" s="46"/>
      <c r="AE209" s="47"/>
      <c r="AF209" s="47"/>
      <c r="AG209" s="12"/>
      <c r="AH209" s="12"/>
      <c r="AI209" s="12"/>
      <c r="AJ209" s="12"/>
      <c r="AK209" s="12"/>
      <c r="AL209" s="13"/>
      <c r="AM209" s="16"/>
      <c r="AN209" s="12"/>
      <c r="AO209" s="17"/>
      <c r="AP209" s="12"/>
      <c r="AQ209" s="12"/>
      <c r="AR209" s="20"/>
      <c r="AS209" s="22"/>
      <c r="AT209" s="12"/>
      <c r="AU209" s="12"/>
      <c r="AV209" s="20"/>
    </row>
    <row r="210" spans="1:48" ht="18.5" hidden="1" thickBot="1" x14ac:dyDescent="0.6">
      <c r="A210" s="57"/>
      <c r="B210" s="58"/>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40"/>
      <c r="AA210" s="41"/>
      <c r="AB210" s="41"/>
      <c r="AC210" s="42"/>
      <c r="AD210" s="46"/>
      <c r="AE210" s="47"/>
      <c r="AF210" s="47"/>
      <c r="AG210" s="12"/>
      <c r="AH210" s="12"/>
      <c r="AI210" s="12"/>
      <c r="AJ210" s="12"/>
      <c r="AK210" s="12"/>
      <c r="AL210" s="13"/>
      <c r="AM210" s="16"/>
      <c r="AN210" s="12"/>
      <c r="AO210" s="17"/>
      <c r="AP210" s="12"/>
      <c r="AQ210" s="12"/>
      <c r="AR210" s="20"/>
      <c r="AS210" s="22"/>
      <c r="AT210" s="12"/>
      <c r="AU210" s="12"/>
      <c r="AV210" s="20"/>
    </row>
    <row r="211" spans="1:48" ht="18.5" hidden="1" thickBot="1" x14ac:dyDescent="0.6">
      <c r="A211" s="34" t="e">
        <f t="shared" ref="A211" si="25">A204+1</f>
        <v>#VALUE!</v>
      </c>
      <c r="B211" s="36"/>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40">
        <f>SUM(AD211:AV217)</f>
        <v>0</v>
      </c>
      <c r="AA211" s="41"/>
      <c r="AB211" s="41"/>
      <c r="AC211" s="42"/>
      <c r="AD211" s="46"/>
      <c r="AE211" s="47"/>
      <c r="AF211" s="47"/>
      <c r="AG211" s="12"/>
      <c r="AH211" s="12"/>
      <c r="AI211" s="12"/>
      <c r="AJ211" s="12"/>
      <c r="AK211" s="12"/>
      <c r="AL211" s="13"/>
      <c r="AM211" s="16"/>
      <c r="AN211" s="12"/>
      <c r="AO211" s="17"/>
      <c r="AP211" s="12"/>
      <c r="AQ211" s="12"/>
      <c r="AR211" s="20"/>
      <c r="AS211" s="22"/>
      <c r="AT211" s="12"/>
      <c r="AU211" s="12"/>
      <c r="AV211" s="20"/>
    </row>
    <row r="212" spans="1:48" ht="18.5" hidden="1" thickBot="1" x14ac:dyDescent="0.6">
      <c r="A212" s="35"/>
      <c r="B212" s="38"/>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40"/>
      <c r="AA212" s="41"/>
      <c r="AB212" s="41"/>
      <c r="AC212" s="42"/>
      <c r="AD212" s="46"/>
      <c r="AE212" s="47"/>
      <c r="AF212" s="47"/>
      <c r="AG212" s="12"/>
      <c r="AH212" s="12"/>
      <c r="AI212" s="12"/>
      <c r="AJ212" s="12"/>
      <c r="AK212" s="12"/>
      <c r="AL212" s="13"/>
      <c r="AM212" s="16"/>
      <c r="AN212" s="12"/>
      <c r="AO212" s="17"/>
      <c r="AP212" s="12"/>
      <c r="AQ212" s="12"/>
      <c r="AR212" s="20"/>
      <c r="AS212" s="22"/>
      <c r="AT212" s="12"/>
      <c r="AU212" s="12"/>
      <c r="AV212" s="20"/>
    </row>
    <row r="213" spans="1:48" ht="18.5" hidden="1" thickBot="1" x14ac:dyDescent="0.6">
      <c r="A213" s="35"/>
      <c r="B213" s="38"/>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40"/>
      <c r="AA213" s="41"/>
      <c r="AB213" s="41"/>
      <c r="AC213" s="42"/>
      <c r="AD213" s="46"/>
      <c r="AE213" s="47"/>
      <c r="AF213" s="47"/>
      <c r="AG213" s="12"/>
      <c r="AH213" s="12"/>
      <c r="AI213" s="12"/>
      <c r="AJ213" s="12"/>
      <c r="AK213" s="12"/>
      <c r="AL213" s="13"/>
      <c r="AM213" s="16"/>
      <c r="AN213" s="12"/>
      <c r="AO213" s="17"/>
      <c r="AP213" s="12"/>
      <c r="AQ213" s="12"/>
      <c r="AR213" s="20"/>
      <c r="AS213" s="22"/>
      <c r="AT213" s="12"/>
      <c r="AU213" s="12"/>
      <c r="AV213" s="20"/>
    </row>
    <row r="214" spans="1:48" ht="18.5" hidden="1" thickBot="1" x14ac:dyDescent="0.6">
      <c r="A214" s="35"/>
      <c r="B214" s="38"/>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40"/>
      <c r="AA214" s="41"/>
      <c r="AB214" s="41"/>
      <c r="AC214" s="42"/>
      <c r="AD214" s="46"/>
      <c r="AE214" s="47"/>
      <c r="AF214" s="47"/>
      <c r="AG214" s="12"/>
      <c r="AH214" s="12"/>
      <c r="AI214" s="12"/>
      <c r="AJ214" s="12"/>
      <c r="AK214" s="12"/>
      <c r="AL214" s="13"/>
      <c r="AM214" s="16"/>
      <c r="AN214" s="12"/>
      <c r="AO214" s="17"/>
      <c r="AP214" s="12"/>
      <c r="AQ214" s="12"/>
      <c r="AR214" s="20"/>
      <c r="AS214" s="22"/>
      <c r="AT214" s="12"/>
      <c r="AU214" s="12"/>
      <c r="AV214" s="20"/>
    </row>
    <row r="215" spans="1:48" ht="18.5" hidden="1" thickBot="1" x14ac:dyDescent="0.6">
      <c r="A215" s="35"/>
      <c r="B215" s="38"/>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40"/>
      <c r="AA215" s="41"/>
      <c r="AB215" s="41"/>
      <c r="AC215" s="42"/>
      <c r="AD215" s="46"/>
      <c r="AE215" s="47"/>
      <c r="AF215" s="47"/>
      <c r="AG215" s="12"/>
      <c r="AH215" s="12"/>
      <c r="AI215" s="12"/>
      <c r="AJ215" s="12"/>
      <c r="AK215" s="12"/>
      <c r="AL215" s="13"/>
      <c r="AM215" s="16"/>
      <c r="AN215" s="12"/>
      <c r="AO215" s="17"/>
      <c r="AP215" s="12"/>
      <c r="AQ215" s="12"/>
      <c r="AR215" s="20"/>
      <c r="AS215" s="22"/>
      <c r="AT215" s="12"/>
      <c r="AU215" s="12"/>
      <c r="AV215" s="20"/>
    </row>
    <row r="216" spans="1:48" ht="18.5" hidden="1" thickBot="1" x14ac:dyDescent="0.6">
      <c r="A216" s="35"/>
      <c r="B216" s="38"/>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40"/>
      <c r="AA216" s="41"/>
      <c r="AB216" s="41"/>
      <c r="AC216" s="42"/>
      <c r="AD216" s="46"/>
      <c r="AE216" s="47"/>
      <c r="AF216" s="47"/>
      <c r="AG216" s="12"/>
      <c r="AH216" s="12"/>
      <c r="AI216" s="12"/>
      <c r="AJ216" s="12"/>
      <c r="AK216" s="12"/>
      <c r="AL216" s="13"/>
      <c r="AM216" s="16"/>
      <c r="AN216" s="12"/>
      <c r="AO216" s="17"/>
      <c r="AP216" s="12"/>
      <c r="AQ216" s="12"/>
      <c r="AR216" s="20"/>
      <c r="AS216" s="22"/>
      <c r="AT216" s="12"/>
      <c r="AU216" s="12"/>
      <c r="AV216" s="20"/>
    </row>
    <row r="217" spans="1:48" ht="18.5" hidden="1" thickBot="1" x14ac:dyDescent="0.6">
      <c r="A217" s="35"/>
      <c r="B217" s="38"/>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43"/>
      <c r="AA217" s="44"/>
      <c r="AB217" s="44"/>
      <c r="AC217" s="45"/>
      <c r="AD217" s="48"/>
      <c r="AE217" s="49"/>
      <c r="AF217" s="49"/>
      <c r="AG217" s="14"/>
      <c r="AH217" s="14"/>
      <c r="AI217" s="14"/>
      <c r="AJ217" s="14"/>
      <c r="AK217" s="14"/>
      <c r="AL217" s="15"/>
      <c r="AM217" s="18"/>
      <c r="AN217" s="14"/>
      <c r="AO217" s="19"/>
      <c r="AP217" s="14"/>
      <c r="AQ217" s="14"/>
      <c r="AR217" s="21"/>
      <c r="AS217" s="23"/>
      <c r="AT217" s="14"/>
      <c r="AU217" s="14"/>
      <c r="AV217" s="21"/>
    </row>
    <row r="218" spans="1:48" ht="41.25" customHeight="1" thickBot="1" x14ac:dyDescent="0.6">
      <c r="A218" s="24" t="s">
        <v>6</v>
      </c>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6">
        <f>SUM(Z183:AC203)</f>
        <v>0</v>
      </c>
      <c r="AA218" s="27"/>
      <c r="AB218" s="27"/>
      <c r="AC218" s="27"/>
      <c r="AD218" s="28">
        <f>SUM(AD183:AF203)</f>
        <v>0</v>
      </c>
      <c r="AE218" s="29"/>
      <c r="AF218" s="30"/>
      <c r="AG218" s="29">
        <f t="shared" ref="AG218" si="26">SUM(AG183:AI203)</f>
        <v>0</v>
      </c>
      <c r="AH218" s="29"/>
      <c r="AI218" s="29"/>
      <c r="AJ218" s="31">
        <f t="shared" ref="AJ218" si="27">SUM(AJ183:AL203)</f>
        <v>0</v>
      </c>
      <c r="AK218" s="29"/>
      <c r="AL218" s="29"/>
      <c r="AM218" s="28">
        <f t="shared" ref="AM218" si="28">SUM(AM183:AO203)</f>
        <v>0</v>
      </c>
      <c r="AN218" s="29"/>
      <c r="AO218" s="30"/>
      <c r="AP218" s="29">
        <f t="shared" ref="AP218" si="29">SUM(AP183:AR203)</f>
        <v>0</v>
      </c>
      <c r="AQ218" s="29"/>
      <c r="AR218" s="32"/>
      <c r="AS218" s="33">
        <f>SUM(AS183:AV217)</f>
        <v>0</v>
      </c>
      <c r="AT218" s="29"/>
      <c r="AU218" s="29"/>
      <c r="AV218" s="32"/>
    </row>
    <row r="219" spans="1:48" ht="41.25" customHeight="1" x14ac:dyDescent="0.55000000000000004">
      <c r="A219" s="9" t="s">
        <v>18</v>
      </c>
      <c r="B219" s="7"/>
      <c r="C219" s="7"/>
      <c r="D219" s="7"/>
      <c r="E219" s="7"/>
      <c r="F219" s="7"/>
      <c r="G219" s="7"/>
      <c r="H219" s="7"/>
      <c r="I219" s="7"/>
      <c r="J219" s="7"/>
      <c r="K219" s="7"/>
      <c r="L219" s="7"/>
      <c r="M219" s="7"/>
      <c r="N219" s="7"/>
      <c r="O219" s="7"/>
      <c r="P219" s="7"/>
      <c r="Q219" s="7"/>
      <c r="R219" s="7"/>
      <c r="S219" s="7"/>
      <c r="T219" s="7"/>
      <c r="U219" s="7"/>
      <c r="V219" s="7"/>
      <c r="W219" s="7"/>
      <c r="X219" s="7"/>
      <c r="Y219" s="7"/>
      <c r="Z219" s="8"/>
      <c r="AA219" s="8"/>
      <c r="AB219" s="8"/>
      <c r="AC219" s="8"/>
      <c r="AD219" s="8"/>
      <c r="AE219" s="8"/>
      <c r="AF219" s="8"/>
      <c r="AG219" s="8"/>
      <c r="AH219" s="8"/>
      <c r="AI219" s="8"/>
      <c r="AJ219" s="8"/>
      <c r="AK219" s="8"/>
      <c r="AL219" s="8"/>
      <c r="AM219" s="8"/>
      <c r="AN219" s="8"/>
      <c r="AO219" s="8"/>
      <c r="AP219" s="8"/>
      <c r="AQ219" s="8"/>
      <c r="AR219" s="8"/>
      <c r="AS219" s="8"/>
      <c r="AT219" s="8"/>
      <c r="AU219" s="8"/>
      <c r="AV219" s="8"/>
    </row>
    <row r="220" spans="1:48" ht="18.5" thickBot="1" x14ac:dyDescent="0.6"/>
    <row r="221" spans="1:48" s="2" customFormat="1" ht="40.5" customHeight="1" thickBot="1" x14ac:dyDescent="0.6">
      <c r="A221" s="106" t="s">
        <v>17</v>
      </c>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8"/>
    </row>
    <row r="222" spans="1:48" ht="30" customHeight="1" x14ac:dyDescent="0.55000000000000004">
      <c r="A222" s="95" t="s">
        <v>4</v>
      </c>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7"/>
      <c r="Z222" s="71" t="s">
        <v>8</v>
      </c>
      <c r="AA222" s="72"/>
      <c r="AB222" s="72"/>
      <c r="AC222" s="72"/>
      <c r="AD222" s="72"/>
      <c r="AE222" s="72"/>
      <c r="AF222" s="72"/>
      <c r="AG222" s="72"/>
      <c r="AH222" s="72"/>
      <c r="AI222" s="72"/>
      <c r="AJ222" s="72"/>
      <c r="AK222" s="72"/>
      <c r="AL222" s="72"/>
      <c r="AM222" s="72"/>
      <c r="AN222" s="72"/>
      <c r="AO222" s="72"/>
      <c r="AP222" s="3"/>
      <c r="AQ222" s="3"/>
      <c r="AR222" s="3"/>
      <c r="AS222" s="73" t="s">
        <v>9</v>
      </c>
      <c r="AT222" s="74"/>
      <c r="AU222" s="74"/>
      <c r="AV222" s="75"/>
    </row>
    <row r="223" spans="1:48" ht="30" customHeight="1" x14ac:dyDescent="0.55000000000000004">
      <c r="A223" s="98"/>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100"/>
      <c r="Z223" s="82" t="s">
        <v>5</v>
      </c>
      <c r="AA223" s="83"/>
      <c r="AB223" s="83"/>
      <c r="AC223" s="83"/>
      <c r="AD223" s="86" t="s">
        <v>10</v>
      </c>
      <c r="AE223" s="87"/>
      <c r="AF223" s="87"/>
      <c r="AG223" s="87"/>
      <c r="AH223" s="87"/>
      <c r="AI223" s="87"/>
      <c r="AJ223" s="87"/>
      <c r="AK223" s="87"/>
      <c r="AL223" s="88"/>
      <c r="AM223" s="86" t="s">
        <v>13</v>
      </c>
      <c r="AN223" s="87"/>
      <c r="AO223" s="87"/>
      <c r="AP223" s="87"/>
      <c r="AQ223" s="87"/>
      <c r="AR223" s="89"/>
      <c r="AS223" s="76"/>
      <c r="AT223" s="77"/>
      <c r="AU223" s="77"/>
      <c r="AV223" s="78"/>
    </row>
    <row r="224" spans="1:48" ht="43.5" customHeight="1" thickBot="1" x14ac:dyDescent="0.6">
      <c r="A224" s="101"/>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3"/>
      <c r="Z224" s="84"/>
      <c r="AA224" s="85"/>
      <c r="AB224" s="85"/>
      <c r="AC224" s="85"/>
      <c r="AD224" s="5"/>
      <c r="AE224" s="6"/>
      <c r="AF224" s="6"/>
      <c r="AG224" s="90" t="s">
        <v>11</v>
      </c>
      <c r="AH224" s="90"/>
      <c r="AI224" s="90"/>
      <c r="AJ224" s="90" t="s">
        <v>12</v>
      </c>
      <c r="AK224" s="90"/>
      <c r="AL224" s="91"/>
      <c r="AM224" s="5"/>
      <c r="AN224" s="6"/>
      <c r="AO224" s="6"/>
      <c r="AP224" s="92" t="s">
        <v>14</v>
      </c>
      <c r="AQ224" s="93"/>
      <c r="AR224" s="94"/>
      <c r="AS224" s="79"/>
      <c r="AT224" s="80"/>
      <c r="AU224" s="80"/>
      <c r="AV224" s="81"/>
    </row>
    <row r="225" spans="1:48" x14ac:dyDescent="0.55000000000000004">
      <c r="A225" s="62" t="s">
        <v>19</v>
      </c>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4"/>
      <c r="Z225" s="67">
        <f>Z9+Z53+Z97+Z140+Z183</f>
        <v>0</v>
      </c>
      <c r="AA225" s="68"/>
      <c r="AB225" s="68"/>
      <c r="AC225" s="69"/>
      <c r="AD225" s="54">
        <f>AD9+AD53+AD97+AD140+AD183</f>
        <v>0</v>
      </c>
      <c r="AE225" s="51"/>
      <c r="AF225" s="55"/>
      <c r="AG225" s="70">
        <f t="shared" ref="AG225" si="30">AG9+AG53+AG97+AG140+AG183</f>
        <v>0</v>
      </c>
      <c r="AH225" s="70"/>
      <c r="AI225" s="70"/>
      <c r="AJ225" s="70">
        <f t="shared" ref="AJ225" si="31">AJ9+AJ53+AJ97+AJ140+AJ183</f>
        <v>0</v>
      </c>
      <c r="AK225" s="70"/>
      <c r="AL225" s="104"/>
      <c r="AM225" s="54">
        <f t="shared" ref="AM225" si="32">AM9+AM53+AM97+AM140+AM183</f>
        <v>0</v>
      </c>
      <c r="AN225" s="51"/>
      <c r="AO225" s="55"/>
      <c r="AP225" s="70">
        <f t="shared" ref="AP225" si="33">AP9+AP53+AP97+AP140+AP183</f>
        <v>0</v>
      </c>
      <c r="AQ225" s="70"/>
      <c r="AR225" s="105"/>
      <c r="AS225" s="50">
        <f>AS9+AS53+AS97+AS140+AS183</f>
        <v>0</v>
      </c>
      <c r="AT225" s="51"/>
      <c r="AU225" s="51"/>
      <c r="AV225" s="52"/>
    </row>
    <row r="226" spans="1:48" x14ac:dyDescent="0.55000000000000004">
      <c r="A226" s="62"/>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4"/>
      <c r="Z226" s="40"/>
      <c r="AA226" s="41"/>
      <c r="AB226" s="41"/>
      <c r="AC226" s="42"/>
      <c r="AD226" s="56"/>
      <c r="AE226" s="12"/>
      <c r="AF226" s="17"/>
      <c r="AG226" s="12"/>
      <c r="AH226" s="12"/>
      <c r="AI226" s="12"/>
      <c r="AJ226" s="12"/>
      <c r="AK226" s="12"/>
      <c r="AL226" s="13"/>
      <c r="AM226" s="56"/>
      <c r="AN226" s="12"/>
      <c r="AO226" s="17"/>
      <c r="AP226" s="12"/>
      <c r="AQ226" s="12"/>
      <c r="AR226" s="20"/>
      <c r="AS226" s="22"/>
      <c r="AT226" s="12"/>
      <c r="AU226" s="12"/>
      <c r="AV226" s="20"/>
    </row>
    <row r="227" spans="1:48" x14ac:dyDescent="0.55000000000000004">
      <c r="A227" s="62"/>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4"/>
      <c r="Z227" s="40"/>
      <c r="AA227" s="41"/>
      <c r="AB227" s="41"/>
      <c r="AC227" s="42"/>
      <c r="AD227" s="56"/>
      <c r="AE227" s="12"/>
      <c r="AF227" s="17"/>
      <c r="AG227" s="12"/>
      <c r="AH227" s="12"/>
      <c r="AI227" s="12"/>
      <c r="AJ227" s="12"/>
      <c r="AK227" s="12"/>
      <c r="AL227" s="13"/>
      <c r="AM227" s="56"/>
      <c r="AN227" s="12"/>
      <c r="AO227" s="17"/>
      <c r="AP227" s="12"/>
      <c r="AQ227" s="12"/>
      <c r="AR227" s="20"/>
      <c r="AS227" s="22"/>
      <c r="AT227" s="12"/>
      <c r="AU227" s="12"/>
      <c r="AV227" s="20"/>
    </row>
    <row r="228" spans="1:48" x14ac:dyDescent="0.55000000000000004">
      <c r="A228" s="62"/>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4"/>
      <c r="Z228" s="40"/>
      <c r="AA228" s="41"/>
      <c r="AB228" s="41"/>
      <c r="AC228" s="42"/>
      <c r="AD228" s="56"/>
      <c r="AE228" s="12"/>
      <c r="AF228" s="17"/>
      <c r="AG228" s="12"/>
      <c r="AH228" s="12"/>
      <c r="AI228" s="12"/>
      <c r="AJ228" s="12"/>
      <c r="AK228" s="12"/>
      <c r="AL228" s="13"/>
      <c r="AM228" s="56"/>
      <c r="AN228" s="12"/>
      <c r="AO228" s="17"/>
      <c r="AP228" s="12"/>
      <c r="AQ228" s="12"/>
      <c r="AR228" s="20"/>
      <c r="AS228" s="22"/>
      <c r="AT228" s="12"/>
      <c r="AU228" s="12"/>
      <c r="AV228" s="20"/>
    </row>
    <row r="229" spans="1:48" x14ac:dyDescent="0.55000000000000004">
      <c r="A229" s="62"/>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4"/>
      <c r="Z229" s="40"/>
      <c r="AA229" s="41"/>
      <c r="AB229" s="41"/>
      <c r="AC229" s="42"/>
      <c r="AD229" s="56"/>
      <c r="AE229" s="12"/>
      <c r="AF229" s="17"/>
      <c r="AG229" s="12"/>
      <c r="AH229" s="12"/>
      <c r="AI229" s="12"/>
      <c r="AJ229" s="12"/>
      <c r="AK229" s="12"/>
      <c r="AL229" s="13"/>
      <c r="AM229" s="56"/>
      <c r="AN229" s="12"/>
      <c r="AO229" s="17"/>
      <c r="AP229" s="12"/>
      <c r="AQ229" s="12"/>
      <c r="AR229" s="20"/>
      <c r="AS229" s="22"/>
      <c r="AT229" s="12"/>
      <c r="AU229" s="12"/>
      <c r="AV229" s="20"/>
    </row>
    <row r="230" spans="1:48" x14ac:dyDescent="0.55000000000000004">
      <c r="A230" s="62"/>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4"/>
      <c r="Z230" s="40"/>
      <c r="AA230" s="41"/>
      <c r="AB230" s="41"/>
      <c r="AC230" s="42"/>
      <c r="AD230" s="56"/>
      <c r="AE230" s="12"/>
      <c r="AF230" s="17"/>
      <c r="AG230" s="12"/>
      <c r="AH230" s="12"/>
      <c r="AI230" s="12"/>
      <c r="AJ230" s="12"/>
      <c r="AK230" s="12"/>
      <c r="AL230" s="13"/>
      <c r="AM230" s="56"/>
      <c r="AN230" s="12"/>
      <c r="AO230" s="17"/>
      <c r="AP230" s="12"/>
      <c r="AQ230" s="12"/>
      <c r="AR230" s="20"/>
      <c r="AS230" s="22"/>
      <c r="AT230" s="12"/>
      <c r="AU230" s="12"/>
      <c r="AV230" s="20"/>
    </row>
    <row r="231" spans="1:48" x14ac:dyDescent="0.55000000000000004">
      <c r="A231" s="65"/>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66"/>
      <c r="Z231" s="40"/>
      <c r="AA231" s="41"/>
      <c r="AB231" s="41"/>
      <c r="AC231" s="42"/>
      <c r="AD231" s="56"/>
      <c r="AE231" s="12"/>
      <c r="AF231" s="17"/>
      <c r="AG231" s="12"/>
      <c r="AH231" s="12"/>
      <c r="AI231" s="12"/>
      <c r="AJ231" s="12"/>
      <c r="AK231" s="12"/>
      <c r="AL231" s="13"/>
      <c r="AM231" s="56"/>
      <c r="AN231" s="12"/>
      <c r="AO231" s="17"/>
      <c r="AP231" s="12"/>
      <c r="AQ231" s="12"/>
      <c r="AR231" s="20"/>
      <c r="AS231" s="22"/>
      <c r="AT231" s="12"/>
      <c r="AU231" s="12"/>
      <c r="AV231" s="20"/>
    </row>
    <row r="232" spans="1:48" x14ac:dyDescent="0.55000000000000004">
      <c r="A232" s="60" t="s">
        <v>20</v>
      </c>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61"/>
      <c r="Z232" s="67">
        <f>Z17+Z61+Z104+Z147+Z190</f>
        <v>0</v>
      </c>
      <c r="AA232" s="68"/>
      <c r="AB232" s="68"/>
      <c r="AC232" s="69"/>
      <c r="AD232" s="54">
        <f t="shared" ref="AD232" si="34">AD17+AD61+AD104+AD147+AD190</f>
        <v>0</v>
      </c>
      <c r="AE232" s="51"/>
      <c r="AF232" s="55"/>
      <c r="AG232" s="51">
        <f t="shared" ref="AG232:AP232" si="35">AG17+AG61+AG104+AG147+AG190</f>
        <v>0</v>
      </c>
      <c r="AH232" s="51"/>
      <c r="AI232" s="51"/>
      <c r="AJ232" s="51">
        <f t="shared" si="35"/>
        <v>0</v>
      </c>
      <c r="AK232" s="51"/>
      <c r="AL232" s="53"/>
      <c r="AM232" s="54">
        <f t="shared" si="35"/>
        <v>0</v>
      </c>
      <c r="AN232" s="51"/>
      <c r="AO232" s="55"/>
      <c r="AP232" s="51">
        <f t="shared" si="35"/>
        <v>0</v>
      </c>
      <c r="AQ232" s="51"/>
      <c r="AR232" s="52"/>
      <c r="AS232" s="50">
        <f t="shared" ref="AS232" si="36">AS17+AS61+AS104+AS147+AS190</f>
        <v>0</v>
      </c>
      <c r="AT232" s="51"/>
      <c r="AU232" s="51"/>
      <c r="AV232" s="52"/>
    </row>
    <row r="233" spans="1:48" x14ac:dyDescent="0.55000000000000004">
      <c r="A233" s="62"/>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4"/>
      <c r="Z233" s="40"/>
      <c r="AA233" s="41"/>
      <c r="AB233" s="41"/>
      <c r="AC233" s="42"/>
      <c r="AD233" s="56"/>
      <c r="AE233" s="12"/>
      <c r="AF233" s="17"/>
      <c r="AG233" s="12"/>
      <c r="AH233" s="12"/>
      <c r="AI233" s="12"/>
      <c r="AJ233" s="12"/>
      <c r="AK233" s="12"/>
      <c r="AL233" s="13"/>
      <c r="AM233" s="56"/>
      <c r="AN233" s="12"/>
      <c r="AO233" s="17"/>
      <c r="AP233" s="12"/>
      <c r="AQ233" s="12"/>
      <c r="AR233" s="20"/>
      <c r="AS233" s="22"/>
      <c r="AT233" s="12"/>
      <c r="AU233" s="12"/>
      <c r="AV233" s="20"/>
    </row>
    <row r="234" spans="1:48" x14ac:dyDescent="0.55000000000000004">
      <c r="A234" s="62"/>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4"/>
      <c r="Z234" s="40"/>
      <c r="AA234" s="41"/>
      <c r="AB234" s="41"/>
      <c r="AC234" s="42"/>
      <c r="AD234" s="56"/>
      <c r="AE234" s="12"/>
      <c r="AF234" s="17"/>
      <c r="AG234" s="12"/>
      <c r="AH234" s="12"/>
      <c r="AI234" s="12"/>
      <c r="AJ234" s="12"/>
      <c r="AK234" s="12"/>
      <c r="AL234" s="13"/>
      <c r="AM234" s="56"/>
      <c r="AN234" s="12"/>
      <c r="AO234" s="17"/>
      <c r="AP234" s="12"/>
      <c r="AQ234" s="12"/>
      <c r="AR234" s="20"/>
      <c r="AS234" s="22"/>
      <c r="AT234" s="12"/>
      <c r="AU234" s="12"/>
      <c r="AV234" s="20"/>
    </row>
    <row r="235" spans="1:48" x14ac:dyDescent="0.55000000000000004">
      <c r="A235" s="62"/>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4"/>
      <c r="Z235" s="40"/>
      <c r="AA235" s="41"/>
      <c r="AB235" s="41"/>
      <c r="AC235" s="42"/>
      <c r="AD235" s="56"/>
      <c r="AE235" s="12"/>
      <c r="AF235" s="17"/>
      <c r="AG235" s="12"/>
      <c r="AH235" s="12"/>
      <c r="AI235" s="12"/>
      <c r="AJ235" s="12"/>
      <c r="AK235" s="12"/>
      <c r="AL235" s="13"/>
      <c r="AM235" s="56"/>
      <c r="AN235" s="12"/>
      <c r="AO235" s="17"/>
      <c r="AP235" s="12"/>
      <c r="AQ235" s="12"/>
      <c r="AR235" s="20"/>
      <c r="AS235" s="22"/>
      <c r="AT235" s="12"/>
      <c r="AU235" s="12"/>
      <c r="AV235" s="20"/>
    </row>
    <row r="236" spans="1:48" x14ac:dyDescent="0.55000000000000004">
      <c r="A236" s="62"/>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4"/>
      <c r="Z236" s="40"/>
      <c r="AA236" s="41"/>
      <c r="AB236" s="41"/>
      <c r="AC236" s="42"/>
      <c r="AD236" s="56"/>
      <c r="AE236" s="12"/>
      <c r="AF236" s="17"/>
      <c r="AG236" s="12"/>
      <c r="AH236" s="12"/>
      <c r="AI236" s="12"/>
      <c r="AJ236" s="12"/>
      <c r="AK236" s="12"/>
      <c r="AL236" s="13"/>
      <c r="AM236" s="56"/>
      <c r="AN236" s="12"/>
      <c r="AO236" s="17"/>
      <c r="AP236" s="12"/>
      <c r="AQ236" s="12"/>
      <c r="AR236" s="20"/>
      <c r="AS236" s="22"/>
      <c r="AT236" s="12"/>
      <c r="AU236" s="12"/>
      <c r="AV236" s="20"/>
    </row>
    <row r="237" spans="1:48" x14ac:dyDescent="0.55000000000000004">
      <c r="A237" s="62"/>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4"/>
      <c r="Z237" s="40"/>
      <c r="AA237" s="41"/>
      <c r="AB237" s="41"/>
      <c r="AC237" s="42"/>
      <c r="AD237" s="56"/>
      <c r="AE237" s="12"/>
      <c r="AF237" s="17"/>
      <c r="AG237" s="12"/>
      <c r="AH237" s="12"/>
      <c r="AI237" s="12"/>
      <c r="AJ237" s="12"/>
      <c r="AK237" s="12"/>
      <c r="AL237" s="13"/>
      <c r="AM237" s="56"/>
      <c r="AN237" s="12"/>
      <c r="AO237" s="17"/>
      <c r="AP237" s="12"/>
      <c r="AQ237" s="12"/>
      <c r="AR237" s="20"/>
      <c r="AS237" s="22"/>
      <c r="AT237" s="12"/>
      <c r="AU237" s="12"/>
      <c r="AV237" s="20"/>
    </row>
    <row r="238" spans="1:48" x14ac:dyDescent="0.55000000000000004">
      <c r="A238" s="65"/>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66"/>
      <c r="Z238" s="40"/>
      <c r="AA238" s="41"/>
      <c r="AB238" s="41"/>
      <c r="AC238" s="42"/>
      <c r="AD238" s="56"/>
      <c r="AE238" s="12"/>
      <c r="AF238" s="17"/>
      <c r="AG238" s="12"/>
      <c r="AH238" s="12"/>
      <c r="AI238" s="12"/>
      <c r="AJ238" s="12"/>
      <c r="AK238" s="12"/>
      <c r="AL238" s="13"/>
      <c r="AM238" s="56"/>
      <c r="AN238" s="12"/>
      <c r="AO238" s="17"/>
      <c r="AP238" s="12"/>
      <c r="AQ238" s="12"/>
      <c r="AR238" s="20"/>
      <c r="AS238" s="22"/>
      <c r="AT238" s="12"/>
      <c r="AU238" s="12"/>
      <c r="AV238" s="20"/>
    </row>
    <row r="239" spans="1:48" x14ac:dyDescent="0.55000000000000004">
      <c r="A239" s="60" t="s">
        <v>22</v>
      </c>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61"/>
      <c r="Z239" s="67">
        <f>Z24+Z68+Z111+Z154+Z197</f>
        <v>0</v>
      </c>
      <c r="AA239" s="68"/>
      <c r="AB239" s="68"/>
      <c r="AC239" s="69"/>
      <c r="AD239" s="54">
        <f t="shared" ref="AD239" si="37">AD24+AD68+AD111+AD154+AD197</f>
        <v>0</v>
      </c>
      <c r="AE239" s="51"/>
      <c r="AF239" s="55"/>
      <c r="AG239" s="51">
        <f>AG24+AG68+AG111+AG154+AG197</f>
        <v>0</v>
      </c>
      <c r="AH239" s="51"/>
      <c r="AI239" s="51"/>
      <c r="AJ239" s="51">
        <f t="shared" ref="AJ239:AP239" si="38">AJ24+AJ68+AJ111+AJ154+AJ197</f>
        <v>0</v>
      </c>
      <c r="AK239" s="51"/>
      <c r="AL239" s="53"/>
      <c r="AM239" s="54">
        <f t="shared" si="38"/>
        <v>0</v>
      </c>
      <c r="AN239" s="51"/>
      <c r="AO239" s="55"/>
      <c r="AP239" s="51">
        <f t="shared" si="38"/>
        <v>0</v>
      </c>
      <c r="AQ239" s="51"/>
      <c r="AR239" s="52"/>
      <c r="AS239" s="50">
        <f t="shared" ref="AS239" si="39">AS24+AS68+AS111+AS154+AS197</f>
        <v>0</v>
      </c>
      <c r="AT239" s="51"/>
      <c r="AU239" s="51"/>
      <c r="AV239" s="52"/>
    </row>
    <row r="240" spans="1:48" x14ac:dyDescent="0.55000000000000004">
      <c r="A240" s="62"/>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4"/>
      <c r="Z240" s="40"/>
      <c r="AA240" s="41"/>
      <c r="AB240" s="41"/>
      <c r="AC240" s="42"/>
      <c r="AD240" s="56"/>
      <c r="AE240" s="12"/>
      <c r="AF240" s="17"/>
      <c r="AG240" s="12"/>
      <c r="AH240" s="12"/>
      <c r="AI240" s="12"/>
      <c r="AJ240" s="12"/>
      <c r="AK240" s="12"/>
      <c r="AL240" s="13"/>
      <c r="AM240" s="56"/>
      <c r="AN240" s="12"/>
      <c r="AO240" s="17"/>
      <c r="AP240" s="12"/>
      <c r="AQ240" s="12"/>
      <c r="AR240" s="20"/>
      <c r="AS240" s="22"/>
      <c r="AT240" s="12"/>
      <c r="AU240" s="12"/>
      <c r="AV240" s="20"/>
    </row>
    <row r="241" spans="1:48" x14ac:dyDescent="0.55000000000000004">
      <c r="A241" s="62"/>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4"/>
      <c r="Z241" s="40"/>
      <c r="AA241" s="41"/>
      <c r="AB241" s="41"/>
      <c r="AC241" s="42"/>
      <c r="AD241" s="56"/>
      <c r="AE241" s="12"/>
      <c r="AF241" s="17"/>
      <c r="AG241" s="12"/>
      <c r="AH241" s="12"/>
      <c r="AI241" s="12"/>
      <c r="AJ241" s="12"/>
      <c r="AK241" s="12"/>
      <c r="AL241" s="13"/>
      <c r="AM241" s="56"/>
      <c r="AN241" s="12"/>
      <c r="AO241" s="17"/>
      <c r="AP241" s="12"/>
      <c r="AQ241" s="12"/>
      <c r="AR241" s="20"/>
      <c r="AS241" s="22"/>
      <c r="AT241" s="12"/>
      <c r="AU241" s="12"/>
      <c r="AV241" s="20"/>
    </row>
    <row r="242" spans="1:48" x14ac:dyDescent="0.55000000000000004">
      <c r="A242" s="62"/>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4"/>
      <c r="Z242" s="40"/>
      <c r="AA242" s="41"/>
      <c r="AB242" s="41"/>
      <c r="AC242" s="42"/>
      <c r="AD242" s="56"/>
      <c r="AE242" s="12"/>
      <c r="AF242" s="17"/>
      <c r="AG242" s="12"/>
      <c r="AH242" s="12"/>
      <c r="AI242" s="12"/>
      <c r="AJ242" s="12"/>
      <c r="AK242" s="12"/>
      <c r="AL242" s="13"/>
      <c r="AM242" s="56"/>
      <c r="AN242" s="12"/>
      <c r="AO242" s="17"/>
      <c r="AP242" s="12"/>
      <c r="AQ242" s="12"/>
      <c r="AR242" s="20"/>
      <c r="AS242" s="22"/>
      <c r="AT242" s="12"/>
      <c r="AU242" s="12"/>
      <c r="AV242" s="20"/>
    </row>
    <row r="243" spans="1:48" x14ac:dyDescent="0.55000000000000004">
      <c r="A243" s="62"/>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4"/>
      <c r="Z243" s="40"/>
      <c r="AA243" s="41"/>
      <c r="AB243" s="41"/>
      <c r="AC243" s="42"/>
      <c r="AD243" s="56"/>
      <c r="AE243" s="12"/>
      <c r="AF243" s="17"/>
      <c r="AG243" s="12"/>
      <c r="AH243" s="12"/>
      <c r="AI243" s="12"/>
      <c r="AJ243" s="12"/>
      <c r="AK243" s="12"/>
      <c r="AL243" s="13"/>
      <c r="AM243" s="56"/>
      <c r="AN243" s="12"/>
      <c r="AO243" s="17"/>
      <c r="AP243" s="12"/>
      <c r="AQ243" s="12"/>
      <c r="AR243" s="20"/>
      <c r="AS243" s="22"/>
      <c r="AT243" s="12"/>
      <c r="AU243" s="12"/>
      <c r="AV243" s="20"/>
    </row>
    <row r="244" spans="1:48" x14ac:dyDescent="0.55000000000000004">
      <c r="A244" s="62"/>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4"/>
      <c r="Z244" s="40"/>
      <c r="AA244" s="41"/>
      <c r="AB244" s="41"/>
      <c r="AC244" s="42"/>
      <c r="AD244" s="56"/>
      <c r="AE244" s="12"/>
      <c r="AF244" s="17"/>
      <c r="AG244" s="12"/>
      <c r="AH244" s="12"/>
      <c r="AI244" s="12"/>
      <c r="AJ244" s="12"/>
      <c r="AK244" s="12"/>
      <c r="AL244" s="13"/>
      <c r="AM244" s="56"/>
      <c r="AN244" s="12"/>
      <c r="AO244" s="17"/>
      <c r="AP244" s="12"/>
      <c r="AQ244" s="12"/>
      <c r="AR244" s="20"/>
      <c r="AS244" s="22"/>
      <c r="AT244" s="12"/>
      <c r="AU244" s="12"/>
      <c r="AV244" s="20"/>
    </row>
    <row r="245" spans="1:48" ht="18.5" thickBot="1" x14ac:dyDescent="0.6">
      <c r="A245" s="65"/>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66"/>
      <c r="Z245" s="40"/>
      <c r="AA245" s="41"/>
      <c r="AB245" s="41"/>
      <c r="AC245" s="42"/>
      <c r="AD245" s="56"/>
      <c r="AE245" s="12"/>
      <c r="AF245" s="17"/>
      <c r="AG245" s="12"/>
      <c r="AH245" s="12"/>
      <c r="AI245" s="12"/>
      <c r="AJ245" s="12"/>
      <c r="AK245" s="12"/>
      <c r="AL245" s="13"/>
      <c r="AM245" s="56"/>
      <c r="AN245" s="12"/>
      <c r="AO245" s="17"/>
      <c r="AP245" s="12"/>
      <c r="AQ245" s="12"/>
      <c r="AR245" s="20"/>
      <c r="AS245" s="22"/>
      <c r="AT245" s="12"/>
      <c r="AU245" s="12"/>
      <c r="AV245" s="20"/>
    </row>
    <row r="246" spans="1:48" ht="18.5" hidden="1" thickBot="1" x14ac:dyDescent="0.6">
      <c r="A246" s="34" t="e">
        <f t="shared" ref="A246" si="40">A239+1</f>
        <v>#VALUE!</v>
      </c>
      <c r="B246" s="36"/>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40">
        <f>SUM(AD246:AV252)</f>
        <v>0</v>
      </c>
      <c r="AA246" s="41"/>
      <c r="AB246" s="41"/>
      <c r="AC246" s="42"/>
      <c r="AD246" s="46"/>
      <c r="AE246" s="47"/>
      <c r="AF246" s="47"/>
      <c r="AG246" s="12"/>
      <c r="AH246" s="12"/>
      <c r="AI246" s="12"/>
      <c r="AJ246" s="12"/>
      <c r="AK246" s="12"/>
      <c r="AL246" s="13"/>
      <c r="AM246" s="16"/>
      <c r="AN246" s="12"/>
      <c r="AO246" s="17"/>
      <c r="AP246" s="12"/>
      <c r="AQ246" s="12"/>
      <c r="AR246" s="20"/>
      <c r="AS246" s="22"/>
      <c r="AT246" s="12"/>
      <c r="AU246" s="12"/>
      <c r="AV246" s="20"/>
    </row>
    <row r="247" spans="1:48" ht="18.5" hidden="1" thickBot="1" x14ac:dyDescent="0.6">
      <c r="A247" s="35"/>
      <c r="B247" s="38"/>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40"/>
      <c r="AA247" s="41"/>
      <c r="AB247" s="41"/>
      <c r="AC247" s="42"/>
      <c r="AD247" s="46"/>
      <c r="AE247" s="47"/>
      <c r="AF247" s="47"/>
      <c r="AG247" s="12"/>
      <c r="AH247" s="12"/>
      <c r="AI247" s="12"/>
      <c r="AJ247" s="12"/>
      <c r="AK247" s="12"/>
      <c r="AL247" s="13"/>
      <c r="AM247" s="16"/>
      <c r="AN247" s="12"/>
      <c r="AO247" s="17"/>
      <c r="AP247" s="12"/>
      <c r="AQ247" s="12"/>
      <c r="AR247" s="20"/>
      <c r="AS247" s="22"/>
      <c r="AT247" s="12"/>
      <c r="AU247" s="12"/>
      <c r="AV247" s="20"/>
    </row>
    <row r="248" spans="1:48" ht="18.5" hidden="1" thickBot="1" x14ac:dyDescent="0.6">
      <c r="A248" s="35"/>
      <c r="B248" s="38"/>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40"/>
      <c r="AA248" s="41"/>
      <c r="AB248" s="41"/>
      <c r="AC248" s="42"/>
      <c r="AD248" s="46"/>
      <c r="AE248" s="47"/>
      <c r="AF248" s="47"/>
      <c r="AG248" s="12"/>
      <c r="AH248" s="12"/>
      <c r="AI248" s="12"/>
      <c r="AJ248" s="12"/>
      <c r="AK248" s="12"/>
      <c r="AL248" s="13"/>
      <c r="AM248" s="16"/>
      <c r="AN248" s="12"/>
      <c r="AO248" s="17"/>
      <c r="AP248" s="12"/>
      <c r="AQ248" s="12"/>
      <c r="AR248" s="20"/>
      <c r="AS248" s="22"/>
      <c r="AT248" s="12"/>
      <c r="AU248" s="12"/>
      <c r="AV248" s="20"/>
    </row>
    <row r="249" spans="1:48" ht="18.5" hidden="1" thickBot="1" x14ac:dyDescent="0.6">
      <c r="A249" s="35"/>
      <c r="B249" s="38"/>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40"/>
      <c r="AA249" s="41"/>
      <c r="AB249" s="41"/>
      <c r="AC249" s="42"/>
      <c r="AD249" s="46"/>
      <c r="AE249" s="47"/>
      <c r="AF249" s="47"/>
      <c r="AG249" s="12"/>
      <c r="AH249" s="12"/>
      <c r="AI249" s="12"/>
      <c r="AJ249" s="12"/>
      <c r="AK249" s="12"/>
      <c r="AL249" s="13"/>
      <c r="AM249" s="16"/>
      <c r="AN249" s="12"/>
      <c r="AO249" s="17"/>
      <c r="AP249" s="12"/>
      <c r="AQ249" s="12"/>
      <c r="AR249" s="20"/>
      <c r="AS249" s="22"/>
      <c r="AT249" s="12"/>
      <c r="AU249" s="12"/>
      <c r="AV249" s="20"/>
    </row>
    <row r="250" spans="1:48" ht="18.5" hidden="1" thickBot="1" x14ac:dyDescent="0.6">
      <c r="A250" s="35"/>
      <c r="B250" s="38"/>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40"/>
      <c r="AA250" s="41"/>
      <c r="AB250" s="41"/>
      <c r="AC250" s="42"/>
      <c r="AD250" s="46"/>
      <c r="AE250" s="47"/>
      <c r="AF250" s="47"/>
      <c r="AG250" s="12"/>
      <c r="AH250" s="12"/>
      <c r="AI250" s="12"/>
      <c r="AJ250" s="12"/>
      <c r="AK250" s="12"/>
      <c r="AL250" s="13"/>
      <c r="AM250" s="16"/>
      <c r="AN250" s="12"/>
      <c r="AO250" s="17"/>
      <c r="AP250" s="12"/>
      <c r="AQ250" s="12"/>
      <c r="AR250" s="20"/>
      <c r="AS250" s="22"/>
      <c r="AT250" s="12"/>
      <c r="AU250" s="12"/>
      <c r="AV250" s="20"/>
    </row>
    <row r="251" spans="1:48" ht="18.5" hidden="1" thickBot="1" x14ac:dyDescent="0.6">
      <c r="A251" s="35"/>
      <c r="B251" s="38"/>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40"/>
      <c r="AA251" s="41"/>
      <c r="AB251" s="41"/>
      <c r="AC251" s="42"/>
      <c r="AD251" s="46"/>
      <c r="AE251" s="47"/>
      <c r="AF251" s="47"/>
      <c r="AG251" s="12"/>
      <c r="AH251" s="12"/>
      <c r="AI251" s="12"/>
      <c r="AJ251" s="12"/>
      <c r="AK251" s="12"/>
      <c r="AL251" s="13"/>
      <c r="AM251" s="16"/>
      <c r="AN251" s="12"/>
      <c r="AO251" s="17"/>
      <c r="AP251" s="12"/>
      <c r="AQ251" s="12"/>
      <c r="AR251" s="20"/>
      <c r="AS251" s="22"/>
      <c r="AT251" s="12"/>
      <c r="AU251" s="12"/>
      <c r="AV251" s="20"/>
    </row>
    <row r="252" spans="1:48" ht="18.5" hidden="1" thickBot="1" x14ac:dyDescent="0.6">
      <c r="A252" s="57"/>
      <c r="B252" s="58"/>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40"/>
      <c r="AA252" s="41"/>
      <c r="AB252" s="41"/>
      <c r="AC252" s="42"/>
      <c r="AD252" s="46"/>
      <c r="AE252" s="47"/>
      <c r="AF252" s="47"/>
      <c r="AG252" s="12"/>
      <c r="AH252" s="12"/>
      <c r="AI252" s="12"/>
      <c r="AJ252" s="12"/>
      <c r="AK252" s="12"/>
      <c r="AL252" s="13"/>
      <c r="AM252" s="16"/>
      <c r="AN252" s="12"/>
      <c r="AO252" s="17"/>
      <c r="AP252" s="12"/>
      <c r="AQ252" s="12"/>
      <c r="AR252" s="20"/>
      <c r="AS252" s="22"/>
      <c r="AT252" s="12"/>
      <c r="AU252" s="12"/>
      <c r="AV252" s="20"/>
    </row>
    <row r="253" spans="1:48" ht="18.5" hidden="1" thickBot="1" x14ac:dyDescent="0.6">
      <c r="A253" s="34" t="e">
        <f t="shared" ref="A253" si="41">A246+1</f>
        <v>#VALUE!</v>
      </c>
      <c r="B253" s="36"/>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40">
        <f>SUM(AD253:AV259)</f>
        <v>0</v>
      </c>
      <c r="AA253" s="41"/>
      <c r="AB253" s="41"/>
      <c r="AC253" s="42"/>
      <c r="AD253" s="46"/>
      <c r="AE253" s="47"/>
      <c r="AF253" s="47"/>
      <c r="AG253" s="12"/>
      <c r="AH253" s="12"/>
      <c r="AI253" s="12"/>
      <c r="AJ253" s="12"/>
      <c r="AK253" s="12"/>
      <c r="AL253" s="13"/>
      <c r="AM253" s="16"/>
      <c r="AN253" s="12"/>
      <c r="AO253" s="17"/>
      <c r="AP253" s="12"/>
      <c r="AQ253" s="12"/>
      <c r="AR253" s="20"/>
      <c r="AS253" s="22"/>
      <c r="AT253" s="12"/>
      <c r="AU253" s="12"/>
      <c r="AV253" s="20"/>
    </row>
    <row r="254" spans="1:48" ht="18.5" hidden="1" thickBot="1" x14ac:dyDescent="0.6">
      <c r="A254" s="35"/>
      <c r="B254" s="38"/>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40"/>
      <c r="AA254" s="41"/>
      <c r="AB254" s="41"/>
      <c r="AC254" s="42"/>
      <c r="AD254" s="46"/>
      <c r="AE254" s="47"/>
      <c r="AF254" s="47"/>
      <c r="AG254" s="12"/>
      <c r="AH254" s="12"/>
      <c r="AI254" s="12"/>
      <c r="AJ254" s="12"/>
      <c r="AK254" s="12"/>
      <c r="AL254" s="13"/>
      <c r="AM254" s="16"/>
      <c r="AN254" s="12"/>
      <c r="AO254" s="17"/>
      <c r="AP254" s="12"/>
      <c r="AQ254" s="12"/>
      <c r="AR254" s="20"/>
      <c r="AS254" s="22"/>
      <c r="AT254" s="12"/>
      <c r="AU254" s="12"/>
      <c r="AV254" s="20"/>
    </row>
    <row r="255" spans="1:48" ht="18.5" hidden="1" thickBot="1" x14ac:dyDescent="0.6">
      <c r="A255" s="35"/>
      <c r="B255" s="38"/>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40"/>
      <c r="AA255" s="41"/>
      <c r="AB255" s="41"/>
      <c r="AC255" s="42"/>
      <c r="AD255" s="46"/>
      <c r="AE255" s="47"/>
      <c r="AF255" s="47"/>
      <c r="AG255" s="12"/>
      <c r="AH255" s="12"/>
      <c r="AI255" s="12"/>
      <c r="AJ255" s="12"/>
      <c r="AK255" s="12"/>
      <c r="AL255" s="13"/>
      <c r="AM255" s="16"/>
      <c r="AN255" s="12"/>
      <c r="AO255" s="17"/>
      <c r="AP255" s="12"/>
      <c r="AQ255" s="12"/>
      <c r="AR255" s="20"/>
      <c r="AS255" s="22"/>
      <c r="AT255" s="12"/>
      <c r="AU255" s="12"/>
      <c r="AV255" s="20"/>
    </row>
    <row r="256" spans="1:48" ht="18.5" hidden="1" thickBot="1" x14ac:dyDescent="0.6">
      <c r="A256" s="35"/>
      <c r="B256" s="38"/>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40"/>
      <c r="AA256" s="41"/>
      <c r="AB256" s="41"/>
      <c r="AC256" s="42"/>
      <c r="AD256" s="46"/>
      <c r="AE256" s="47"/>
      <c r="AF256" s="47"/>
      <c r="AG256" s="12"/>
      <c r="AH256" s="12"/>
      <c r="AI256" s="12"/>
      <c r="AJ256" s="12"/>
      <c r="AK256" s="12"/>
      <c r="AL256" s="13"/>
      <c r="AM256" s="16"/>
      <c r="AN256" s="12"/>
      <c r="AO256" s="17"/>
      <c r="AP256" s="12"/>
      <c r="AQ256" s="12"/>
      <c r="AR256" s="20"/>
      <c r="AS256" s="22"/>
      <c r="AT256" s="12"/>
      <c r="AU256" s="12"/>
      <c r="AV256" s="20"/>
    </row>
    <row r="257" spans="1:48" ht="18.5" hidden="1" thickBot="1" x14ac:dyDescent="0.6">
      <c r="A257" s="35"/>
      <c r="B257" s="38"/>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40"/>
      <c r="AA257" s="41"/>
      <c r="AB257" s="41"/>
      <c r="AC257" s="42"/>
      <c r="AD257" s="46"/>
      <c r="AE257" s="47"/>
      <c r="AF257" s="47"/>
      <c r="AG257" s="12"/>
      <c r="AH257" s="12"/>
      <c r="AI257" s="12"/>
      <c r="AJ257" s="12"/>
      <c r="AK257" s="12"/>
      <c r="AL257" s="13"/>
      <c r="AM257" s="16"/>
      <c r="AN257" s="12"/>
      <c r="AO257" s="17"/>
      <c r="AP257" s="12"/>
      <c r="AQ257" s="12"/>
      <c r="AR257" s="20"/>
      <c r="AS257" s="22"/>
      <c r="AT257" s="12"/>
      <c r="AU257" s="12"/>
      <c r="AV257" s="20"/>
    </row>
    <row r="258" spans="1:48" ht="18.5" hidden="1" thickBot="1" x14ac:dyDescent="0.6">
      <c r="A258" s="35"/>
      <c r="B258" s="38"/>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40"/>
      <c r="AA258" s="41"/>
      <c r="AB258" s="41"/>
      <c r="AC258" s="42"/>
      <c r="AD258" s="46"/>
      <c r="AE258" s="47"/>
      <c r="AF258" s="47"/>
      <c r="AG258" s="12"/>
      <c r="AH258" s="12"/>
      <c r="AI258" s="12"/>
      <c r="AJ258" s="12"/>
      <c r="AK258" s="12"/>
      <c r="AL258" s="13"/>
      <c r="AM258" s="16"/>
      <c r="AN258" s="12"/>
      <c r="AO258" s="17"/>
      <c r="AP258" s="12"/>
      <c r="AQ258" s="12"/>
      <c r="AR258" s="20"/>
      <c r="AS258" s="22"/>
      <c r="AT258" s="12"/>
      <c r="AU258" s="12"/>
      <c r="AV258" s="20"/>
    </row>
    <row r="259" spans="1:48" ht="18.5" hidden="1" thickBot="1" x14ac:dyDescent="0.6">
      <c r="A259" s="35"/>
      <c r="B259" s="38"/>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43"/>
      <c r="AA259" s="44"/>
      <c r="AB259" s="44"/>
      <c r="AC259" s="45"/>
      <c r="AD259" s="48"/>
      <c r="AE259" s="49"/>
      <c r="AF259" s="49"/>
      <c r="AG259" s="14"/>
      <c r="AH259" s="14"/>
      <c r="AI259" s="14"/>
      <c r="AJ259" s="14"/>
      <c r="AK259" s="14"/>
      <c r="AL259" s="15"/>
      <c r="AM259" s="18"/>
      <c r="AN259" s="14"/>
      <c r="AO259" s="19"/>
      <c r="AP259" s="14"/>
      <c r="AQ259" s="14"/>
      <c r="AR259" s="21"/>
      <c r="AS259" s="23"/>
      <c r="AT259" s="14"/>
      <c r="AU259" s="14"/>
      <c r="AV259" s="21"/>
    </row>
    <row r="260" spans="1:48" ht="41.25" customHeight="1" thickBot="1" x14ac:dyDescent="0.6">
      <c r="A260" s="24" t="s">
        <v>6</v>
      </c>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6">
        <f>SUM(Z225:AC245)</f>
        <v>0</v>
      </c>
      <c r="AA260" s="27"/>
      <c r="AB260" s="27"/>
      <c r="AC260" s="27"/>
      <c r="AD260" s="28">
        <f>SUM(AD225:AF245)</f>
        <v>0</v>
      </c>
      <c r="AE260" s="29"/>
      <c r="AF260" s="30"/>
      <c r="AG260" s="29">
        <f t="shared" ref="AG260" si="42">SUM(AG225:AI245)</f>
        <v>0</v>
      </c>
      <c r="AH260" s="29"/>
      <c r="AI260" s="29"/>
      <c r="AJ260" s="31">
        <f t="shared" ref="AJ260" si="43">SUM(AJ225:AL245)</f>
        <v>0</v>
      </c>
      <c r="AK260" s="29"/>
      <c r="AL260" s="29"/>
      <c r="AM260" s="28">
        <f t="shared" ref="AM260" si="44">SUM(AM225:AO245)</f>
        <v>0</v>
      </c>
      <c r="AN260" s="29"/>
      <c r="AO260" s="30"/>
      <c r="AP260" s="29">
        <f t="shared" ref="AP260" si="45">SUM(AP225:AR245)</f>
        <v>0</v>
      </c>
      <c r="AQ260" s="29"/>
      <c r="AR260" s="32"/>
      <c r="AS260" s="33">
        <f>SUM(AS225:AV259)</f>
        <v>0</v>
      </c>
      <c r="AT260" s="29"/>
      <c r="AU260" s="29"/>
      <c r="AV260" s="32"/>
    </row>
  </sheetData>
  <mergeCells count="421">
    <mergeCell ref="AS45:AV45"/>
    <mergeCell ref="A45:Y45"/>
    <mergeCell ref="Z45:AC45"/>
    <mergeCell ref="AD45:AF45"/>
    <mergeCell ref="AG45:AI45"/>
    <mergeCell ref="AJ45:AL45"/>
    <mergeCell ref="AM45:AO45"/>
    <mergeCell ref="AJ4:AV4"/>
    <mergeCell ref="AJ48:AV48"/>
    <mergeCell ref="AS31:AV37"/>
    <mergeCell ref="A38:A44"/>
    <mergeCell ref="B38:Y44"/>
    <mergeCell ref="Z38:AC44"/>
    <mergeCell ref="AD38:AF44"/>
    <mergeCell ref="AG38:AI44"/>
    <mergeCell ref="AJ38:AL44"/>
    <mergeCell ref="AM38:AO44"/>
    <mergeCell ref="AS38:AV44"/>
    <mergeCell ref="A31:A37"/>
    <mergeCell ref="B31:Y37"/>
    <mergeCell ref="Z31:AC37"/>
    <mergeCell ref="AD31:AF37"/>
    <mergeCell ref="AG31:AI37"/>
    <mergeCell ref="AJ31:AL37"/>
    <mergeCell ref="AS17:AV23"/>
    <mergeCell ref="A24:A30"/>
    <mergeCell ref="B24:Y30"/>
    <mergeCell ref="Z24:AC30"/>
    <mergeCell ref="AD24:AF30"/>
    <mergeCell ref="AG24:AI30"/>
    <mergeCell ref="AJ24:AL30"/>
    <mergeCell ref="AM24:AO30"/>
    <mergeCell ref="AS24:AV30"/>
    <mergeCell ref="A17:A23"/>
    <mergeCell ref="B17:Y23"/>
    <mergeCell ref="Z17:AC23"/>
    <mergeCell ref="AD17:AF23"/>
    <mergeCell ref="AG17:AI23"/>
    <mergeCell ref="AJ17:AL23"/>
    <mergeCell ref="A9:A16"/>
    <mergeCell ref="B9:Y16"/>
    <mergeCell ref="Z9:AC16"/>
    <mergeCell ref="AD9:AF16"/>
    <mergeCell ref="AG9:AI16"/>
    <mergeCell ref="AJ9:AL16"/>
    <mergeCell ref="AM9:AO16"/>
    <mergeCell ref="AS9:AV16"/>
    <mergeCell ref="AS6:AV8"/>
    <mergeCell ref="Z7:AC8"/>
    <mergeCell ref="A1:AV1"/>
    <mergeCell ref="A3:B3"/>
    <mergeCell ref="C3:N3"/>
    <mergeCell ref="O3:AI3"/>
    <mergeCell ref="AJ3:AV3"/>
    <mergeCell ref="A5:AV5"/>
    <mergeCell ref="A6:A8"/>
    <mergeCell ref="B6:Y8"/>
    <mergeCell ref="AG8:AI8"/>
    <mergeCell ref="AJ8:AL8"/>
    <mergeCell ref="A4:B4"/>
    <mergeCell ref="C4:N4"/>
    <mergeCell ref="O4:AI4"/>
    <mergeCell ref="Z6:AO6"/>
    <mergeCell ref="AP31:AR37"/>
    <mergeCell ref="AP38:AR44"/>
    <mergeCell ref="AP45:AR45"/>
    <mergeCell ref="AD7:AL7"/>
    <mergeCell ref="AM7:AR7"/>
    <mergeCell ref="AP8:AR8"/>
    <mergeCell ref="AP9:AR16"/>
    <mergeCell ref="AP17:AR23"/>
    <mergeCell ref="AP24:AR30"/>
    <mergeCell ref="AM17:AO23"/>
    <mergeCell ref="AM31:AO37"/>
    <mergeCell ref="A47:B47"/>
    <mergeCell ref="C47:N47"/>
    <mergeCell ref="O47:AI47"/>
    <mergeCell ref="AJ47:AV47"/>
    <mergeCell ref="A48:B48"/>
    <mergeCell ref="C48:N48"/>
    <mergeCell ref="O48:AI48"/>
    <mergeCell ref="A49:AV49"/>
    <mergeCell ref="A50:A52"/>
    <mergeCell ref="B50:Y52"/>
    <mergeCell ref="Z50:AO50"/>
    <mergeCell ref="AS50:AV52"/>
    <mergeCell ref="Z51:AC52"/>
    <mergeCell ref="AD51:AL51"/>
    <mergeCell ref="AM51:AR51"/>
    <mergeCell ref="AG52:AI52"/>
    <mergeCell ref="AJ52:AL52"/>
    <mergeCell ref="AP52:AR52"/>
    <mergeCell ref="AJ53:AL60"/>
    <mergeCell ref="AM53:AO60"/>
    <mergeCell ref="AP53:AR60"/>
    <mergeCell ref="AS53:AV60"/>
    <mergeCell ref="A61:A67"/>
    <mergeCell ref="B61:Y67"/>
    <mergeCell ref="Z61:AC67"/>
    <mergeCell ref="AD61:AF67"/>
    <mergeCell ref="AG61:AI67"/>
    <mergeCell ref="AJ61:AL67"/>
    <mergeCell ref="AM61:AO67"/>
    <mergeCell ref="AP61:AR67"/>
    <mergeCell ref="AS61:AV67"/>
    <mergeCell ref="A53:A60"/>
    <mergeCell ref="B53:Y60"/>
    <mergeCell ref="Z53:AC60"/>
    <mergeCell ref="AD53:AF60"/>
    <mergeCell ref="AG53:AI60"/>
    <mergeCell ref="AJ68:AL74"/>
    <mergeCell ref="AM68:AO74"/>
    <mergeCell ref="AP68:AR74"/>
    <mergeCell ref="AS68:AV74"/>
    <mergeCell ref="A75:A81"/>
    <mergeCell ref="B75:Y81"/>
    <mergeCell ref="Z75:AC81"/>
    <mergeCell ref="AD75:AF81"/>
    <mergeCell ref="AG75:AI81"/>
    <mergeCell ref="AJ75:AL81"/>
    <mergeCell ref="AM75:AO81"/>
    <mergeCell ref="AP75:AR81"/>
    <mergeCell ref="AS75:AV81"/>
    <mergeCell ref="A68:A74"/>
    <mergeCell ref="B68:Y74"/>
    <mergeCell ref="Z68:AC74"/>
    <mergeCell ref="AD68:AF74"/>
    <mergeCell ref="AG68:AI74"/>
    <mergeCell ref="AJ82:AL88"/>
    <mergeCell ref="AM82:AO88"/>
    <mergeCell ref="AP82:AR88"/>
    <mergeCell ref="AS82:AV88"/>
    <mergeCell ref="A89:Y89"/>
    <mergeCell ref="Z89:AC89"/>
    <mergeCell ref="AD89:AF89"/>
    <mergeCell ref="AG89:AI89"/>
    <mergeCell ref="AJ89:AL89"/>
    <mergeCell ref="AM89:AO89"/>
    <mergeCell ref="AP89:AR89"/>
    <mergeCell ref="AS89:AV89"/>
    <mergeCell ref="A82:A88"/>
    <mergeCell ref="B82:Y88"/>
    <mergeCell ref="Z82:AC88"/>
    <mergeCell ref="AD82:AF88"/>
    <mergeCell ref="AG82:AI88"/>
    <mergeCell ref="A91:B91"/>
    <mergeCell ref="C91:N91"/>
    <mergeCell ref="O91:AI91"/>
    <mergeCell ref="AJ91:AV91"/>
    <mergeCell ref="A92:B92"/>
    <mergeCell ref="C92:N92"/>
    <mergeCell ref="O92:AI92"/>
    <mergeCell ref="AJ92:AV92"/>
    <mergeCell ref="A93:AV93"/>
    <mergeCell ref="A94:A96"/>
    <mergeCell ref="B94:Y96"/>
    <mergeCell ref="Z94:AO94"/>
    <mergeCell ref="AS94:AV96"/>
    <mergeCell ref="Z95:AC96"/>
    <mergeCell ref="AD95:AL95"/>
    <mergeCell ref="AM95:AR95"/>
    <mergeCell ref="AG96:AI96"/>
    <mergeCell ref="AJ96:AL96"/>
    <mergeCell ref="AP96:AR96"/>
    <mergeCell ref="AJ97:AL103"/>
    <mergeCell ref="AM97:AO103"/>
    <mergeCell ref="AP97:AR103"/>
    <mergeCell ref="AS97:AV103"/>
    <mergeCell ref="A104:A110"/>
    <mergeCell ref="B104:Y110"/>
    <mergeCell ref="Z104:AC110"/>
    <mergeCell ref="AD104:AF110"/>
    <mergeCell ref="AG104:AI110"/>
    <mergeCell ref="AJ104:AL110"/>
    <mergeCell ref="AM104:AO110"/>
    <mergeCell ref="AP104:AR110"/>
    <mergeCell ref="AS104:AV110"/>
    <mergeCell ref="A97:A103"/>
    <mergeCell ref="B97:Y103"/>
    <mergeCell ref="Z97:AC103"/>
    <mergeCell ref="AD97:AF103"/>
    <mergeCell ref="AG97:AI103"/>
    <mergeCell ref="AJ111:AL117"/>
    <mergeCell ref="AM111:AO117"/>
    <mergeCell ref="AP111:AR117"/>
    <mergeCell ref="AS111:AV117"/>
    <mergeCell ref="A118:A124"/>
    <mergeCell ref="B118:Y124"/>
    <mergeCell ref="Z118:AC124"/>
    <mergeCell ref="AD118:AF124"/>
    <mergeCell ref="AG118:AI124"/>
    <mergeCell ref="AJ118:AL124"/>
    <mergeCell ref="AM118:AO124"/>
    <mergeCell ref="AP118:AR124"/>
    <mergeCell ref="AS118:AV124"/>
    <mergeCell ref="A111:A117"/>
    <mergeCell ref="B111:Y117"/>
    <mergeCell ref="Z111:AC117"/>
    <mergeCell ref="AD111:AF117"/>
    <mergeCell ref="AG111:AI117"/>
    <mergeCell ref="AJ125:AL131"/>
    <mergeCell ref="AM125:AO131"/>
    <mergeCell ref="AP125:AR131"/>
    <mergeCell ref="AS125:AV131"/>
    <mergeCell ref="A132:Y132"/>
    <mergeCell ref="Z132:AC132"/>
    <mergeCell ref="AD132:AF132"/>
    <mergeCell ref="AG132:AI132"/>
    <mergeCell ref="AJ132:AL132"/>
    <mergeCell ref="AM132:AO132"/>
    <mergeCell ref="AP132:AR132"/>
    <mergeCell ref="AS132:AV132"/>
    <mergeCell ref="A125:A131"/>
    <mergeCell ref="B125:Y131"/>
    <mergeCell ref="Z125:AC131"/>
    <mergeCell ref="AD125:AF131"/>
    <mergeCell ref="AG125:AI131"/>
    <mergeCell ref="A134:B134"/>
    <mergeCell ref="C134:N134"/>
    <mergeCell ref="O134:AI134"/>
    <mergeCell ref="AJ134:AV134"/>
    <mergeCell ref="A135:B135"/>
    <mergeCell ref="C135:N135"/>
    <mergeCell ref="O135:AI135"/>
    <mergeCell ref="AJ135:AV135"/>
    <mergeCell ref="A136:AV136"/>
    <mergeCell ref="A137:A139"/>
    <mergeCell ref="B137:Y139"/>
    <mergeCell ref="Z137:AO137"/>
    <mergeCell ref="AS137:AV139"/>
    <mergeCell ref="Z138:AC139"/>
    <mergeCell ref="AD138:AL138"/>
    <mergeCell ref="AM138:AR138"/>
    <mergeCell ref="AG139:AI139"/>
    <mergeCell ref="AJ139:AL139"/>
    <mergeCell ref="AP139:AR139"/>
    <mergeCell ref="AJ140:AL146"/>
    <mergeCell ref="AM140:AO146"/>
    <mergeCell ref="AP140:AR146"/>
    <mergeCell ref="AS140:AV146"/>
    <mergeCell ref="A147:A153"/>
    <mergeCell ref="B147:Y153"/>
    <mergeCell ref="Z147:AC153"/>
    <mergeCell ref="AD147:AF153"/>
    <mergeCell ref="AG147:AI153"/>
    <mergeCell ref="AJ147:AL153"/>
    <mergeCell ref="AM147:AO153"/>
    <mergeCell ref="AP147:AR153"/>
    <mergeCell ref="AS147:AV153"/>
    <mergeCell ref="A140:A146"/>
    <mergeCell ref="B140:Y146"/>
    <mergeCell ref="Z140:AC146"/>
    <mergeCell ref="AD140:AF146"/>
    <mergeCell ref="AG140:AI146"/>
    <mergeCell ref="AJ154:AL160"/>
    <mergeCell ref="AM154:AO160"/>
    <mergeCell ref="AP154:AR160"/>
    <mergeCell ref="AS154:AV160"/>
    <mergeCell ref="A161:A167"/>
    <mergeCell ref="B161:Y167"/>
    <mergeCell ref="Z161:AC167"/>
    <mergeCell ref="AD161:AF167"/>
    <mergeCell ref="AG161:AI167"/>
    <mergeCell ref="AJ161:AL167"/>
    <mergeCell ref="AM161:AO167"/>
    <mergeCell ref="AP161:AR167"/>
    <mergeCell ref="AS161:AV167"/>
    <mergeCell ref="A154:A160"/>
    <mergeCell ref="B154:Y160"/>
    <mergeCell ref="Z154:AC160"/>
    <mergeCell ref="AD154:AF160"/>
    <mergeCell ref="AG154:AI160"/>
    <mergeCell ref="AJ183:AL189"/>
    <mergeCell ref="AM183:AO189"/>
    <mergeCell ref="AP183:AR189"/>
    <mergeCell ref="AS183:AV189"/>
    <mergeCell ref="AJ168:AL174"/>
    <mergeCell ref="AM168:AO174"/>
    <mergeCell ref="AP168:AR174"/>
    <mergeCell ref="AS168:AV174"/>
    <mergeCell ref="A175:Y175"/>
    <mergeCell ref="Z175:AC175"/>
    <mergeCell ref="AD175:AF175"/>
    <mergeCell ref="AG175:AI175"/>
    <mergeCell ref="AJ175:AL175"/>
    <mergeCell ref="AM175:AO175"/>
    <mergeCell ref="AP175:AR175"/>
    <mergeCell ref="AS175:AV175"/>
    <mergeCell ref="A168:A174"/>
    <mergeCell ref="B168:Y174"/>
    <mergeCell ref="Z168:AC174"/>
    <mergeCell ref="AD168:AF174"/>
    <mergeCell ref="AG168:AI174"/>
    <mergeCell ref="AJ178:AV178"/>
    <mergeCell ref="A177:B177"/>
    <mergeCell ref="C177:N177"/>
    <mergeCell ref="Z204:AC210"/>
    <mergeCell ref="AD204:AF210"/>
    <mergeCell ref="AG204:AI210"/>
    <mergeCell ref="A183:A189"/>
    <mergeCell ref="B183:Y189"/>
    <mergeCell ref="Z183:AC189"/>
    <mergeCell ref="AD183:AF189"/>
    <mergeCell ref="AG183:AI189"/>
    <mergeCell ref="A190:A196"/>
    <mergeCell ref="B190:Y196"/>
    <mergeCell ref="Z190:AC196"/>
    <mergeCell ref="AD190:AF196"/>
    <mergeCell ref="AG190:AI196"/>
    <mergeCell ref="O177:AI177"/>
    <mergeCell ref="AJ177:AV177"/>
    <mergeCell ref="A178:B178"/>
    <mergeCell ref="C178:N178"/>
    <mergeCell ref="O178:AI178"/>
    <mergeCell ref="A179:AV179"/>
    <mergeCell ref="A180:A182"/>
    <mergeCell ref="B180:Y182"/>
    <mergeCell ref="Z180:AO180"/>
    <mergeCell ref="AS180:AV182"/>
    <mergeCell ref="Z181:AC182"/>
    <mergeCell ref="AD181:AL181"/>
    <mergeCell ref="AM181:AR181"/>
    <mergeCell ref="AG182:AI182"/>
    <mergeCell ref="AJ182:AL182"/>
    <mergeCell ref="AP182:AR182"/>
    <mergeCell ref="AJ190:AL196"/>
    <mergeCell ref="AM190:AO196"/>
    <mergeCell ref="AP190:AR196"/>
    <mergeCell ref="AS190:AV196"/>
    <mergeCell ref="A197:A203"/>
    <mergeCell ref="B197:Y203"/>
    <mergeCell ref="Z197:AC203"/>
    <mergeCell ref="AD197:AF203"/>
    <mergeCell ref="AG197:AI203"/>
    <mergeCell ref="AJ197:AL203"/>
    <mergeCell ref="AM197:AO203"/>
    <mergeCell ref="AP197:AR203"/>
    <mergeCell ref="AS197:AV203"/>
    <mergeCell ref="AJ218:AL218"/>
    <mergeCell ref="AM218:AO218"/>
    <mergeCell ref="AP218:AR218"/>
    <mergeCell ref="AS218:AV218"/>
    <mergeCell ref="A221:AV221"/>
    <mergeCell ref="AJ204:AL210"/>
    <mergeCell ref="AM204:AO210"/>
    <mergeCell ref="AP204:AR210"/>
    <mergeCell ref="AS204:AV210"/>
    <mergeCell ref="A211:A217"/>
    <mergeCell ref="B211:Y217"/>
    <mergeCell ref="Z211:AC217"/>
    <mergeCell ref="AD211:AF217"/>
    <mergeCell ref="AG211:AI217"/>
    <mergeCell ref="AJ211:AL217"/>
    <mergeCell ref="AM211:AO217"/>
    <mergeCell ref="AP211:AR217"/>
    <mergeCell ref="AS211:AV217"/>
    <mergeCell ref="A218:Y218"/>
    <mergeCell ref="Z218:AC218"/>
    <mergeCell ref="AD218:AF218"/>
    <mergeCell ref="AG218:AI218"/>
    <mergeCell ref="A204:A210"/>
    <mergeCell ref="B204:Y210"/>
    <mergeCell ref="A225:Y231"/>
    <mergeCell ref="A232:Y238"/>
    <mergeCell ref="Z225:AC231"/>
    <mergeCell ref="AD225:AF231"/>
    <mergeCell ref="AG225:AI231"/>
    <mergeCell ref="Z222:AO222"/>
    <mergeCell ref="AS222:AV224"/>
    <mergeCell ref="Z223:AC224"/>
    <mergeCell ref="AD223:AL223"/>
    <mergeCell ref="AM223:AR223"/>
    <mergeCell ref="AG224:AI224"/>
    <mergeCell ref="AJ224:AL224"/>
    <mergeCell ref="AP224:AR224"/>
    <mergeCell ref="A222:Y224"/>
    <mergeCell ref="AJ225:AL231"/>
    <mergeCell ref="AM225:AO231"/>
    <mergeCell ref="AP225:AR231"/>
    <mergeCell ref="AS225:AV231"/>
    <mergeCell ref="Z232:AC238"/>
    <mergeCell ref="AD232:AF238"/>
    <mergeCell ref="AG232:AI238"/>
    <mergeCell ref="AJ232:AL238"/>
    <mergeCell ref="AM232:AO238"/>
    <mergeCell ref="AP232:AR238"/>
    <mergeCell ref="AS232:AV238"/>
    <mergeCell ref="AJ239:AL245"/>
    <mergeCell ref="AM239:AO245"/>
    <mergeCell ref="AP239:AR245"/>
    <mergeCell ref="AS239:AV245"/>
    <mergeCell ref="A246:A252"/>
    <mergeCell ref="B246:Y252"/>
    <mergeCell ref="Z246:AC252"/>
    <mergeCell ref="AD246:AF252"/>
    <mergeCell ref="AG246:AI252"/>
    <mergeCell ref="AJ246:AL252"/>
    <mergeCell ref="AM246:AO252"/>
    <mergeCell ref="AP246:AR252"/>
    <mergeCell ref="AS246:AV252"/>
    <mergeCell ref="A239:Y245"/>
    <mergeCell ref="Z239:AC245"/>
    <mergeCell ref="AD239:AF245"/>
    <mergeCell ref="AG239:AI245"/>
    <mergeCell ref="AJ253:AL259"/>
    <mergeCell ref="AM253:AO259"/>
    <mergeCell ref="AP253:AR259"/>
    <mergeCell ref="AS253:AV259"/>
    <mergeCell ref="A260:Y260"/>
    <mergeCell ref="Z260:AC260"/>
    <mergeCell ref="AD260:AF260"/>
    <mergeCell ref="AG260:AI260"/>
    <mergeCell ref="AJ260:AL260"/>
    <mergeCell ref="AM260:AO260"/>
    <mergeCell ref="AP260:AR260"/>
    <mergeCell ref="AS260:AV260"/>
    <mergeCell ref="A253:A259"/>
    <mergeCell ref="B253:Y259"/>
    <mergeCell ref="Z253:AC259"/>
    <mergeCell ref="AD253:AF259"/>
    <mergeCell ref="AG253:AI259"/>
  </mergeCells>
  <phoneticPr fontId="2"/>
  <pageMargins left="0.9055118110236221" right="0.51181102362204722" top="0.74803149606299213" bottom="0.74803149606299213" header="0.31496062992125984" footer="0.31496062992125984"/>
  <pageSetup paperSize="9" scale="49" fitToWidth="0" fitToHeight="0" orientation="portrait" r:id="rId1"/>
  <headerFooter>
    <oddHeader>&amp;L&amp;"BIZ UDPゴシック,標準"別記様式第1-5号</oddHeader>
  </headerFooter>
  <rowBreaks count="2" manualBreakCount="2">
    <brk id="90" max="16383" man="1"/>
    <brk id="1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6DAE-0C74-4FB5-A144-6CD646768E11}">
  <dimension ref="A1:AV260"/>
  <sheetViews>
    <sheetView view="pageBreakPreview" topLeftCell="A221" zoomScale="70" zoomScaleNormal="100" zoomScaleSheetLayoutView="70" workbookViewId="0">
      <selection activeCell="AS89" sqref="AS89:AV89"/>
    </sheetView>
  </sheetViews>
  <sheetFormatPr defaultRowHeight="18" x14ac:dyDescent="0.55000000000000004"/>
  <cols>
    <col min="1" max="1" width="9.75" customWidth="1"/>
    <col min="2" max="2" width="2.5" customWidth="1"/>
    <col min="3" max="5" width="3.58203125" customWidth="1"/>
    <col min="6" max="6" width="3.75" customWidth="1"/>
    <col min="7" max="7" width="3.08203125" customWidth="1"/>
    <col min="8" max="15" width="2.5" customWidth="1"/>
    <col min="16" max="16" width="3" customWidth="1"/>
    <col min="17" max="29" width="2.5" customWidth="1"/>
    <col min="30" max="44" width="4.08203125" customWidth="1"/>
    <col min="45" max="48" width="2.33203125" customWidth="1"/>
  </cols>
  <sheetData>
    <row r="1" spans="1:48" ht="36.75" customHeight="1" x14ac:dyDescent="0.55000000000000004">
      <c r="A1" s="144" t="s">
        <v>15</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row>
    <row r="2" spans="1:48" ht="36.5" customHeight="1" thickBot="1" x14ac:dyDescent="0.6">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row>
    <row r="3" spans="1:48" s="2" customFormat="1" ht="21" customHeight="1" thickBot="1" x14ac:dyDescent="0.6">
      <c r="A3" s="134" t="s">
        <v>0</v>
      </c>
      <c r="B3" s="135"/>
      <c r="C3" s="109" t="s">
        <v>16</v>
      </c>
      <c r="D3" s="109"/>
      <c r="E3" s="109"/>
      <c r="F3" s="109"/>
      <c r="G3" s="109"/>
      <c r="H3" s="109"/>
      <c r="I3" s="109"/>
      <c r="J3" s="109"/>
      <c r="K3" s="109"/>
      <c r="L3" s="109"/>
      <c r="M3" s="109"/>
      <c r="N3" s="109"/>
      <c r="O3" s="109" t="s">
        <v>1</v>
      </c>
      <c r="P3" s="109"/>
      <c r="Q3" s="109"/>
      <c r="R3" s="109"/>
      <c r="S3" s="109"/>
      <c r="T3" s="109"/>
      <c r="U3" s="109"/>
      <c r="V3" s="109"/>
      <c r="W3" s="109"/>
      <c r="X3" s="109"/>
      <c r="Y3" s="109"/>
      <c r="Z3" s="109"/>
      <c r="AA3" s="109"/>
      <c r="AB3" s="109"/>
      <c r="AC3" s="109"/>
      <c r="AD3" s="109"/>
      <c r="AE3" s="109"/>
      <c r="AF3" s="109"/>
      <c r="AG3" s="109"/>
      <c r="AH3" s="109"/>
      <c r="AI3" s="109"/>
      <c r="AJ3" s="110" t="s">
        <v>2</v>
      </c>
      <c r="AK3" s="111"/>
      <c r="AL3" s="111"/>
      <c r="AM3" s="111"/>
      <c r="AN3" s="111"/>
      <c r="AO3" s="111"/>
      <c r="AP3" s="111"/>
      <c r="AQ3" s="111"/>
      <c r="AR3" s="111"/>
      <c r="AS3" s="111"/>
      <c r="AT3" s="111"/>
      <c r="AU3" s="111"/>
      <c r="AV3" s="112"/>
    </row>
    <row r="4" spans="1:48" s="2" customFormat="1" ht="81.75" customHeight="1" thickBot="1" x14ac:dyDescent="0.6">
      <c r="A4" s="113">
        <v>1</v>
      </c>
      <c r="B4" s="114"/>
      <c r="C4" s="114" t="s">
        <v>24</v>
      </c>
      <c r="D4" s="114"/>
      <c r="E4" s="114"/>
      <c r="F4" s="114"/>
      <c r="G4" s="114"/>
      <c r="H4" s="114"/>
      <c r="I4" s="114"/>
      <c r="J4" s="114"/>
      <c r="K4" s="114"/>
      <c r="L4" s="114"/>
      <c r="M4" s="114"/>
      <c r="N4" s="114"/>
      <c r="O4" s="143" t="s">
        <v>25</v>
      </c>
      <c r="P4" s="143"/>
      <c r="Q4" s="143"/>
      <c r="R4" s="143"/>
      <c r="S4" s="143"/>
      <c r="T4" s="143"/>
      <c r="U4" s="143"/>
      <c r="V4" s="143"/>
      <c r="W4" s="143"/>
      <c r="X4" s="143"/>
      <c r="Y4" s="143"/>
      <c r="Z4" s="143"/>
      <c r="AA4" s="143"/>
      <c r="AB4" s="143"/>
      <c r="AC4" s="143"/>
      <c r="AD4" s="143"/>
      <c r="AE4" s="143"/>
      <c r="AF4" s="143"/>
      <c r="AG4" s="143"/>
      <c r="AH4" s="143"/>
      <c r="AI4" s="143"/>
      <c r="AJ4" s="131" t="s">
        <v>35</v>
      </c>
      <c r="AK4" s="132"/>
      <c r="AL4" s="132"/>
      <c r="AM4" s="132"/>
      <c r="AN4" s="132"/>
      <c r="AO4" s="132"/>
      <c r="AP4" s="132"/>
      <c r="AQ4" s="132"/>
      <c r="AR4" s="132"/>
      <c r="AS4" s="132"/>
      <c r="AT4" s="132"/>
      <c r="AU4" s="132"/>
      <c r="AV4" s="133"/>
    </row>
    <row r="5" spans="1:48" ht="18.75" customHeight="1" thickBot="1" x14ac:dyDescent="0.6">
      <c r="A5" s="115" t="s">
        <v>3</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7"/>
    </row>
    <row r="6" spans="1:48" ht="30" customHeight="1" x14ac:dyDescent="0.55000000000000004">
      <c r="A6" s="118" t="s">
        <v>4</v>
      </c>
      <c r="B6" s="121" t="s">
        <v>7</v>
      </c>
      <c r="C6" s="122"/>
      <c r="D6" s="122"/>
      <c r="E6" s="122"/>
      <c r="F6" s="122"/>
      <c r="G6" s="122"/>
      <c r="H6" s="122"/>
      <c r="I6" s="122"/>
      <c r="J6" s="122"/>
      <c r="K6" s="122"/>
      <c r="L6" s="122"/>
      <c r="M6" s="122"/>
      <c r="N6" s="122"/>
      <c r="O6" s="122"/>
      <c r="P6" s="122"/>
      <c r="Q6" s="122"/>
      <c r="R6" s="122"/>
      <c r="S6" s="122"/>
      <c r="T6" s="122"/>
      <c r="U6" s="122"/>
      <c r="V6" s="122"/>
      <c r="W6" s="122"/>
      <c r="X6" s="122"/>
      <c r="Y6" s="123"/>
      <c r="Z6" s="71" t="s">
        <v>8</v>
      </c>
      <c r="AA6" s="72"/>
      <c r="AB6" s="72"/>
      <c r="AC6" s="72"/>
      <c r="AD6" s="72"/>
      <c r="AE6" s="72"/>
      <c r="AF6" s="72"/>
      <c r="AG6" s="72"/>
      <c r="AH6" s="72"/>
      <c r="AI6" s="72"/>
      <c r="AJ6" s="72"/>
      <c r="AK6" s="72"/>
      <c r="AL6" s="72"/>
      <c r="AM6" s="72"/>
      <c r="AN6" s="72"/>
      <c r="AO6" s="72"/>
      <c r="AP6" s="10"/>
      <c r="AQ6" s="10"/>
      <c r="AR6" s="10"/>
      <c r="AS6" s="73" t="s">
        <v>9</v>
      </c>
      <c r="AT6" s="74"/>
      <c r="AU6" s="74"/>
      <c r="AV6" s="75"/>
    </row>
    <row r="7" spans="1:48" ht="30" customHeight="1" x14ac:dyDescent="0.55000000000000004">
      <c r="A7" s="119"/>
      <c r="B7" s="124"/>
      <c r="C7" s="125"/>
      <c r="D7" s="125"/>
      <c r="E7" s="125"/>
      <c r="F7" s="125"/>
      <c r="G7" s="125"/>
      <c r="H7" s="125"/>
      <c r="I7" s="125"/>
      <c r="J7" s="125"/>
      <c r="K7" s="125"/>
      <c r="L7" s="125"/>
      <c r="M7" s="125"/>
      <c r="N7" s="125"/>
      <c r="O7" s="125"/>
      <c r="P7" s="125"/>
      <c r="Q7" s="125"/>
      <c r="R7" s="125"/>
      <c r="S7" s="125"/>
      <c r="T7" s="125"/>
      <c r="U7" s="125"/>
      <c r="V7" s="125"/>
      <c r="W7" s="125"/>
      <c r="X7" s="125"/>
      <c r="Y7" s="126"/>
      <c r="Z7" s="82" t="s">
        <v>5</v>
      </c>
      <c r="AA7" s="83"/>
      <c r="AB7" s="83"/>
      <c r="AC7" s="83"/>
      <c r="AD7" s="86" t="s">
        <v>10</v>
      </c>
      <c r="AE7" s="87"/>
      <c r="AF7" s="87"/>
      <c r="AG7" s="87"/>
      <c r="AH7" s="87"/>
      <c r="AI7" s="87"/>
      <c r="AJ7" s="87"/>
      <c r="AK7" s="87"/>
      <c r="AL7" s="88"/>
      <c r="AM7" s="86" t="s">
        <v>13</v>
      </c>
      <c r="AN7" s="87"/>
      <c r="AO7" s="87"/>
      <c r="AP7" s="87"/>
      <c r="AQ7" s="87"/>
      <c r="AR7" s="89"/>
      <c r="AS7" s="76"/>
      <c r="AT7" s="77"/>
      <c r="AU7" s="77"/>
      <c r="AV7" s="78"/>
    </row>
    <row r="8" spans="1:48" ht="43.5" customHeight="1" thickBot="1" x14ac:dyDescent="0.6">
      <c r="A8" s="120"/>
      <c r="B8" s="127"/>
      <c r="C8" s="128"/>
      <c r="D8" s="128"/>
      <c r="E8" s="128"/>
      <c r="F8" s="128"/>
      <c r="G8" s="128"/>
      <c r="H8" s="128"/>
      <c r="I8" s="128"/>
      <c r="J8" s="128"/>
      <c r="K8" s="128"/>
      <c r="L8" s="128"/>
      <c r="M8" s="128"/>
      <c r="N8" s="128"/>
      <c r="O8" s="128"/>
      <c r="P8" s="128"/>
      <c r="Q8" s="128"/>
      <c r="R8" s="128"/>
      <c r="S8" s="128"/>
      <c r="T8" s="128"/>
      <c r="U8" s="128"/>
      <c r="V8" s="128"/>
      <c r="W8" s="128"/>
      <c r="X8" s="128"/>
      <c r="Y8" s="129"/>
      <c r="Z8" s="84"/>
      <c r="AA8" s="85"/>
      <c r="AB8" s="85"/>
      <c r="AC8" s="85"/>
      <c r="AD8" s="5"/>
      <c r="AE8" s="6"/>
      <c r="AF8" s="6"/>
      <c r="AG8" s="90" t="s">
        <v>11</v>
      </c>
      <c r="AH8" s="90"/>
      <c r="AI8" s="90"/>
      <c r="AJ8" s="90" t="s">
        <v>12</v>
      </c>
      <c r="AK8" s="90"/>
      <c r="AL8" s="91"/>
      <c r="AM8" s="5"/>
      <c r="AN8" s="6"/>
      <c r="AO8" s="6"/>
      <c r="AP8" s="92" t="s">
        <v>14</v>
      </c>
      <c r="AQ8" s="93"/>
      <c r="AR8" s="94"/>
      <c r="AS8" s="79"/>
      <c r="AT8" s="80"/>
      <c r="AU8" s="80"/>
      <c r="AV8" s="81"/>
    </row>
    <row r="9" spans="1:48" x14ac:dyDescent="0.55000000000000004">
      <c r="A9" s="35" t="s">
        <v>19</v>
      </c>
      <c r="B9" s="142" t="s">
        <v>26</v>
      </c>
      <c r="C9" s="139"/>
      <c r="D9" s="139"/>
      <c r="E9" s="139"/>
      <c r="F9" s="139"/>
      <c r="G9" s="139"/>
      <c r="H9" s="139"/>
      <c r="I9" s="139"/>
      <c r="J9" s="139"/>
      <c r="K9" s="139"/>
      <c r="L9" s="139"/>
      <c r="M9" s="139"/>
      <c r="N9" s="139"/>
      <c r="O9" s="139"/>
      <c r="P9" s="139"/>
      <c r="Q9" s="139"/>
      <c r="R9" s="139"/>
      <c r="S9" s="139"/>
      <c r="T9" s="139"/>
      <c r="U9" s="139"/>
      <c r="V9" s="139"/>
      <c r="W9" s="139"/>
      <c r="X9" s="139"/>
      <c r="Y9" s="139"/>
      <c r="Z9" s="67">
        <v>30000</v>
      </c>
      <c r="AA9" s="68"/>
      <c r="AB9" s="68"/>
      <c r="AC9" s="69"/>
      <c r="AD9" s="54">
        <f>AG9+AJ9</f>
        <v>13500</v>
      </c>
      <c r="AE9" s="51"/>
      <c r="AF9" s="51"/>
      <c r="AG9" s="51">
        <v>13500</v>
      </c>
      <c r="AH9" s="51"/>
      <c r="AI9" s="51"/>
      <c r="AJ9" s="51">
        <v>0</v>
      </c>
      <c r="AK9" s="51"/>
      <c r="AL9" s="53"/>
      <c r="AM9" s="130">
        <f>Z9-AD9</f>
        <v>16500</v>
      </c>
      <c r="AN9" s="51"/>
      <c r="AO9" s="55"/>
      <c r="AP9" s="51">
        <f>ROUNDDOWN(AM9/2,0)</f>
        <v>8250</v>
      </c>
      <c r="AQ9" s="51"/>
      <c r="AR9" s="52"/>
      <c r="AS9" s="50">
        <v>0</v>
      </c>
      <c r="AT9" s="51"/>
      <c r="AU9" s="51"/>
      <c r="AV9" s="52"/>
    </row>
    <row r="10" spans="1:48" x14ac:dyDescent="0.55000000000000004">
      <c r="A10" s="35"/>
      <c r="B10" s="138"/>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40"/>
      <c r="AA10" s="41"/>
      <c r="AB10" s="41"/>
      <c r="AC10" s="42"/>
      <c r="AD10" s="56"/>
      <c r="AE10" s="12"/>
      <c r="AF10" s="12"/>
      <c r="AG10" s="12"/>
      <c r="AH10" s="12"/>
      <c r="AI10" s="12"/>
      <c r="AJ10" s="12"/>
      <c r="AK10" s="12"/>
      <c r="AL10" s="13"/>
      <c r="AM10" s="16"/>
      <c r="AN10" s="12"/>
      <c r="AO10" s="17"/>
      <c r="AP10" s="12"/>
      <c r="AQ10" s="12"/>
      <c r="AR10" s="20"/>
      <c r="AS10" s="22"/>
      <c r="AT10" s="12"/>
      <c r="AU10" s="12"/>
      <c r="AV10" s="20"/>
    </row>
    <row r="11" spans="1:48" x14ac:dyDescent="0.55000000000000004">
      <c r="A11" s="35"/>
      <c r="B11" s="138"/>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40"/>
      <c r="AA11" s="41"/>
      <c r="AB11" s="41"/>
      <c r="AC11" s="42"/>
      <c r="AD11" s="56"/>
      <c r="AE11" s="12"/>
      <c r="AF11" s="12"/>
      <c r="AG11" s="12"/>
      <c r="AH11" s="12"/>
      <c r="AI11" s="12"/>
      <c r="AJ11" s="12"/>
      <c r="AK11" s="12"/>
      <c r="AL11" s="13"/>
      <c r="AM11" s="16"/>
      <c r="AN11" s="12"/>
      <c r="AO11" s="17"/>
      <c r="AP11" s="12"/>
      <c r="AQ11" s="12"/>
      <c r="AR11" s="20"/>
      <c r="AS11" s="22"/>
      <c r="AT11" s="12"/>
      <c r="AU11" s="12"/>
      <c r="AV11" s="20"/>
    </row>
    <row r="12" spans="1:48" x14ac:dyDescent="0.55000000000000004">
      <c r="A12" s="35"/>
      <c r="B12" s="138"/>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40"/>
      <c r="AA12" s="41"/>
      <c r="AB12" s="41"/>
      <c r="AC12" s="42"/>
      <c r="AD12" s="56"/>
      <c r="AE12" s="12"/>
      <c r="AF12" s="12"/>
      <c r="AG12" s="12"/>
      <c r="AH12" s="12"/>
      <c r="AI12" s="12"/>
      <c r="AJ12" s="12"/>
      <c r="AK12" s="12"/>
      <c r="AL12" s="13"/>
      <c r="AM12" s="16"/>
      <c r="AN12" s="12"/>
      <c r="AO12" s="17"/>
      <c r="AP12" s="12"/>
      <c r="AQ12" s="12"/>
      <c r="AR12" s="20"/>
      <c r="AS12" s="22"/>
      <c r="AT12" s="12"/>
      <c r="AU12" s="12"/>
      <c r="AV12" s="20"/>
    </row>
    <row r="13" spans="1:48" x14ac:dyDescent="0.55000000000000004">
      <c r="A13" s="35"/>
      <c r="B13" s="138"/>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40"/>
      <c r="AA13" s="41"/>
      <c r="AB13" s="41"/>
      <c r="AC13" s="42"/>
      <c r="AD13" s="56"/>
      <c r="AE13" s="12"/>
      <c r="AF13" s="12"/>
      <c r="AG13" s="12"/>
      <c r="AH13" s="12"/>
      <c r="AI13" s="12"/>
      <c r="AJ13" s="12"/>
      <c r="AK13" s="12"/>
      <c r="AL13" s="13"/>
      <c r="AM13" s="16"/>
      <c r="AN13" s="12"/>
      <c r="AO13" s="17"/>
      <c r="AP13" s="12"/>
      <c r="AQ13" s="12"/>
      <c r="AR13" s="20"/>
      <c r="AS13" s="22"/>
      <c r="AT13" s="12"/>
      <c r="AU13" s="12"/>
      <c r="AV13" s="20"/>
    </row>
    <row r="14" spans="1:48" x14ac:dyDescent="0.55000000000000004">
      <c r="A14" s="35"/>
      <c r="B14" s="138"/>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40"/>
      <c r="AA14" s="41"/>
      <c r="AB14" s="41"/>
      <c r="AC14" s="42"/>
      <c r="AD14" s="56"/>
      <c r="AE14" s="12"/>
      <c r="AF14" s="12"/>
      <c r="AG14" s="12"/>
      <c r="AH14" s="12"/>
      <c r="AI14" s="12"/>
      <c r="AJ14" s="12"/>
      <c r="AK14" s="12"/>
      <c r="AL14" s="13"/>
      <c r="AM14" s="16"/>
      <c r="AN14" s="12"/>
      <c r="AO14" s="17"/>
      <c r="AP14" s="12"/>
      <c r="AQ14" s="12"/>
      <c r="AR14" s="20"/>
      <c r="AS14" s="22"/>
      <c r="AT14" s="12"/>
      <c r="AU14" s="12"/>
      <c r="AV14" s="20"/>
    </row>
    <row r="15" spans="1:48" x14ac:dyDescent="0.55000000000000004">
      <c r="A15" s="35"/>
      <c r="B15" s="138"/>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40"/>
      <c r="AA15" s="41"/>
      <c r="AB15" s="41"/>
      <c r="AC15" s="42"/>
      <c r="AD15" s="56"/>
      <c r="AE15" s="12"/>
      <c r="AF15" s="12"/>
      <c r="AG15" s="12"/>
      <c r="AH15" s="12"/>
      <c r="AI15" s="12"/>
      <c r="AJ15" s="12"/>
      <c r="AK15" s="12"/>
      <c r="AL15" s="13"/>
      <c r="AM15" s="16"/>
      <c r="AN15" s="12"/>
      <c r="AO15" s="17"/>
      <c r="AP15" s="12"/>
      <c r="AQ15" s="12"/>
      <c r="AR15" s="20"/>
      <c r="AS15" s="22"/>
      <c r="AT15" s="12"/>
      <c r="AU15" s="12"/>
      <c r="AV15" s="20"/>
    </row>
    <row r="16" spans="1:48" x14ac:dyDescent="0.55000000000000004">
      <c r="A16" s="57"/>
      <c r="B16" s="140"/>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40"/>
      <c r="AA16" s="41"/>
      <c r="AB16" s="41"/>
      <c r="AC16" s="42"/>
      <c r="AD16" s="56"/>
      <c r="AE16" s="12"/>
      <c r="AF16" s="12"/>
      <c r="AG16" s="12"/>
      <c r="AH16" s="12"/>
      <c r="AI16" s="12"/>
      <c r="AJ16" s="12"/>
      <c r="AK16" s="12"/>
      <c r="AL16" s="13"/>
      <c r="AM16" s="16"/>
      <c r="AN16" s="12"/>
      <c r="AO16" s="17"/>
      <c r="AP16" s="12"/>
      <c r="AQ16" s="12"/>
      <c r="AR16" s="20"/>
      <c r="AS16" s="22"/>
      <c r="AT16" s="12"/>
      <c r="AU16" s="12"/>
      <c r="AV16" s="20"/>
    </row>
    <row r="17" spans="1:48" x14ac:dyDescent="0.55000000000000004">
      <c r="A17" s="35" t="s">
        <v>20</v>
      </c>
      <c r="B17" s="136" t="s">
        <v>37</v>
      </c>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40">
        <v>140000</v>
      </c>
      <c r="AA17" s="41"/>
      <c r="AB17" s="41"/>
      <c r="AC17" s="42"/>
      <c r="AD17" s="56">
        <f>AG17+AJ17</f>
        <v>63000</v>
      </c>
      <c r="AE17" s="12"/>
      <c r="AF17" s="12"/>
      <c r="AG17" s="12">
        <v>63000</v>
      </c>
      <c r="AH17" s="12"/>
      <c r="AI17" s="12"/>
      <c r="AJ17" s="12">
        <v>0</v>
      </c>
      <c r="AK17" s="12"/>
      <c r="AL17" s="13"/>
      <c r="AM17" s="16">
        <f>Z17-AD17</f>
        <v>77000</v>
      </c>
      <c r="AN17" s="12"/>
      <c r="AO17" s="17"/>
      <c r="AP17" s="12">
        <f>ROUNDDOWN(AM17/2,0)</f>
        <v>38500</v>
      </c>
      <c r="AQ17" s="12"/>
      <c r="AR17" s="20"/>
      <c r="AS17" s="22">
        <v>0</v>
      </c>
      <c r="AT17" s="12"/>
      <c r="AU17" s="12"/>
      <c r="AV17" s="20"/>
    </row>
    <row r="18" spans="1:48" x14ac:dyDescent="0.55000000000000004">
      <c r="A18" s="35"/>
      <c r="B18" s="138"/>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40"/>
      <c r="AA18" s="41"/>
      <c r="AB18" s="41"/>
      <c r="AC18" s="42"/>
      <c r="AD18" s="56"/>
      <c r="AE18" s="12"/>
      <c r="AF18" s="12"/>
      <c r="AG18" s="12"/>
      <c r="AH18" s="12"/>
      <c r="AI18" s="12"/>
      <c r="AJ18" s="12"/>
      <c r="AK18" s="12"/>
      <c r="AL18" s="13"/>
      <c r="AM18" s="16"/>
      <c r="AN18" s="12"/>
      <c r="AO18" s="17"/>
      <c r="AP18" s="12"/>
      <c r="AQ18" s="12"/>
      <c r="AR18" s="20"/>
      <c r="AS18" s="22"/>
      <c r="AT18" s="12"/>
      <c r="AU18" s="12"/>
      <c r="AV18" s="20"/>
    </row>
    <row r="19" spans="1:48" x14ac:dyDescent="0.55000000000000004">
      <c r="A19" s="35"/>
      <c r="B19" s="138"/>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40"/>
      <c r="AA19" s="41"/>
      <c r="AB19" s="41"/>
      <c r="AC19" s="42"/>
      <c r="AD19" s="56"/>
      <c r="AE19" s="12"/>
      <c r="AF19" s="12"/>
      <c r="AG19" s="12"/>
      <c r="AH19" s="12"/>
      <c r="AI19" s="12"/>
      <c r="AJ19" s="12"/>
      <c r="AK19" s="12"/>
      <c r="AL19" s="13"/>
      <c r="AM19" s="16"/>
      <c r="AN19" s="12"/>
      <c r="AO19" s="17"/>
      <c r="AP19" s="12"/>
      <c r="AQ19" s="12"/>
      <c r="AR19" s="20"/>
      <c r="AS19" s="22"/>
      <c r="AT19" s="12"/>
      <c r="AU19" s="12"/>
      <c r="AV19" s="20"/>
    </row>
    <row r="20" spans="1:48" x14ac:dyDescent="0.55000000000000004">
      <c r="A20" s="35"/>
      <c r="B20" s="138"/>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40"/>
      <c r="AA20" s="41"/>
      <c r="AB20" s="41"/>
      <c r="AC20" s="42"/>
      <c r="AD20" s="56"/>
      <c r="AE20" s="12"/>
      <c r="AF20" s="12"/>
      <c r="AG20" s="12"/>
      <c r="AH20" s="12"/>
      <c r="AI20" s="12"/>
      <c r="AJ20" s="12"/>
      <c r="AK20" s="12"/>
      <c r="AL20" s="13"/>
      <c r="AM20" s="16"/>
      <c r="AN20" s="12"/>
      <c r="AO20" s="17"/>
      <c r="AP20" s="12"/>
      <c r="AQ20" s="12"/>
      <c r="AR20" s="20"/>
      <c r="AS20" s="22"/>
      <c r="AT20" s="12"/>
      <c r="AU20" s="12"/>
      <c r="AV20" s="20"/>
    </row>
    <row r="21" spans="1:48" x14ac:dyDescent="0.55000000000000004">
      <c r="A21" s="35"/>
      <c r="B21" s="138"/>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40"/>
      <c r="AA21" s="41"/>
      <c r="AB21" s="41"/>
      <c r="AC21" s="42"/>
      <c r="AD21" s="56"/>
      <c r="AE21" s="12"/>
      <c r="AF21" s="12"/>
      <c r="AG21" s="12"/>
      <c r="AH21" s="12"/>
      <c r="AI21" s="12"/>
      <c r="AJ21" s="12"/>
      <c r="AK21" s="12"/>
      <c r="AL21" s="13"/>
      <c r="AM21" s="16"/>
      <c r="AN21" s="12"/>
      <c r="AO21" s="17"/>
      <c r="AP21" s="12"/>
      <c r="AQ21" s="12"/>
      <c r="AR21" s="20"/>
      <c r="AS21" s="22"/>
      <c r="AT21" s="12"/>
      <c r="AU21" s="12"/>
      <c r="AV21" s="20"/>
    </row>
    <row r="22" spans="1:48" x14ac:dyDescent="0.55000000000000004">
      <c r="A22" s="35"/>
      <c r="B22" s="138"/>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40"/>
      <c r="AA22" s="41"/>
      <c r="AB22" s="41"/>
      <c r="AC22" s="42"/>
      <c r="AD22" s="56"/>
      <c r="AE22" s="12"/>
      <c r="AF22" s="12"/>
      <c r="AG22" s="12"/>
      <c r="AH22" s="12"/>
      <c r="AI22" s="12"/>
      <c r="AJ22" s="12"/>
      <c r="AK22" s="12"/>
      <c r="AL22" s="13"/>
      <c r="AM22" s="16"/>
      <c r="AN22" s="12"/>
      <c r="AO22" s="17"/>
      <c r="AP22" s="12"/>
      <c r="AQ22" s="12"/>
      <c r="AR22" s="20"/>
      <c r="AS22" s="22"/>
      <c r="AT22" s="12"/>
      <c r="AU22" s="12"/>
      <c r="AV22" s="20"/>
    </row>
    <row r="23" spans="1:48" x14ac:dyDescent="0.55000000000000004">
      <c r="A23" s="57"/>
      <c r="B23" s="140"/>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40"/>
      <c r="AA23" s="41"/>
      <c r="AB23" s="41"/>
      <c r="AC23" s="42"/>
      <c r="AD23" s="56"/>
      <c r="AE23" s="12"/>
      <c r="AF23" s="12"/>
      <c r="AG23" s="12"/>
      <c r="AH23" s="12"/>
      <c r="AI23" s="12"/>
      <c r="AJ23" s="12"/>
      <c r="AK23" s="12"/>
      <c r="AL23" s="13"/>
      <c r="AM23" s="16"/>
      <c r="AN23" s="12"/>
      <c r="AO23" s="17"/>
      <c r="AP23" s="12"/>
      <c r="AQ23" s="12"/>
      <c r="AR23" s="20"/>
      <c r="AS23" s="22"/>
      <c r="AT23" s="12"/>
      <c r="AU23" s="12"/>
      <c r="AV23" s="20"/>
    </row>
    <row r="24" spans="1:48" x14ac:dyDescent="0.55000000000000004">
      <c r="A24" s="35" t="s">
        <v>21</v>
      </c>
      <c r="B24" s="136" t="s">
        <v>38</v>
      </c>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40">
        <v>130000</v>
      </c>
      <c r="AA24" s="41"/>
      <c r="AB24" s="41"/>
      <c r="AC24" s="42"/>
      <c r="AD24" s="56">
        <f>AG24+AJ24</f>
        <v>58500</v>
      </c>
      <c r="AE24" s="12"/>
      <c r="AF24" s="12"/>
      <c r="AG24" s="12">
        <v>58500</v>
      </c>
      <c r="AH24" s="12"/>
      <c r="AI24" s="12"/>
      <c r="AJ24" s="12">
        <v>0</v>
      </c>
      <c r="AK24" s="12"/>
      <c r="AL24" s="13"/>
      <c r="AM24" s="16">
        <f>Z24-AD24</f>
        <v>71500</v>
      </c>
      <c r="AN24" s="12"/>
      <c r="AO24" s="17"/>
      <c r="AP24" s="12">
        <f>ROUNDDOWN(AM24/2,0)</f>
        <v>35750</v>
      </c>
      <c r="AQ24" s="12"/>
      <c r="AR24" s="20"/>
      <c r="AS24" s="22">
        <v>0</v>
      </c>
      <c r="AT24" s="12"/>
      <c r="AU24" s="12"/>
      <c r="AV24" s="20"/>
    </row>
    <row r="25" spans="1:48" x14ac:dyDescent="0.55000000000000004">
      <c r="A25" s="35"/>
      <c r="B25" s="138"/>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40"/>
      <c r="AA25" s="41"/>
      <c r="AB25" s="41"/>
      <c r="AC25" s="42"/>
      <c r="AD25" s="56"/>
      <c r="AE25" s="12"/>
      <c r="AF25" s="12"/>
      <c r="AG25" s="12"/>
      <c r="AH25" s="12"/>
      <c r="AI25" s="12"/>
      <c r="AJ25" s="12"/>
      <c r="AK25" s="12"/>
      <c r="AL25" s="13"/>
      <c r="AM25" s="16"/>
      <c r="AN25" s="12"/>
      <c r="AO25" s="17"/>
      <c r="AP25" s="12"/>
      <c r="AQ25" s="12"/>
      <c r="AR25" s="20"/>
      <c r="AS25" s="22"/>
      <c r="AT25" s="12"/>
      <c r="AU25" s="12"/>
      <c r="AV25" s="20"/>
    </row>
    <row r="26" spans="1:48" x14ac:dyDescent="0.55000000000000004">
      <c r="A26" s="35"/>
      <c r="B26" s="138"/>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40"/>
      <c r="AA26" s="41"/>
      <c r="AB26" s="41"/>
      <c r="AC26" s="42"/>
      <c r="AD26" s="56"/>
      <c r="AE26" s="12"/>
      <c r="AF26" s="12"/>
      <c r="AG26" s="12"/>
      <c r="AH26" s="12"/>
      <c r="AI26" s="12"/>
      <c r="AJ26" s="12"/>
      <c r="AK26" s="12"/>
      <c r="AL26" s="13"/>
      <c r="AM26" s="16"/>
      <c r="AN26" s="12"/>
      <c r="AO26" s="17"/>
      <c r="AP26" s="12"/>
      <c r="AQ26" s="12"/>
      <c r="AR26" s="20"/>
      <c r="AS26" s="22"/>
      <c r="AT26" s="12"/>
      <c r="AU26" s="12"/>
      <c r="AV26" s="20"/>
    </row>
    <row r="27" spans="1:48" x14ac:dyDescent="0.55000000000000004">
      <c r="A27" s="35"/>
      <c r="B27" s="138"/>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40"/>
      <c r="AA27" s="41"/>
      <c r="AB27" s="41"/>
      <c r="AC27" s="42"/>
      <c r="AD27" s="56"/>
      <c r="AE27" s="12"/>
      <c r="AF27" s="12"/>
      <c r="AG27" s="12"/>
      <c r="AH27" s="12"/>
      <c r="AI27" s="12"/>
      <c r="AJ27" s="12"/>
      <c r="AK27" s="12"/>
      <c r="AL27" s="13"/>
      <c r="AM27" s="16"/>
      <c r="AN27" s="12"/>
      <c r="AO27" s="17"/>
      <c r="AP27" s="12"/>
      <c r="AQ27" s="12"/>
      <c r="AR27" s="20"/>
      <c r="AS27" s="22"/>
      <c r="AT27" s="12"/>
      <c r="AU27" s="12"/>
      <c r="AV27" s="20"/>
    </row>
    <row r="28" spans="1:48" x14ac:dyDescent="0.55000000000000004">
      <c r="A28" s="35"/>
      <c r="B28" s="138"/>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40"/>
      <c r="AA28" s="41"/>
      <c r="AB28" s="41"/>
      <c r="AC28" s="42"/>
      <c r="AD28" s="56"/>
      <c r="AE28" s="12"/>
      <c r="AF28" s="12"/>
      <c r="AG28" s="12"/>
      <c r="AH28" s="12"/>
      <c r="AI28" s="12"/>
      <c r="AJ28" s="12"/>
      <c r="AK28" s="12"/>
      <c r="AL28" s="13"/>
      <c r="AM28" s="16"/>
      <c r="AN28" s="12"/>
      <c r="AO28" s="17"/>
      <c r="AP28" s="12"/>
      <c r="AQ28" s="12"/>
      <c r="AR28" s="20"/>
      <c r="AS28" s="22"/>
      <c r="AT28" s="12"/>
      <c r="AU28" s="12"/>
      <c r="AV28" s="20"/>
    </row>
    <row r="29" spans="1:48" x14ac:dyDescent="0.55000000000000004">
      <c r="A29" s="35"/>
      <c r="B29" s="138"/>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40"/>
      <c r="AA29" s="41"/>
      <c r="AB29" s="41"/>
      <c r="AC29" s="42"/>
      <c r="AD29" s="56"/>
      <c r="AE29" s="12"/>
      <c r="AF29" s="12"/>
      <c r="AG29" s="12"/>
      <c r="AH29" s="12"/>
      <c r="AI29" s="12"/>
      <c r="AJ29" s="12"/>
      <c r="AK29" s="12"/>
      <c r="AL29" s="13"/>
      <c r="AM29" s="16"/>
      <c r="AN29" s="12"/>
      <c r="AO29" s="17"/>
      <c r="AP29" s="12"/>
      <c r="AQ29" s="12"/>
      <c r="AR29" s="20"/>
      <c r="AS29" s="22"/>
      <c r="AT29" s="12"/>
      <c r="AU29" s="12"/>
      <c r="AV29" s="20"/>
    </row>
    <row r="30" spans="1:48" ht="18.5" thickBot="1" x14ac:dyDescent="0.6">
      <c r="A30" s="57"/>
      <c r="B30" s="140"/>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40"/>
      <c r="AA30" s="41"/>
      <c r="AB30" s="41"/>
      <c r="AC30" s="42"/>
      <c r="AD30" s="56"/>
      <c r="AE30" s="12"/>
      <c r="AF30" s="12"/>
      <c r="AG30" s="12"/>
      <c r="AH30" s="12"/>
      <c r="AI30" s="12"/>
      <c r="AJ30" s="12"/>
      <c r="AK30" s="12"/>
      <c r="AL30" s="13"/>
      <c r="AM30" s="16"/>
      <c r="AN30" s="12"/>
      <c r="AO30" s="17"/>
      <c r="AP30" s="12"/>
      <c r="AQ30" s="12"/>
      <c r="AR30" s="20"/>
      <c r="AS30" s="22"/>
      <c r="AT30" s="12"/>
      <c r="AU30" s="12"/>
      <c r="AV30" s="20"/>
    </row>
    <row r="31" spans="1:48" ht="18.5" hidden="1" thickBot="1" x14ac:dyDescent="0.6">
      <c r="A31" s="34" t="e">
        <f t="shared" ref="A31" si="0">A24+1</f>
        <v>#VALUE!</v>
      </c>
      <c r="B31" s="36"/>
      <c r="C31" s="37"/>
      <c r="D31" s="37"/>
      <c r="E31" s="37"/>
      <c r="F31" s="37"/>
      <c r="G31" s="37"/>
      <c r="H31" s="37"/>
      <c r="I31" s="37"/>
      <c r="J31" s="37"/>
      <c r="K31" s="37"/>
      <c r="L31" s="37"/>
      <c r="M31" s="37"/>
      <c r="N31" s="37"/>
      <c r="O31" s="37"/>
      <c r="P31" s="37"/>
      <c r="Q31" s="37"/>
      <c r="R31" s="37"/>
      <c r="S31" s="37"/>
      <c r="T31" s="37"/>
      <c r="U31" s="37"/>
      <c r="V31" s="37"/>
      <c r="W31" s="37"/>
      <c r="X31" s="37"/>
      <c r="Y31" s="37"/>
      <c r="Z31" s="40">
        <f>SUM(AD31:AV37)</f>
        <v>0</v>
      </c>
      <c r="AA31" s="41"/>
      <c r="AB31" s="41"/>
      <c r="AC31" s="42"/>
      <c r="AD31" s="46"/>
      <c r="AE31" s="47"/>
      <c r="AF31" s="47"/>
      <c r="AG31" s="12"/>
      <c r="AH31" s="12"/>
      <c r="AI31" s="12"/>
      <c r="AJ31" s="12"/>
      <c r="AK31" s="12"/>
      <c r="AL31" s="13"/>
      <c r="AM31" s="16"/>
      <c r="AN31" s="12"/>
      <c r="AO31" s="17"/>
      <c r="AP31" s="12"/>
      <c r="AQ31" s="12"/>
      <c r="AR31" s="20"/>
      <c r="AS31" s="22"/>
      <c r="AT31" s="12"/>
      <c r="AU31" s="12"/>
      <c r="AV31" s="20"/>
    </row>
    <row r="32" spans="1:48" ht="18.5" hidden="1" thickBot="1" x14ac:dyDescent="0.6">
      <c r="A32" s="35"/>
      <c r="B32" s="38"/>
      <c r="C32" s="39"/>
      <c r="D32" s="39"/>
      <c r="E32" s="39"/>
      <c r="F32" s="39"/>
      <c r="G32" s="39"/>
      <c r="H32" s="39"/>
      <c r="I32" s="39"/>
      <c r="J32" s="39"/>
      <c r="K32" s="39"/>
      <c r="L32" s="39"/>
      <c r="M32" s="39"/>
      <c r="N32" s="39"/>
      <c r="O32" s="39"/>
      <c r="P32" s="39"/>
      <c r="Q32" s="39"/>
      <c r="R32" s="39"/>
      <c r="S32" s="39"/>
      <c r="T32" s="39"/>
      <c r="U32" s="39"/>
      <c r="V32" s="39"/>
      <c r="W32" s="39"/>
      <c r="X32" s="39"/>
      <c r="Y32" s="39"/>
      <c r="Z32" s="40"/>
      <c r="AA32" s="41"/>
      <c r="AB32" s="41"/>
      <c r="AC32" s="42"/>
      <c r="AD32" s="46"/>
      <c r="AE32" s="47"/>
      <c r="AF32" s="47"/>
      <c r="AG32" s="12"/>
      <c r="AH32" s="12"/>
      <c r="AI32" s="12"/>
      <c r="AJ32" s="12"/>
      <c r="AK32" s="12"/>
      <c r="AL32" s="13"/>
      <c r="AM32" s="16"/>
      <c r="AN32" s="12"/>
      <c r="AO32" s="17"/>
      <c r="AP32" s="12"/>
      <c r="AQ32" s="12"/>
      <c r="AR32" s="20"/>
      <c r="AS32" s="22"/>
      <c r="AT32" s="12"/>
      <c r="AU32" s="12"/>
      <c r="AV32" s="20"/>
    </row>
    <row r="33" spans="1:48" ht="18.5" hidden="1" thickBot="1" x14ac:dyDescent="0.6">
      <c r="A33" s="35"/>
      <c r="B33" s="38"/>
      <c r="C33" s="39"/>
      <c r="D33" s="39"/>
      <c r="E33" s="39"/>
      <c r="F33" s="39"/>
      <c r="G33" s="39"/>
      <c r="H33" s="39"/>
      <c r="I33" s="39"/>
      <c r="J33" s="39"/>
      <c r="K33" s="39"/>
      <c r="L33" s="39"/>
      <c r="M33" s="39"/>
      <c r="N33" s="39"/>
      <c r="O33" s="39"/>
      <c r="P33" s="39"/>
      <c r="Q33" s="39"/>
      <c r="R33" s="39"/>
      <c r="S33" s="39"/>
      <c r="T33" s="39"/>
      <c r="U33" s="39"/>
      <c r="V33" s="39"/>
      <c r="W33" s="39"/>
      <c r="X33" s="39"/>
      <c r="Y33" s="39"/>
      <c r="Z33" s="40"/>
      <c r="AA33" s="41"/>
      <c r="AB33" s="41"/>
      <c r="AC33" s="42"/>
      <c r="AD33" s="46"/>
      <c r="AE33" s="47"/>
      <c r="AF33" s="47"/>
      <c r="AG33" s="12"/>
      <c r="AH33" s="12"/>
      <c r="AI33" s="12"/>
      <c r="AJ33" s="12"/>
      <c r="AK33" s="12"/>
      <c r="AL33" s="13"/>
      <c r="AM33" s="16"/>
      <c r="AN33" s="12"/>
      <c r="AO33" s="17"/>
      <c r="AP33" s="12"/>
      <c r="AQ33" s="12"/>
      <c r="AR33" s="20"/>
      <c r="AS33" s="22"/>
      <c r="AT33" s="12"/>
      <c r="AU33" s="12"/>
      <c r="AV33" s="20"/>
    </row>
    <row r="34" spans="1:48" ht="18.5" hidden="1" thickBot="1" x14ac:dyDescent="0.6">
      <c r="A34" s="35"/>
      <c r="B34" s="38"/>
      <c r="C34" s="39"/>
      <c r="D34" s="39"/>
      <c r="E34" s="39"/>
      <c r="F34" s="39"/>
      <c r="G34" s="39"/>
      <c r="H34" s="39"/>
      <c r="I34" s="39"/>
      <c r="J34" s="39"/>
      <c r="K34" s="39"/>
      <c r="L34" s="39"/>
      <c r="M34" s="39"/>
      <c r="N34" s="39"/>
      <c r="O34" s="39"/>
      <c r="P34" s="39"/>
      <c r="Q34" s="39"/>
      <c r="R34" s="39"/>
      <c r="S34" s="39"/>
      <c r="T34" s="39"/>
      <c r="U34" s="39"/>
      <c r="V34" s="39"/>
      <c r="W34" s="39"/>
      <c r="X34" s="39"/>
      <c r="Y34" s="39"/>
      <c r="Z34" s="40"/>
      <c r="AA34" s="41"/>
      <c r="AB34" s="41"/>
      <c r="AC34" s="42"/>
      <c r="AD34" s="46"/>
      <c r="AE34" s="47"/>
      <c r="AF34" s="47"/>
      <c r="AG34" s="12"/>
      <c r="AH34" s="12"/>
      <c r="AI34" s="12"/>
      <c r="AJ34" s="12"/>
      <c r="AK34" s="12"/>
      <c r="AL34" s="13"/>
      <c r="AM34" s="16"/>
      <c r="AN34" s="12"/>
      <c r="AO34" s="17"/>
      <c r="AP34" s="12"/>
      <c r="AQ34" s="12"/>
      <c r="AR34" s="20"/>
      <c r="AS34" s="22"/>
      <c r="AT34" s="12"/>
      <c r="AU34" s="12"/>
      <c r="AV34" s="20"/>
    </row>
    <row r="35" spans="1:48" ht="18.5" hidden="1" thickBot="1" x14ac:dyDescent="0.6">
      <c r="A35" s="35"/>
      <c r="B35" s="38"/>
      <c r="C35" s="39"/>
      <c r="D35" s="39"/>
      <c r="E35" s="39"/>
      <c r="F35" s="39"/>
      <c r="G35" s="39"/>
      <c r="H35" s="39"/>
      <c r="I35" s="39"/>
      <c r="J35" s="39"/>
      <c r="K35" s="39"/>
      <c r="L35" s="39"/>
      <c r="M35" s="39"/>
      <c r="N35" s="39"/>
      <c r="O35" s="39"/>
      <c r="P35" s="39"/>
      <c r="Q35" s="39"/>
      <c r="R35" s="39"/>
      <c r="S35" s="39"/>
      <c r="T35" s="39"/>
      <c r="U35" s="39"/>
      <c r="V35" s="39"/>
      <c r="W35" s="39"/>
      <c r="X35" s="39"/>
      <c r="Y35" s="39"/>
      <c r="Z35" s="40"/>
      <c r="AA35" s="41"/>
      <c r="AB35" s="41"/>
      <c r="AC35" s="42"/>
      <c r="AD35" s="46"/>
      <c r="AE35" s="47"/>
      <c r="AF35" s="47"/>
      <c r="AG35" s="12"/>
      <c r="AH35" s="12"/>
      <c r="AI35" s="12"/>
      <c r="AJ35" s="12"/>
      <c r="AK35" s="12"/>
      <c r="AL35" s="13"/>
      <c r="AM35" s="16"/>
      <c r="AN35" s="12"/>
      <c r="AO35" s="17"/>
      <c r="AP35" s="12"/>
      <c r="AQ35" s="12"/>
      <c r="AR35" s="20"/>
      <c r="AS35" s="22"/>
      <c r="AT35" s="12"/>
      <c r="AU35" s="12"/>
      <c r="AV35" s="20"/>
    </row>
    <row r="36" spans="1:48" ht="18.5" hidden="1" thickBot="1" x14ac:dyDescent="0.6">
      <c r="A36" s="35"/>
      <c r="B36" s="38"/>
      <c r="C36" s="39"/>
      <c r="D36" s="39"/>
      <c r="E36" s="39"/>
      <c r="F36" s="39"/>
      <c r="G36" s="39"/>
      <c r="H36" s="39"/>
      <c r="I36" s="39"/>
      <c r="J36" s="39"/>
      <c r="K36" s="39"/>
      <c r="L36" s="39"/>
      <c r="M36" s="39"/>
      <c r="N36" s="39"/>
      <c r="O36" s="39"/>
      <c r="P36" s="39"/>
      <c r="Q36" s="39"/>
      <c r="R36" s="39"/>
      <c r="S36" s="39"/>
      <c r="T36" s="39"/>
      <c r="U36" s="39"/>
      <c r="V36" s="39"/>
      <c r="W36" s="39"/>
      <c r="X36" s="39"/>
      <c r="Y36" s="39"/>
      <c r="Z36" s="40"/>
      <c r="AA36" s="41"/>
      <c r="AB36" s="41"/>
      <c r="AC36" s="42"/>
      <c r="AD36" s="46"/>
      <c r="AE36" s="47"/>
      <c r="AF36" s="47"/>
      <c r="AG36" s="12"/>
      <c r="AH36" s="12"/>
      <c r="AI36" s="12"/>
      <c r="AJ36" s="12"/>
      <c r="AK36" s="12"/>
      <c r="AL36" s="13"/>
      <c r="AM36" s="16"/>
      <c r="AN36" s="12"/>
      <c r="AO36" s="17"/>
      <c r="AP36" s="12"/>
      <c r="AQ36" s="12"/>
      <c r="AR36" s="20"/>
      <c r="AS36" s="22"/>
      <c r="AT36" s="12"/>
      <c r="AU36" s="12"/>
      <c r="AV36" s="20"/>
    </row>
    <row r="37" spans="1:48" ht="18.5" hidden="1" thickBot="1" x14ac:dyDescent="0.6">
      <c r="A37" s="57"/>
      <c r="B37" s="58"/>
      <c r="C37" s="59"/>
      <c r="D37" s="59"/>
      <c r="E37" s="59"/>
      <c r="F37" s="59"/>
      <c r="G37" s="59"/>
      <c r="H37" s="59"/>
      <c r="I37" s="59"/>
      <c r="J37" s="59"/>
      <c r="K37" s="59"/>
      <c r="L37" s="59"/>
      <c r="M37" s="59"/>
      <c r="N37" s="59"/>
      <c r="O37" s="59"/>
      <c r="P37" s="59"/>
      <c r="Q37" s="59"/>
      <c r="R37" s="59"/>
      <c r="S37" s="59"/>
      <c r="T37" s="59"/>
      <c r="U37" s="59"/>
      <c r="V37" s="59"/>
      <c r="W37" s="59"/>
      <c r="X37" s="59"/>
      <c r="Y37" s="59"/>
      <c r="Z37" s="40"/>
      <c r="AA37" s="41"/>
      <c r="AB37" s="41"/>
      <c r="AC37" s="42"/>
      <c r="AD37" s="46"/>
      <c r="AE37" s="47"/>
      <c r="AF37" s="47"/>
      <c r="AG37" s="12"/>
      <c r="AH37" s="12"/>
      <c r="AI37" s="12"/>
      <c r="AJ37" s="12"/>
      <c r="AK37" s="12"/>
      <c r="AL37" s="13"/>
      <c r="AM37" s="16"/>
      <c r="AN37" s="12"/>
      <c r="AO37" s="17"/>
      <c r="AP37" s="12"/>
      <c r="AQ37" s="12"/>
      <c r="AR37" s="20"/>
      <c r="AS37" s="22"/>
      <c r="AT37" s="12"/>
      <c r="AU37" s="12"/>
      <c r="AV37" s="20"/>
    </row>
    <row r="38" spans="1:48" ht="18.5" hidden="1" thickBot="1" x14ac:dyDescent="0.6">
      <c r="A38" s="34" t="e">
        <f t="shared" ref="A38" si="1">A31+1</f>
        <v>#VALUE!</v>
      </c>
      <c r="B38" s="36"/>
      <c r="C38" s="37"/>
      <c r="D38" s="37"/>
      <c r="E38" s="37"/>
      <c r="F38" s="37"/>
      <c r="G38" s="37"/>
      <c r="H38" s="37"/>
      <c r="I38" s="37"/>
      <c r="J38" s="37"/>
      <c r="K38" s="37"/>
      <c r="L38" s="37"/>
      <c r="M38" s="37"/>
      <c r="N38" s="37"/>
      <c r="O38" s="37"/>
      <c r="P38" s="37"/>
      <c r="Q38" s="37"/>
      <c r="R38" s="37"/>
      <c r="S38" s="37"/>
      <c r="T38" s="37"/>
      <c r="U38" s="37"/>
      <c r="V38" s="37"/>
      <c r="W38" s="37"/>
      <c r="X38" s="37"/>
      <c r="Y38" s="37"/>
      <c r="Z38" s="40">
        <f>SUM(AD38:AV44)</f>
        <v>0</v>
      </c>
      <c r="AA38" s="41"/>
      <c r="AB38" s="41"/>
      <c r="AC38" s="42"/>
      <c r="AD38" s="46"/>
      <c r="AE38" s="47"/>
      <c r="AF38" s="47"/>
      <c r="AG38" s="12"/>
      <c r="AH38" s="12"/>
      <c r="AI38" s="12"/>
      <c r="AJ38" s="12"/>
      <c r="AK38" s="12"/>
      <c r="AL38" s="13"/>
      <c r="AM38" s="16"/>
      <c r="AN38" s="12"/>
      <c r="AO38" s="17"/>
      <c r="AP38" s="12"/>
      <c r="AQ38" s="12"/>
      <c r="AR38" s="20"/>
      <c r="AS38" s="22"/>
      <c r="AT38" s="12"/>
      <c r="AU38" s="12"/>
      <c r="AV38" s="20"/>
    </row>
    <row r="39" spans="1:48" ht="18.5" hidden="1" thickBot="1" x14ac:dyDescent="0.6">
      <c r="A39" s="35"/>
      <c r="B39" s="38"/>
      <c r="C39" s="39"/>
      <c r="D39" s="39"/>
      <c r="E39" s="39"/>
      <c r="F39" s="39"/>
      <c r="G39" s="39"/>
      <c r="H39" s="39"/>
      <c r="I39" s="39"/>
      <c r="J39" s="39"/>
      <c r="K39" s="39"/>
      <c r="L39" s="39"/>
      <c r="M39" s="39"/>
      <c r="N39" s="39"/>
      <c r="O39" s="39"/>
      <c r="P39" s="39"/>
      <c r="Q39" s="39"/>
      <c r="R39" s="39"/>
      <c r="S39" s="39"/>
      <c r="T39" s="39"/>
      <c r="U39" s="39"/>
      <c r="V39" s="39"/>
      <c r="W39" s="39"/>
      <c r="X39" s="39"/>
      <c r="Y39" s="39"/>
      <c r="Z39" s="40"/>
      <c r="AA39" s="41"/>
      <c r="AB39" s="41"/>
      <c r="AC39" s="42"/>
      <c r="AD39" s="46"/>
      <c r="AE39" s="47"/>
      <c r="AF39" s="47"/>
      <c r="AG39" s="12"/>
      <c r="AH39" s="12"/>
      <c r="AI39" s="12"/>
      <c r="AJ39" s="12"/>
      <c r="AK39" s="12"/>
      <c r="AL39" s="13"/>
      <c r="AM39" s="16"/>
      <c r="AN39" s="12"/>
      <c r="AO39" s="17"/>
      <c r="AP39" s="12"/>
      <c r="AQ39" s="12"/>
      <c r="AR39" s="20"/>
      <c r="AS39" s="22"/>
      <c r="AT39" s="12"/>
      <c r="AU39" s="12"/>
      <c r="AV39" s="20"/>
    </row>
    <row r="40" spans="1:48" ht="18.5" hidden="1" thickBot="1" x14ac:dyDescent="0.6">
      <c r="A40" s="35"/>
      <c r="B40" s="38"/>
      <c r="C40" s="39"/>
      <c r="D40" s="39"/>
      <c r="E40" s="39"/>
      <c r="F40" s="39"/>
      <c r="G40" s="39"/>
      <c r="H40" s="39"/>
      <c r="I40" s="39"/>
      <c r="J40" s="39"/>
      <c r="K40" s="39"/>
      <c r="L40" s="39"/>
      <c r="M40" s="39"/>
      <c r="N40" s="39"/>
      <c r="O40" s="39"/>
      <c r="P40" s="39"/>
      <c r="Q40" s="39"/>
      <c r="R40" s="39"/>
      <c r="S40" s="39"/>
      <c r="T40" s="39"/>
      <c r="U40" s="39"/>
      <c r="V40" s="39"/>
      <c r="W40" s="39"/>
      <c r="X40" s="39"/>
      <c r="Y40" s="39"/>
      <c r="Z40" s="40"/>
      <c r="AA40" s="41"/>
      <c r="AB40" s="41"/>
      <c r="AC40" s="42"/>
      <c r="AD40" s="46"/>
      <c r="AE40" s="47"/>
      <c r="AF40" s="47"/>
      <c r="AG40" s="12"/>
      <c r="AH40" s="12"/>
      <c r="AI40" s="12"/>
      <c r="AJ40" s="12"/>
      <c r="AK40" s="12"/>
      <c r="AL40" s="13"/>
      <c r="AM40" s="16"/>
      <c r="AN40" s="12"/>
      <c r="AO40" s="17"/>
      <c r="AP40" s="12"/>
      <c r="AQ40" s="12"/>
      <c r="AR40" s="20"/>
      <c r="AS40" s="22"/>
      <c r="AT40" s="12"/>
      <c r="AU40" s="12"/>
      <c r="AV40" s="20"/>
    </row>
    <row r="41" spans="1:48" ht="18.5" hidden="1" thickBot="1" x14ac:dyDescent="0.6">
      <c r="A41" s="35"/>
      <c r="B41" s="38"/>
      <c r="C41" s="39"/>
      <c r="D41" s="39"/>
      <c r="E41" s="39"/>
      <c r="F41" s="39"/>
      <c r="G41" s="39"/>
      <c r="H41" s="39"/>
      <c r="I41" s="39"/>
      <c r="J41" s="39"/>
      <c r="K41" s="39"/>
      <c r="L41" s="39"/>
      <c r="M41" s="39"/>
      <c r="N41" s="39"/>
      <c r="O41" s="39"/>
      <c r="P41" s="39"/>
      <c r="Q41" s="39"/>
      <c r="R41" s="39"/>
      <c r="S41" s="39"/>
      <c r="T41" s="39"/>
      <c r="U41" s="39"/>
      <c r="V41" s="39"/>
      <c r="W41" s="39"/>
      <c r="X41" s="39"/>
      <c r="Y41" s="39"/>
      <c r="Z41" s="40"/>
      <c r="AA41" s="41"/>
      <c r="AB41" s="41"/>
      <c r="AC41" s="42"/>
      <c r="AD41" s="46"/>
      <c r="AE41" s="47"/>
      <c r="AF41" s="47"/>
      <c r="AG41" s="12"/>
      <c r="AH41" s="12"/>
      <c r="AI41" s="12"/>
      <c r="AJ41" s="12"/>
      <c r="AK41" s="12"/>
      <c r="AL41" s="13"/>
      <c r="AM41" s="16"/>
      <c r="AN41" s="12"/>
      <c r="AO41" s="17"/>
      <c r="AP41" s="12"/>
      <c r="AQ41" s="12"/>
      <c r="AR41" s="20"/>
      <c r="AS41" s="22"/>
      <c r="AT41" s="12"/>
      <c r="AU41" s="12"/>
      <c r="AV41" s="20"/>
    </row>
    <row r="42" spans="1:48" ht="18.5" hidden="1" thickBot="1" x14ac:dyDescent="0.6">
      <c r="A42" s="35"/>
      <c r="B42" s="38"/>
      <c r="C42" s="39"/>
      <c r="D42" s="39"/>
      <c r="E42" s="39"/>
      <c r="F42" s="39"/>
      <c r="G42" s="39"/>
      <c r="H42" s="39"/>
      <c r="I42" s="39"/>
      <c r="J42" s="39"/>
      <c r="K42" s="39"/>
      <c r="L42" s="39"/>
      <c r="M42" s="39"/>
      <c r="N42" s="39"/>
      <c r="O42" s="39"/>
      <c r="P42" s="39"/>
      <c r="Q42" s="39"/>
      <c r="R42" s="39"/>
      <c r="S42" s="39"/>
      <c r="T42" s="39"/>
      <c r="U42" s="39"/>
      <c r="V42" s="39"/>
      <c r="W42" s="39"/>
      <c r="X42" s="39"/>
      <c r="Y42" s="39"/>
      <c r="Z42" s="40"/>
      <c r="AA42" s="41"/>
      <c r="AB42" s="41"/>
      <c r="AC42" s="42"/>
      <c r="AD42" s="46"/>
      <c r="AE42" s="47"/>
      <c r="AF42" s="47"/>
      <c r="AG42" s="12"/>
      <c r="AH42" s="12"/>
      <c r="AI42" s="12"/>
      <c r="AJ42" s="12"/>
      <c r="AK42" s="12"/>
      <c r="AL42" s="13"/>
      <c r="AM42" s="16"/>
      <c r="AN42" s="12"/>
      <c r="AO42" s="17"/>
      <c r="AP42" s="12"/>
      <c r="AQ42" s="12"/>
      <c r="AR42" s="20"/>
      <c r="AS42" s="22"/>
      <c r="AT42" s="12"/>
      <c r="AU42" s="12"/>
      <c r="AV42" s="20"/>
    </row>
    <row r="43" spans="1:48" ht="18.5" hidden="1" thickBot="1" x14ac:dyDescent="0.6">
      <c r="A43" s="35"/>
      <c r="B43" s="38"/>
      <c r="C43" s="39"/>
      <c r="D43" s="39"/>
      <c r="E43" s="39"/>
      <c r="F43" s="39"/>
      <c r="G43" s="39"/>
      <c r="H43" s="39"/>
      <c r="I43" s="39"/>
      <c r="J43" s="39"/>
      <c r="K43" s="39"/>
      <c r="L43" s="39"/>
      <c r="M43" s="39"/>
      <c r="N43" s="39"/>
      <c r="O43" s="39"/>
      <c r="P43" s="39"/>
      <c r="Q43" s="39"/>
      <c r="R43" s="39"/>
      <c r="S43" s="39"/>
      <c r="T43" s="39"/>
      <c r="U43" s="39"/>
      <c r="V43" s="39"/>
      <c r="W43" s="39"/>
      <c r="X43" s="39"/>
      <c r="Y43" s="39"/>
      <c r="Z43" s="40"/>
      <c r="AA43" s="41"/>
      <c r="AB43" s="41"/>
      <c r="AC43" s="42"/>
      <c r="AD43" s="46"/>
      <c r="AE43" s="47"/>
      <c r="AF43" s="47"/>
      <c r="AG43" s="12"/>
      <c r="AH43" s="12"/>
      <c r="AI43" s="12"/>
      <c r="AJ43" s="12"/>
      <c r="AK43" s="12"/>
      <c r="AL43" s="13"/>
      <c r="AM43" s="16"/>
      <c r="AN43" s="12"/>
      <c r="AO43" s="17"/>
      <c r="AP43" s="12"/>
      <c r="AQ43" s="12"/>
      <c r="AR43" s="20"/>
      <c r="AS43" s="22"/>
      <c r="AT43" s="12"/>
      <c r="AU43" s="12"/>
      <c r="AV43" s="20"/>
    </row>
    <row r="44" spans="1:48" ht="18.5" hidden="1" thickBot="1" x14ac:dyDescent="0.6">
      <c r="A44" s="35"/>
      <c r="B44" s="38"/>
      <c r="C44" s="39"/>
      <c r="D44" s="39"/>
      <c r="E44" s="39"/>
      <c r="F44" s="39"/>
      <c r="G44" s="39"/>
      <c r="H44" s="39"/>
      <c r="I44" s="39"/>
      <c r="J44" s="39"/>
      <c r="K44" s="39"/>
      <c r="L44" s="39"/>
      <c r="M44" s="39"/>
      <c r="N44" s="39"/>
      <c r="O44" s="39"/>
      <c r="P44" s="39"/>
      <c r="Q44" s="39"/>
      <c r="R44" s="39"/>
      <c r="S44" s="39"/>
      <c r="T44" s="39"/>
      <c r="U44" s="39"/>
      <c r="V44" s="39"/>
      <c r="W44" s="39"/>
      <c r="X44" s="39"/>
      <c r="Y44" s="39"/>
      <c r="Z44" s="43"/>
      <c r="AA44" s="44"/>
      <c r="AB44" s="44"/>
      <c r="AC44" s="45"/>
      <c r="AD44" s="48"/>
      <c r="AE44" s="49"/>
      <c r="AF44" s="49"/>
      <c r="AG44" s="14"/>
      <c r="AH44" s="14"/>
      <c r="AI44" s="14"/>
      <c r="AJ44" s="14"/>
      <c r="AK44" s="14"/>
      <c r="AL44" s="15"/>
      <c r="AM44" s="18"/>
      <c r="AN44" s="14"/>
      <c r="AO44" s="19"/>
      <c r="AP44" s="14"/>
      <c r="AQ44" s="14"/>
      <c r="AR44" s="21"/>
      <c r="AS44" s="23"/>
      <c r="AT44" s="14"/>
      <c r="AU44" s="14"/>
      <c r="AV44" s="21"/>
    </row>
    <row r="45" spans="1:48" ht="41.25" customHeight="1" thickBot="1" x14ac:dyDescent="0.6">
      <c r="A45" s="24" t="s">
        <v>6</v>
      </c>
      <c r="B45" s="25"/>
      <c r="C45" s="25"/>
      <c r="D45" s="25"/>
      <c r="E45" s="25"/>
      <c r="F45" s="25"/>
      <c r="G45" s="25"/>
      <c r="H45" s="25"/>
      <c r="I45" s="25"/>
      <c r="J45" s="25"/>
      <c r="K45" s="25"/>
      <c r="L45" s="25"/>
      <c r="M45" s="25"/>
      <c r="N45" s="25"/>
      <c r="O45" s="25"/>
      <c r="P45" s="25"/>
      <c r="Q45" s="25"/>
      <c r="R45" s="25"/>
      <c r="S45" s="25"/>
      <c r="T45" s="25"/>
      <c r="U45" s="25"/>
      <c r="V45" s="25"/>
      <c r="W45" s="25"/>
      <c r="X45" s="25"/>
      <c r="Y45" s="25"/>
      <c r="Z45" s="26">
        <f>SUM(Z9:AC30)</f>
        <v>300000</v>
      </c>
      <c r="AA45" s="27"/>
      <c r="AB45" s="27"/>
      <c r="AC45" s="27"/>
      <c r="AD45" s="28">
        <f>SUM(AD9:AF30)</f>
        <v>135000</v>
      </c>
      <c r="AE45" s="29"/>
      <c r="AF45" s="30"/>
      <c r="AG45" s="29">
        <f t="shared" ref="AG45" si="2">SUM(AG9:AI30)</f>
        <v>135000</v>
      </c>
      <c r="AH45" s="29"/>
      <c r="AI45" s="29"/>
      <c r="AJ45" s="31">
        <f t="shared" ref="AJ45" si="3">SUM(AJ9:AL30)</f>
        <v>0</v>
      </c>
      <c r="AK45" s="29"/>
      <c r="AL45" s="29"/>
      <c r="AM45" s="28">
        <f t="shared" ref="AM45" si="4">SUM(AM9:AO30)</f>
        <v>165000</v>
      </c>
      <c r="AN45" s="29"/>
      <c r="AO45" s="30"/>
      <c r="AP45" s="29">
        <f t="shared" ref="AP45" si="5">SUM(AP9:AR30)</f>
        <v>82500</v>
      </c>
      <c r="AQ45" s="29"/>
      <c r="AR45" s="32"/>
      <c r="AS45" s="33">
        <f>SUM(AS9:AV44)</f>
        <v>0</v>
      </c>
      <c r="AT45" s="29"/>
      <c r="AU45" s="29"/>
      <c r="AV45" s="32"/>
    </row>
    <row r="46" spans="1:48" ht="36" customHeight="1" thickBot="1" x14ac:dyDescent="0.6">
      <c r="AS46" s="4"/>
      <c r="AT46" s="4"/>
      <c r="AU46" s="4"/>
      <c r="AV46" s="4"/>
    </row>
    <row r="47" spans="1:48" s="2" customFormat="1" ht="21" customHeight="1" thickBot="1" x14ac:dyDescent="0.6">
      <c r="A47" s="134" t="s">
        <v>0</v>
      </c>
      <c r="B47" s="135"/>
      <c r="C47" s="109" t="s">
        <v>16</v>
      </c>
      <c r="D47" s="109"/>
      <c r="E47" s="109"/>
      <c r="F47" s="109"/>
      <c r="G47" s="109"/>
      <c r="H47" s="109"/>
      <c r="I47" s="109"/>
      <c r="J47" s="109"/>
      <c r="K47" s="109"/>
      <c r="L47" s="109"/>
      <c r="M47" s="109"/>
      <c r="N47" s="109"/>
      <c r="O47" s="109" t="s">
        <v>1</v>
      </c>
      <c r="P47" s="109"/>
      <c r="Q47" s="109"/>
      <c r="R47" s="109"/>
      <c r="S47" s="109"/>
      <c r="T47" s="109"/>
      <c r="U47" s="109"/>
      <c r="V47" s="109"/>
      <c r="W47" s="109"/>
      <c r="X47" s="109"/>
      <c r="Y47" s="109"/>
      <c r="Z47" s="109"/>
      <c r="AA47" s="109"/>
      <c r="AB47" s="109"/>
      <c r="AC47" s="109"/>
      <c r="AD47" s="109"/>
      <c r="AE47" s="109"/>
      <c r="AF47" s="109"/>
      <c r="AG47" s="109"/>
      <c r="AH47" s="109"/>
      <c r="AI47" s="109"/>
      <c r="AJ47" s="110" t="s">
        <v>2</v>
      </c>
      <c r="AK47" s="111"/>
      <c r="AL47" s="111"/>
      <c r="AM47" s="111"/>
      <c r="AN47" s="111"/>
      <c r="AO47" s="111"/>
      <c r="AP47" s="111"/>
      <c r="AQ47" s="111"/>
      <c r="AR47" s="111"/>
      <c r="AS47" s="111"/>
      <c r="AT47" s="111"/>
      <c r="AU47" s="111"/>
      <c r="AV47" s="112"/>
    </row>
    <row r="48" spans="1:48" s="2" customFormat="1" ht="81.75" customHeight="1" thickBot="1" x14ac:dyDescent="0.6">
      <c r="A48" s="113">
        <v>2</v>
      </c>
      <c r="B48" s="114"/>
      <c r="C48" s="114" t="s">
        <v>27</v>
      </c>
      <c r="D48" s="114"/>
      <c r="E48" s="114"/>
      <c r="F48" s="114"/>
      <c r="G48" s="114"/>
      <c r="H48" s="114"/>
      <c r="I48" s="114"/>
      <c r="J48" s="114"/>
      <c r="K48" s="114"/>
      <c r="L48" s="114"/>
      <c r="M48" s="114"/>
      <c r="N48" s="114"/>
      <c r="O48" s="143" t="s">
        <v>28</v>
      </c>
      <c r="P48" s="143"/>
      <c r="Q48" s="143"/>
      <c r="R48" s="143"/>
      <c r="S48" s="143"/>
      <c r="T48" s="143"/>
      <c r="U48" s="143"/>
      <c r="V48" s="143"/>
      <c r="W48" s="143"/>
      <c r="X48" s="143"/>
      <c r="Y48" s="143"/>
      <c r="Z48" s="143"/>
      <c r="AA48" s="143"/>
      <c r="AB48" s="143"/>
      <c r="AC48" s="143"/>
      <c r="AD48" s="143"/>
      <c r="AE48" s="143"/>
      <c r="AF48" s="143"/>
      <c r="AG48" s="143"/>
      <c r="AH48" s="143"/>
      <c r="AI48" s="143"/>
      <c r="AJ48" s="131" t="s">
        <v>35</v>
      </c>
      <c r="AK48" s="132"/>
      <c r="AL48" s="132"/>
      <c r="AM48" s="132"/>
      <c r="AN48" s="132"/>
      <c r="AO48" s="132"/>
      <c r="AP48" s="132"/>
      <c r="AQ48" s="132"/>
      <c r="AR48" s="132"/>
      <c r="AS48" s="132"/>
      <c r="AT48" s="132"/>
      <c r="AU48" s="132"/>
      <c r="AV48" s="133"/>
    </row>
    <row r="49" spans="1:48" ht="18.75" customHeight="1" thickBot="1" x14ac:dyDescent="0.6">
      <c r="A49" s="115" t="s">
        <v>3</v>
      </c>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7"/>
    </row>
    <row r="50" spans="1:48" ht="30" customHeight="1" x14ac:dyDescent="0.55000000000000004">
      <c r="A50" s="118" t="s">
        <v>4</v>
      </c>
      <c r="B50" s="121" t="s">
        <v>7</v>
      </c>
      <c r="C50" s="122"/>
      <c r="D50" s="122"/>
      <c r="E50" s="122"/>
      <c r="F50" s="122"/>
      <c r="G50" s="122"/>
      <c r="H50" s="122"/>
      <c r="I50" s="122"/>
      <c r="J50" s="122"/>
      <c r="K50" s="122"/>
      <c r="L50" s="122"/>
      <c r="M50" s="122"/>
      <c r="N50" s="122"/>
      <c r="O50" s="122"/>
      <c r="P50" s="122"/>
      <c r="Q50" s="122"/>
      <c r="R50" s="122"/>
      <c r="S50" s="122"/>
      <c r="T50" s="122"/>
      <c r="U50" s="122"/>
      <c r="V50" s="122"/>
      <c r="W50" s="122"/>
      <c r="X50" s="122"/>
      <c r="Y50" s="123"/>
      <c r="Z50" s="71" t="s">
        <v>8</v>
      </c>
      <c r="AA50" s="72"/>
      <c r="AB50" s="72"/>
      <c r="AC50" s="72"/>
      <c r="AD50" s="72"/>
      <c r="AE50" s="72"/>
      <c r="AF50" s="72"/>
      <c r="AG50" s="72"/>
      <c r="AH50" s="72"/>
      <c r="AI50" s="72"/>
      <c r="AJ50" s="72"/>
      <c r="AK50" s="72"/>
      <c r="AL50" s="72"/>
      <c r="AM50" s="72"/>
      <c r="AN50" s="72"/>
      <c r="AO50" s="72"/>
      <c r="AP50" s="10"/>
      <c r="AQ50" s="10"/>
      <c r="AR50" s="10"/>
      <c r="AS50" s="73" t="s">
        <v>9</v>
      </c>
      <c r="AT50" s="74"/>
      <c r="AU50" s="74"/>
      <c r="AV50" s="75"/>
    </row>
    <row r="51" spans="1:48" ht="30" customHeight="1" x14ac:dyDescent="0.55000000000000004">
      <c r="A51" s="119"/>
      <c r="B51" s="124"/>
      <c r="C51" s="125"/>
      <c r="D51" s="125"/>
      <c r="E51" s="125"/>
      <c r="F51" s="125"/>
      <c r="G51" s="125"/>
      <c r="H51" s="125"/>
      <c r="I51" s="125"/>
      <c r="J51" s="125"/>
      <c r="K51" s="125"/>
      <c r="L51" s="125"/>
      <c r="M51" s="125"/>
      <c r="N51" s="125"/>
      <c r="O51" s="125"/>
      <c r="P51" s="125"/>
      <c r="Q51" s="125"/>
      <c r="R51" s="125"/>
      <c r="S51" s="125"/>
      <c r="T51" s="125"/>
      <c r="U51" s="125"/>
      <c r="V51" s="125"/>
      <c r="W51" s="125"/>
      <c r="X51" s="125"/>
      <c r="Y51" s="126"/>
      <c r="Z51" s="82" t="s">
        <v>5</v>
      </c>
      <c r="AA51" s="83"/>
      <c r="AB51" s="83"/>
      <c r="AC51" s="83"/>
      <c r="AD51" s="86" t="s">
        <v>10</v>
      </c>
      <c r="AE51" s="87"/>
      <c r="AF51" s="87"/>
      <c r="AG51" s="87"/>
      <c r="AH51" s="87"/>
      <c r="AI51" s="87"/>
      <c r="AJ51" s="87"/>
      <c r="AK51" s="87"/>
      <c r="AL51" s="88"/>
      <c r="AM51" s="86" t="s">
        <v>13</v>
      </c>
      <c r="AN51" s="87"/>
      <c r="AO51" s="87"/>
      <c r="AP51" s="87"/>
      <c r="AQ51" s="87"/>
      <c r="AR51" s="89"/>
      <c r="AS51" s="76"/>
      <c r="AT51" s="77"/>
      <c r="AU51" s="77"/>
      <c r="AV51" s="78"/>
    </row>
    <row r="52" spans="1:48" ht="43.5" customHeight="1" thickBot="1" x14ac:dyDescent="0.6">
      <c r="A52" s="120"/>
      <c r="B52" s="127"/>
      <c r="C52" s="128"/>
      <c r="D52" s="128"/>
      <c r="E52" s="128"/>
      <c r="F52" s="128"/>
      <c r="G52" s="128"/>
      <c r="H52" s="128"/>
      <c r="I52" s="128"/>
      <c r="J52" s="128"/>
      <c r="K52" s="128"/>
      <c r="L52" s="128"/>
      <c r="M52" s="128"/>
      <c r="N52" s="128"/>
      <c r="O52" s="128"/>
      <c r="P52" s="128"/>
      <c r="Q52" s="128"/>
      <c r="R52" s="128"/>
      <c r="S52" s="128"/>
      <c r="T52" s="128"/>
      <c r="U52" s="128"/>
      <c r="V52" s="128"/>
      <c r="W52" s="128"/>
      <c r="X52" s="128"/>
      <c r="Y52" s="129"/>
      <c r="Z52" s="84"/>
      <c r="AA52" s="85"/>
      <c r="AB52" s="85"/>
      <c r="AC52" s="85"/>
      <c r="AD52" s="5"/>
      <c r="AE52" s="6"/>
      <c r="AF52" s="6"/>
      <c r="AG52" s="90" t="s">
        <v>11</v>
      </c>
      <c r="AH52" s="90"/>
      <c r="AI52" s="90"/>
      <c r="AJ52" s="90" t="s">
        <v>12</v>
      </c>
      <c r="AK52" s="90"/>
      <c r="AL52" s="91"/>
      <c r="AM52" s="5"/>
      <c r="AN52" s="6"/>
      <c r="AO52" s="6"/>
      <c r="AP52" s="92" t="s">
        <v>14</v>
      </c>
      <c r="AQ52" s="93"/>
      <c r="AR52" s="94"/>
      <c r="AS52" s="79"/>
      <c r="AT52" s="80"/>
      <c r="AU52" s="80"/>
      <c r="AV52" s="81"/>
    </row>
    <row r="53" spans="1:48" x14ac:dyDescent="0.55000000000000004">
      <c r="A53" s="35" t="s">
        <v>19</v>
      </c>
      <c r="B53" s="142" t="s">
        <v>29</v>
      </c>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67">
        <v>20000</v>
      </c>
      <c r="AA53" s="68"/>
      <c r="AB53" s="68"/>
      <c r="AC53" s="69"/>
      <c r="AD53" s="54">
        <f>AG53+AJ53</f>
        <v>9000</v>
      </c>
      <c r="AE53" s="51"/>
      <c r="AF53" s="51"/>
      <c r="AG53" s="51">
        <v>9000</v>
      </c>
      <c r="AH53" s="51"/>
      <c r="AI53" s="51"/>
      <c r="AJ53" s="51">
        <v>0</v>
      </c>
      <c r="AK53" s="51"/>
      <c r="AL53" s="53"/>
      <c r="AM53" s="130">
        <f>Z53-AD53</f>
        <v>11000</v>
      </c>
      <c r="AN53" s="51"/>
      <c r="AO53" s="55"/>
      <c r="AP53" s="51">
        <f>ROUNDDOWN(AM53/2,0)</f>
        <v>5500</v>
      </c>
      <c r="AQ53" s="51"/>
      <c r="AR53" s="52"/>
      <c r="AS53" s="50">
        <v>0</v>
      </c>
      <c r="AT53" s="51"/>
      <c r="AU53" s="51"/>
      <c r="AV53" s="52"/>
    </row>
    <row r="54" spans="1:48" x14ac:dyDescent="0.55000000000000004">
      <c r="A54" s="35"/>
      <c r="B54" s="138"/>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40"/>
      <c r="AA54" s="41"/>
      <c r="AB54" s="41"/>
      <c r="AC54" s="42"/>
      <c r="AD54" s="56"/>
      <c r="AE54" s="12"/>
      <c r="AF54" s="12"/>
      <c r="AG54" s="12"/>
      <c r="AH54" s="12"/>
      <c r="AI54" s="12"/>
      <c r="AJ54" s="12"/>
      <c r="AK54" s="12"/>
      <c r="AL54" s="13"/>
      <c r="AM54" s="16"/>
      <c r="AN54" s="12"/>
      <c r="AO54" s="17"/>
      <c r="AP54" s="12"/>
      <c r="AQ54" s="12"/>
      <c r="AR54" s="20"/>
      <c r="AS54" s="22"/>
      <c r="AT54" s="12"/>
      <c r="AU54" s="12"/>
      <c r="AV54" s="20"/>
    </row>
    <row r="55" spans="1:48" x14ac:dyDescent="0.55000000000000004">
      <c r="A55" s="35"/>
      <c r="B55" s="138"/>
      <c r="C55" s="139"/>
      <c r="D55" s="139"/>
      <c r="E55" s="139"/>
      <c r="F55" s="139"/>
      <c r="G55" s="139"/>
      <c r="H55" s="139"/>
      <c r="I55" s="139"/>
      <c r="J55" s="139"/>
      <c r="K55" s="139"/>
      <c r="L55" s="139"/>
      <c r="M55" s="139"/>
      <c r="N55" s="139"/>
      <c r="O55" s="139"/>
      <c r="P55" s="139"/>
      <c r="Q55" s="139"/>
      <c r="R55" s="139"/>
      <c r="S55" s="139"/>
      <c r="T55" s="139"/>
      <c r="U55" s="139"/>
      <c r="V55" s="139"/>
      <c r="W55" s="139"/>
      <c r="X55" s="139"/>
      <c r="Y55" s="139"/>
      <c r="Z55" s="40"/>
      <c r="AA55" s="41"/>
      <c r="AB55" s="41"/>
      <c r="AC55" s="42"/>
      <c r="AD55" s="56"/>
      <c r="AE55" s="12"/>
      <c r="AF55" s="12"/>
      <c r="AG55" s="12"/>
      <c r="AH55" s="12"/>
      <c r="AI55" s="12"/>
      <c r="AJ55" s="12"/>
      <c r="AK55" s="12"/>
      <c r="AL55" s="13"/>
      <c r="AM55" s="16"/>
      <c r="AN55" s="12"/>
      <c r="AO55" s="17"/>
      <c r="AP55" s="12"/>
      <c r="AQ55" s="12"/>
      <c r="AR55" s="20"/>
      <c r="AS55" s="22"/>
      <c r="AT55" s="12"/>
      <c r="AU55" s="12"/>
      <c r="AV55" s="20"/>
    </row>
    <row r="56" spans="1:48" x14ac:dyDescent="0.55000000000000004">
      <c r="A56" s="35"/>
      <c r="B56" s="138"/>
      <c r="C56" s="139"/>
      <c r="D56" s="139"/>
      <c r="E56" s="139"/>
      <c r="F56" s="139"/>
      <c r="G56" s="139"/>
      <c r="H56" s="139"/>
      <c r="I56" s="139"/>
      <c r="J56" s="139"/>
      <c r="K56" s="139"/>
      <c r="L56" s="139"/>
      <c r="M56" s="139"/>
      <c r="N56" s="139"/>
      <c r="O56" s="139"/>
      <c r="P56" s="139"/>
      <c r="Q56" s="139"/>
      <c r="R56" s="139"/>
      <c r="S56" s="139"/>
      <c r="T56" s="139"/>
      <c r="U56" s="139"/>
      <c r="V56" s="139"/>
      <c r="W56" s="139"/>
      <c r="X56" s="139"/>
      <c r="Y56" s="139"/>
      <c r="Z56" s="40"/>
      <c r="AA56" s="41"/>
      <c r="AB56" s="41"/>
      <c r="AC56" s="42"/>
      <c r="AD56" s="56"/>
      <c r="AE56" s="12"/>
      <c r="AF56" s="12"/>
      <c r="AG56" s="12"/>
      <c r="AH56" s="12"/>
      <c r="AI56" s="12"/>
      <c r="AJ56" s="12"/>
      <c r="AK56" s="12"/>
      <c r="AL56" s="13"/>
      <c r="AM56" s="16"/>
      <c r="AN56" s="12"/>
      <c r="AO56" s="17"/>
      <c r="AP56" s="12"/>
      <c r="AQ56" s="12"/>
      <c r="AR56" s="20"/>
      <c r="AS56" s="22"/>
      <c r="AT56" s="12"/>
      <c r="AU56" s="12"/>
      <c r="AV56" s="20"/>
    </row>
    <row r="57" spans="1:48" x14ac:dyDescent="0.55000000000000004">
      <c r="A57" s="35"/>
      <c r="B57" s="138"/>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40"/>
      <c r="AA57" s="41"/>
      <c r="AB57" s="41"/>
      <c r="AC57" s="42"/>
      <c r="AD57" s="56"/>
      <c r="AE57" s="12"/>
      <c r="AF57" s="12"/>
      <c r="AG57" s="12"/>
      <c r="AH57" s="12"/>
      <c r="AI57" s="12"/>
      <c r="AJ57" s="12"/>
      <c r="AK57" s="12"/>
      <c r="AL57" s="13"/>
      <c r="AM57" s="16"/>
      <c r="AN57" s="12"/>
      <c r="AO57" s="17"/>
      <c r="AP57" s="12"/>
      <c r="AQ57" s="12"/>
      <c r="AR57" s="20"/>
      <c r="AS57" s="22"/>
      <c r="AT57" s="12"/>
      <c r="AU57" s="12"/>
      <c r="AV57" s="20"/>
    </row>
    <row r="58" spans="1:48" x14ac:dyDescent="0.55000000000000004">
      <c r="A58" s="35"/>
      <c r="B58" s="138"/>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40"/>
      <c r="AA58" s="41"/>
      <c r="AB58" s="41"/>
      <c r="AC58" s="42"/>
      <c r="AD58" s="56"/>
      <c r="AE58" s="12"/>
      <c r="AF58" s="12"/>
      <c r="AG58" s="12"/>
      <c r="AH58" s="12"/>
      <c r="AI58" s="12"/>
      <c r="AJ58" s="12"/>
      <c r="AK58" s="12"/>
      <c r="AL58" s="13"/>
      <c r="AM58" s="16"/>
      <c r="AN58" s="12"/>
      <c r="AO58" s="17"/>
      <c r="AP58" s="12"/>
      <c r="AQ58" s="12"/>
      <c r="AR58" s="20"/>
      <c r="AS58" s="22"/>
      <c r="AT58" s="12"/>
      <c r="AU58" s="12"/>
      <c r="AV58" s="20"/>
    </row>
    <row r="59" spans="1:48" x14ac:dyDescent="0.55000000000000004">
      <c r="A59" s="35"/>
      <c r="B59" s="138"/>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40"/>
      <c r="AA59" s="41"/>
      <c r="AB59" s="41"/>
      <c r="AC59" s="42"/>
      <c r="AD59" s="56"/>
      <c r="AE59" s="12"/>
      <c r="AF59" s="12"/>
      <c r="AG59" s="12"/>
      <c r="AH59" s="12"/>
      <c r="AI59" s="12"/>
      <c r="AJ59" s="12"/>
      <c r="AK59" s="12"/>
      <c r="AL59" s="13"/>
      <c r="AM59" s="16"/>
      <c r="AN59" s="12"/>
      <c r="AO59" s="17"/>
      <c r="AP59" s="12"/>
      <c r="AQ59" s="12"/>
      <c r="AR59" s="20"/>
      <c r="AS59" s="22"/>
      <c r="AT59" s="12"/>
      <c r="AU59" s="12"/>
      <c r="AV59" s="20"/>
    </row>
    <row r="60" spans="1:48" x14ac:dyDescent="0.55000000000000004">
      <c r="A60" s="57"/>
      <c r="B60" s="140"/>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40"/>
      <c r="AA60" s="41"/>
      <c r="AB60" s="41"/>
      <c r="AC60" s="42"/>
      <c r="AD60" s="56"/>
      <c r="AE60" s="12"/>
      <c r="AF60" s="12"/>
      <c r="AG60" s="12"/>
      <c r="AH60" s="12"/>
      <c r="AI60" s="12"/>
      <c r="AJ60" s="12"/>
      <c r="AK60" s="12"/>
      <c r="AL60" s="13"/>
      <c r="AM60" s="16"/>
      <c r="AN60" s="12"/>
      <c r="AO60" s="17"/>
      <c r="AP60" s="12"/>
      <c r="AQ60" s="12"/>
      <c r="AR60" s="20"/>
      <c r="AS60" s="22"/>
      <c r="AT60" s="12"/>
      <c r="AU60" s="12"/>
      <c r="AV60" s="20"/>
    </row>
    <row r="61" spans="1:48" x14ac:dyDescent="0.55000000000000004">
      <c r="A61" s="35" t="s">
        <v>20</v>
      </c>
      <c r="B61" s="136" t="s">
        <v>39</v>
      </c>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40">
        <v>130000</v>
      </c>
      <c r="AA61" s="41"/>
      <c r="AB61" s="41"/>
      <c r="AC61" s="42"/>
      <c r="AD61" s="56">
        <f>AG61+AJ61</f>
        <v>58500</v>
      </c>
      <c r="AE61" s="12"/>
      <c r="AF61" s="12"/>
      <c r="AG61" s="12">
        <v>58500</v>
      </c>
      <c r="AH61" s="12"/>
      <c r="AI61" s="12"/>
      <c r="AJ61" s="12">
        <v>0</v>
      </c>
      <c r="AK61" s="12"/>
      <c r="AL61" s="13"/>
      <c r="AM61" s="16">
        <f>Z61-AD61</f>
        <v>71500</v>
      </c>
      <c r="AN61" s="12"/>
      <c r="AO61" s="17"/>
      <c r="AP61" s="12">
        <f>ROUNDDOWN(AM61/2,0)</f>
        <v>35750</v>
      </c>
      <c r="AQ61" s="12"/>
      <c r="AR61" s="20"/>
      <c r="AS61" s="22">
        <v>0</v>
      </c>
      <c r="AT61" s="12"/>
      <c r="AU61" s="12"/>
      <c r="AV61" s="20"/>
    </row>
    <row r="62" spans="1:48" x14ac:dyDescent="0.55000000000000004">
      <c r="A62" s="35"/>
      <c r="B62" s="138"/>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40"/>
      <c r="AA62" s="41"/>
      <c r="AB62" s="41"/>
      <c r="AC62" s="42"/>
      <c r="AD62" s="56"/>
      <c r="AE62" s="12"/>
      <c r="AF62" s="12"/>
      <c r="AG62" s="12"/>
      <c r="AH62" s="12"/>
      <c r="AI62" s="12"/>
      <c r="AJ62" s="12"/>
      <c r="AK62" s="12"/>
      <c r="AL62" s="13"/>
      <c r="AM62" s="16"/>
      <c r="AN62" s="12"/>
      <c r="AO62" s="17"/>
      <c r="AP62" s="12"/>
      <c r="AQ62" s="12"/>
      <c r="AR62" s="20"/>
      <c r="AS62" s="22"/>
      <c r="AT62" s="12"/>
      <c r="AU62" s="12"/>
      <c r="AV62" s="20"/>
    </row>
    <row r="63" spans="1:48" x14ac:dyDescent="0.55000000000000004">
      <c r="A63" s="35"/>
      <c r="B63" s="138"/>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40"/>
      <c r="AA63" s="41"/>
      <c r="AB63" s="41"/>
      <c r="AC63" s="42"/>
      <c r="AD63" s="56"/>
      <c r="AE63" s="12"/>
      <c r="AF63" s="12"/>
      <c r="AG63" s="12"/>
      <c r="AH63" s="12"/>
      <c r="AI63" s="12"/>
      <c r="AJ63" s="12"/>
      <c r="AK63" s="12"/>
      <c r="AL63" s="13"/>
      <c r="AM63" s="16"/>
      <c r="AN63" s="12"/>
      <c r="AO63" s="17"/>
      <c r="AP63" s="12"/>
      <c r="AQ63" s="12"/>
      <c r="AR63" s="20"/>
      <c r="AS63" s="22"/>
      <c r="AT63" s="12"/>
      <c r="AU63" s="12"/>
      <c r="AV63" s="20"/>
    </row>
    <row r="64" spans="1:48" x14ac:dyDescent="0.55000000000000004">
      <c r="A64" s="35"/>
      <c r="B64" s="138"/>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40"/>
      <c r="AA64" s="41"/>
      <c r="AB64" s="41"/>
      <c r="AC64" s="42"/>
      <c r="AD64" s="56"/>
      <c r="AE64" s="12"/>
      <c r="AF64" s="12"/>
      <c r="AG64" s="12"/>
      <c r="AH64" s="12"/>
      <c r="AI64" s="12"/>
      <c r="AJ64" s="12"/>
      <c r="AK64" s="12"/>
      <c r="AL64" s="13"/>
      <c r="AM64" s="16"/>
      <c r="AN64" s="12"/>
      <c r="AO64" s="17"/>
      <c r="AP64" s="12"/>
      <c r="AQ64" s="12"/>
      <c r="AR64" s="20"/>
      <c r="AS64" s="22"/>
      <c r="AT64" s="12"/>
      <c r="AU64" s="12"/>
      <c r="AV64" s="20"/>
    </row>
    <row r="65" spans="1:48" x14ac:dyDescent="0.55000000000000004">
      <c r="A65" s="35"/>
      <c r="B65" s="138"/>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40"/>
      <c r="AA65" s="41"/>
      <c r="AB65" s="41"/>
      <c r="AC65" s="42"/>
      <c r="AD65" s="56"/>
      <c r="AE65" s="12"/>
      <c r="AF65" s="12"/>
      <c r="AG65" s="12"/>
      <c r="AH65" s="12"/>
      <c r="AI65" s="12"/>
      <c r="AJ65" s="12"/>
      <c r="AK65" s="12"/>
      <c r="AL65" s="13"/>
      <c r="AM65" s="16"/>
      <c r="AN65" s="12"/>
      <c r="AO65" s="17"/>
      <c r="AP65" s="12"/>
      <c r="AQ65" s="12"/>
      <c r="AR65" s="20"/>
      <c r="AS65" s="22"/>
      <c r="AT65" s="12"/>
      <c r="AU65" s="12"/>
      <c r="AV65" s="20"/>
    </row>
    <row r="66" spans="1:48" x14ac:dyDescent="0.55000000000000004">
      <c r="A66" s="35"/>
      <c r="B66" s="138"/>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40"/>
      <c r="AA66" s="41"/>
      <c r="AB66" s="41"/>
      <c r="AC66" s="42"/>
      <c r="AD66" s="56"/>
      <c r="AE66" s="12"/>
      <c r="AF66" s="12"/>
      <c r="AG66" s="12"/>
      <c r="AH66" s="12"/>
      <c r="AI66" s="12"/>
      <c r="AJ66" s="12"/>
      <c r="AK66" s="12"/>
      <c r="AL66" s="13"/>
      <c r="AM66" s="16"/>
      <c r="AN66" s="12"/>
      <c r="AO66" s="17"/>
      <c r="AP66" s="12"/>
      <c r="AQ66" s="12"/>
      <c r="AR66" s="20"/>
      <c r="AS66" s="22"/>
      <c r="AT66" s="12"/>
      <c r="AU66" s="12"/>
      <c r="AV66" s="20"/>
    </row>
    <row r="67" spans="1:48" x14ac:dyDescent="0.55000000000000004">
      <c r="A67" s="57"/>
      <c r="B67" s="140"/>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40"/>
      <c r="AA67" s="41"/>
      <c r="AB67" s="41"/>
      <c r="AC67" s="42"/>
      <c r="AD67" s="56"/>
      <c r="AE67" s="12"/>
      <c r="AF67" s="12"/>
      <c r="AG67" s="12"/>
      <c r="AH67" s="12"/>
      <c r="AI67" s="12"/>
      <c r="AJ67" s="12"/>
      <c r="AK67" s="12"/>
      <c r="AL67" s="13"/>
      <c r="AM67" s="16"/>
      <c r="AN67" s="12"/>
      <c r="AO67" s="17"/>
      <c r="AP67" s="12"/>
      <c r="AQ67" s="12"/>
      <c r="AR67" s="20"/>
      <c r="AS67" s="22"/>
      <c r="AT67" s="12"/>
      <c r="AU67" s="12"/>
      <c r="AV67" s="20"/>
    </row>
    <row r="68" spans="1:48" x14ac:dyDescent="0.55000000000000004">
      <c r="A68" s="35" t="s">
        <v>21</v>
      </c>
      <c r="B68" s="136" t="s">
        <v>36</v>
      </c>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40">
        <v>50000</v>
      </c>
      <c r="AA68" s="41"/>
      <c r="AB68" s="41"/>
      <c r="AC68" s="42"/>
      <c r="AD68" s="56">
        <f>AG68+AJ68</f>
        <v>22500</v>
      </c>
      <c r="AE68" s="12"/>
      <c r="AF68" s="12"/>
      <c r="AG68" s="12">
        <v>22500</v>
      </c>
      <c r="AH68" s="12"/>
      <c r="AI68" s="12"/>
      <c r="AJ68" s="12">
        <v>0</v>
      </c>
      <c r="AK68" s="12"/>
      <c r="AL68" s="13"/>
      <c r="AM68" s="16">
        <f>Z68-AD68</f>
        <v>27500</v>
      </c>
      <c r="AN68" s="12"/>
      <c r="AO68" s="17"/>
      <c r="AP68" s="12">
        <f>ROUNDDOWN(AM68/2,0)</f>
        <v>13750</v>
      </c>
      <c r="AQ68" s="12"/>
      <c r="AR68" s="20"/>
      <c r="AS68" s="22">
        <v>0</v>
      </c>
      <c r="AT68" s="12"/>
      <c r="AU68" s="12"/>
      <c r="AV68" s="20"/>
    </row>
    <row r="69" spans="1:48" x14ac:dyDescent="0.55000000000000004">
      <c r="A69" s="35"/>
      <c r="B69" s="138"/>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40"/>
      <c r="AA69" s="41"/>
      <c r="AB69" s="41"/>
      <c r="AC69" s="42"/>
      <c r="AD69" s="56"/>
      <c r="AE69" s="12"/>
      <c r="AF69" s="12"/>
      <c r="AG69" s="12"/>
      <c r="AH69" s="12"/>
      <c r="AI69" s="12"/>
      <c r="AJ69" s="12"/>
      <c r="AK69" s="12"/>
      <c r="AL69" s="13"/>
      <c r="AM69" s="16"/>
      <c r="AN69" s="12"/>
      <c r="AO69" s="17"/>
      <c r="AP69" s="12"/>
      <c r="AQ69" s="12"/>
      <c r="AR69" s="20"/>
      <c r="AS69" s="22"/>
      <c r="AT69" s="12"/>
      <c r="AU69" s="12"/>
      <c r="AV69" s="20"/>
    </row>
    <row r="70" spans="1:48" x14ac:dyDescent="0.55000000000000004">
      <c r="A70" s="35"/>
      <c r="B70" s="138"/>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40"/>
      <c r="AA70" s="41"/>
      <c r="AB70" s="41"/>
      <c r="AC70" s="42"/>
      <c r="AD70" s="56"/>
      <c r="AE70" s="12"/>
      <c r="AF70" s="12"/>
      <c r="AG70" s="12"/>
      <c r="AH70" s="12"/>
      <c r="AI70" s="12"/>
      <c r="AJ70" s="12"/>
      <c r="AK70" s="12"/>
      <c r="AL70" s="13"/>
      <c r="AM70" s="16"/>
      <c r="AN70" s="12"/>
      <c r="AO70" s="17"/>
      <c r="AP70" s="12"/>
      <c r="AQ70" s="12"/>
      <c r="AR70" s="20"/>
      <c r="AS70" s="22"/>
      <c r="AT70" s="12"/>
      <c r="AU70" s="12"/>
      <c r="AV70" s="20"/>
    </row>
    <row r="71" spans="1:48" x14ac:dyDescent="0.55000000000000004">
      <c r="A71" s="35"/>
      <c r="B71" s="138"/>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40"/>
      <c r="AA71" s="41"/>
      <c r="AB71" s="41"/>
      <c r="AC71" s="42"/>
      <c r="AD71" s="56"/>
      <c r="AE71" s="12"/>
      <c r="AF71" s="12"/>
      <c r="AG71" s="12"/>
      <c r="AH71" s="12"/>
      <c r="AI71" s="12"/>
      <c r="AJ71" s="12"/>
      <c r="AK71" s="12"/>
      <c r="AL71" s="13"/>
      <c r="AM71" s="16"/>
      <c r="AN71" s="12"/>
      <c r="AO71" s="17"/>
      <c r="AP71" s="12"/>
      <c r="AQ71" s="12"/>
      <c r="AR71" s="20"/>
      <c r="AS71" s="22"/>
      <c r="AT71" s="12"/>
      <c r="AU71" s="12"/>
      <c r="AV71" s="20"/>
    </row>
    <row r="72" spans="1:48" x14ac:dyDescent="0.55000000000000004">
      <c r="A72" s="35"/>
      <c r="B72" s="138"/>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40"/>
      <c r="AA72" s="41"/>
      <c r="AB72" s="41"/>
      <c r="AC72" s="42"/>
      <c r="AD72" s="56"/>
      <c r="AE72" s="12"/>
      <c r="AF72" s="12"/>
      <c r="AG72" s="12"/>
      <c r="AH72" s="12"/>
      <c r="AI72" s="12"/>
      <c r="AJ72" s="12"/>
      <c r="AK72" s="12"/>
      <c r="AL72" s="13"/>
      <c r="AM72" s="16"/>
      <c r="AN72" s="12"/>
      <c r="AO72" s="17"/>
      <c r="AP72" s="12"/>
      <c r="AQ72" s="12"/>
      <c r="AR72" s="20"/>
      <c r="AS72" s="22"/>
      <c r="AT72" s="12"/>
      <c r="AU72" s="12"/>
      <c r="AV72" s="20"/>
    </row>
    <row r="73" spans="1:48" x14ac:dyDescent="0.55000000000000004">
      <c r="A73" s="35"/>
      <c r="B73" s="138"/>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40"/>
      <c r="AA73" s="41"/>
      <c r="AB73" s="41"/>
      <c r="AC73" s="42"/>
      <c r="AD73" s="56"/>
      <c r="AE73" s="12"/>
      <c r="AF73" s="12"/>
      <c r="AG73" s="12"/>
      <c r="AH73" s="12"/>
      <c r="AI73" s="12"/>
      <c r="AJ73" s="12"/>
      <c r="AK73" s="12"/>
      <c r="AL73" s="13"/>
      <c r="AM73" s="16"/>
      <c r="AN73" s="12"/>
      <c r="AO73" s="17"/>
      <c r="AP73" s="12"/>
      <c r="AQ73" s="12"/>
      <c r="AR73" s="20"/>
      <c r="AS73" s="22"/>
      <c r="AT73" s="12"/>
      <c r="AU73" s="12"/>
      <c r="AV73" s="20"/>
    </row>
    <row r="74" spans="1:48" ht="18.5" thickBot="1" x14ac:dyDescent="0.6">
      <c r="A74" s="57"/>
      <c r="B74" s="140"/>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40"/>
      <c r="AA74" s="41"/>
      <c r="AB74" s="41"/>
      <c r="AC74" s="42"/>
      <c r="AD74" s="56"/>
      <c r="AE74" s="12"/>
      <c r="AF74" s="12"/>
      <c r="AG74" s="12"/>
      <c r="AH74" s="12"/>
      <c r="AI74" s="12"/>
      <c r="AJ74" s="12"/>
      <c r="AK74" s="12"/>
      <c r="AL74" s="13"/>
      <c r="AM74" s="16"/>
      <c r="AN74" s="12"/>
      <c r="AO74" s="17"/>
      <c r="AP74" s="12"/>
      <c r="AQ74" s="12"/>
      <c r="AR74" s="20"/>
      <c r="AS74" s="22"/>
      <c r="AT74" s="12"/>
      <c r="AU74" s="12"/>
      <c r="AV74" s="20"/>
    </row>
    <row r="75" spans="1:48" ht="18.5" hidden="1" thickBot="1" x14ac:dyDescent="0.6">
      <c r="A75" s="34" t="e">
        <f t="shared" ref="A75" si="6">A68+1</f>
        <v>#VALUE!</v>
      </c>
      <c r="B75" s="36"/>
      <c r="C75" s="37"/>
      <c r="D75" s="37"/>
      <c r="E75" s="37"/>
      <c r="F75" s="37"/>
      <c r="G75" s="37"/>
      <c r="H75" s="37"/>
      <c r="I75" s="37"/>
      <c r="J75" s="37"/>
      <c r="K75" s="37"/>
      <c r="L75" s="37"/>
      <c r="M75" s="37"/>
      <c r="N75" s="37"/>
      <c r="O75" s="37"/>
      <c r="P75" s="37"/>
      <c r="Q75" s="37"/>
      <c r="R75" s="37"/>
      <c r="S75" s="37"/>
      <c r="T75" s="37"/>
      <c r="U75" s="37"/>
      <c r="V75" s="37"/>
      <c r="W75" s="37"/>
      <c r="X75" s="37"/>
      <c r="Y75" s="37"/>
      <c r="Z75" s="40">
        <f>SUM(AD75:AV81)</f>
        <v>0</v>
      </c>
      <c r="AA75" s="41"/>
      <c r="AB75" s="41"/>
      <c r="AC75" s="42"/>
      <c r="AD75" s="46"/>
      <c r="AE75" s="47"/>
      <c r="AF75" s="47"/>
      <c r="AG75" s="12"/>
      <c r="AH75" s="12"/>
      <c r="AI75" s="12"/>
      <c r="AJ75" s="12"/>
      <c r="AK75" s="12"/>
      <c r="AL75" s="13"/>
      <c r="AM75" s="16"/>
      <c r="AN75" s="12"/>
      <c r="AO75" s="17"/>
      <c r="AP75" s="12"/>
      <c r="AQ75" s="12"/>
      <c r="AR75" s="20"/>
      <c r="AS75" s="22"/>
      <c r="AT75" s="12"/>
      <c r="AU75" s="12"/>
      <c r="AV75" s="20"/>
    </row>
    <row r="76" spans="1:48" ht="18.5" hidden="1" thickBot="1" x14ac:dyDescent="0.6">
      <c r="A76" s="35"/>
      <c r="B76" s="38"/>
      <c r="C76" s="39"/>
      <c r="D76" s="39"/>
      <c r="E76" s="39"/>
      <c r="F76" s="39"/>
      <c r="G76" s="39"/>
      <c r="H76" s="39"/>
      <c r="I76" s="39"/>
      <c r="J76" s="39"/>
      <c r="K76" s="39"/>
      <c r="L76" s="39"/>
      <c r="M76" s="39"/>
      <c r="N76" s="39"/>
      <c r="O76" s="39"/>
      <c r="P76" s="39"/>
      <c r="Q76" s="39"/>
      <c r="R76" s="39"/>
      <c r="S76" s="39"/>
      <c r="T76" s="39"/>
      <c r="U76" s="39"/>
      <c r="V76" s="39"/>
      <c r="W76" s="39"/>
      <c r="X76" s="39"/>
      <c r="Y76" s="39"/>
      <c r="Z76" s="40"/>
      <c r="AA76" s="41"/>
      <c r="AB76" s="41"/>
      <c r="AC76" s="42"/>
      <c r="AD76" s="46"/>
      <c r="AE76" s="47"/>
      <c r="AF76" s="47"/>
      <c r="AG76" s="12"/>
      <c r="AH76" s="12"/>
      <c r="AI76" s="12"/>
      <c r="AJ76" s="12"/>
      <c r="AK76" s="12"/>
      <c r="AL76" s="13"/>
      <c r="AM76" s="16"/>
      <c r="AN76" s="12"/>
      <c r="AO76" s="17"/>
      <c r="AP76" s="12"/>
      <c r="AQ76" s="12"/>
      <c r="AR76" s="20"/>
      <c r="AS76" s="22"/>
      <c r="AT76" s="12"/>
      <c r="AU76" s="12"/>
      <c r="AV76" s="20"/>
    </row>
    <row r="77" spans="1:48" ht="18.5" hidden="1" thickBot="1" x14ac:dyDescent="0.6">
      <c r="A77" s="35"/>
      <c r="B77" s="38"/>
      <c r="C77" s="39"/>
      <c r="D77" s="39"/>
      <c r="E77" s="39"/>
      <c r="F77" s="39"/>
      <c r="G77" s="39"/>
      <c r="H77" s="39"/>
      <c r="I77" s="39"/>
      <c r="J77" s="39"/>
      <c r="K77" s="39"/>
      <c r="L77" s="39"/>
      <c r="M77" s="39"/>
      <c r="N77" s="39"/>
      <c r="O77" s="39"/>
      <c r="P77" s="39"/>
      <c r="Q77" s="39"/>
      <c r="R77" s="39"/>
      <c r="S77" s="39"/>
      <c r="T77" s="39"/>
      <c r="U77" s="39"/>
      <c r="V77" s="39"/>
      <c r="W77" s="39"/>
      <c r="X77" s="39"/>
      <c r="Y77" s="39"/>
      <c r="Z77" s="40"/>
      <c r="AA77" s="41"/>
      <c r="AB77" s="41"/>
      <c r="AC77" s="42"/>
      <c r="AD77" s="46"/>
      <c r="AE77" s="47"/>
      <c r="AF77" s="47"/>
      <c r="AG77" s="12"/>
      <c r="AH77" s="12"/>
      <c r="AI77" s="12"/>
      <c r="AJ77" s="12"/>
      <c r="AK77" s="12"/>
      <c r="AL77" s="13"/>
      <c r="AM77" s="16"/>
      <c r="AN77" s="12"/>
      <c r="AO77" s="17"/>
      <c r="AP77" s="12"/>
      <c r="AQ77" s="12"/>
      <c r="AR77" s="20"/>
      <c r="AS77" s="22"/>
      <c r="AT77" s="12"/>
      <c r="AU77" s="12"/>
      <c r="AV77" s="20"/>
    </row>
    <row r="78" spans="1:48" ht="18.5" hidden="1" thickBot="1" x14ac:dyDescent="0.6">
      <c r="A78" s="35"/>
      <c r="B78" s="38"/>
      <c r="C78" s="39"/>
      <c r="D78" s="39"/>
      <c r="E78" s="39"/>
      <c r="F78" s="39"/>
      <c r="G78" s="39"/>
      <c r="H78" s="39"/>
      <c r="I78" s="39"/>
      <c r="J78" s="39"/>
      <c r="K78" s="39"/>
      <c r="L78" s="39"/>
      <c r="M78" s="39"/>
      <c r="N78" s="39"/>
      <c r="O78" s="39"/>
      <c r="P78" s="39"/>
      <c r="Q78" s="39"/>
      <c r="R78" s="39"/>
      <c r="S78" s="39"/>
      <c r="T78" s="39"/>
      <c r="U78" s="39"/>
      <c r="V78" s="39"/>
      <c r="W78" s="39"/>
      <c r="X78" s="39"/>
      <c r="Y78" s="39"/>
      <c r="Z78" s="40"/>
      <c r="AA78" s="41"/>
      <c r="AB78" s="41"/>
      <c r="AC78" s="42"/>
      <c r="AD78" s="46"/>
      <c r="AE78" s="47"/>
      <c r="AF78" s="47"/>
      <c r="AG78" s="12"/>
      <c r="AH78" s="12"/>
      <c r="AI78" s="12"/>
      <c r="AJ78" s="12"/>
      <c r="AK78" s="12"/>
      <c r="AL78" s="13"/>
      <c r="AM78" s="16"/>
      <c r="AN78" s="12"/>
      <c r="AO78" s="17"/>
      <c r="AP78" s="12"/>
      <c r="AQ78" s="12"/>
      <c r="AR78" s="20"/>
      <c r="AS78" s="22"/>
      <c r="AT78" s="12"/>
      <c r="AU78" s="12"/>
      <c r="AV78" s="20"/>
    </row>
    <row r="79" spans="1:48" ht="18.5" hidden="1" thickBot="1" x14ac:dyDescent="0.6">
      <c r="A79" s="35"/>
      <c r="B79" s="38"/>
      <c r="C79" s="39"/>
      <c r="D79" s="39"/>
      <c r="E79" s="39"/>
      <c r="F79" s="39"/>
      <c r="G79" s="39"/>
      <c r="H79" s="39"/>
      <c r="I79" s="39"/>
      <c r="J79" s="39"/>
      <c r="K79" s="39"/>
      <c r="L79" s="39"/>
      <c r="M79" s="39"/>
      <c r="N79" s="39"/>
      <c r="O79" s="39"/>
      <c r="P79" s="39"/>
      <c r="Q79" s="39"/>
      <c r="R79" s="39"/>
      <c r="S79" s="39"/>
      <c r="T79" s="39"/>
      <c r="U79" s="39"/>
      <c r="V79" s="39"/>
      <c r="W79" s="39"/>
      <c r="X79" s="39"/>
      <c r="Y79" s="39"/>
      <c r="Z79" s="40"/>
      <c r="AA79" s="41"/>
      <c r="AB79" s="41"/>
      <c r="AC79" s="42"/>
      <c r="AD79" s="46"/>
      <c r="AE79" s="47"/>
      <c r="AF79" s="47"/>
      <c r="AG79" s="12"/>
      <c r="AH79" s="12"/>
      <c r="AI79" s="12"/>
      <c r="AJ79" s="12"/>
      <c r="AK79" s="12"/>
      <c r="AL79" s="13"/>
      <c r="AM79" s="16"/>
      <c r="AN79" s="12"/>
      <c r="AO79" s="17"/>
      <c r="AP79" s="12"/>
      <c r="AQ79" s="12"/>
      <c r="AR79" s="20"/>
      <c r="AS79" s="22"/>
      <c r="AT79" s="12"/>
      <c r="AU79" s="12"/>
      <c r="AV79" s="20"/>
    </row>
    <row r="80" spans="1:48" ht="18.5" hidden="1" thickBot="1" x14ac:dyDescent="0.6">
      <c r="A80" s="35"/>
      <c r="B80" s="38"/>
      <c r="C80" s="39"/>
      <c r="D80" s="39"/>
      <c r="E80" s="39"/>
      <c r="F80" s="39"/>
      <c r="G80" s="39"/>
      <c r="H80" s="39"/>
      <c r="I80" s="39"/>
      <c r="J80" s="39"/>
      <c r="K80" s="39"/>
      <c r="L80" s="39"/>
      <c r="M80" s="39"/>
      <c r="N80" s="39"/>
      <c r="O80" s="39"/>
      <c r="P80" s="39"/>
      <c r="Q80" s="39"/>
      <c r="R80" s="39"/>
      <c r="S80" s="39"/>
      <c r="T80" s="39"/>
      <c r="U80" s="39"/>
      <c r="V80" s="39"/>
      <c r="W80" s="39"/>
      <c r="X80" s="39"/>
      <c r="Y80" s="39"/>
      <c r="Z80" s="40"/>
      <c r="AA80" s="41"/>
      <c r="AB80" s="41"/>
      <c r="AC80" s="42"/>
      <c r="AD80" s="46"/>
      <c r="AE80" s="47"/>
      <c r="AF80" s="47"/>
      <c r="AG80" s="12"/>
      <c r="AH80" s="12"/>
      <c r="AI80" s="12"/>
      <c r="AJ80" s="12"/>
      <c r="AK80" s="12"/>
      <c r="AL80" s="13"/>
      <c r="AM80" s="16"/>
      <c r="AN80" s="12"/>
      <c r="AO80" s="17"/>
      <c r="AP80" s="12"/>
      <c r="AQ80" s="12"/>
      <c r="AR80" s="20"/>
      <c r="AS80" s="22"/>
      <c r="AT80" s="12"/>
      <c r="AU80" s="12"/>
      <c r="AV80" s="20"/>
    </row>
    <row r="81" spans="1:48" ht="18.5" hidden="1" thickBot="1" x14ac:dyDescent="0.6">
      <c r="A81" s="57"/>
      <c r="B81" s="58"/>
      <c r="C81" s="59"/>
      <c r="D81" s="59"/>
      <c r="E81" s="59"/>
      <c r="F81" s="59"/>
      <c r="G81" s="59"/>
      <c r="H81" s="59"/>
      <c r="I81" s="59"/>
      <c r="J81" s="59"/>
      <c r="K81" s="59"/>
      <c r="L81" s="59"/>
      <c r="M81" s="59"/>
      <c r="N81" s="59"/>
      <c r="O81" s="59"/>
      <c r="P81" s="59"/>
      <c r="Q81" s="59"/>
      <c r="R81" s="59"/>
      <c r="S81" s="59"/>
      <c r="T81" s="59"/>
      <c r="U81" s="59"/>
      <c r="V81" s="59"/>
      <c r="W81" s="59"/>
      <c r="X81" s="59"/>
      <c r="Y81" s="59"/>
      <c r="Z81" s="40"/>
      <c r="AA81" s="41"/>
      <c r="AB81" s="41"/>
      <c r="AC81" s="42"/>
      <c r="AD81" s="46"/>
      <c r="AE81" s="47"/>
      <c r="AF81" s="47"/>
      <c r="AG81" s="12"/>
      <c r="AH81" s="12"/>
      <c r="AI81" s="12"/>
      <c r="AJ81" s="12"/>
      <c r="AK81" s="12"/>
      <c r="AL81" s="13"/>
      <c r="AM81" s="16"/>
      <c r="AN81" s="12"/>
      <c r="AO81" s="17"/>
      <c r="AP81" s="12"/>
      <c r="AQ81" s="12"/>
      <c r="AR81" s="20"/>
      <c r="AS81" s="22"/>
      <c r="AT81" s="12"/>
      <c r="AU81" s="12"/>
      <c r="AV81" s="20"/>
    </row>
    <row r="82" spans="1:48" ht="18.5" hidden="1" thickBot="1" x14ac:dyDescent="0.6">
      <c r="A82" s="34" t="e">
        <f t="shared" ref="A82" si="7">A75+1</f>
        <v>#VALUE!</v>
      </c>
      <c r="B82" s="36"/>
      <c r="C82" s="37"/>
      <c r="D82" s="37"/>
      <c r="E82" s="37"/>
      <c r="F82" s="37"/>
      <c r="G82" s="37"/>
      <c r="H82" s="37"/>
      <c r="I82" s="37"/>
      <c r="J82" s="37"/>
      <c r="K82" s="37"/>
      <c r="L82" s="37"/>
      <c r="M82" s="37"/>
      <c r="N82" s="37"/>
      <c r="O82" s="37"/>
      <c r="P82" s="37"/>
      <c r="Q82" s="37"/>
      <c r="R82" s="37"/>
      <c r="S82" s="37"/>
      <c r="T82" s="37"/>
      <c r="U82" s="37"/>
      <c r="V82" s="37"/>
      <c r="W82" s="37"/>
      <c r="X82" s="37"/>
      <c r="Y82" s="37"/>
      <c r="Z82" s="40">
        <f>SUM(AD82:AV88)</f>
        <v>0</v>
      </c>
      <c r="AA82" s="41"/>
      <c r="AB82" s="41"/>
      <c r="AC82" s="42"/>
      <c r="AD82" s="46"/>
      <c r="AE82" s="47"/>
      <c r="AF82" s="47"/>
      <c r="AG82" s="12"/>
      <c r="AH82" s="12"/>
      <c r="AI82" s="12"/>
      <c r="AJ82" s="12"/>
      <c r="AK82" s="12"/>
      <c r="AL82" s="13"/>
      <c r="AM82" s="16"/>
      <c r="AN82" s="12"/>
      <c r="AO82" s="17"/>
      <c r="AP82" s="12"/>
      <c r="AQ82" s="12"/>
      <c r="AR82" s="20"/>
      <c r="AS82" s="22"/>
      <c r="AT82" s="12"/>
      <c r="AU82" s="12"/>
      <c r="AV82" s="20"/>
    </row>
    <row r="83" spans="1:48" ht="18.5" hidden="1" thickBot="1" x14ac:dyDescent="0.6">
      <c r="A83" s="35"/>
      <c r="B83" s="38"/>
      <c r="C83" s="39"/>
      <c r="D83" s="39"/>
      <c r="E83" s="39"/>
      <c r="F83" s="39"/>
      <c r="G83" s="39"/>
      <c r="H83" s="39"/>
      <c r="I83" s="39"/>
      <c r="J83" s="39"/>
      <c r="K83" s="39"/>
      <c r="L83" s="39"/>
      <c r="M83" s="39"/>
      <c r="N83" s="39"/>
      <c r="O83" s="39"/>
      <c r="P83" s="39"/>
      <c r="Q83" s="39"/>
      <c r="R83" s="39"/>
      <c r="S83" s="39"/>
      <c r="T83" s="39"/>
      <c r="U83" s="39"/>
      <c r="V83" s="39"/>
      <c r="W83" s="39"/>
      <c r="X83" s="39"/>
      <c r="Y83" s="39"/>
      <c r="Z83" s="40"/>
      <c r="AA83" s="41"/>
      <c r="AB83" s="41"/>
      <c r="AC83" s="42"/>
      <c r="AD83" s="46"/>
      <c r="AE83" s="47"/>
      <c r="AF83" s="47"/>
      <c r="AG83" s="12"/>
      <c r="AH83" s="12"/>
      <c r="AI83" s="12"/>
      <c r="AJ83" s="12"/>
      <c r="AK83" s="12"/>
      <c r="AL83" s="13"/>
      <c r="AM83" s="16"/>
      <c r="AN83" s="12"/>
      <c r="AO83" s="17"/>
      <c r="AP83" s="12"/>
      <c r="AQ83" s="12"/>
      <c r="AR83" s="20"/>
      <c r="AS83" s="22"/>
      <c r="AT83" s="12"/>
      <c r="AU83" s="12"/>
      <c r="AV83" s="20"/>
    </row>
    <row r="84" spans="1:48" ht="18.5" hidden="1" thickBot="1" x14ac:dyDescent="0.6">
      <c r="A84" s="35"/>
      <c r="B84" s="38"/>
      <c r="C84" s="39"/>
      <c r="D84" s="39"/>
      <c r="E84" s="39"/>
      <c r="F84" s="39"/>
      <c r="G84" s="39"/>
      <c r="H84" s="39"/>
      <c r="I84" s="39"/>
      <c r="J84" s="39"/>
      <c r="K84" s="39"/>
      <c r="L84" s="39"/>
      <c r="M84" s="39"/>
      <c r="N84" s="39"/>
      <c r="O84" s="39"/>
      <c r="P84" s="39"/>
      <c r="Q84" s="39"/>
      <c r="R84" s="39"/>
      <c r="S84" s="39"/>
      <c r="T84" s="39"/>
      <c r="U84" s="39"/>
      <c r="V84" s="39"/>
      <c r="W84" s="39"/>
      <c r="X84" s="39"/>
      <c r="Y84" s="39"/>
      <c r="Z84" s="40"/>
      <c r="AA84" s="41"/>
      <c r="AB84" s="41"/>
      <c r="AC84" s="42"/>
      <c r="AD84" s="46"/>
      <c r="AE84" s="47"/>
      <c r="AF84" s="47"/>
      <c r="AG84" s="12"/>
      <c r="AH84" s="12"/>
      <c r="AI84" s="12"/>
      <c r="AJ84" s="12"/>
      <c r="AK84" s="12"/>
      <c r="AL84" s="13"/>
      <c r="AM84" s="16"/>
      <c r="AN84" s="12"/>
      <c r="AO84" s="17"/>
      <c r="AP84" s="12"/>
      <c r="AQ84" s="12"/>
      <c r="AR84" s="20"/>
      <c r="AS84" s="22"/>
      <c r="AT84" s="12"/>
      <c r="AU84" s="12"/>
      <c r="AV84" s="20"/>
    </row>
    <row r="85" spans="1:48" ht="18.5" hidden="1" thickBot="1" x14ac:dyDescent="0.6">
      <c r="A85" s="35"/>
      <c r="B85" s="38"/>
      <c r="C85" s="39"/>
      <c r="D85" s="39"/>
      <c r="E85" s="39"/>
      <c r="F85" s="39"/>
      <c r="G85" s="39"/>
      <c r="H85" s="39"/>
      <c r="I85" s="39"/>
      <c r="J85" s="39"/>
      <c r="K85" s="39"/>
      <c r="L85" s="39"/>
      <c r="M85" s="39"/>
      <c r="N85" s="39"/>
      <c r="O85" s="39"/>
      <c r="P85" s="39"/>
      <c r="Q85" s="39"/>
      <c r="R85" s="39"/>
      <c r="S85" s="39"/>
      <c r="T85" s="39"/>
      <c r="U85" s="39"/>
      <c r="V85" s="39"/>
      <c r="W85" s="39"/>
      <c r="X85" s="39"/>
      <c r="Y85" s="39"/>
      <c r="Z85" s="40"/>
      <c r="AA85" s="41"/>
      <c r="AB85" s="41"/>
      <c r="AC85" s="42"/>
      <c r="AD85" s="46"/>
      <c r="AE85" s="47"/>
      <c r="AF85" s="47"/>
      <c r="AG85" s="12"/>
      <c r="AH85" s="12"/>
      <c r="AI85" s="12"/>
      <c r="AJ85" s="12"/>
      <c r="AK85" s="12"/>
      <c r="AL85" s="13"/>
      <c r="AM85" s="16"/>
      <c r="AN85" s="12"/>
      <c r="AO85" s="17"/>
      <c r="AP85" s="12"/>
      <c r="AQ85" s="12"/>
      <c r="AR85" s="20"/>
      <c r="AS85" s="22"/>
      <c r="AT85" s="12"/>
      <c r="AU85" s="12"/>
      <c r="AV85" s="20"/>
    </row>
    <row r="86" spans="1:48" ht="18.5" hidden="1" thickBot="1" x14ac:dyDescent="0.6">
      <c r="A86" s="35"/>
      <c r="B86" s="38"/>
      <c r="C86" s="39"/>
      <c r="D86" s="39"/>
      <c r="E86" s="39"/>
      <c r="F86" s="39"/>
      <c r="G86" s="39"/>
      <c r="H86" s="39"/>
      <c r="I86" s="39"/>
      <c r="J86" s="39"/>
      <c r="K86" s="39"/>
      <c r="L86" s="39"/>
      <c r="M86" s="39"/>
      <c r="N86" s="39"/>
      <c r="O86" s="39"/>
      <c r="P86" s="39"/>
      <c r="Q86" s="39"/>
      <c r="R86" s="39"/>
      <c r="S86" s="39"/>
      <c r="T86" s="39"/>
      <c r="U86" s="39"/>
      <c r="V86" s="39"/>
      <c r="W86" s="39"/>
      <c r="X86" s="39"/>
      <c r="Y86" s="39"/>
      <c r="Z86" s="40"/>
      <c r="AA86" s="41"/>
      <c r="AB86" s="41"/>
      <c r="AC86" s="42"/>
      <c r="AD86" s="46"/>
      <c r="AE86" s="47"/>
      <c r="AF86" s="47"/>
      <c r="AG86" s="12"/>
      <c r="AH86" s="12"/>
      <c r="AI86" s="12"/>
      <c r="AJ86" s="12"/>
      <c r="AK86" s="12"/>
      <c r="AL86" s="13"/>
      <c r="AM86" s="16"/>
      <c r="AN86" s="12"/>
      <c r="AO86" s="17"/>
      <c r="AP86" s="12"/>
      <c r="AQ86" s="12"/>
      <c r="AR86" s="20"/>
      <c r="AS86" s="22"/>
      <c r="AT86" s="12"/>
      <c r="AU86" s="12"/>
      <c r="AV86" s="20"/>
    </row>
    <row r="87" spans="1:48" ht="18.5" hidden="1" thickBot="1" x14ac:dyDescent="0.6">
      <c r="A87" s="35"/>
      <c r="B87" s="38"/>
      <c r="C87" s="39"/>
      <c r="D87" s="39"/>
      <c r="E87" s="39"/>
      <c r="F87" s="39"/>
      <c r="G87" s="39"/>
      <c r="H87" s="39"/>
      <c r="I87" s="39"/>
      <c r="J87" s="39"/>
      <c r="K87" s="39"/>
      <c r="L87" s="39"/>
      <c r="M87" s="39"/>
      <c r="N87" s="39"/>
      <c r="O87" s="39"/>
      <c r="P87" s="39"/>
      <c r="Q87" s="39"/>
      <c r="R87" s="39"/>
      <c r="S87" s="39"/>
      <c r="T87" s="39"/>
      <c r="U87" s="39"/>
      <c r="V87" s="39"/>
      <c r="W87" s="39"/>
      <c r="X87" s="39"/>
      <c r="Y87" s="39"/>
      <c r="Z87" s="40"/>
      <c r="AA87" s="41"/>
      <c r="AB87" s="41"/>
      <c r="AC87" s="42"/>
      <c r="AD87" s="46"/>
      <c r="AE87" s="47"/>
      <c r="AF87" s="47"/>
      <c r="AG87" s="12"/>
      <c r="AH87" s="12"/>
      <c r="AI87" s="12"/>
      <c r="AJ87" s="12"/>
      <c r="AK87" s="12"/>
      <c r="AL87" s="13"/>
      <c r="AM87" s="16"/>
      <c r="AN87" s="12"/>
      <c r="AO87" s="17"/>
      <c r="AP87" s="12"/>
      <c r="AQ87" s="12"/>
      <c r="AR87" s="20"/>
      <c r="AS87" s="22"/>
      <c r="AT87" s="12"/>
      <c r="AU87" s="12"/>
      <c r="AV87" s="20"/>
    </row>
    <row r="88" spans="1:48" ht="18.5" hidden="1" thickBot="1" x14ac:dyDescent="0.6">
      <c r="A88" s="35"/>
      <c r="B88" s="38"/>
      <c r="C88" s="39"/>
      <c r="D88" s="39"/>
      <c r="E88" s="39"/>
      <c r="F88" s="39"/>
      <c r="G88" s="39"/>
      <c r="H88" s="39"/>
      <c r="I88" s="39"/>
      <c r="J88" s="39"/>
      <c r="K88" s="39"/>
      <c r="L88" s="39"/>
      <c r="M88" s="39"/>
      <c r="N88" s="39"/>
      <c r="O88" s="39"/>
      <c r="P88" s="39"/>
      <c r="Q88" s="39"/>
      <c r="R88" s="39"/>
      <c r="S88" s="39"/>
      <c r="T88" s="39"/>
      <c r="U88" s="39"/>
      <c r="V88" s="39"/>
      <c r="W88" s="39"/>
      <c r="X88" s="39"/>
      <c r="Y88" s="39"/>
      <c r="Z88" s="43"/>
      <c r="AA88" s="44"/>
      <c r="AB88" s="44"/>
      <c r="AC88" s="45"/>
      <c r="AD88" s="48"/>
      <c r="AE88" s="49"/>
      <c r="AF88" s="49"/>
      <c r="AG88" s="14"/>
      <c r="AH88" s="14"/>
      <c r="AI88" s="14"/>
      <c r="AJ88" s="14"/>
      <c r="AK88" s="14"/>
      <c r="AL88" s="15"/>
      <c r="AM88" s="18"/>
      <c r="AN88" s="14"/>
      <c r="AO88" s="19"/>
      <c r="AP88" s="14"/>
      <c r="AQ88" s="14"/>
      <c r="AR88" s="21"/>
      <c r="AS88" s="23"/>
      <c r="AT88" s="14"/>
      <c r="AU88" s="14"/>
      <c r="AV88" s="21"/>
    </row>
    <row r="89" spans="1:48" ht="41.25" customHeight="1" thickBot="1" x14ac:dyDescent="0.6">
      <c r="A89" s="24" t="s">
        <v>6</v>
      </c>
      <c r="B89" s="25"/>
      <c r="C89" s="25"/>
      <c r="D89" s="25"/>
      <c r="E89" s="25"/>
      <c r="F89" s="25"/>
      <c r="G89" s="25"/>
      <c r="H89" s="25"/>
      <c r="I89" s="25"/>
      <c r="J89" s="25"/>
      <c r="K89" s="25"/>
      <c r="L89" s="25"/>
      <c r="M89" s="25"/>
      <c r="N89" s="25"/>
      <c r="O89" s="25"/>
      <c r="P89" s="25"/>
      <c r="Q89" s="25"/>
      <c r="R89" s="25"/>
      <c r="S89" s="25"/>
      <c r="T89" s="25"/>
      <c r="U89" s="25"/>
      <c r="V89" s="25"/>
      <c r="W89" s="25"/>
      <c r="X89" s="25"/>
      <c r="Y89" s="25"/>
      <c r="Z89" s="26">
        <f>SUM(Z53:AC74)</f>
        <v>200000</v>
      </c>
      <c r="AA89" s="27"/>
      <c r="AB89" s="27"/>
      <c r="AC89" s="27"/>
      <c r="AD89" s="28">
        <f>SUM(AD53:AF74)</f>
        <v>90000</v>
      </c>
      <c r="AE89" s="29"/>
      <c r="AF89" s="30"/>
      <c r="AG89" s="29">
        <f t="shared" ref="AG89" si="8">SUM(AG53:AI74)</f>
        <v>90000</v>
      </c>
      <c r="AH89" s="29"/>
      <c r="AI89" s="29"/>
      <c r="AJ89" s="31">
        <f t="shared" ref="AJ89" si="9">SUM(AJ53:AL74)</f>
        <v>0</v>
      </c>
      <c r="AK89" s="29"/>
      <c r="AL89" s="29"/>
      <c r="AM89" s="28">
        <f t="shared" ref="AM89" si="10">SUM(AM53:AO74)</f>
        <v>110000</v>
      </c>
      <c r="AN89" s="29"/>
      <c r="AO89" s="30"/>
      <c r="AP89" s="29">
        <f t="shared" ref="AP89" si="11">SUM(AP53:AR74)</f>
        <v>55000</v>
      </c>
      <c r="AQ89" s="29"/>
      <c r="AR89" s="32"/>
      <c r="AS89" s="33">
        <f>SUM(AS53:AV88)</f>
        <v>0</v>
      </c>
      <c r="AT89" s="29"/>
      <c r="AU89" s="29"/>
      <c r="AV89" s="32"/>
    </row>
    <row r="90" spans="1:48" ht="32" customHeight="1" thickBot="1" x14ac:dyDescent="0.6"/>
    <row r="91" spans="1:48" s="2" customFormat="1" ht="21" customHeight="1" thickBot="1" x14ac:dyDescent="0.6">
      <c r="A91" s="134" t="s">
        <v>0</v>
      </c>
      <c r="B91" s="135"/>
      <c r="C91" s="109" t="s">
        <v>16</v>
      </c>
      <c r="D91" s="109"/>
      <c r="E91" s="109"/>
      <c r="F91" s="109"/>
      <c r="G91" s="109"/>
      <c r="H91" s="109"/>
      <c r="I91" s="109"/>
      <c r="J91" s="109"/>
      <c r="K91" s="109"/>
      <c r="L91" s="109"/>
      <c r="M91" s="109"/>
      <c r="N91" s="109"/>
      <c r="O91" s="109" t="s">
        <v>1</v>
      </c>
      <c r="P91" s="109"/>
      <c r="Q91" s="109"/>
      <c r="R91" s="109"/>
      <c r="S91" s="109"/>
      <c r="T91" s="109"/>
      <c r="U91" s="109"/>
      <c r="V91" s="109"/>
      <c r="W91" s="109"/>
      <c r="X91" s="109"/>
      <c r="Y91" s="109"/>
      <c r="Z91" s="109"/>
      <c r="AA91" s="109"/>
      <c r="AB91" s="109"/>
      <c r="AC91" s="109"/>
      <c r="AD91" s="109"/>
      <c r="AE91" s="109"/>
      <c r="AF91" s="109"/>
      <c r="AG91" s="109"/>
      <c r="AH91" s="109"/>
      <c r="AI91" s="109"/>
      <c r="AJ91" s="110" t="s">
        <v>2</v>
      </c>
      <c r="AK91" s="111"/>
      <c r="AL91" s="111"/>
      <c r="AM91" s="111"/>
      <c r="AN91" s="111"/>
      <c r="AO91" s="111"/>
      <c r="AP91" s="111"/>
      <c r="AQ91" s="111"/>
      <c r="AR91" s="111"/>
      <c r="AS91" s="111"/>
      <c r="AT91" s="111"/>
      <c r="AU91" s="111"/>
      <c r="AV91" s="112"/>
    </row>
    <row r="92" spans="1:48" s="2" customFormat="1" ht="81.75" customHeight="1" thickBot="1" x14ac:dyDescent="0.6">
      <c r="A92" s="113">
        <v>3</v>
      </c>
      <c r="B92" s="114"/>
      <c r="C92" s="114" t="s">
        <v>30</v>
      </c>
      <c r="D92" s="114"/>
      <c r="E92" s="114"/>
      <c r="F92" s="114"/>
      <c r="G92" s="114"/>
      <c r="H92" s="114"/>
      <c r="I92" s="114"/>
      <c r="J92" s="114"/>
      <c r="K92" s="114"/>
      <c r="L92" s="114"/>
      <c r="M92" s="114"/>
      <c r="N92" s="114"/>
      <c r="O92" s="143" t="s">
        <v>34</v>
      </c>
      <c r="P92" s="143"/>
      <c r="Q92" s="143"/>
      <c r="R92" s="143"/>
      <c r="S92" s="143"/>
      <c r="T92" s="143"/>
      <c r="U92" s="143"/>
      <c r="V92" s="143"/>
      <c r="W92" s="143"/>
      <c r="X92" s="143"/>
      <c r="Y92" s="143"/>
      <c r="Z92" s="143"/>
      <c r="AA92" s="143"/>
      <c r="AB92" s="143"/>
      <c r="AC92" s="143"/>
      <c r="AD92" s="143"/>
      <c r="AE92" s="143"/>
      <c r="AF92" s="143"/>
      <c r="AG92" s="143"/>
      <c r="AH92" s="143"/>
      <c r="AI92" s="143"/>
      <c r="AJ92" s="131" t="s">
        <v>35</v>
      </c>
      <c r="AK92" s="132"/>
      <c r="AL92" s="132"/>
      <c r="AM92" s="132"/>
      <c r="AN92" s="132"/>
      <c r="AO92" s="132"/>
      <c r="AP92" s="132"/>
      <c r="AQ92" s="132"/>
      <c r="AR92" s="132"/>
      <c r="AS92" s="132"/>
      <c r="AT92" s="132"/>
      <c r="AU92" s="132"/>
      <c r="AV92" s="133"/>
    </row>
    <row r="93" spans="1:48" ht="18.75" customHeight="1" thickBot="1" x14ac:dyDescent="0.6">
      <c r="A93" s="115" t="s">
        <v>3</v>
      </c>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7"/>
    </row>
    <row r="94" spans="1:48" ht="30" customHeight="1" x14ac:dyDescent="0.55000000000000004">
      <c r="A94" s="118" t="s">
        <v>4</v>
      </c>
      <c r="B94" s="121" t="s">
        <v>7</v>
      </c>
      <c r="C94" s="122"/>
      <c r="D94" s="122"/>
      <c r="E94" s="122"/>
      <c r="F94" s="122"/>
      <c r="G94" s="122"/>
      <c r="H94" s="122"/>
      <c r="I94" s="122"/>
      <c r="J94" s="122"/>
      <c r="K94" s="122"/>
      <c r="L94" s="122"/>
      <c r="M94" s="122"/>
      <c r="N94" s="122"/>
      <c r="O94" s="122"/>
      <c r="P94" s="122"/>
      <c r="Q94" s="122"/>
      <c r="R94" s="122"/>
      <c r="S94" s="122"/>
      <c r="T94" s="122"/>
      <c r="U94" s="122"/>
      <c r="V94" s="122"/>
      <c r="W94" s="122"/>
      <c r="X94" s="122"/>
      <c r="Y94" s="123"/>
      <c r="Z94" s="71" t="s">
        <v>8</v>
      </c>
      <c r="AA94" s="72"/>
      <c r="AB94" s="72"/>
      <c r="AC94" s="72"/>
      <c r="AD94" s="72"/>
      <c r="AE94" s="72"/>
      <c r="AF94" s="72"/>
      <c r="AG94" s="72"/>
      <c r="AH94" s="72"/>
      <c r="AI94" s="72"/>
      <c r="AJ94" s="72"/>
      <c r="AK94" s="72"/>
      <c r="AL94" s="72"/>
      <c r="AM94" s="72"/>
      <c r="AN94" s="72"/>
      <c r="AO94" s="72"/>
      <c r="AP94" s="10"/>
      <c r="AQ94" s="10"/>
      <c r="AR94" s="10"/>
      <c r="AS94" s="73" t="s">
        <v>9</v>
      </c>
      <c r="AT94" s="74"/>
      <c r="AU94" s="74"/>
      <c r="AV94" s="75"/>
    </row>
    <row r="95" spans="1:48" ht="30" customHeight="1" x14ac:dyDescent="0.55000000000000004">
      <c r="A95" s="119"/>
      <c r="B95" s="124"/>
      <c r="C95" s="125"/>
      <c r="D95" s="125"/>
      <c r="E95" s="125"/>
      <c r="F95" s="125"/>
      <c r="G95" s="125"/>
      <c r="H95" s="125"/>
      <c r="I95" s="125"/>
      <c r="J95" s="125"/>
      <c r="K95" s="125"/>
      <c r="L95" s="125"/>
      <c r="M95" s="125"/>
      <c r="N95" s="125"/>
      <c r="O95" s="125"/>
      <c r="P95" s="125"/>
      <c r="Q95" s="125"/>
      <c r="R95" s="125"/>
      <c r="S95" s="125"/>
      <c r="T95" s="125"/>
      <c r="U95" s="125"/>
      <c r="V95" s="125"/>
      <c r="W95" s="125"/>
      <c r="X95" s="125"/>
      <c r="Y95" s="126"/>
      <c r="Z95" s="82" t="s">
        <v>5</v>
      </c>
      <c r="AA95" s="83"/>
      <c r="AB95" s="83"/>
      <c r="AC95" s="83"/>
      <c r="AD95" s="86" t="s">
        <v>10</v>
      </c>
      <c r="AE95" s="87"/>
      <c r="AF95" s="87"/>
      <c r="AG95" s="87"/>
      <c r="AH95" s="87"/>
      <c r="AI95" s="87"/>
      <c r="AJ95" s="87"/>
      <c r="AK95" s="87"/>
      <c r="AL95" s="88"/>
      <c r="AM95" s="86" t="s">
        <v>13</v>
      </c>
      <c r="AN95" s="87"/>
      <c r="AO95" s="87"/>
      <c r="AP95" s="87"/>
      <c r="AQ95" s="87"/>
      <c r="AR95" s="89"/>
      <c r="AS95" s="76"/>
      <c r="AT95" s="77"/>
      <c r="AU95" s="77"/>
      <c r="AV95" s="78"/>
    </row>
    <row r="96" spans="1:48" ht="43.5" customHeight="1" thickBot="1" x14ac:dyDescent="0.6">
      <c r="A96" s="120"/>
      <c r="B96" s="127"/>
      <c r="C96" s="128"/>
      <c r="D96" s="128"/>
      <c r="E96" s="128"/>
      <c r="F96" s="128"/>
      <c r="G96" s="128"/>
      <c r="H96" s="128"/>
      <c r="I96" s="128"/>
      <c r="J96" s="128"/>
      <c r="K96" s="128"/>
      <c r="L96" s="128"/>
      <c r="M96" s="128"/>
      <c r="N96" s="128"/>
      <c r="O96" s="128"/>
      <c r="P96" s="128"/>
      <c r="Q96" s="128"/>
      <c r="R96" s="128"/>
      <c r="S96" s="128"/>
      <c r="T96" s="128"/>
      <c r="U96" s="128"/>
      <c r="V96" s="128"/>
      <c r="W96" s="128"/>
      <c r="X96" s="128"/>
      <c r="Y96" s="129"/>
      <c r="Z96" s="84"/>
      <c r="AA96" s="85"/>
      <c r="AB96" s="85"/>
      <c r="AC96" s="85"/>
      <c r="AD96" s="5"/>
      <c r="AE96" s="6"/>
      <c r="AF96" s="6"/>
      <c r="AG96" s="90" t="s">
        <v>11</v>
      </c>
      <c r="AH96" s="90"/>
      <c r="AI96" s="90"/>
      <c r="AJ96" s="90" t="s">
        <v>12</v>
      </c>
      <c r="AK96" s="90"/>
      <c r="AL96" s="91"/>
      <c r="AM96" s="5"/>
      <c r="AN96" s="6"/>
      <c r="AO96" s="6"/>
      <c r="AP96" s="92" t="s">
        <v>14</v>
      </c>
      <c r="AQ96" s="93"/>
      <c r="AR96" s="94"/>
      <c r="AS96" s="79"/>
      <c r="AT96" s="80"/>
      <c r="AU96" s="80"/>
      <c r="AV96" s="81"/>
    </row>
    <row r="97" spans="1:48" x14ac:dyDescent="0.55000000000000004">
      <c r="A97" s="35" t="s">
        <v>19</v>
      </c>
      <c r="B97" s="142" t="s">
        <v>31</v>
      </c>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67">
        <v>8000</v>
      </c>
      <c r="AA97" s="68"/>
      <c r="AB97" s="68"/>
      <c r="AC97" s="69"/>
      <c r="AD97" s="54">
        <f>AG97+AJ97</f>
        <v>0</v>
      </c>
      <c r="AE97" s="51"/>
      <c r="AF97" s="51"/>
      <c r="AG97" s="51">
        <v>0</v>
      </c>
      <c r="AH97" s="51"/>
      <c r="AI97" s="51"/>
      <c r="AJ97" s="51">
        <v>0</v>
      </c>
      <c r="AK97" s="51"/>
      <c r="AL97" s="53"/>
      <c r="AM97" s="130">
        <f>Z97-AD97</f>
        <v>8000</v>
      </c>
      <c r="AN97" s="51"/>
      <c r="AO97" s="55"/>
      <c r="AP97" s="51">
        <f>ROUNDDOWN(AM97/2,0)</f>
        <v>4000</v>
      </c>
      <c r="AQ97" s="51"/>
      <c r="AR97" s="52"/>
      <c r="AS97" s="50">
        <v>0</v>
      </c>
      <c r="AT97" s="51"/>
      <c r="AU97" s="51"/>
      <c r="AV97" s="52"/>
    </row>
    <row r="98" spans="1:48" x14ac:dyDescent="0.55000000000000004">
      <c r="A98" s="35"/>
      <c r="B98" s="138"/>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40"/>
      <c r="AA98" s="41"/>
      <c r="AB98" s="41"/>
      <c r="AC98" s="42"/>
      <c r="AD98" s="56"/>
      <c r="AE98" s="12"/>
      <c r="AF98" s="12"/>
      <c r="AG98" s="12"/>
      <c r="AH98" s="12"/>
      <c r="AI98" s="12"/>
      <c r="AJ98" s="12"/>
      <c r="AK98" s="12"/>
      <c r="AL98" s="13"/>
      <c r="AM98" s="16"/>
      <c r="AN98" s="12"/>
      <c r="AO98" s="17"/>
      <c r="AP98" s="12"/>
      <c r="AQ98" s="12"/>
      <c r="AR98" s="20"/>
      <c r="AS98" s="22"/>
      <c r="AT98" s="12"/>
      <c r="AU98" s="12"/>
      <c r="AV98" s="20"/>
    </row>
    <row r="99" spans="1:48" x14ac:dyDescent="0.55000000000000004">
      <c r="A99" s="35"/>
      <c r="B99" s="138"/>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40"/>
      <c r="AA99" s="41"/>
      <c r="AB99" s="41"/>
      <c r="AC99" s="42"/>
      <c r="AD99" s="56"/>
      <c r="AE99" s="12"/>
      <c r="AF99" s="12"/>
      <c r="AG99" s="12"/>
      <c r="AH99" s="12"/>
      <c r="AI99" s="12"/>
      <c r="AJ99" s="12"/>
      <c r="AK99" s="12"/>
      <c r="AL99" s="13"/>
      <c r="AM99" s="16"/>
      <c r="AN99" s="12"/>
      <c r="AO99" s="17"/>
      <c r="AP99" s="12"/>
      <c r="AQ99" s="12"/>
      <c r="AR99" s="20"/>
      <c r="AS99" s="22"/>
      <c r="AT99" s="12"/>
      <c r="AU99" s="12"/>
      <c r="AV99" s="20"/>
    </row>
    <row r="100" spans="1:48" x14ac:dyDescent="0.55000000000000004">
      <c r="A100" s="35"/>
      <c r="B100" s="138"/>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40"/>
      <c r="AA100" s="41"/>
      <c r="AB100" s="41"/>
      <c r="AC100" s="42"/>
      <c r="AD100" s="56"/>
      <c r="AE100" s="12"/>
      <c r="AF100" s="12"/>
      <c r="AG100" s="12"/>
      <c r="AH100" s="12"/>
      <c r="AI100" s="12"/>
      <c r="AJ100" s="12"/>
      <c r="AK100" s="12"/>
      <c r="AL100" s="13"/>
      <c r="AM100" s="16"/>
      <c r="AN100" s="12"/>
      <c r="AO100" s="17"/>
      <c r="AP100" s="12"/>
      <c r="AQ100" s="12"/>
      <c r="AR100" s="20"/>
      <c r="AS100" s="22"/>
      <c r="AT100" s="12"/>
      <c r="AU100" s="12"/>
      <c r="AV100" s="20"/>
    </row>
    <row r="101" spans="1:48" x14ac:dyDescent="0.55000000000000004">
      <c r="A101" s="35"/>
      <c r="B101" s="138"/>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40"/>
      <c r="AA101" s="41"/>
      <c r="AB101" s="41"/>
      <c r="AC101" s="42"/>
      <c r="AD101" s="56"/>
      <c r="AE101" s="12"/>
      <c r="AF101" s="12"/>
      <c r="AG101" s="12"/>
      <c r="AH101" s="12"/>
      <c r="AI101" s="12"/>
      <c r="AJ101" s="12"/>
      <c r="AK101" s="12"/>
      <c r="AL101" s="13"/>
      <c r="AM101" s="16"/>
      <c r="AN101" s="12"/>
      <c r="AO101" s="17"/>
      <c r="AP101" s="12"/>
      <c r="AQ101" s="12"/>
      <c r="AR101" s="20"/>
      <c r="AS101" s="22"/>
      <c r="AT101" s="12"/>
      <c r="AU101" s="12"/>
      <c r="AV101" s="20"/>
    </row>
    <row r="102" spans="1:48" x14ac:dyDescent="0.55000000000000004">
      <c r="A102" s="35"/>
      <c r="B102" s="138"/>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40"/>
      <c r="AA102" s="41"/>
      <c r="AB102" s="41"/>
      <c r="AC102" s="42"/>
      <c r="AD102" s="56"/>
      <c r="AE102" s="12"/>
      <c r="AF102" s="12"/>
      <c r="AG102" s="12"/>
      <c r="AH102" s="12"/>
      <c r="AI102" s="12"/>
      <c r="AJ102" s="12"/>
      <c r="AK102" s="12"/>
      <c r="AL102" s="13"/>
      <c r="AM102" s="16"/>
      <c r="AN102" s="12"/>
      <c r="AO102" s="17"/>
      <c r="AP102" s="12"/>
      <c r="AQ102" s="12"/>
      <c r="AR102" s="20"/>
      <c r="AS102" s="22"/>
      <c r="AT102" s="12"/>
      <c r="AU102" s="12"/>
      <c r="AV102" s="20"/>
    </row>
    <row r="103" spans="1:48" x14ac:dyDescent="0.55000000000000004">
      <c r="A103" s="57"/>
      <c r="B103" s="140"/>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40"/>
      <c r="AA103" s="41"/>
      <c r="AB103" s="41"/>
      <c r="AC103" s="42"/>
      <c r="AD103" s="56"/>
      <c r="AE103" s="12"/>
      <c r="AF103" s="12"/>
      <c r="AG103" s="12"/>
      <c r="AH103" s="12"/>
      <c r="AI103" s="12"/>
      <c r="AJ103" s="12"/>
      <c r="AK103" s="12"/>
      <c r="AL103" s="13"/>
      <c r="AM103" s="16"/>
      <c r="AN103" s="12"/>
      <c r="AO103" s="17"/>
      <c r="AP103" s="12"/>
      <c r="AQ103" s="12"/>
      <c r="AR103" s="20"/>
      <c r="AS103" s="22"/>
      <c r="AT103" s="12"/>
      <c r="AU103" s="12"/>
      <c r="AV103" s="20"/>
    </row>
    <row r="104" spans="1:48" x14ac:dyDescent="0.55000000000000004">
      <c r="A104" s="35" t="s">
        <v>20</v>
      </c>
      <c r="B104" s="136" t="s">
        <v>32</v>
      </c>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40">
        <v>5000</v>
      </c>
      <c r="AA104" s="41"/>
      <c r="AB104" s="41"/>
      <c r="AC104" s="42"/>
      <c r="AD104" s="56">
        <f>AG104+AJ104</f>
        <v>0</v>
      </c>
      <c r="AE104" s="12"/>
      <c r="AF104" s="12"/>
      <c r="AG104" s="12">
        <v>0</v>
      </c>
      <c r="AH104" s="12"/>
      <c r="AI104" s="12"/>
      <c r="AJ104" s="12">
        <v>0</v>
      </c>
      <c r="AK104" s="12"/>
      <c r="AL104" s="13"/>
      <c r="AM104" s="16">
        <f>Z104-AD104</f>
        <v>5000</v>
      </c>
      <c r="AN104" s="12"/>
      <c r="AO104" s="17"/>
      <c r="AP104" s="12">
        <f>ROUNDDOWN(AM104/2,0)</f>
        <v>2500</v>
      </c>
      <c r="AQ104" s="12"/>
      <c r="AR104" s="20"/>
      <c r="AS104" s="22">
        <v>0</v>
      </c>
      <c r="AT104" s="12"/>
      <c r="AU104" s="12"/>
      <c r="AV104" s="20"/>
    </row>
    <row r="105" spans="1:48" x14ac:dyDescent="0.55000000000000004">
      <c r="A105" s="35"/>
      <c r="B105" s="138"/>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40"/>
      <c r="AA105" s="41"/>
      <c r="AB105" s="41"/>
      <c r="AC105" s="42"/>
      <c r="AD105" s="56"/>
      <c r="AE105" s="12"/>
      <c r="AF105" s="12"/>
      <c r="AG105" s="12"/>
      <c r="AH105" s="12"/>
      <c r="AI105" s="12"/>
      <c r="AJ105" s="12"/>
      <c r="AK105" s="12"/>
      <c r="AL105" s="13"/>
      <c r="AM105" s="16"/>
      <c r="AN105" s="12"/>
      <c r="AO105" s="17"/>
      <c r="AP105" s="12"/>
      <c r="AQ105" s="12"/>
      <c r="AR105" s="20"/>
      <c r="AS105" s="22"/>
      <c r="AT105" s="12"/>
      <c r="AU105" s="12"/>
      <c r="AV105" s="20"/>
    </row>
    <row r="106" spans="1:48" x14ac:dyDescent="0.55000000000000004">
      <c r="A106" s="35"/>
      <c r="B106" s="138"/>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40"/>
      <c r="AA106" s="41"/>
      <c r="AB106" s="41"/>
      <c r="AC106" s="42"/>
      <c r="AD106" s="56"/>
      <c r="AE106" s="12"/>
      <c r="AF106" s="12"/>
      <c r="AG106" s="12"/>
      <c r="AH106" s="12"/>
      <c r="AI106" s="12"/>
      <c r="AJ106" s="12"/>
      <c r="AK106" s="12"/>
      <c r="AL106" s="13"/>
      <c r="AM106" s="16"/>
      <c r="AN106" s="12"/>
      <c r="AO106" s="17"/>
      <c r="AP106" s="12"/>
      <c r="AQ106" s="12"/>
      <c r="AR106" s="20"/>
      <c r="AS106" s="22"/>
      <c r="AT106" s="12"/>
      <c r="AU106" s="12"/>
      <c r="AV106" s="20"/>
    </row>
    <row r="107" spans="1:48" x14ac:dyDescent="0.55000000000000004">
      <c r="A107" s="35"/>
      <c r="B107" s="138"/>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40"/>
      <c r="AA107" s="41"/>
      <c r="AB107" s="41"/>
      <c r="AC107" s="42"/>
      <c r="AD107" s="56"/>
      <c r="AE107" s="12"/>
      <c r="AF107" s="12"/>
      <c r="AG107" s="12"/>
      <c r="AH107" s="12"/>
      <c r="AI107" s="12"/>
      <c r="AJ107" s="12"/>
      <c r="AK107" s="12"/>
      <c r="AL107" s="13"/>
      <c r="AM107" s="16"/>
      <c r="AN107" s="12"/>
      <c r="AO107" s="17"/>
      <c r="AP107" s="12"/>
      <c r="AQ107" s="12"/>
      <c r="AR107" s="20"/>
      <c r="AS107" s="22"/>
      <c r="AT107" s="12"/>
      <c r="AU107" s="12"/>
      <c r="AV107" s="20"/>
    </row>
    <row r="108" spans="1:48" x14ac:dyDescent="0.55000000000000004">
      <c r="A108" s="35"/>
      <c r="B108" s="138"/>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40"/>
      <c r="AA108" s="41"/>
      <c r="AB108" s="41"/>
      <c r="AC108" s="42"/>
      <c r="AD108" s="56"/>
      <c r="AE108" s="12"/>
      <c r="AF108" s="12"/>
      <c r="AG108" s="12"/>
      <c r="AH108" s="12"/>
      <c r="AI108" s="12"/>
      <c r="AJ108" s="12"/>
      <c r="AK108" s="12"/>
      <c r="AL108" s="13"/>
      <c r="AM108" s="16"/>
      <c r="AN108" s="12"/>
      <c r="AO108" s="17"/>
      <c r="AP108" s="12"/>
      <c r="AQ108" s="12"/>
      <c r="AR108" s="20"/>
      <c r="AS108" s="22"/>
      <c r="AT108" s="12"/>
      <c r="AU108" s="12"/>
      <c r="AV108" s="20"/>
    </row>
    <row r="109" spans="1:48" x14ac:dyDescent="0.55000000000000004">
      <c r="A109" s="35"/>
      <c r="B109" s="138"/>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40"/>
      <c r="AA109" s="41"/>
      <c r="AB109" s="41"/>
      <c r="AC109" s="42"/>
      <c r="AD109" s="56"/>
      <c r="AE109" s="12"/>
      <c r="AF109" s="12"/>
      <c r="AG109" s="12"/>
      <c r="AH109" s="12"/>
      <c r="AI109" s="12"/>
      <c r="AJ109" s="12"/>
      <c r="AK109" s="12"/>
      <c r="AL109" s="13"/>
      <c r="AM109" s="16"/>
      <c r="AN109" s="12"/>
      <c r="AO109" s="17"/>
      <c r="AP109" s="12"/>
      <c r="AQ109" s="12"/>
      <c r="AR109" s="20"/>
      <c r="AS109" s="22"/>
      <c r="AT109" s="12"/>
      <c r="AU109" s="12"/>
      <c r="AV109" s="20"/>
    </row>
    <row r="110" spans="1:48" x14ac:dyDescent="0.55000000000000004">
      <c r="A110" s="57"/>
      <c r="B110" s="140"/>
      <c r="C110" s="141"/>
      <c r="D110" s="141"/>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40"/>
      <c r="AA110" s="41"/>
      <c r="AB110" s="41"/>
      <c r="AC110" s="42"/>
      <c r="AD110" s="56"/>
      <c r="AE110" s="12"/>
      <c r="AF110" s="12"/>
      <c r="AG110" s="12"/>
      <c r="AH110" s="12"/>
      <c r="AI110" s="12"/>
      <c r="AJ110" s="12"/>
      <c r="AK110" s="12"/>
      <c r="AL110" s="13"/>
      <c r="AM110" s="16"/>
      <c r="AN110" s="12"/>
      <c r="AO110" s="17"/>
      <c r="AP110" s="12"/>
      <c r="AQ110" s="12"/>
      <c r="AR110" s="20"/>
      <c r="AS110" s="22"/>
      <c r="AT110" s="12"/>
      <c r="AU110" s="12"/>
      <c r="AV110" s="20"/>
    </row>
    <row r="111" spans="1:48" x14ac:dyDescent="0.55000000000000004">
      <c r="A111" s="35" t="s">
        <v>21</v>
      </c>
      <c r="B111" s="136" t="s">
        <v>33</v>
      </c>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40">
        <v>7000</v>
      </c>
      <c r="AA111" s="41"/>
      <c r="AB111" s="41"/>
      <c r="AC111" s="42"/>
      <c r="AD111" s="56">
        <f>AG111+AJ111</f>
        <v>0</v>
      </c>
      <c r="AE111" s="12"/>
      <c r="AF111" s="12"/>
      <c r="AG111" s="12">
        <v>0</v>
      </c>
      <c r="AH111" s="12"/>
      <c r="AI111" s="12"/>
      <c r="AJ111" s="12">
        <v>0</v>
      </c>
      <c r="AK111" s="12"/>
      <c r="AL111" s="13"/>
      <c r="AM111" s="16">
        <f>Z111-AD111</f>
        <v>7000</v>
      </c>
      <c r="AN111" s="12"/>
      <c r="AO111" s="17"/>
      <c r="AP111" s="12">
        <f>ROUNDDOWN(AM111/2,0)</f>
        <v>3500</v>
      </c>
      <c r="AQ111" s="12"/>
      <c r="AR111" s="20"/>
      <c r="AS111" s="22">
        <v>0</v>
      </c>
      <c r="AT111" s="12"/>
      <c r="AU111" s="12"/>
      <c r="AV111" s="20"/>
    </row>
    <row r="112" spans="1:48" x14ac:dyDescent="0.55000000000000004">
      <c r="A112" s="35"/>
      <c r="B112" s="138"/>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40"/>
      <c r="AA112" s="41"/>
      <c r="AB112" s="41"/>
      <c r="AC112" s="42"/>
      <c r="AD112" s="56"/>
      <c r="AE112" s="12"/>
      <c r="AF112" s="12"/>
      <c r="AG112" s="12"/>
      <c r="AH112" s="12"/>
      <c r="AI112" s="12"/>
      <c r="AJ112" s="12"/>
      <c r="AK112" s="12"/>
      <c r="AL112" s="13"/>
      <c r="AM112" s="16"/>
      <c r="AN112" s="12"/>
      <c r="AO112" s="17"/>
      <c r="AP112" s="12"/>
      <c r="AQ112" s="12"/>
      <c r="AR112" s="20"/>
      <c r="AS112" s="22"/>
      <c r="AT112" s="12"/>
      <c r="AU112" s="12"/>
      <c r="AV112" s="20"/>
    </row>
    <row r="113" spans="1:48" x14ac:dyDescent="0.55000000000000004">
      <c r="A113" s="35"/>
      <c r="B113" s="138"/>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40"/>
      <c r="AA113" s="41"/>
      <c r="AB113" s="41"/>
      <c r="AC113" s="42"/>
      <c r="AD113" s="56"/>
      <c r="AE113" s="12"/>
      <c r="AF113" s="12"/>
      <c r="AG113" s="12"/>
      <c r="AH113" s="12"/>
      <c r="AI113" s="12"/>
      <c r="AJ113" s="12"/>
      <c r="AK113" s="12"/>
      <c r="AL113" s="13"/>
      <c r="AM113" s="16"/>
      <c r="AN113" s="12"/>
      <c r="AO113" s="17"/>
      <c r="AP113" s="12"/>
      <c r="AQ113" s="12"/>
      <c r="AR113" s="20"/>
      <c r="AS113" s="22"/>
      <c r="AT113" s="12"/>
      <c r="AU113" s="12"/>
      <c r="AV113" s="20"/>
    </row>
    <row r="114" spans="1:48" x14ac:dyDescent="0.55000000000000004">
      <c r="A114" s="35"/>
      <c r="B114" s="138"/>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40"/>
      <c r="AA114" s="41"/>
      <c r="AB114" s="41"/>
      <c r="AC114" s="42"/>
      <c r="AD114" s="56"/>
      <c r="AE114" s="12"/>
      <c r="AF114" s="12"/>
      <c r="AG114" s="12"/>
      <c r="AH114" s="12"/>
      <c r="AI114" s="12"/>
      <c r="AJ114" s="12"/>
      <c r="AK114" s="12"/>
      <c r="AL114" s="13"/>
      <c r="AM114" s="16"/>
      <c r="AN114" s="12"/>
      <c r="AO114" s="17"/>
      <c r="AP114" s="12"/>
      <c r="AQ114" s="12"/>
      <c r="AR114" s="20"/>
      <c r="AS114" s="22"/>
      <c r="AT114" s="12"/>
      <c r="AU114" s="12"/>
      <c r="AV114" s="20"/>
    </row>
    <row r="115" spans="1:48" x14ac:dyDescent="0.55000000000000004">
      <c r="A115" s="35"/>
      <c r="B115" s="138"/>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40"/>
      <c r="AA115" s="41"/>
      <c r="AB115" s="41"/>
      <c r="AC115" s="42"/>
      <c r="AD115" s="56"/>
      <c r="AE115" s="12"/>
      <c r="AF115" s="12"/>
      <c r="AG115" s="12"/>
      <c r="AH115" s="12"/>
      <c r="AI115" s="12"/>
      <c r="AJ115" s="12"/>
      <c r="AK115" s="12"/>
      <c r="AL115" s="13"/>
      <c r="AM115" s="16"/>
      <c r="AN115" s="12"/>
      <c r="AO115" s="17"/>
      <c r="AP115" s="12"/>
      <c r="AQ115" s="12"/>
      <c r="AR115" s="20"/>
      <c r="AS115" s="22"/>
      <c r="AT115" s="12"/>
      <c r="AU115" s="12"/>
      <c r="AV115" s="20"/>
    </row>
    <row r="116" spans="1:48" x14ac:dyDescent="0.55000000000000004">
      <c r="A116" s="35"/>
      <c r="B116" s="138"/>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40"/>
      <c r="AA116" s="41"/>
      <c r="AB116" s="41"/>
      <c r="AC116" s="42"/>
      <c r="AD116" s="56"/>
      <c r="AE116" s="12"/>
      <c r="AF116" s="12"/>
      <c r="AG116" s="12"/>
      <c r="AH116" s="12"/>
      <c r="AI116" s="12"/>
      <c r="AJ116" s="12"/>
      <c r="AK116" s="12"/>
      <c r="AL116" s="13"/>
      <c r="AM116" s="16"/>
      <c r="AN116" s="12"/>
      <c r="AO116" s="17"/>
      <c r="AP116" s="12"/>
      <c r="AQ116" s="12"/>
      <c r="AR116" s="20"/>
      <c r="AS116" s="22"/>
      <c r="AT116" s="12"/>
      <c r="AU116" s="12"/>
      <c r="AV116" s="20"/>
    </row>
    <row r="117" spans="1:48" ht="18.5" thickBot="1" x14ac:dyDescent="0.6">
      <c r="A117" s="57"/>
      <c r="B117" s="140"/>
      <c r="C117" s="141"/>
      <c r="D117" s="141"/>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40"/>
      <c r="AA117" s="41"/>
      <c r="AB117" s="41"/>
      <c r="AC117" s="42"/>
      <c r="AD117" s="56"/>
      <c r="AE117" s="12"/>
      <c r="AF117" s="12"/>
      <c r="AG117" s="12"/>
      <c r="AH117" s="12"/>
      <c r="AI117" s="12"/>
      <c r="AJ117" s="12"/>
      <c r="AK117" s="12"/>
      <c r="AL117" s="13"/>
      <c r="AM117" s="16"/>
      <c r="AN117" s="12"/>
      <c r="AO117" s="17"/>
      <c r="AP117" s="12"/>
      <c r="AQ117" s="12"/>
      <c r="AR117" s="20"/>
      <c r="AS117" s="22"/>
      <c r="AT117" s="12"/>
      <c r="AU117" s="12"/>
      <c r="AV117" s="20"/>
    </row>
    <row r="118" spans="1:48" ht="18.5" hidden="1" thickBot="1" x14ac:dyDescent="0.6">
      <c r="A118" s="34" t="e">
        <f t="shared" ref="A118" si="12">A111+1</f>
        <v>#VALUE!</v>
      </c>
      <c r="B118" s="36"/>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40">
        <f>SUM(AD118:AV124)</f>
        <v>0</v>
      </c>
      <c r="AA118" s="41"/>
      <c r="AB118" s="41"/>
      <c r="AC118" s="42"/>
      <c r="AD118" s="46"/>
      <c r="AE118" s="47"/>
      <c r="AF118" s="47"/>
      <c r="AG118" s="12"/>
      <c r="AH118" s="12"/>
      <c r="AI118" s="12"/>
      <c r="AJ118" s="12"/>
      <c r="AK118" s="12"/>
      <c r="AL118" s="13"/>
      <c r="AM118" s="16"/>
      <c r="AN118" s="12"/>
      <c r="AO118" s="17"/>
      <c r="AP118" s="12"/>
      <c r="AQ118" s="12"/>
      <c r="AR118" s="20"/>
      <c r="AS118" s="22"/>
      <c r="AT118" s="12"/>
      <c r="AU118" s="12"/>
      <c r="AV118" s="20"/>
    </row>
    <row r="119" spans="1:48" ht="18.5" hidden="1" thickBot="1" x14ac:dyDescent="0.6">
      <c r="A119" s="35"/>
      <c r="B119" s="38"/>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40"/>
      <c r="AA119" s="41"/>
      <c r="AB119" s="41"/>
      <c r="AC119" s="42"/>
      <c r="AD119" s="46"/>
      <c r="AE119" s="47"/>
      <c r="AF119" s="47"/>
      <c r="AG119" s="12"/>
      <c r="AH119" s="12"/>
      <c r="AI119" s="12"/>
      <c r="AJ119" s="12"/>
      <c r="AK119" s="12"/>
      <c r="AL119" s="13"/>
      <c r="AM119" s="16"/>
      <c r="AN119" s="12"/>
      <c r="AO119" s="17"/>
      <c r="AP119" s="12"/>
      <c r="AQ119" s="12"/>
      <c r="AR119" s="20"/>
      <c r="AS119" s="22"/>
      <c r="AT119" s="12"/>
      <c r="AU119" s="12"/>
      <c r="AV119" s="20"/>
    </row>
    <row r="120" spans="1:48" ht="18.5" hidden="1" thickBot="1" x14ac:dyDescent="0.6">
      <c r="A120" s="35"/>
      <c r="B120" s="38"/>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40"/>
      <c r="AA120" s="41"/>
      <c r="AB120" s="41"/>
      <c r="AC120" s="42"/>
      <c r="AD120" s="46"/>
      <c r="AE120" s="47"/>
      <c r="AF120" s="47"/>
      <c r="AG120" s="12"/>
      <c r="AH120" s="12"/>
      <c r="AI120" s="12"/>
      <c r="AJ120" s="12"/>
      <c r="AK120" s="12"/>
      <c r="AL120" s="13"/>
      <c r="AM120" s="16"/>
      <c r="AN120" s="12"/>
      <c r="AO120" s="17"/>
      <c r="AP120" s="12"/>
      <c r="AQ120" s="12"/>
      <c r="AR120" s="20"/>
      <c r="AS120" s="22"/>
      <c r="AT120" s="12"/>
      <c r="AU120" s="12"/>
      <c r="AV120" s="20"/>
    </row>
    <row r="121" spans="1:48" ht="18.5" hidden="1" thickBot="1" x14ac:dyDescent="0.6">
      <c r="A121" s="35"/>
      <c r="B121" s="38"/>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40"/>
      <c r="AA121" s="41"/>
      <c r="AB121" s="41"/>
      <c r="AC121" s="42"/>
      <c r="AD121" s="46"/>
      <c r="AE121" s="47"/>
      <c r="AF121" s="47"/>
      <c r="AG121" s="12"/>
      <c r="AH121" s="12"/>
      <c r="AI121" s="12"/>
      <c r="AJ121" s="12"/>
      <c r="AK121" s="12"/>
      <c r="AL121" s="13"/>
      <c r="AM121" s="16"/>
      <c r="AN121" s="12"/>
      <c r="AO121" s="17"/>
      <c r="AP121" s="12"/>
      <c r="AQ121" s="12"/>
      <c r="AR121" s="20"/>
      <c r="AS121" s="22"/>
      <c r="AT121" s="12"/>
      <c r="AU121" s="12"/>
      <c r="AV121" s="20"/>
    </row>
    <row r="122" spans="1:48" ht="18.5" hidden="1" thickBot="1" x14ac:dyDescent="0.6">
      <c r="A122" s="35"/>
      <c r="B122" s="38"/>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40"/>
      <c r="AA122" s="41"/>
      <c r="AB122" s="41"/>
      <c r="AC122" s="42"/>
      <c r="AD122" s="46"/>
      <c r="AE122" s="47"/>
      <c r="AF122" s="47"/>
      <c r="AG122" s="12"/>
      <c r="AH122" s="12"/>
      <c r="AI122" s="12"/>
      <c r="AJ122" s="12"/>
      <c r="AK122" s="12"/>
      <c r="AL122" s="13"/>
      <c r="AM122" s="16"/>
      <c r="AN122" s="12"/>
      <c r="AO122" s="17"/>
      <c r="AP122" s="12"/>
      <c r="AQ122" s="12"/>
      <c r="AR122" s="20"/>
      <c r="AS122" s="22"/>
      <c r="AT122" s="12"/>
      <c r="AU122" s="12"/>
      <c r="AV122" s="20"/>
    </row>
    <row r="123" spans="1:48" ht="18.5" hidden="1" thickBot="1" x14ac:dyDescent="0.6">
      <c r="A123" s="35"/>
      <c r="B123" s="38"/>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40"/>
      <c r="AA123" s="41"/>
      <c r="AB123" s="41"/>
      <c r="AC123" s="42"/>
      <c r="AD123" s="46"/>
      <c r="AE123" s="47"/>
      <c r="AF123" s="47"/>
      <c r="AG123" s="12"/>
      <c r="AH123" s="12"/>
      <c r="AI123" s="12"/>
      <c r="AJ123" s="12"/>
      <c r="AK123" s="12"/>
      <c r="AL123" s="13"/>
      <c r="AM123" s="16"/>
      <c r="AN123" s="12"/>
      <c r="AO123" s="17"/>
      <c r="AP123" s="12"/>
      <c r="AQ123" s="12"/>
      <c r="AR123" s="20"/>
      <c r="AS123" s="22"/>
      <c r="AT123" s="12"/>
      <c r="AU123" s="12"/>
      <c r="AV123" s="20"/>
    </row>
    <row r="124" spans="1:48" ht="18.5" hidden="1" thickBot="1" x14ac:dyDescent="0.6">
      <c r="A124" s="57"/>
      <c r="B124" s="58"/>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40"/>
      <c r="AA124" s="41"/>
      <c r="AB124" s="41"/>
      <c r="AC124" s="42"/>
      <c r="AD124" s="46"/>
      <c r="AE124" s="47"/>
      <c r="AF124" s="47"/>
      <c r="AG124" s="12"/>
      <c r="AH124" s="12"/>
      <c r="AI124" s="12"/>
      <c r="AJ124" s="12"/>
      <c r="AK124" s="12"/>
      <c r="AL124" s="13"/>
      <c r="AM124" s="16"/>
      <c r="AN124" s="12"/>
      <c r="AO124" s="17"/>
      <c r="AP124" s="12"/>
      <c r="AQ124" s="12"/>
      <c r="AR124" s="20"/>
      <c r="AS124" s="22"/>
      <c r="AT124" s="12"/>
      <c r="AU124" s="12"/>
      <c r="AV124" s="20"/>
    </row>
    <row r="125" spans="1:48" ht="18.5" hidden="1" thickBot="1" x14ac:dyDescent="0.6">
      <c r="A125" s="34" t="e">
        <f t="shared" ref="A125" si="13">A118+1</f>
        <v>#VALUE!</v>
      </c>
      <c r="B125" s="36"/>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40">
        <f>SUM(AD125:AV131)</f>
        <v>0</v>
      </c>
      <c r="AA125" s="41"/>
      <c r="AB125" s="41"/>
      <c r="AC125" s="42"/>
      <c r="AD125" s="46"/>
      <c r="AE125" s="47"/>
      <c r="AF125" s="47"/>
      <c r="AG125" s="12"/>
      <c r="AH125" s="12"/>
      <c r="AI125" s="12"/>
      <c r="AJ125" s="12"/>
      <c r="AK125" s="12"/>
      <c r="AL125" s="13"/>
      <c r="AM125" s="16"/>
      <c r="AN125" s="12"/>
      <c r="AO125" s="17"/>
      <c r="AP125" s="12"/>
      <c r="AQ125" s="12"/>
      <c r="AR125" s="20"/>
      <c r="AS125" s="22"/>
      <c r="AT125" s="12"/>
      <c r="AU125" s="12"/>
      <c r="AV125" s="20"/>
    </row>
    <row r="126" spans="1:48" ht="18.5" hidden="1" thickBot="1" x14ac:dyDescent="0.6">
      <c r="A126" s="35"/>
      <c r="B126" s="38"/>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40"/>
      <c r="AA126" s="41"/>
      <c r="AB126" s="41"/>
      <c r="AC126" s="42"/>
      <c r="AD126" s="46"/>
      <c r="AE126" s="47"/>
      <c r="AF126" s="47"/>
      <c r="AG126" s="12"/>
      <c r="AH126" s="12"/>
      <c r="AI126" s="12"/>
      <c r="AJ126" s="12"/>
      <c r="AK126" s="12"/>
      <c r="AL126" s="13"/>
      <c r="AM126" s="16"/>
      <c r="AN126" s="12"/>
      <c r="AO126" s="17"/>
      <c r="AP126" s="12"/>
      <c r="AQ126" s="12"/>
      <c r="AR126" s="20"/>
      <c r="AS126" s="22"/>
      <c r="AT126" s="12"/>
      <c r="AU126" s="12"/>
      <c r="AV126" s="20"/>
    </row>
    <row r="127" spans="1:48" ht="18.5" hidden="1" thickBot="1" x14ac:dyDescent="0.6">
      <c r="A127" s="35"/>
      <c r="B127" s="38"/>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40"/>
      <c r="AA127" s="41"/>
      <c r="AB127" s="41"/>
      <c r="AC127" s="42"/>
      <c r="AD127" s="46"/>
      <c r="AE127" s="47"/>
      <c r="AF127" s="47"/>
      <c r="AG127" s="12"/>
      <c r="AH127" s="12"/>
      <c r="AI127" s="12"/>
      <c r="AJ127" s="12"/>
      <c r="AK127" s="12"/>
      <c r="AL127" s="13"/>
      <c r="AM127" s="16"/>
      <c r="AN127" s="12"/>
      <c r="AO127" s="17"/>
      <c r="AP127" s="12"/>
      <c r="AQ127" s="12"/>
      <c r="AR127" s="20"/>
      <c r="AS127" s="22"/>
      <c r="AT127" s="12"/>
      <c r="AU127" s="12"/>
      <c r="AV127" s="20"/>
    </row>
    <row r="128" spans="1:48" ht="18.5" hidden="1" thickBot="1" x14ac:dyDescent="0.6">
      <c r="A128" s="35"/>
      <c r="B128" s="38"/>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40"/>
      <c r="AA128" s="41"/>
      <c r="AB128" s="41"/>
      <c r="AC128" s="42"/>
      <c r="AD128" s="46"/>
      <c r="AE128" s="47"/>
      <c r="AF128" s="47"/>
      <c r="AG128" s="12"/>
      <c r="AH128" s="12"/>
      <c r="AI128" s="12"/>
      <c r="AJ128" s="12"/>
      <c r="AK128" s="12"/>
      <c r="AL128" s="13"/>
      <c r="AM128" s="16"/>
      <c r="AN128" s="12"/>
      <c r="AO128" s="17"/>
      <c r="AP128" s="12"/>
      <c r="AQ128" s="12"/>
      <c r="AR128" s="20"/>
      <c r="AS128" s="22"/>
      <c r="AT128" s="12"/>
      <c r="AU128" s="12"/>
      <c r="AV128" s="20"/>
    </row>
    <row r="129" spans="1:48" ht="18.5" hidden="1" thickBot="1" x14ac:dyDescent="0.6">
      <c r="A129" s="35"/>
      <c r="B129" s="38"/>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40"/>
      <c r="AA129" s="41"/>
      <c r="AB129" s="41"/>
      <c r="AC129" s="42"/>
      <c r="AD129" s="46"/>
      <c r="AE129" s="47"/>
      <c r="AF129" s="47"/>
      <c r="AG129" s="12"/>
      <c r="AH129" s="12"/>
      <c r="AI129" s="12"/>
      <c r="AJ129" s="12"/>
      <c r="AK129" s="12"/>
      <c r="AL129" s="13"/>
      <c r="AM129" s="16"/>
      <c r="AN129" s="12"/>
      <c r="AO129" s="17"/>
      <c r="AP129" s="12"/>
      <c r="AQ129" s="12"/>
      <c r="AR129" s="20"/>
      <c r="AS129" s="22"/>
      <c r="AT129" s="12"/>
      <c r="AU129" s="12"/>
      <c r="AV129" s="20"/>
    </row>
    <row r="130" spans="1:48" ht="18.5" hidden="1" thickBot="1" x14ac:dyDescent="0.6">
      <c r="A130" s="35"/>
      <c r="B130" s="38"/>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40"/>
      <c r="AA130" s="41"/>
      <c r="AB130" s="41"/>
      <c r="AC130" s="42"/>
      <c r="AD130" s="46"/>
      <c r="AE130" s="47"/>
      <c r="AF130" s="47"/>
      <c r="AG130" s="12"/>
      <c r="AH130" s="12"/>
      <c r="AI130" s="12"/>
      <c r="AJ130" s="12"/>
      <c r="AK130" s="12"/>
      <c r="AL130" s="13"/>
      <c r="AM130" s="16"/>
      <c r="AN130" s="12"/>
      <c r="AO130" s="17"/>
      <c r="AP130" s="12"/>
      <c r="AQ130" s="12"/>
      <c r="AR130" s="20"/>
      <c r="AS130" s="22"/>
      <c r="AT130" s="12"/>
      <c r="AU130" s="12"/>
      <c r="AV130" s="20"/>
    </row>
    <row r="131" spans="1:48" ht="18.5" hidden="1" thickBot="1" x14ac:dyDescent="0.6">
      <c r="A131" s="35"/>
      <c r="B131" s="38"/>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43"/>
      <c r="AA131" s="44"/>
      <c r="AB131" s="44"/>
      <c r="AC131" s="45"/>
      <c r="AD131" s="48"/>
      <c r="AE131" s="49"/>
      <c r="AF131" s="49"/>
      <c r="AG131" s="14"/>
      <c r="AH131" s="14"/>
      <c r="AI131" s="14"/>
      <c r="AJ131" s="14"/>
      <c r="AK131" s="14"/>
      <c r="AL131" s="15"/>
      <c r="AM131" s="18"/>
      <c r="AN131" s="14"/>
      <c r="AO131" s="19"/>
      <c r="AP131" s="14"/>
      <c r="AQ131" s="14"/>
      <c r="AR131" s="21"/>
      <c r="AS131" s="23"/>
      <c r="AT131" s="14"/>
      <c r="AU131" s="14"/>
      <c r="AV131" s="21"/>
    </row>
    <row r="132" spans="1:48" ht="41.25" customHeight="1" thickBot="1" x14ac:dyDescent="0.6">
      <c r="A132" s="24" t="s">
        <v>6</v>
      </c>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6">
        <f>SUM(Z97:AC117)</f>
        <v>20000</v>
      </c>
      <c r="AA132" s="27"/>
      <c r="AB132" s="27"/>
      <c r="AC132" s="27"/>
      <c r="AD132" s="28">
        <f>SUM(AD97:AF117)</f>
        <v>0</v>
      </c>
      <c r="AE132" s="29"/>
      <c r="AF132" s="30"/>
      <c r="AG132" s="29">
        <f t="shared" ref="AG132" si="14">SUM(AG97:AI117)</f>
        <v>0</v>
      </c>
      <c r="AH132" s="29"/>
      <c r="AI132" s="29"/>
      <c r="AJ132" s="31">
        <f t="shared" ref="AJ132" si="15">SUM(AJ97:AL117)</f>
        <v>0</v>
      </c>
      <c r="AK132" s="29"/>
      <c r="AL132" s="29"/>
      <c r="AM132" s="28">
        <f t="shared" ref="AM132" si="16">SUM(AM97:AO117)</f>
        <v>20000</v>
      </c>
      <c r="AN132" s="29"/>
      <c r="AO132" s="30"/>
      <c r="AP132" s="29">
        <f t="shared" ref="AP132" si="17">SUM(AP97:AR117)</f>
        <v>10000</v>
      </c>
      <c r="AQ132" s="29"/>
      <c r="AR132" s="32"/>
      <c r="AS132" s="33">
        <f>SUM(AS97:AV131)</f>
        <v>0</v>
      </c>
      <c r="AT132" s="29"/>
      <c r="AU132" s="29"/>
      <c r="AV132" s="32"/>
    </row>
    <row r="133" spans="1:48" ht="18.5" thickBot="1" x14ac:dyDescent="0.6"/>
    <row r="134" spans="1:48" s="2" customFormat="1" ht="21" customHeight="1" thickBot="1" x14ac:dyDescent="0.6">
      <c r="A134" s="134" t="s">
        <v>0</v>
      </c>
      <c r="B134" s="135"/>
      <c r="C134" s="109" t="s">
        <v>16</v>
      </c>
      <c r="D134" s="109"/>
      <c r="E134" s="109"/>
      <c r="F134" s="109"/>
      <c r="G134" s="109"/>
      <c r="H134" s="109"/>
      <c r="I134" s="109"/>
      <c r="J134" s="109"/>
      <c r="K134" s="109"/>
      <c r="L134" s="109"/>
      <c r="M134" s="109"/>
      <c r="N134" s="109"/>
      <c r="O134" s="109" t="s">
        <v>1</v>
      </c>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10" t="s">
        <v>2</v>
      </c>
      <c r="AK134" s="111"/>
      <c r="AL134" s="111"/>
      <c r="AM134" s="111"/>
      <c r="AN134" s="111"/>
      <c r="AO134" s="111"/>
      <c r="AP134" s="111"/>
      <c r="AQ134" s="111"/>
      <c r="AR134" s="111"/>
      <c r="AS134" s="111"/>
      <c r="AT134" s="111"/>
      <c r="AU134" s="111"/>
      <c r="AV134" s="112"/>
    </row>
    <row r="135" spans="1:48" s="2" customFormat="1" ht="81.75" customHeight="1" thickBot="1" x14ac:dyDescent="0.6">
      <c r="A135" s="113"/>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31" t="s">
        <v>23</v>
      </c>
      <c r="AK135" s="132"/>
      <c r="AL135" s="132"/>
      <c r="AM135" s="132"/>
      <c r="AN135" s="132"/>
      <c r="AO135" s="132"/>
      <c r="AP135" s="132"/>
      <c r="AQ135" s="132"/>
      <c r="AR135" s="132"/>
      <c r="AS135" s="132"/>
      <c r="AT135" s="132"/>
      <c r="AU135" s="132"/>
      <c r="AV135" s="133"/>
    </row>
    <row r="136" spans="1:48" ht="18.75" customHeight="1" thickBot="1" x14ac:dyDescent="0.6">
      <c r="A136" s="115" t="s">
        <v>3</v>
      </c>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7"/>
    </row>
    <row r="137" spans="1:48" ht="30" customHeight="1" x14ac:dyDescent="0.55000000000000004">
      <c r="A137" s="118" t="s">
        <v>4</v>
      </c>
      <c r="B137" s="121" t="s">
        <v>7</v>
      </c>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3"/>
      <c r="Z137" s="71" t="s">
        <v>8</v>
      </c>
      <c r="AA137" s="72"/>
      <c r="AB137" s="72"/>
      <c r="AC137" s="72"/>
      <c r="AD137" s="72"/>
      <c r="AE137" s="72"/>
      <c r="AF137" s="72"/>
      <c r="AG137" s="72"/>
      <c r="AH137" s="72"/>
      <c r="AI137" s="72"/>
      <c r="AJ137" s="72"/>
      <c r="AK137" s="72"/>
      <c r="AL137" s="72"/>
      <c r="AM137" s="72"/>
      <c r="AN137" s="72"/>
      <c r="AO137" s="72"/>
      <c r="AP137" s="10"/>
      <c r="AQ137" s="10"/>
      <c r="AR137" s="10"/>
      <c r="AS137" s="73" t="s">
        <v>9</v>
      </c>
      <c r="AT137" s="74"/>
      <c r="AU137" s="74"/>
      <c r="AV137" s="75"/>
    </row>
    <row r="138" spans="1:48" ht="30" customHeight="1" x14ac:dyDescent="0.55000000000000004">
      <c r="A138" s="119"/>
      <c r="B138" s="124"/>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6"/>
      <c r="Z138" s="82" t="s">
        <v>5</v>
      </c>
      <c r="AA138" s="83"/>
      <c r="AB138" s="83"/>
      <c r="AC138" s="83"/>
      <c r="AD138" s="86" t="s">
        <v>10</v>
      </c>
      <c r="AE138" s="87"/>
      <c r="AF138" s="87"/>
      <c r="AG138" s="87"/>
      <c r="AH138" s="87"/>
      <c r="AI138" s="87"/>
      <c r="AJ138" s="87"/>
      <c r="AK138" s="87"/>
      <c r="AL138" s="88"/>
      <c r="AM138" s="86" t="s">
        <v>13</v>
      </c>
      <c r="AN138" s="87"/>
      <c r="AO138" s="87"/>
      <c r="AP138" s="87"/>
      <c r="AQ138" s="87"/>
      <c r="AR138" s="89"/>
      <c r="AS138" s="76"/>
      <c r="AT138" s="77"/>
      <c r="AU138" s="77"/>
      <c r="AV138" s="78"/>
    </row>
    <row r="139" spans="1:48" ht="43.5" customHeight="1" thickBot="1" x14ac:dyDescent="0.6">
      <c r="A139" s="120"/>
      <c r="B139" s="127"/>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9"/>
      <c r="Z139" s="84"/>
      <c r="AA139" s="85"/>
      <c r="AB139" s="85"/>
      <c r="AC139" s="85"/>
      <c r="AD139" s="5"/>
      <c r="AE139" s="6"/>
      <c r="AF139" s="6"/>
      <c r="AG139" s="90" t="s">
        <v>11</v>
      </c>
      <c r="AH139" s="90"/>
      <c r="AI139" s="90"/>
      <c r="AJ139" s="90" t="s">
        <v>12</v>
      </c>
      <c r="AK139" s="90"/>
      <c r="AL139" s="91"/>
      <c r="AM139" s="5"/>
      <c r="AN139" s="6"/>
      <c r="AO139" s="6"/>
      <c r="AP139" s="92" t="s">
        <v>14</v>
      </c>
      <c r="AQ139" s="93"/>
      <c r="AR139" s="94"/>
      <c r="AS139" s="79"/>
      <c r="AT139" s="80"/>
      <c r="AU139" s="80"/>
      <c r="AV139" s="81"/>
    </row>
    <row r="140" spans="1:48" x14ac:dyDescent="0.55000000000000004">
      <c r="A140" s="35" t="s">
        <v>19</v>
      </c>
      <c r="B140" s="38"/>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67"/>
      <c r="AA140" s="68"/>
      <c r="AB140" s="68"/>
      <c r="AC140" s="69"/>
      <c r="AD140" s="54">
        <f>AG140+AJ140</f>
        <v>0</v>
      </c>
      <c r="AE140" s="51"/>
      <c r="AF140" s="51"/>
      <c r="AG140" s="51"/>
      <c r="AH140" s="51"/>
      <c r="AI140" s="51"/>
      <c r="AJ140" s="51"/>
      <c r="AK140" s="51"/>
      <c r="AL140" s="53"/>
      <c r="AM140" s="130">
        <f>Z140-AD140</f>
        <v>0</v>
      </c>
      <c r="AN140" s="51"/>
      <c r="AO140" s="55"/>
      <c r="AP140" s="51">
        <f>ROUNDDOWN(AM140/2,0)</f>
        <v>0</v>
      </c>
      <c r="AQ140" s="51"/>
      <c r="AR140" s="52"/>
      <c r="AS140" s="50"/>
      <c r="AT140" s="51"/>
      <c r="AU140" s="51"/>
      <c r="AV140" s="52"/>
    </row>
    <row r="141" spans="1:48" x14ac:dyDescent="0.55000000000000004">
      <c r="A141" s="35"/>
      <c r="B141" s="38"/>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40"/>
      <c r="AA141" s="41"/>
      <c r="AB141" s="41"/>
      <c r="AC141" s="42"/>
      <c r="AD141" s="56"/>
      <c r="AE141" s="12"/>
      <c r="AF141" s="12"/>
      <c r="AG141" s="12"/>
      <c r="AH141" s="12"/>
      <c r="AI141" s="12"/>
      <c r="AJ141" s="12"/>
      <c r="AK141" s="12"/>
      <c r="AL141" s="13"/>
      <c r="AM141" s="16"/>
      <c r="AN141" s="12"/>
      <c r="AO141" s="17"/>
      <c r="AP141" s="12"/>
      <c r="AQ141" s="12"/>
      <c r="AR141" s="20"/>
      <c r="AS141" s="22"/>
      <c r="AT141" s="12"/>
      <c r="AU141" s="12"/>
      <c r="AV141" s="20"/>
    </row>
    <row r="142" spans="1:48" x14ac:dyDescent="0.55000000000000004">
      <c r="A142" s="35"/>
      <c r="B142" s="38"/>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40"/>
      <c r="AA142" s="41"/>
      <c r="AB142" s="41"/>
      <c r="AC142" s="42"/>
      <c r="AD142" s="56"/>
      <c r="AE142" s="12"/>
      <c r="AF142" s="12"/>
      <c r="AG142" s="12"/>
      <c r="AH142" s="12"/>
      <c r="AI142" s="12"/>
      <c r="AJ142" s="12"/>
      <c r="AK142" s="12"/>
      <c r="AL142" s="13"/>
      <c r="AM142" s="16"/>
      <c r="AN142" s="12"/>
      <c r="AO142" s="17"/>
      <c r="AP142" s="12"/>
      <c r="AQ142" s="12"/>
      <c r="AR142" s="20"/>
      <c r="AS142" s="22"/>
      <c r="AT142" s="12"/>
      <c r="AU142" s="12"/>
      <c r="AV142" s="20"/>
    </row>
    <row r="143" spans="1:48" x14ac:dyDescent="0.55000000000000004">
      <c r="A143" s="35"/>
      <c r="B143" s="38"/>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40"/>
      <c r="AA143" s="41"/>
      <c r="AB143" s="41"/>
      <c r="AC143" s="42"/>
      <c r="AD143" s="56"/>
      <c r="AE143" s="12"/>
      <c r="AF143" s="12"/>
      <c r="AG143" s="12"/>
      <c r="AH143" s="12"/>
      <c r="AI143" s="12"/>
      <c r="AJ143" s="12"/>
      <c r="AK143" s="12"/>
      <c r="AL143" s="13"/>
      <c r="AM143" s="16"/>
      <c r="AN143" s="12"/>
      <c r="AO143" s="17"/>
      <c r="AP143" s="12"/>
      <c r="AQ143" s="12"/>
      <c r="AR143" s="20"/>
      <c r="AS143" s="22"/>
      <c r="AT143" s="12"/>
      <c r="AU143" s="12"/>
      <c r="AV143" s="20"/>
    </row>
    <row r="144" spans="1:48" x14ac:dyDescent="0.55000000000000004">
      <c r="A144" s="35"/>
      <c r="B144" s="38"/>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40"/>
      <c r="AA144" s="41"/>
      <c r="AB144" s="41"/>
      <c r="AC144" s="42"/>
      <c r="AD144" s="56"/>
      <c r="AE144" s="12"/>
      <c r="AF144" s="12"/>
      <c r="AG144" s="12"/>
      <c r="AH144" s="12"/>
      <c r="AI144" s="12"/>
      <c r="AJ144" s="12"/>
      <c r="AK144" s="12"/>
      <c r="AL144" s="13"/>
      <c r="AM144" s="16"/>
      <c r="AN144" s="12"/>
      <c r="AO144" s="17"/>
      <c r="AP144" s="12"/>
      <c r="AQ144" s="12"/>
      <c r="AR144" s="20"/>
      <c r="AS144" s="22"/>
      <c r="AT144" s="12"/>
      <c r="AU144" s="12"/>
      <c r="AV144" s="20"/>
    </row>
    <row r="145" spans="1:48" x14ac:dyDescent="0.55000000000000004">
      <c r="A145" s="35"/>
      <c r="B145" s="38"/>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40"/>
      <c r="AA145" s="41"/>
      <c r="AB145" s="41"/>
      <c r="AC145" s="42"/>
      <c r="AD145" s="56"/>
      <c r="AE145" s="12"/>
      <c r="AF145" s="12"/>
      <c r="AG145" s="12"/>
      <c r="AH145" s="12"/>
      <c r="AI145" s="12"/>
      <c r="AJ145" s="12"/>
      <c r="AK145" s="12"/>
      <c r="AL145" s="13"/>
      <c r="AM145" s="16"/>
      <c r="AN145" s="12"/>
      <c r="AO145" s="17"/>
      <c r="AP145" s="12"/>
      <c r="AQ145" s="12"/>
      <c r="AR145" s="20"/>
      <c r="AS145" s="22"/>
      <c r="AT145" s="12"/>
      <c r="AU145" s="12"/>
      <c r="AV145" s="20"/>
    </row>
    <row r="146" spans="1:48" x14ac:dyDescent="0.55000000000000004">
      <c r="A146" s="57"/>
      <c r="B146" s="58"/>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40"/>
      <c r="AA146" s="41"/>
      <c r="AB146" s="41"/>
      <c r="AC146" s="42"/>
      <c r="AD146" s="56"/>
      <c r="AE146" s="12"/>
      <c r="AF146" s="12"/>
      <c r="AG146" s="12"/>
      <c r="AH146" s="12"/>
      <c r="AI146" s="12"/>
      <c r="AJ146" s="12"/>
      <c r="AK146" s="12"/>
      <c r="AL146" s="13"/>
      <c r="AM146" s="16"/>
      <c r="AN146" s="12"/>
      <c r="AO146" s="17"/>
      <c r="AP146" s="12"/>
      <c r="AQ146" s="12"/>
      <c r="AR146" s="20"/>
      <c r="AS146" s="22"/>
      <c r="AT146" s="12"/>
      <c r="AU146" s="12"/>
      <c r="AV146" s="20"/>
    </row>
    <row r="147" spans="1:48" x14ac:dyDescent="0.55000000000000004">
      <c r="A147" s="35" t="s">
        <v>20</v>
      </c>
      <c r="B147" s="36"/>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40"/>
      <c r="AA147" s="41"/>
      <c r="AB147" s="41"/>
      <c r="AC147" s="42"/>
      <c r="AD147" s="56">
        <f>AG147+AJ147</f>
        <v>0</v>
      </c>
      <c r="AE147" s="12"/>
      <c r="AF147" s="12"/>
      <c r="AG147" s="12"/>
      <c r="AH147" s="12"/>
      <c r="AI147" s="12"/>
      <c r="AJ147" s="12"/>
      <c r="AK147" s="12"/>
      <c r="AL147" s="13"/>
      <c r="AM147" s="16">
        <f>Z147-AD147</f>
        <v>0</v>
      </c>
      <c r="AN147" s="12"/>
      <c r="AO147" s="17"/>
      <c r="AP147" s="12">
        <f>ROUNDDOWN(AM147/2,0)</f>
        <v>0</v>
      </c>
      <c r="AQ147" s="12"/>
      <c r="AR147" s="20"/>
      <c r="AS147" s="22"/>
      <c r="AT147" s="12"/>
      <c r="AU147" s="12"/>
      <c r="AV147" s="20"/>
    </row>
    <row r="148" spans="1:48" x14ac:dyDescent="0.55000000000000004">
      <c r="A148" s="35"/>
      <c r="B148" s="38"/>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40"/>
      <c r="AA148" s="41"/>
      <c r="AB148" s="41"/>
      <c r="AC148" s="42"/>
      <c r="AD148" s="56"/>
      <c r="AE148" s="12"/>
      <c r="AF148" s="12"/>
      <c r="AG148" s="12"/>
      <c r="AH148" s="12"/>
      <c r="AI148" s="12"/>
      <c r="AJ148" s="12"/>
      <c r="AK148" s="12"/>
      <c r="AL148" s="13"/>
      <c r="AM148" s="16"/>
      <c r="AN148" s="12"/>
      <c r="AO148" s="17"/>
      <c r="AP148" s="12"/>
      <c r="AQ148" s="12"/>
      <c r="AR148" s="20"/>
      <c r="AS148" s="22"/>
      <c r="AT148" s="12"/>
      <c r="AU148" s="12"/>
      <c r="AV148" s="20"/>
    </row>
    <row r="149" spans="1:48" x14ac:dyDescent="0.55000000000000004">
      <c r="A149" s="35"/>
      <c r="B149" s="38"/>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40"/>
      <c r="AA149" s="41"/>
      <c r="AB149" s="41"/>
      <c r="AC149" s="42"/>
      <c r="AD149" s="56"/>
      <c r="AE149" s="12"/>
      <c r="AF149" s="12"/>
      <c r="AG149" s="12"/>
      <c r="AH149" s="12"/>
      <c r="AI149" s="12"/>
      <c r="AJ149" s="12"/>
      <c r="AK149" s="12"/>
      <c r="AL149" s="13"/>
      <c r="AM149" s="16"/>
      <c r="AN149" s="12"/>
      <c r="AO149" s="17"/>
      <c r="AP149" s="12"/>
      <c r="AQ149" s="12"/>
      <c r="AR149" s="20"/>
      <c r="AS149" s="22"/>
      <c r="AT149" s="12"/>
      <c r="AU149" s="12"/>
      <c r="AV149" s="20"/>
    </row>
    <row r="150" spans="1:48" x14ac:dyDescent="0.55000000000000004">
      <c r="A150" s="35"/>
      <c r="B150" s="38"/>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40"/>
      <c r="AA150" s="41"/>
      <c r="AB150" s="41"/>
      <c r="AC150" s="42"/>
      <c r="AD150" s="56"/>
      <c r="AE150" s="12"/>
      <c r="AF150" s="12"/>
      <c r="AG150" s="12"/>
      <c r="AH150" s="12"/>
      <c r="AI150" s="12"/>
      <c r="AJ150" s="12"/>
      <c r="AK150" s="12"/>
      <c r="AL150" s="13"/>
      <c r="AM150" s="16"/>
      <c r="AN150" s="12"/>
      <c r="AO150" s="17"/>
      <c r="AP150" s="12"/>
      <c r="AQ150" s="12"/>
      <c r="AR150" s="20"/>
      <c r="AS150" s="22"/>
      <c r="AT150" s="12"/>
      <c r="AU150" s="12"/>
      <c r="AV150" s="20"/>
    </row>
    <row r="151" spans="1:48" x14ac:dyDescent="0.55000000000000004">
      <c r="A151" s="35"/>
      <c r="B151" s="38"/>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40"/>
      <c r="AA151" s="41"/>
      <c r="AB151" s="41"/>
      <c r="AC151" s="42"/>
      <c r="AD151" s="56"/>
      <c r="AE151" s="12"/>
      <c r="AF151" s="12"/>
      <c r="AG151" s="12"/>
      <c r="AH151" s="12"/>
      <c r="AI151" s="12"/>
      <c r="AJ151" s="12"/>
      <c r="AK151" s="12"/>
      <c r="AL151" s="13"/>
      <c r="AM151" s="16"/>
      <c r="AN151" s="12"/>
      <c r="AO151" s="17"/>
      <c r="AP151" s="12"/>
      <c r="AQ151" s="12"/>
      <c r="AR151" s="20"/>
      <c r="AS151" s="22"/>
      <c r="AT151" s="12"/>
      <c r="AU151" s="12"/>
      <c r="AV151" s="20"/>
    </row>
    <row r="152" spans="1:48" x14ac:dyDescent="0.55000000000000004">
      <c r="A152" s="35"/>
      <c r="B152" s="38"/>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40"/>
      <c r="AA152" s="41"/>
      <c r="AB152" s="41"/>
      <c r="AC152" s="42"/>
      <c r="AD152" s="56"/>
      <c r="AE152" s="12"/>
      <c r="AF152" s="12"/>
      <c r="AG152" s="12"/>
      <c r="AH152" s="12"/>
      <c r="AI152" s="12"/>
      <c r="AJ152" s="12"/>
      <c r="AK152" s="12"/>
      <c r="AL152" s="13"/>
      <c r="AM152" s="16"/>
      <c r="AN152" s="12"/>
      <c r="AO152" s="17"/>
      <c r="AP152" s="12"/>
      <c r="AQ152" s="12"/>
      <c r="AR152" s="20"/>
      <c r="AS152" s="22"/>
      <c r="AT152" s="12"/>
      <c r="AU152" s="12"/>
      <c r="AV152" s="20"/>
    </row>
    <row r="153" spans="1:48" x14ac:dyDescent="0.55000000000000004">
      <c r="A153" s="57"/>
      <c r="B153" s="58"/>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40"/>
      <c r="AA153" s="41"/>
      <c r="AB153" s="41"/>
      <c r="AC153" s="42"/>
      <c r="AD153" s="56"/>
      <c r="AE153" s="12"/>
      <c r="AF153" s="12"/>
      <c r="AG153" s="12"/>
      <c r="AH153" s="12"/>
      <c r="AI153" s="12"/>
      <c r="AJ153" s="12"/>
      <c r="AK153" s="12"/>
      <c r="AL153" s="13"/>
      <c r="AM153" s="16"/>
      <c r="AN153" s="12"/>
      <c r="AO153" s="17"/>
      <c r="AP153" s="12"/>
      <c r="AQ153" s="12"/>
      <c r="AR153" s="20"/>
      <c r="AS153" s="22"/>
      <c r="AT153" s="12"/>
      <c r="AU153" s="12"/>
      <c r="AV153" s="20"/>
    </row>
    <row r="154" spans="1:48" x14ac:dyDescent="0.55000000000000004">
      <c r="A154" s="35" t="s">
        <v>21</v>
      </c>
      <c r="B154" s="36"/>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40"/>
      <c r="AA154" s="41"/>
      <c r="AB154" s="41"/>
      <c r="AC154" s="42"/>
      <c r="AD154" s="56">
        <f>AG154+AJ154</f>
        <v>0</v>
      </c>
      <c r="AE154" s="12"/>
      <c r="AF154" s="12"/>
      <c r="AG154" s="12"/>
      <c r="AH154" s="12"/>
      <c r="AI154" s="12"/>
      <c r="AJ154" s="12"/>
      <c r="AK154" s="12"/>
      <c r="AL154" s="13"/>
      <c r="AM154" s="16">
        <f>Z154-AD154</f>
        <v>0</v>
      </c>
      <c r="AN154" s="12"/>
      <c r="AO154" s="17"/>
      <c r="AP154" s="12">
        <f>ROUNDDOWN(AM154/2,0)</f>
        <v>0</v>
      </c>
      <c r="AQ154" s="12"/>
      <c r="AR154" s="20"/>
      <c r="AS154" s="22"/>
      <c r="AT154" s="12"/>
      <c r="AU154" s="12"/>
      <c r="AV154" s="20"/>
    </row>
    <row r="155" spans="1:48" x14ac:dyDescent="0.55000000000000004">
      <c r="A155" s="35"/>
      <c r="B155" s="38"/>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40"/>
      <c r="AA155" s="41"/>
      <c r="AB155" s="41"/>
      <c r="AC155" s="42"/>
      <c r="AD155" s="56"/>
      <c r="AE155" s="12"/>
      <c r="AF155" s="12"/>
      <c r="AG155" s="12"/>
      <c r="AH155" s="12"/>
      <c r="AI155" s="12"/>
      <c r="AJ155" s="12"/>
      <c r="AK155" s="12"/>
      <c r="AL155" s="13"/>
      <c r="AM155" s="16"/>
      <c r="AN155" s="12"/>
      <c r="AO155" s="17"/>
      <c r="AP155" s="12"/>
      <c r="AQ155" s="12"/>
      <c r="AR155" s="20"/>
      <c r="AS155" s="22"/>
      <c r="AT155" s="12"/>
      <c r="AU155" s="12"/>
      <c r="AV155" s="20"/>
    </row>
    <row r="156" spans="1:48" x14ac:dyDescent="0.55000000000000004">
      <c r="A156" s="35"/>
      <c r="B156" s="38"/>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40"/>
      <c r="AA156" s="41"/>
      <c r="AB156" s="41"/>
      <c r="AC156" s="42"/>
      <c r="AD156" s="56"/>
      <c r="AE156" s="12"/>
      <c r="AF156" s="12"/>
      <c r="AG156" s="12"/>
      <c r="AH156" s="12"/>
      <c r="AI156" s="12"/>
      <c r="AJ156" s="12"/>
      <c r="AK156" s="12"/>
      <c r="AL156" s="13"/>
      <c r="AM156" s="16"/>
      <c r="AN156" s="12"/>
      <c r="AO156" s="17"/>
      <c r="AP156" s="12"/>
      <c r="AQ156" s="12"/>
      <c r="AR156" s="20"/>
      <c r="AS156" s="22"/>
      <c r="AT156" s="12"/>
      <c r="AU156" s="12"/>
      <c r="AV156" s="20"/>
    </row>
    <row r="157" spans="1:48" x14ac:dyDescent="0.55000000000000004">
      <c r="A157" s="35"/>
      <c r="B157" s="38"/>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40"/>
      <c r="AA157" s="41"/>
      <c r="AB157" s="41"/>
      <c r="AC157" s="42"/>
      <c r="AD157" s="56"/>
      <c r="AE157" s="12"/>
      <c r="AF157" s="12"/>
      <c r="AG157" s="12"/>
      <c r="AH157" s="12"/>
      <c r="AI157" s="12"/>
      <c r="AJ157" s="12"/>
      <c r="AK157" s="12"/>
      <c r="AL157" s="13"/>
      <c r="AM157" s="16"/>
      <c r="AN157" s="12"/>
      <c r="AO157" s="17"/>
      <c r="AP157" s="12"/>
      <c r="AQ157" s="12"/>
      <c r="AR157" s="20"/>
      <c r="AS157" s="22"/>
      <c r="AT157" s="12"/>
      <c r="AU157" s="12"/>
      <c r="AV157" s="20"/>
    </row>
    <row r="158" spans="1:48" x14ac:dyDescent="0.55000000000000004">
      <c r="A158" s="35"/>
      <c r="B158" s="38"/>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40"/>
      <c r="AA158" s="41"/>
      <c r="AB158" s="41"/>
      <c r="AC158" s="42"/>
      <c r="AD158" s="56"/>
      <c r="AE158" s="12"/>
      <c r="AF158" s="12"/>
      <c r="AG158" s="12"/>
      <c r="AH158" s="12"/>
      <c r="AI158" s="12"/>
      <c r="AJ158" s="12"/>
      <c r="AK158" s="12"/>
      <c r="AL158" s="13"/>
      <c r="AM158" s="16"/>
      <c r="AN158" s="12"/>
      <c r="AO158" s="17"/>
      <c r="AP158" s="12"/>
      <c r="AQ158" s="12"/>
      <c r="AR158" s="20"/>
      <c r="AS158" s="22"/>
      <c r="AT158" s="12"/>
      <c r="AU158" s="12"/>
      <c r="AV158" s="20"/>
    </row>
    <row r="159" spans="1:48" x14ac:dyDescent="0.55000000000000004">
      <c r="A159" s="35"/>
      <c r="B159" s="38"/>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40"/>
      <c r="AA159" s="41"/>
      <c r="AB159" s="41"/>
      <c r="AC159" s="42"/>
      <c r="AD159" s="56"/>
      <c r="AE159" s="12"/>
      <c r="AF159" s="12"/>
      <c r="AG159" s="12"/>
      <c r="AH159" s="12"/>
      <c r="AI159" s="12"/>
      <c r="AJ159" s="12"/>
      <c r="AK159" s="12"/>
      <c r="AL159" s="13"/>
      <c r="AM159" s="16"/>
      <c r="AN159" s="12"/>
      <c r="AO159" s="17"/>
      <c r="AP159" s="12"/>
      <c r="AQ159" s="12"/>
      <c r="AR159" s="20"/>
      <c r="AS159" s="22"/>
      <c r="AT159" s="12"/>
      <c r="AU159" s="12"/>
      <c r="AV159" s="20"/>
    </row>
    <row r="160" spans="1:48" ht="18.5" thickBot="1" x14ac:dyDescent="0.6">
      <c r="A160" s="57"/>
      <c r="B160" s="58"/>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40"/>
      <c r="AA160" s="41"/>
      <c r="AB160" s="41"/>
      <c r="AC160" s="42"/>
      <c r="AD160" s="56"/>
      <c r="AE160" s="12"/>
      <c r="AF160" s="12"/>
      <c r="AG160" s="12"/>
      <c r="AH160" s="12"/>
      <c r="AI160" s="12"/>
      <c r="AJ160" s="12"/>
      <c r="AK160" s="12"/>
      <c r="AL160" s="13"/>
      <c r="AM160" s="16"/>
      <c r="AN160" s="12"/>
      <c r="AO160" s="17"/>
      <c r="AP160" s="12"/>
      <c r="AQ160" s="12"/>
      <c r="AR160" s="20"/>
      <c r="AS160" s="22"/>
      <c r="AT160" s="12"/>
      <c r="AU160" s="12"/>
      <c r="AV160" s="20"/>
    </row>
    <row r="161" spans="1:48" ht="18.5" hidden="1" thickBot="1" x14ac:dyDescent="0.6">
      <c r="A161" s="34" t="e">
        <f t="shared" ref="A161" si="18">A154+1</f>
        <v>#VALUE!</v>
      </c>
      <c r="B161" s="36"/>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40">
        <f>SUM(AD161:AV167)</f>
        <v>0</v>
      </c>
      <c r="AA161" s="41"/>
      <c r="AB161" s="41"/>
      <c r="AC161" s="42"/>
      <c r="AD161" s="46"/>
      <c r="AE161" s="47"/>
      <c r="AF161" s="47"/>
      <c r="AG161" s="12"/>
      <c r="AH161" s="12"/>
      <c r="AI161" s="12"/>
      <c r="AJ161" s="12"/>
      <c r="AK161" s="12"/>
      <c r="AL161" s="13"/>
      <c r="AM161" s="16"/>
      <c r="AN161" s="12"/>
      <c r="AO161" s="17"/>
      <c r="AP161" s="12"/>
      <c r="AQ161" s="12"/>
      <c r="AR161" s="20"/>
      <c r="AS161" s="22"/>
      <c r="AT161" s="12"/>
      <c r="AU161" s="12"/>
      <c r="AV161" s="20"/>
    </row>
    <row r="162" spans="1:48" ht="18.5" hidden="1" thickBot="1" x14ac:dyDescent="0.6">
      <c r="A162" s="35"/>
      <c r="B162" s="38"/>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40"/>
      <c r="AA162" s="41"/>
      <c r="AB162" s="41"/>
      <c r="AC162" s="42"/>
      <c r="AD162" s="46"/>
      <c r="AE162" s="47"/>
      <c r="AF162" s="47"/>
      <c r="AG162" s="12"/>
      <c r="AH162" s="12"/>
      <c r="AI162" s="12"/>
      <c r="AJ162" s="12"/>
      <c r="AK162" s="12"/>
      <c r="AL162" s="13"/>
      <c r="AM162" s="16"/>
      <c r="AN162" s="12"/>
      <c r="AO162" s="17"/>
      <c r="AP162" s="12"/>
      <c r="AQ162" s="12"/>
      <c r="AR162" s="20"/>
      <c r="AS162" s="22"/>
      <c r="AT162" s="12"/>
      <c r="AU162" s="12"/>
      <c r="AV162" s="20"/>
    </row>
    <row r="163" spans="1:48" ht="18.5" hidden="1" thickBot="1" x14ac:dyDescent="0.6">
      <c r="A163" s="35"/>
      <c r="B163" s="38"/>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40"/>
      <c r="AA163" s="41"/>
      <c r="AB163" s="41"/>
      <c r="AC163" s="42"/>
      <c r="AD163" s="46"/>
      <c r="AE163" s="47"/>
      <c r="AF163" s="47"/>
      <c r="AG163" s="12"/>
      <c r="AH163" s="12"/>
      <c r="AI163" s="12"/>
      <c r="AJ163" s="12"/>
      <c r="AK163" s="12"/>
      <c r="AL163" s="13"/>
      <c r="AM163" s="16"/>
      <c r="AN163" s="12"/>
      <c r="AO163" s="17"/>
      <c r="AP163" s="12"/>
      <c r="AQ163" s="12"/>
      <c r="AR163" s="20"/>
      <c r="AS163" s="22"/>
      <c r="AT163" s="12"/>
      <c r="AU163" s="12"/>
      <c r="AV163" s="20"/>
    </row>
    <row r="164" spans="1:48" ht="18.5" hidden="1" thickBot="1" x14ac:dyDescent="0.6">
      <c r="A164" s="35"/>
      <c r="B164" s="38"/>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40"/>
      <c r="AA164" s="41"/>
      <c r="AB164" s="41"/>
      <c r="AC164" s="42"/>
      <c r="AD164" s="46"/>
      <c r="AE164" s="47"/>
      <c r="AF164" s="47"/>
      <c r="AG164" s="12"/>
      <c r="AH164" s="12"/>
      <c r="AI164" s="12"/>
      <c r="AJ164" s="12"/>
      <c r="AK164" s="12"/>
      <c r="AL164" s="13"/>
      <c r="AM164" s="16"/>
      <c r="AN164" s="12"/>
      <c r="AO164" s="17"/>
      <c r="AP164" s="12"/>
      <c r="AQ164" s="12"/>
      <c r="AR164" s="20"/>
      <c r="AS164" s="22"/>
      <c r="AT164" s="12"/>
      <c r="AU164" s="12"/>
      <c r="AV164" s="20"/>
    </row>
    <row r="165" spans="1:48" ht="18.5" hidden="1" thickBot="1" x14ac:dyDescent="0.6">
      <c r="A165" s="35"/>
      <c r="B165" s="38"/>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40"/>
      <c r="AA165" s="41"/>
      <c r="AB165" s="41"/>
      <c r="AC165" s="42"/>
      <c r="AD165" s="46"/>
      <c r="AE165" s="47"/>
      <c r="AF165" s="47"/>
      <c r="AG165" s="12"/>
      <c r="AH165" s="12"/>
      <c r="AI165" s="12"/>
      <c r="AJ165" s="12"/>
      <c r="AK165" s="12"/>
      <c r="AL165" s="13"/>
      <c r="AM165" s="16"/>
      <c r="AN165" s="12"/>
      <c r="AO165" s="17"/>
      <c r="AP165" s="12"/>
      <c r="AQ165" s="12"/>
      <c r="AR165" s="20"/>
      <c r="AS165" s="22"/>
      <c r="AT165" s="12"/>
      <c r="AU165" s="12"/>
      <c r="AV165" s="20"/>
    </row>
    <row r="166" spans="1:48" ht="18.5" hidden="1" thickBot="1" x14ac:dyDescent="0.6">
      <c r="A166" s="35"/>
      <c r="B166" s="38"/>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40"/>
      <c r="AA166" s="41"/>
      <c r="AB166" s="41"/>
      <c r="AC166" s="42"/>
      <c r="AD166" s="46"/>
      <c r="AE166" s="47"/>
      <c r="AF166" s="47"/>
      <c r="AG166" s="12"/>
      <c r="AH166" s="12"/>
      <c r="AI166" s="12"/>
      <c r="AJ166" s="12"/>
      <c r="AK166" s="12"/>
      <c r="AL166" s="13"/>
      <c r="AM166" s="16"/>
      <c r="AN166" s="12"/>
      <c r="AO166" s="17"/>
      <c r="AP166" s="12"/>
      <c r="AQ166" s="12"/>
      <c r="AR166" s="20"/>
      <c r="AS166" s="22"/>
      <c r="AT166" s="12"/>
      <c r="AU166" s="12"/>
      <c r="AV166" s="20"/>
    </row>
    <row r="167" spans="1:48" ht="18.5" hidden="1" thickBot="1" x14ac:dyDescent="0.6">
      <c r="A167" s="57"/>
      <c r="B167" s="58"/>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40"/>
      <c r="AA167" s="41"/>
      <c r="AB167" s="41"/>
      <c r="AC167" s="42"/>
      <c r="AD167" s="46"/>
      <c r="AE167" s="47"/>
      <c r="AF167" s="47"/>
      <c r="AG167" s="12"/>
      <c r="AH167" s="12"/>
      <c r="AI167" s="12"/>
      <c r="AJ167" s="12"/>
      <c r="AK167" s="12"/>
      <c r="AL167" s="13"/>
      <c r="AM167" s="16"/>
      <c r="AN167" s="12"/>
      <c r="AO167" s="17"/>
      <c r="AP167" s="12"/>
      <c r="AQ167" s="12"/>
      <c r="AR167" s="20"/>
      <c r="AS167" s="22"/>
      <c r="AT167" s="12"/>
      <c r="AU167" s="12"/>
      <c r="AV167" s="20"/>
    </row>
    <row r="168" spans="1:48" ht="18.5" hidden="1" thickBot="1" x14ac:dyDescent="0.6">
      <c r="A168" s="34" t="e">
        <f t="shared" ref="A168" si="19">A161+1</f>
        <v>#VALUE!</v>
      </c>
      <c r="B168" s="36"/>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40">
        <f>SUM(AD168:AV174)</f>
        <v>0</v>
      </c>
      <c r="AA168" s="41"/>
      <c r="AB168" s="41"/>
      <c r="AC168" s="42"/>
      <c r="AD168" s="46"/>
      <c r="AE168" s="47"/>
      <c r="AF168" s="47"/>
      <c r="AG168" s="12"/>
      <c r="AH168" s="12"/>
      <c r="AI168" s="12"/>
      <c r="AJ168" s="12"/>
      <c r="AK168" s="12"/>
      <c r="AL168" s="13"/>
      <c r="AM168" s="16"/>
      <c r="AN168" s="12"/>
      <c r="AO168" s="17"/>
      <c r="AP168" s="12"/>
      <c r="AQ168" s="12"/>
      <c r="AR168" s="20"/>
      <c r="AS168" s="22"/>
      <c r="AT168" s="12"/>
      <c r="AU168" s="12"/>
      <c r="AV168" s="20"/>
    </row>
    <row r="169" spans="1:48" ht="18.5" hidden="1" thickBot="1" x14ac:dyDescent="0.6">
      <c r="A169" s="35"/>
      <c r="B169" s="38"/>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40"/>
      <c r="AA169" s="41"/>
      <c r="AB169" s="41"/>
      <c r="AC169" s="42"/>
      <c r="AD169" s="46"/>
      <c r="AE169" s="47"/>
      <c r="AF169" s="47"/>
      <c r="AG169" s="12"/>
      <c r="AH169" s="12"/>
      <c r="AI169" s="12"/>
      <c r="AJ169" s="12"/>
      <c r="AK169" s="12"/>
      <c r="AL169" s="13"/>
      <c r="AM169" s="16"/>
      <c r="AN169" s="12"/>
      <c r="AO169" s="17"/>
      <c r="AP169" s="12"/>
      <c r="AQ169" s="12"/>
      <c r="AR169" s="20"/>
      <c r="AS169" s="22"/>
      <c r="AT169" s="12"/>
      <c r="AU169" s="12"/>
      <c r="AV169" s="20"/>
    </row>
    <row r="170" spans="1:48" ht="18.5" hidden="1" thickBot="1" x14ac:dyDescent="0.6">
      <c r="A170" s="35"/>
      <c r="B170" s="38"/>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40"/>
      <c r="AA170" s="41"/>
      <c r="AB170" s="41"/>
      <c r="AC170" s="42"/>
      <c r="AD170" s="46"/>
      <c r="AE170" s="47"/>
      <c r="AF170" s="47"/>
      <c r="AG170" s="12"/>
      <c r="AH170" s="12"/>
      <c r="AI170" s="12"/>
      <c r="AJ170" s="12"/>
      <c r="AK170" s="12"/>
      <c r="AL170" s="13"/>
      <c r="AM170" s="16"/>
      <c r="AN170" s="12"/>
      <c r="AO170" s="17"/>
      <c r="AP170" s="12"/>
      <c r="AQ170" s="12"/>
      <c r="AR170" s="20"/>
      <c r="AS170" s="22"/>
      <c r="AT170" s="12"/>
      <c r="AU170" s="12"/>
      <c r="AV170" s="20"/>
    </row>
    <row r="171" spans="1:48" ht="18.5" hidden="1" thickBot="1" x14ac:dyDescent="0.6">
      <c r="A171" s="35"/>
      <c r="B171" s="38"/>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40"/>
      <c r="AA171" s="41"/>
      <c r="AB171" s="41"/>
      <c r="AC171" s="42"/>
      <c r="AD171" s="46"/>
      <c r="AE171" s="47"/>
      <c r="AF171" s="47"/>
      <c r="AG171" s="12"/>
      <c r="AH171" s="12"/>
      <c r="AI171" s="12"/>
      <c r="AJ171" s="12"/>
      <c r="AK171" s="12"/>
      <c r="AL171" s="13"/>
      <c r="AM171" s="16"/>
      <c r="AN171" s="12"/>
      <c r="AO171" s="17"/>
      <c r="AP171" s="12"/>
      <c r="AQ171" s="12"/>
      <c r="AR171" s="20"/>
      <c r="AS171" s="22"/>
      <c r="AT171" s="12"/>
      <c r="AU171" s="12"/>
      <c r="AV171" s="20"/>
    </row>
    <row r="172" spans="1:48" ht="18.5" hidden="1" thickBot="1" x14ac:dyDescent="0.6">
      <c r="A172" s="35"/>
      <c r="B172" s="38"/>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40"/>
      <c r="AA172" s="41"/>
      <c r="AB172" s="41"/>
      <c r="AC172" s="42"/>
      <c r="AD172" s="46"/>
      <c r="AE172" s="47"/>
      <c r="AF172" s="47"/>
      <c r="AG172" s="12"/>
      <c r="AH172" s="12"/>
      <c r="AI172" s="12"/>
      <c r="AJ172" s="12"/>
      <c r="AK172" s="12"/>
      <c r="AL172" s="13"/>
      <c r="AM172" s="16"/>
      <c r="AN172" s="12"/>
      <c r="AO172" s="17"/>
      <c r="AP172" s="12"/>
      <c r="AQ172" s="12"/>
      <c r="AR172" s="20"/>
      <c r="AS172" s="22"/>
      <c r="AT172" s="12"/>
      <c r="AU172" s="12"/>
      <c r="AV172" s="20"/>
    </row>
    <row r="173" spans="1:48" ht="18.5" hidden="1" thickBot="1" x14ac:dyDescent="0.6">
      <c r="A173" s="35"/>
      <c r="B173" s="38"/>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40"/>
      <c r="AA173" s="41"/>
      <c r="AB173" s="41"/>
      <c r="AC173" s="42"/>
      <c r="AD173" s="46"/>
      <c r="AE173" s="47"/>
      <c r="AF173" s="47"/>
      <c r="AG173" s="12"/>
      <c r="AH173" s="12"/>
      <c r="AI173" s="12"/>
      <c r="AJ173" s="12"/>
      <c r="AK173" s="12"/>
      <c r="AL173" s="13"/>
      <c r="AM173" s="16"/>
      <c r="AN173" s="12"/>
      <c r="AO173" s="17"/>
      <c r="AP173" s="12"/>
      <c r="AQ173" s="12"/>
      <c r="AR173" s="20"/>
      <c r="AS173" s="22"/>
      <c r="AT173" s="12"/>
      <c r="AU173" s="12"/>
      <c r="AV173" s="20"/>
    </row>
    <row r="174" spans="1:48" ht="18.5" hidden="1" thickBot="1" x14ac:dyDescent="0.6">
      <c r="A174" s="35"/>
      <c r="B174" s="38"/>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43"/>
      <c r="AA174" s="44"/>
      <c r="AB174" s="44"/>
      <c r="AC174" s="45"/>
      <c r="AD174" s="48"/>
      <c r="AE174" s="49"/>
      <c r="AF174" s="49"/>
      <c r="AG174" s="14"/>
      <c r="AH174" s="14"/>
      <c r="AI174" s="14"/>
      <c r="AJ174" s="14"/>
      <c r="AK174" s="14"/>
      <c r="AL174" s="15"/>
      <c r="AM174" s="18"/>
      <c r="AN174" s="14"/>
      <c r="AO174" s="19"/>
      <c r="AP174" s="14"/>
      <c r="AQ174" s="14"/>
      <c r="AR174" s="21"/>
      <c r="AS174" s="23"/>
      <c r="AT174" s="14"/>
      <c r="AU174" s="14"/>
      <c r="AV174" s="21"/>
    </row>
    <row r="175" spans="1:48" ht="41.25" customHeight="1" thickBot="1" x14ac:dyDescent="0.6">
      <c r="A175" s="24" t="s">
        <v>6</v>
      </c>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6">
        <f>SUM(Z140:AC160)</f>
        <v>0</v>
      </c>
      <c r="AA175" s="27"/>
      <c r="AB175" s="27"/>
      <c r="AC175" s="27"/>
      <c r="AD175" s="28">
        <f>SUM(AD140:AF160)</f>
        <v>0</v>
      </c>
      <c r="AE175" s="29"/>
      <c r="AF175" s="30"/>
      <c r="AG175" s="29">
        <f t="shared" ref="AG175" si="20">SUM(AG140:AI160)</f>
        <v>0</v>
      </c>
      <c r="AH175" s="29"/>
      <c r="AI175" s="29"/>
      <c r="AJ175" s="31">
        <f t="shared" ref="AJ175" si="21">SUM(AJ140:AL160)</f>
        <v>0</v>
      </c>
      <c r="AK175" s="29"/>
      <c r="AL175" s="29"/>
      <c r="AM175" s="28">
        <f t="shared" ref="AM175" si="22">SUM(AM140:AO160)</f>
        <v>0</v>
      </c>
      <c r="AN175" s="29"/>
      <c r="AO175" s="30"/>
      <c r="AP175" s="29">
        <f t="shared" ref="AP175" si="23">SUM(AP140:AR160)</f>
        <v>0</v>
      </c>
      <c r="AQ175" s="29"/>
      <c r="AR175" s="32"/>
      <c r="AS175" s="33">
        <f>SUM(AS140:AV174)</f>
        <v>0</v>
      </c>
      <c r="AT175" s="29"/>
      <c r="AU175" s="29"/>
      <c r="AV175" s="32"/>
    </row>
    <row r="176" spans="1:48" ht="32" customHeight="1" thickBot="1" x14ac:dyDescent="0.6"/>
    <row r="177" spans="1:48" s="2" customFormat="1" ht="21" customHeight="1" thickBot="1" x14ac:dyDescent="0.6">
      <c r="A177" s="134" t="s">
        <v>0</v>
      </c>
      <c r="B177" s="135"/>
      <c r="C177" s="109" t="s">
        <v>16</v>
      </c>
      <c r="D177" s="109"/>
      <c r="E177" s="109"/>
      <c r="F177" s="109"/>
      <c r="G177" s="109"/>
      <c r="H177" s="109"/>
      <c r="I177" s="109"/>
      <c r="J177" s="109"/>
      <c r="K177" s="109"/>
      <c r="L177" s="109"/>
      <c r="M177" s="109"/>
      <c r="N177" s="109"/>
      <c r="O177" s="109" t="s">
        <v>1</v>
      </c>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10" t="s">
        <v>2</v>
      </c>
      <c r="AK177" s="111"/>
      <c r="AL177" s="111"/>
      <c r="AM177" s="111"/>
      <c r="AN177" s="111"/>
      <c r="AO177" s="111"/>
      <c r="AP177" s="111"/>
      <c r="AQ177" s="111"/>
      <c r="AR177" s="111"/>
      <c r="AS177" s="111"/>
      <c r="AT177" s="111"/>
      <c r="AU177" s="111"/>
      <c r="AV177" s="112"/>
    </row>
    <row r="178" spans="1:48" s="2" customFormat="1" ht="81.75" customHeight="1" thickBot="1" x14ac:dyDescent="0.6">
      <c r="A178" s="113"/>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31" t="s">
        <v>23</v>
      </c>
      <c r="AK178" s="132"/>
      <c r="AL178" s="132"/>
      <c r="AM178" s="132"/>
      <c r="AN178" s="132"/>
      <c r="AO178" s="132"/>
      <c r="AP178" s="132"/>
      <c r="AQ178" s="132"/>
      <c r="AR178" s="132"/>
      <c r="AS178" s="132"/>
      <c r="AT178" s="132"/>
      <c r="AU178" s="132"/>
      <c r="AV178" s="133"/>
    </row>
    <row r="179" spans="1:48" ht="18.75" customHeight="1" thickBot="1" x14ac:dyDescent="0.6">
      <c r="A179" s="115" t="s">
        <v>3</v>
      </c>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7"/>
    </row>
    <row r="180" spans="1:48" ht="30" customHeight="1" x14ac:dyDescent="0.55000000000000004">
      <c r="A180" s="118" t="s">
        <v>4</v>
      </c>
      <c r="B180" s="121" t="s">
        <v>7</v>
      </c>
      <c r="C180" s="122"/>
      <c r="D180" s="122"/>
      <c r="E180" s="122"/>
      <c r="F180" s="122"/>
      <c r="G180" s="122"/>
      <c r="H180" s="122"/>
      <c r="I180" s="122"/>
      <c r="J180" s="122"/>
      <c r="K180" s="122"/>
      <c r="L180" s="122"/>
      <c r="M180" s="122"/>
      <c r="N180" s="122"/>
      <c r="O180" s="122"/>
      <c r="P180" s="122"/>
      <c r="Q180" s="122"/>
      <c r="R180" s="122"/>
      <c r="S180" s="122"/>
      <c r="T180" s="122"/>
      <c r="U180" s="122"/>
      <c r="V180" s="122"/>
      <c r="W180" s="122"/>
      <c r="X180" s="122"/>
      <c r="Y180" s="123"/>
      <c r="Z180" s="71" t="s">
        <v>8</v>
      </c>
      <c r="AA180" s="72"/>
      <c r="AB180" s="72"/>
      <c r="AC180" s="72"/>
      <c r="AD180" s="72"/>
      <c r="AE180" s="72"/>
      <c r="AF180" s="72"/>
      <c r="AG180" s="72"/>
      <c r="AH180" s="72"/>
      <c r="AI180" s="72"/>
      <c r="AJ180" s="72"/>
      <c r="AK180" s="72"/>
      <c r="AL180" s="72"/>
      <c r="AM180" s="72"/>
      <c r="AN180" s="72"/>
      <c r="AO180" s="72"/>
      <c r="AP180" s="10"/>
      <c r="AQ180" s="10"/>
      <c r="AR180" s="10"/>
      <c r="AS180" s="73" t="s">
        <v>9</v>
      </c>
      <c r="AT180" s="74"/>
      <c r="AU180" s="74"/>
      <c r="AV180" s="75"/>
    </row>
    <row r="181" spans="1:48" ht="30" customHeight="1" x14ac:dyDescent="0.55000000000000004">
      <c r="A181" s="119"/>
      <c r="B181" s="124"/>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6"/>
      <c r="Z181" s="82" t="s">
        <v>5</v>
      </c>
      <c r="AA181" s="83"/>
      <c r="AB181" s="83"/>
      <c r="AC181" s="83"/>
      <c r="AD181" s="86" t="s">
        <v>10</v>
      </c>
      <c r="AE181" s="87"/>
      <c r="AF181" s="87"/>
      <c r="AG181" s="87"/>
      <c r="AH181" s="87"/>
      <c r="AI181" s="87"/>
      <c r="AJ181" s="87"/>
      <c r="AK181" s="87"/>
      <c r="AL181" s="88"/>
      <c r="AM181" s="86" t="s">
        <v>13</v>
      </c>
      <c r="AN181" s="87"/>
      <c r="AO181" s="87"/>
      <c r="AP181" s="87"/>
      <c r="AQ181" s="87"/>
      <c r="AR181" s="89"/>
      <c r="AS181" s="76"/>
      <c r="AT181" s="77"/>
      <c r="AU181" s="77"/>
      <c r="AV181" s="78"/>
    </row>
    <row r="182" spans="1:48" ht="43.5" customHeight="1" thickBot="1" x14ac:dyDescent="0.6">
      <c r="A182" s="120"/>
      <c r="B182" s="127"/>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9"/>
      <c r="Z182" s="84"/>
      <c r="AA182" s="85"/>
      <c r="AB182" s="85"/>
      <c r="AC182" s="85"/>
      <c r="AD182" s="5"/>
      <c r="AE182" s="6"/>
      <c r="AF182" s="6"/>
      <c r="AG182" s="90" t="s">
        <v>11</v>
      </c>
      <c r="AH182" s="90"/>
      <c r="AI182" s="90"/>
      <c r="AJ182" s="90" t="s">
        <v>12</v>
      </c>
      <c r="AK182" s="90"/>
      <c r="AL182" s="91"/>
      <c r="AM182" s="5"/>
      <c r="AN182" s="6"/>
      <c r="AO182" s="6"/>
      <c r="AP182" s="92" t="s">
        <v>14</v>
      </c>
      <c r="AQ182" s="93"/>
      <c r="AR182" s="94"/>
      <c r="AS182" s="79"/>
      <c r="AT182" s="80"/>
      <c r="AU182" s="80"/>
      <c r="AV182" s="81"/>
    </row>
    <row r="183" spans="1:48" x14ac:dyDescent="0.55000000000000004">
      <c r="A183" s="35" t="s">
        <v>19</v>
      </c>
      <c r="B183" s="38"/>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67"/>
      <c r="AA183" s="68"/>
      <c r="AB183" s="68"/>
      <c r="AC183" s="69"/>
      <c r="AD183" s="54">
        <f>AG183+AJ183</f>
        <v>0</v>
      </c>
      <c r="AE183" s="51"/>
      <c r="AF183" s="51"/>
      <c r="AG183" s="51"/>
      <c r="AH183" s="51"/>
      <c r="AI183" s="51"/>
      <c r="AJ183" s="51"/>
      <c r="AK183" s="51"/>
      <c r="AL183" s="53"/>
      <c r="AM183" s="130">
        <f>Z183-AD183</f>
        <v>0</v>
      </c>
      <c r="AN183" s="51"/>
      <c r="AO183" s="55"/>
      <c r="AP183" s="51">
        <f>ROUNDDOWN(AM183/2,0)</f>
        <v>0</v>
      </c>
      <c r="AQ183" s="51"/>
      <c r="AR183" s="52"/>
      <c r="AS183" s="50"/>
      <c r="AT183" s="51"/>
      <c r="AU183" s="51"/>
      <c r="AV183" s="52"/>
    </row>
    <row r="184" spans="1:48" x14ac:dyDescent="0.55000000000000004">
      <c r="A184" s="35"/>
      <c r="B184" s="38"/>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40"/>
      <c r="AA184" s="41"/>
      <c r="AB184" s="41"/>
      <c r="AC184" s="42"/>
      <c r="AD184" s="56"/>
      <c r="AE184" s="12"/>
      <c r="AF184" s="12"/>
      <c r="AG184" s="12"/>
      <c r="AH184" s="12"/>
      <c r="AI184" s="12"/>
      <c r="AJ184" s="12"/>
      <c r="AK184" s="12"/>
      <c r="AL184" s="13"/>
      <c r="AM184" s="16"/>
      <c r="AN184" s="12"/>
      <c r="AO184" s="17"/>
      <c r="AP184" s="12"/>
      <c r="AQ184" s="12"/>
      <c r="AR184" s="20"/>
      <c r="AS184" s="22"/>
      <c r="AT184" s="12"/>
      <c r="AU184" s="12"/>
      <c r="AV184" s="20"/>
    </row>
    <row r="185" spans="1:48" x14ac:dyDescent="0.55000000000000004">
      <c r="A185" s="35"/>
      <c r="B185" s="38"/>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40"/>
      <c r="AA185" s="41"/>
      <c r="AB185" s="41"/>
      <c r="AC185" s="42"/>
      <c r="AD185" s="56"/>
      <c r="AE185" s="12"/>
      <c r="AF185" s="12"/>
      <c r="AG185" s="12"/>
      <c r="AH185" s="12"/>
      <c r="AI185" s="12"/>
      <c r="AJ185" s="12"/>
      <c r="AK185" s="12"/>
      <c r="AL185" s="13"/>
      <c r="AM185" s="16"/>
      <c r="AN185" s="12"/>
      <c r="AO185" s="17"/>
      <c r="AP185" s="12"/>
      <c r="AQ185" s="12"/>
      <c r="AR185" s="20"/>
      <c r="AS185" s="22"/>
      <c r="AT185" s="12"/>
      <c r="AU185" s="12"/>
      <c r="AV185" s="20"/>
    </row>
    <row r="186" spans="1:48" x14ac:dyDescent="0.55000000000000004">
      <c r="A186" s="35"/>
      <c r="B186" s="38"/>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40"/>
      <c r="AA186" s="41"/>
      <c r="AB186" s="41"/>
      <c r="AC186" s="42"/>
      <c r="AD186" s="56"/>
      <c r="AE186" s="12"/>
      <c r="AF186" s="12"/>
      <c r="AG186" s="12"/>
      <c r="AH186" s="12"/>
      <c r="AI186" s="12"/>
      <c r="AJ186" s="12"/>
      <c r="AK186" s="12"/>
      <c r="AL186" s="13"/>
      <c r="AM186" s="16"/>
      <c r="AN186" s="12"/>
      <c r="AO186" s="17"/>
      <c r="AP186" s="12"/>
      <c r="AQ186" s="12"/>
      <c r="AR186" s="20"/>
      <c r="AS186" s="22"/>
      <c r="AT186" s="12"/>
      <c r="AU186" s="12"/>
      <c r="AV186" s="20"/>
    </row>
    <row r="187" spans="1:48" x14ac:dyDescent="0.55000000000000004">
      <c r="A187" s="35"/>
      <c r="B187" s="38"/>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40"/>
      <c r="AA187" s="41"/>
      <c r="AB187" s="41"/>
      <c r="AC187" s="42"/>
      <c r="AD187" s="56"/>
      <c r="AE187" s="12"/>
      <c r="AF187" s="12"/>
      <c r="AG187" s="12"/>
      <c r="AH187" s="12"/>
      <c r="AI187" s="12"/>
      <c r="AJ187" s="12"/>
      <c r="AK187" s="12"/>
      <c r="AL187" s="13"/>
      <c r="AM187" s="16"/>
      <c r="AN187" s="12"/>
      <c r="AO187" s="17"/>
      <c r="AP187" s="12"/>
      <c r="AQ187" s="12"/>
      <c r="AR187" s="20"/>
      <c r="AS187" s="22"/>
      <c r="AT187" s="12"/>
      <c r="AU187" s="12"/>
      <c r="AV187" s="20"/>
    </row>
    <row r="188" spans="1:48" x14ac:dyDescent="0.55000000000000004">
      <c r="A188" s="35"/>
      <c r="B188" s="38"/>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40"/>
      <c r="AA188" s="41"/>
      <c r="AB188" s="41"/>
      <c r="AC188" s="42"/>
      <c r="AD188" s="56"/>
      <c r="AE188" s="12"/>
      <c r="AF188" s="12"/>
      <c r="AG188" s="12"/>
      <c r="AH188" s="12"/>
      <c r="AI188" s="12"/>
      <c r="AJ188" s="12"/>
      <c r="AK188" s="12"/>
      <c r="AL188" s="13"/>
      <c r="AM188" s="16"/>
      <c r="AN188" s="12"/>
      <c r="AO188" s="17"/>
      <c r="AP188" s="12"/>
      <c r="AQ188" s="12"/>
      <c r="AR188" s="20"/>
      <c r="AS188" s="22"/>
      <c r="AT188" s="12"/>
      <c r="AU188" s="12"/>
      <c r="AV188" s="20"/>
    </row>
    <row r="189" spans="1:48" x14ac:dyDescent="0.55000000000000004">
      <c r="A189" s="57"/>
      <c r="B189" s="58"/>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40"/>
      <c r="AA189" s="41"/>
      <c r="AB189" s="41"/>
      <c r="AC189" s="42"/>
      <c r="AD189" s="56"/>
      <c r="AE189" s="12"/>
      <c r="AF189" s="12"/>
      <c r="AG189" s="12"/>
      <c r="AH189" s="12"/>
      <c r="AI189" s="12"/>
      <c r="AJ189" s="12"/>
      <c r="AK189" s="12"/>
      <c r="AL189" s="13"/>
      <c r="AM189" s="16"/>
      <c r="AN189" s="12"/>
      <c r="AO189" s="17"/>
      <c r="AP189" s="12"/>
      <c r="AQ189" s="12"/>
      <c r="AR189" s="20"/>
      <c r="AS189" s="22"/>
      <c r="AT189" s="12"/>
      <c r="AU189" s="12"/>
      <c r="AV189" s="20"/>
    </row>
    <row r="190" spans="1:48" x14ac:dyDescent="0.55000000000000004">
      <c r="A190" s="35" t="s">
        <v>20</v>
      </c>
      <c r="B190" s="36"/>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40"/>
      <c r="AA190" s="41"/>
      <c r="AB190" s="41"/>
      <c r="AC190" s="42"/>
      <c r="AD190" s="56">
        <f>AG190+AJ190</f>
        <v>0</v>
      </c>
      <c r="AE190" s="12"/>
      <c r="AF190" s="12"/>
      <c r="AG190" s="12"/>
      <c r="AH190" s="12"/>
      <c r="AI190" s="12"/>
      <c r="AJ190" s="12"/>
      <c r="AK190" s="12"/>
      <c r="AL190" s="13"/>
      <c r="AM190" s="16">
        <f>Z190-AD190</f>
        <v>0</v>
      </c>
      <c r="AN190" s="12"/>
      <c r="AO190" s="17"/>
      <c r="AP190" s="12">
        <f>ROUNDDOWN(AM190/2,0)</f>
        <v>0</v>
      </c>
      <c r="AQ190" s="12"/>
      <c r="AR190" s="20"/>
      <c r="AS190" s="22"/>
      <c r="AT190" s="12"/>
      <c r="AU190" s="12"/>
      <c r="AV190" s="20"/>
    </row>
    <row r="191" spans="1:48" x14ac:dyDescent="0.55000000000000004">
      <c r="A191" s="35"/>
      <c r="B191" s="38"/>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40"/>
      <c r="AA191" s="41"/>
      <c r="AB191" s="41"/>
      <c r="AC191" s="42"/>
      <c r="AD191" s="56"/>
      <c r="AE191" s="12"/>
      <c r="AF191" s="12"/>
      <c r="AG191" s="12"/>
      <c r="AH191" s="12"/>
      <c r="AI191" s="12"/>
      <c r="AJ191" s="12"/>
      <c r="AK191" s="12"/>
      <c r="AL191" s="13"/>
      <c r="AM191" s="16"/>
      <c r="AN191" s="12"/>
      <c r="AO191" s="17"/>
      <c r="AP191" s="12"/>
      <c r="AQ191" s="12"/>
      <c r="AR191" s="20"/>
      <c r="AS191" s="22"/>
      <c r="AT191" s="12"/>
      <c r="AU191" s="12"/>
      <c r="AV191" s="20"/>
    </row>
    <row r="192" spans="1:48" x14ac:dyDescent="0.55000000000000004">
      <c r="A192" s="35"/>
      <c r="B192" s="38"/>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40"/>
      <c r="AA192" s="41"/>
      <c r="AB192" s="41"/>
      <c r="AC192" s="42"/>
      <c r="AD192" s="56"/>
      <c r="AE192" s="12"/>
      <c r="AF192" s="12"/>
      <c r="AG192" s="12"/>
      <c r="AH192" s="12"/>
      <c r="AI192" s="12"/>
      <c r="AJ192" s="12"/>
      <c r="AK192" s="12"/>
      <c r="AL192" s="13"/>
      <c r="AM192" s="16"/>
      <c r="AN192" s="12"/>
      <c r="AO192" s="17"/>
      <c r="AP192" s="12"/>
      <c r="AQ192" s="12"/>
      <c r="AR192" s="20"/>
      <c r="AS192" s="22"/>
      <c r="AT192" s="12"/>
      <c r="AU192" s="12"/>
      <c r="AV192" s="20"/>
    </row>
    <row r="193" spans="1:48" x14ac:dyDescent="0.55000000000000004">
      <c r="A193" s="35"/>
      <c r="B193" s="38"/>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40"/>
      <c r="AA193" s="41"/>
      <c r="AB193" s="41"/>
      <c r="AC193" s="42"/>
      <c r="AD193" s="56"/>
      <c r="AE193" s="12"/>
      <c r="AF193" s="12"/>
      <c r="AG193" s="12"/>
      <c r="AH193" s="12"/>
      <c r="AI193" s="12"/>
      <c r="AJ193" s="12"/>
      <c r="AK193" s="12"/>
      <c r="AL193" s="13"/>
      <c r="AM193" s="16"/>
      <c r="AN193" s="12"/>
      <c r="AO193" s="17"/>
      <c r="AP193" s="12"/>
      <c r="AQ193" s="12"/>
      <c r="AR193" s="20"/>
      <c r="AS193" s="22"/>
      <c r="AT193" s="12"/>
      <c r="AU193" s="12"/>
      <c r="AV193" s="20"/>
    </row>
    <row r="194" spans="1:48" x14ac:dyDescent="0.55000000000000004">
      <c r="A194" s="35"/>
      <c r="B194" s="38"/>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40"/>
      <c r="AA194" s="41"/>
      <c r="AB194" s="41"/>
      <c r="AC194" s="42"/>
      <c r="AD194" s="56"/>
      <c r="AE194" s="12"/>
      <c r="AF194" s="12"/>
      <c r="AG194" s="12"/>
      <c r="AH194" s="12"/>
      <c r="AI194" s="12"/>
      <c r="AJ194" s="12"/>
      <c r="AK194" s="12"/>
      <c r="AL194" s="13"/>
      <c r="AM194" s="16"/>
      <c r="AN194" s="12"/>
      <c r="AO194" s="17"/>
      <c r="AP194" s="12"/>
      <c r="AQ194" s="12"/>
      <c r="AR194" s="20"/>
      <c r="AS194" s="22"/>
      <c r="AT194" s="12"/>
      <c r="AU194" s="12"/>
      <c r="AV194" s="20"/>
    </row>
    <row r="195" spans="1:48" x14ac:dyDescent="0.55000000000000004">
      <c r="A195" s="35"/>
      <c r="B195" s="38"/>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40"/>
      <c r="AA195" s="41"/>
      <c r="AB195" s="41"/>
      <c r="AC195" s="42"/>
      <c r="AD195" s="56"/>
      <c r="AE195" s="12"/>
      <c r="AF195" s="12"/>
      <c r="AG195" s="12"/>
      <c r="AH195" s="12"/>
      <c r="AI195" s="12"/>
      <c r="AJ195" s="12"/>
      <c r="AK195" s="12"/>
      <c r="AL195" s="13"/>
      <c r="AM195" s="16"/>
      <c r="AN195" s="12"/>
      <c r="AO195" s="17"/>
      <c r="AP195" s="12"/>
      <c r="AQ195" s="12"/>
      <c r="AR195" s="20"/>
      <c r="AS195" s="22"/>
      <c r="AT195" s="12"/>
      <c r="AU195" s="12"/>
      <c r="AV195" s="20"/>
    </row>
    <row r="196" spans="1:48" x14ac:dyDescent="0.55000000000000004">
      <c r="A196" s="57"/>
      <c r="B196" s="58"/>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40"/>
      <c r="AA196" s="41"/>
      <c r="AB196" s="41"/>
      <c r="AC196" s="42"/>
      <c r="AD196" s="56"/>
      <c r="AE196" s="12"/>
      <c r="AF196" s="12"/>
      <c r="AG196" s="12"/>
      <c r="AH196" s="12"/>
      <c r="AI196" s="12"/>
      <c r="AJ196" s="12"/>
      <c r="AK196" s="12"/>
      <c r="AL196" s="13"/>
      <c r="AM196" s="16"/>
      <c r="AN196" s="12"/>
      <c r="AO196" s="17"/>
      <c r="AP196" s="12"/>
      <c r="AQ196" s="12"/>
      <c r="AR196" s="20"/>
      <c r="AS196" s="22"/>
      <c r="AT196" s="12"/>
      <c r="AU196" s="12"/>
      <c r="AV196" s="20"/>
    </row>
    <row r="197" spans="1:48" x14ac:dyDescent="0.55000000000000004">
      <c r="A197" s="35" t="s">
        <v>21</v>
      </c>
      <c r="B197" s="36"/>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40"/>
      <c r="AA197" s="41"/>
      <c r="AB197" s="41"/>
      <c r="AC197" s="42"/>
      <c r="AD197" s="56">
        <f>AG197+AJ197</f>
        <v>0</v>
      </c>
      <c r="AE197" s="12"/>
      <c r="AF197" s="12"/>
      <c r="AG197" s="12"/>
      <c r="AH197" s="12"/>
      <c r="AI197" s="12"/>
      <c r="AJ197" s="12"/>
      <c r="AK197" s="12"/>
      <c r="AL197" s="13"/>
      <c r="AM197" s="16">
        <f>Z197-AD197</f>
        <v>0</v>
      </c>
      <c r="AN197" s="12"/>
      <c r="AO197" s="17"/>
      <c r="AP197" s="12">
        <f>ROUNDDOWN(AM197/2,0)</f>
        <v>0</v>
      </c>
      <c r="AQ197" s="12"/>
      <c r="AR197" s="20"/>
      <c r="AS197" s="22"/>
      <c r="AT197" s="12"/>
      <c r="AU197" s="12"/>
      <c r="AV197" s="20"/>
    </row>
    <row r="198" spans="1:48" x14ac:dyDescent="0.55000000000000004">
      <c r="A198" s="35"/>
      <c r="B198" s="38"/>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40"/>
      <c r="AA198" s="41"/>
      <c r="AB198" s="41"/>
      <c r="AC198" s="42"/>
      <c r="AD198" s="56"/>
      <c r="AE198" s="12"/>
      <c r="AF198" s="12"/>
      <c r="AG198" s="12"/>
      <c r="AH198" s="12"/>
      <c r="AI198" s="12"/>
      <c r="AJ198" s="12"/>
      <c r="AK198" s="12"/>
      <c r="AL198" s="13"/>
      <c r="AM198" s="16"/>
      <c r="AN198" s="12"/>
      <c r="AO198" s="17"/>
      <c r="AP198" s="12"/>
      <c r="AQ198" s="12"/>
      <c r="AR198" s="20"/>
      <c r="AS198" s="22"/>
      <c r="AT198" s="12"/>
      <c r="AU198" s="12"/>
      <c r="AV198" s="20"/>
    </row>
    <row r="199" spans="1:48" x14ac:dyDescent="0.55000000000000004">
      <c r="A199" s="35"/>
      <c r="B199" s="38"/>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40"/>
      <c r="AA199" s="41"/>
      <c r="AB199" s="41"/>
      <c r="AC199" s="42"/>
      <c r="AD199" s="56"/>
      <c r="AE199" s="12"/>
      <c r="AF199" s="12"/>
      <c r="AG199" s="12"/>
      <c r="AH199" s="12"/>
      <c r="AI199" s="12"/>
      <c r="AJ199" s="12"/>
      <c r="AK199" s="12"/>
      <c r="AL199" s="13"/>
      <c r="AM199" s="16"/>
      <c r="AN199" s="12"/>
      <c r="AO199" s="17"/>
      <c r="AP199" s="12"/>
      <c r="AQ199" s="12"/>
      <c r="AR199" s="20"/>
      <c r="AS199" s="22"/>
      <c r="AT199" s="12"/>
      <c r="AU199" s="12"/>
      <c r="AV199" s="20"/>
    </row>
    <row r="200" spans="1:48" x14ac:dyDescent="0.55000000000000004">
      <c r="A200" s="35"/>
      <c r="B200" s="38"/>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40"/>
      <c r="AA200" s="41"/>
      <c r="AB200" s="41"/>
      <c r="AC200" s="42"/>
      <c r="AD200" s="56"/>
      <c r="AE200" s="12"/>
      <c r="AF200" s="12"/>
      <c r="AG200" s="12"/>
      <c r="AH200" s="12"/>
      <c r="AI200" s="12"/>
      <c r="AJ200" s="12"/>
      <c r="AK200" s="12"/>
      <c r="AL200" s="13"/>
      <c r="AM200" s="16"/>
      <c r="AN200" s="12"/>
      <c r="AO200" s="17"/>
      <c r="AP200" s="12"/>
      <c r="AQ200" s="12"/>
      <c r="AR200" s="20"/>
      <c r="AS200" s="22"/>
      <c r="AT200" s="12"/>
      <c r="AU200" s="12"/>
      <c r="AV200" s="20"/>
    </row>
    <row r="201" spans="1:48" x14ac:dyDescent="0.55000000000000004">
      <c r="A201" s="35"/>
      <c r="B201" s="38"/>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40"/>
      <c r="AA201" s="41"/>
      <c r="AB201" s="41"/>
      <c r="AC201" s="42"/>
      <c r="AD201" s="56"/>
      <c r="AE201" s="12"/>
      <c r="AF201" s="12"/>
      <c r="AG201" s="12"/>
      <c r="AH201" s="12"/>
      <c r="AI201" s="12"/>
      <c r="AJ201" s="12"/>
      <c r="AK201" s="12"/>
      <c r="AL201" s="13"/>
      <c r="AM201" s="16"/>
      <c r="AN201" s="12"/>
      <c r="AO201" s="17"/>
      <c r="AP201" s="12"/>
      <c r="AQ201" s="12"/>
      <c r="AR201" s="20"/>
      <c r="AS201" s="22"/>
      <c r="AT201" s="12"/>
      <c r="AU201" s="12"/>
      <c r="AV201" s="20"/>
    </row>
    <row r="202" spans="1:48" x14ac:dyDescent="0.55000000000000004">
      <c r="A202" s="35"/>
      <c r="B202" s="38"/>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40"/>
      <c r="AA202" s="41"/>
      <c r="AB202" s="41"/>
      <c r="AC202" s="42"/>
      <c r="AD202" s="56"/>
      <c r="AE202" s="12"/>
      <c r="AF202" s="12"/>
      <c r="AG202" s="12"/>
      <c r="AH202" s="12"/>
      <c r="AI202" s="12"/>
      <c r="AJ202" s="12"/>
      <c r="AK202" s="12"/>
      <c r="AL202" s="13"/>
      <c r="AM202" s="16"/>
      <c r="AN202" s="12"/>
      <c r="AO202" s="17"/>
      <c r="AP202" s="12"/>
      <c r="AQ202" s="12"/>
      <c r="AR202" s="20"/>
      <c r="AS202" s="22"/>
      <c r="AT202" s="12"/>
      <c r="AU202" s="12"/>
      <c r="AV202" s="20"/>
    </row>
    <row r="203" spans="1:48" ht="18.5" thickBot="1" x14ac:dyDescent="0.6">
      <c r="A203" s="57"/>
      <c r="B203" s="58"/>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40"/>
      <c r="AA203" s="41"/>
      <c r="AB203" s="41"/>
      <c r="AC203" s="42"/>
      <c r="AD203" s="56"/>
      <c r="AE203" s="12"/>
      <c r="AF203" s="12"/>
      <c r="AG203" s="12"/>
      <c r="AH203" s="12"/>
      <c r="AI203" s="12"/>
      <c r="AJ203" s="12"/>
      <c r="AK203" s="12"/>
      <c r="AL203" s="13"/>
      <c r="AM203" s="16"/>
      <c r="AN203" s="12"/>
      <c r="AO203" s="17"/>
      <c r="AP203" s="12"/>
      <c r="AQ203" s="12"/>
      <c r="AR203" s="20"/>
      <c r="AS203" s="22"/>
      <c r="AT203" s="12"/>
      <c r="AU203" s="12"/>
      <c r="AV203" s="20"/>
    </row>
    <row r="204" spans="1:48" ht="18.5" hidden="1" thickBot="1" x14ac:dyDescent="0.6">
      <c r="A204" s="34" t="e">
        <f t="shared" ref="A204" si="24">A197+1</f>
        <v>#VALUE!</v>
      </c>
      <c r="B204" s="36"/>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40">
        <f>SUM(AD204:AV210)</f>
        <v>0</v>
      </c>
      <c r="AA204" s="41"/>
      <c r="AB204" s="41"/>
      <c r="AC204" s="42"/>
      <c r="AD204" s="46"/>
      <c r="AE204" s="47"/>
      <c r="AF204" s="47"/>
      <c r="AG204" s="12"/>
      <c r="AH204" s="12"/>
      <c r="AI204" s="12"/>
      <c r="AJ204" s="12"/>
      <c r="AK204" s="12"/>
      <c r="AL204" s="13"/>
      <c r="AM204" s="16"/>
      <c r="AN204" s="12"/>
      <c r="AO204" s="17"/>
      <c r="AP204" s="12"/>
      <c r="AQ204" s="12"/>
      <c r="AR204" s="20"/>
      <c r="AS204" s="22"/>
      <c r="AT204" s="12"/>
      <c r="AU204" s="12"/>
      <c r="AV204" s="20"/>
    </row>
    <row r="205" spans="1:48" ht="18.5" hidden="1" thickBot="1" x14ac:dyDescent="0.6">
      <c r="A205" s="35"/>
      <c r="B205" s="38"/>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40"/>
      <c r="AA205" s="41"/>
      <c r="AB205" s="41"/>
      <c r="AC205" s="42"/>
      <c r="AD205" s="46"/>
      <c r="AE205" s="47"/>
      <c r="AF205" s="47"/>
      <c r="AG205" s="12"/>
      <c r="AH205" s="12"/>
      <c r="AI205" s="12"/>
      <c r="AJ205" s="12"/>
      <c r="AK205" s="12"/>
      <c r="AL205" s="13"/>
      <c r="AM205" s="16"/>
      <c r="AN205" s="12"/>
      <c r="AO205" s="17"/>
      <c r="AP205" s="12"/>
      <c r="AQ205" s="12"/>
      <c r="AR205" s="20"/>
      <c r="AS205" s="22"/>
      <c r="AT205" s="12"/>
      <c r="AU205" s="12"/>
      <c r="AV205" s="20"/>
    </row>
    <row r="206" spans="1:48" ht="18.5" hidden="1" thickBot="1" x14ac:dyDescent="0.6">
      <c r="A206" s="35"/>
      <c r="B206" s="38"/>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40"/>
      <c r="AA206" s="41"/>
      <c r="AB206" s="41"/>
      <c r="AC206" s="42"/>
      <c r="AD206" s="46"/>
      <c r="AE206" s="47"/>
      <c r="AF206" s="47"/>
      <c r="AG206" s="12"/>
      <c r="AH206" s="12"/>
      <c r="AI206" s="12"/>
      <c r="AJ206" s="12"/>
      <c r="AK206" s="12"/>
      <c r="AL206" s="13"/>
      <c r="AM206" s="16"/>
      <c r="AN206" s="12"/>
      <c r="AO206" s="17"/>
      <c r="AP206" s="12"/>
      <c r="AQ206" s="12"/>
      <c r="AR206" s="20"/>
      <c r="AS206" s="22"/>
      <c r="AT206" s="12"/>
      <c r="AU206" s="12"/>
      <c r="AV206" s="20"/>
    </row>
    <row r="207" spans="1:48" ht="18.5" hidden="1" thickBot="1" x14ac:dyDescent="0.6">
      <c r="A207" s="35"/>
      <c r="B207" s="38"/>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40"/>
      <c r="AA207" s="41"/>
      <c r="AB207" s="41"/>
      <c r="AC207" s="42"/>
      <c r="AD207" s="46"/>
      <c r="AE207" s="47"/>
      <c r="AF207" s="47"/>
      <c r="AG207" s="12"/>
      <c r="AH207" s="12"/>
      <c r="AI207" s="12"/>
      <c r="AJ207" s="12"/>
      <c r="AK207" s="12"/>
      <c r="AL207" s="13"/>
      <c r="AM207" s="16"/>
      <c r="AN207" s="12"/>
      <c r="AO207" s="17"/>
      <c r="AP207" s="12"/>
      <c r="AQ207" s="12"/>
      <c r="AR207" s="20"/>
      <c r="AS207" s="22"/>
      <c r="AT207" s="12"/>
      <c r="AU207" s="12"/>
      <c r="AV207" s="20"/>
    </row>
    <row r="208" spans="1:48" ht="18.5" hidden="1" thickBot="1" x14ac:dyDescent="0.6">
      <c r="A208" s="35"/>
      <c r="B208" s="38"/>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40"/>
      <c r="AA208" s="41"/>
      <c r="AB208" s="41"/>
      <c r="AC208" s="42"/>
      <c r="AD208" s="46"/>
      <c r="AE208" s="47"/>
      <c r="AF208" s="47"/>
      <c r="AG208" s="12"/>
      <c r="AH208" s="12"/>
      <c r="AI208" s="12"/>
      <c r="AJ208" s="12"/>
      <c r="AK208" s="12"/>
      <c r="AL208" s="13"/>
      <c r="AM208" s="16"/>
      <c r="AN208" s="12"/>
      <c r="AO208" s="17"/>
      <c r="AP208" s="12"/>
      <c r="AQ208" s="12"/>
      <c r="AR208" s="20"/>
      <c r="AS208" s="22"/>
      <c r="AT208" s="12"/>
      <c r="AU208" s="12"/>
      <c r="AV208" s="20"/>
    </row>
    <row r="209" spans="1:48" ht="18.5" hidden="1" thickBot="1" x14ac:dyDescent="0.6">
      <c r="A209" s="35"/>
      <c r="B209" s="38"/>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40"/>
      <c r="AA209" s="41"/>
      <c r="AB209" s="41"/>
      <c r="AC209" s="42"/>
      <c r="AD209" s="46"/>
      <c r="AE209" s="47"/>
      <c r="AF209" s="47"/>
      <c r="AG209" s="12"/>
      <c r="AH209" s="12"/>
      <c r="AI209" s="12"/>
      <c r="AJ209" s="12"/>
      <c r="AK209" s="12"/>
      <c r="AL209" s="13"/>
      <c r="AM209" s="16"/>
      <c r="AN209" s="12"/>
      <c r="AO209" s="17"/>
      <c r="AP209" s="12"/>
      <c r="AQ209" s="12"/>
      <c r="AR209" s="20"/>
      <c r="AS209" s="22"/>
      <c r="AT209" s="12"/>
      <c r="AU209" s="12"/>
      <c r="AV209" s="20"/>
    </row>
    <row r="210" spans="1:48" ht="18.5" hidden="1" thickBot="1" x14ac:dyDescent="0.6">
      <c r="A210" s="57"/>
      <c r="B210" s="58"/>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40"/>
      <c r="AA210" s="41"/>
      <c r="AB210" s="41"/>
      <c r="AC210" s="42"/>
      <c r="AD210" s="46"/>
      <c r="AE210" s="47"/>
      <c r="AF210" s="47"/>
      <c r="AG210" s="12"/>
      <c r="AH210" s="12"/>
      <c r="AI210" s="12"/>
      <c r="AJ210" s="12"/>
      <c r="AK210" s="12"/>
      <c r="AL210" s="13"/>
      <c r="AM210" s="16"/>
      <c r="AN210" s="12"/>
      <c r="AO210" s="17"/>
      <c r="AP210" s="12"/>
      <c r="AQ210" s="12"/>
      <c r="AR210" s="20"/>
      <c r="AS210" s="22"/>
      <c r="AT210" s="12"/>
      <c r="AU210" s="12"/>
      <c r="AV210" s="20"/>
    </row>
    <row r="211" spans="1:48" ht="18.5" hidden="1" thickBot="1" x14ac:dyDescent="0.6">
      <c r="A211" s="34" t="e">
        <f t="shared" ref="A211" si="25">A204+1</f>
        <v>#VALUE!</v>
      </c>
      <c r="B211" s="36"/>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40">
        <f>SUM(AD211:AV217)</f>
        <v>0</v>
      </c>
      <c r="AA211" s="41"/>
      <c r="AB211" s="41"/>
      <c r="AC211" s="42"/>
      <c r="AD211" s="46"/>
      <c r="AE211" s="47"/>
      <c r="AF211" s="47"/>
      <c r="AG211" s="12"/>
      <c r="AH211" s="12"/>
      <c r="AI211" s="12"/>
      <c r="AJ211" s="12"/>
      <c r="AK211" s="12"/>
      <c r="AL211" s="13"/>
      <c r="AM211" s="16"/>
      <c r="AN211" s="12"/>
      <c r="AO211" s="17"/>
      <c r="AP211" s="12"/>
      <c r="AQ211" s="12"/>
      <c r="AR211" s="20"/>
      <c r="AS211" s="22"/>
      <c r="AT211" s="12"/>
      <c r="AU211" s="12"/>
      <c r="AV211" s="20"/>
    </row>
    <row r="212" spans="1:48" ht="18.5" hidden="1" thickBot="1" x14ac:dyDescent="0.6">
      <c r="A212" s="35"/>
      <c r="B212" s="38"/>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40"/>
      <c r="AA212" s="41"/>
      <c r="AB212" s="41"/>
      <c r="AC212" s="42"/>
      <c r="AD212" s="46"/>
      <c r="AE212" s="47"/>
      <c r="AF212" s="47"/>
      <c r="AG212" s="12"/>
      <c r="AH212" s="12"/>
      <c r="AI212" s="12"/>
      <c r="AJ212" s="12"/>
      <c r="AK212" s="12"/>
      <c r="AL212" s="13"/>
      <c r="AM212" s="16"/>
      <c r="AN212" s="12"/>
      <c r="AO212" s="17"/>
      <c r="AP212" s="12"/>
      <c r="AQ212" s="12"/>
      <c r="AR212" s="20"/>
      <c r="AS212" s="22"/>
      <c r="AT212" s="12"/>
      <c r="AU212" s="12"/>
      <c r="AV212" s="20"/>
    </row>
    <row r="213" spans="1:48" ht="18.5" hidden="1" thickBot="1" x14ac:dyDescent="0.6">
      <c r="A213" s="35"/>
      <c r="B213" s="38"/>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40"/>
      <c r="AA213" s="41"/>
      <c r="AB213" s="41"/>
      <c r="AC213" s="42"/>
      <c r="AD213" s="46"/>
      <c r="AE213" s="47"/>
      <c r="AF213" s="47"/>
      <c r="AG213" s="12"/>
      <c r="AH213" s="12"/>
      <c r="AI213" s="12"/>
      <c r="AJ213" s="12"/>
      <c r="AK213" s="12"/>
      <c r="AL213" s="13"/>
      <c r="AM213" s="16"/>
      <c r="AN213" s="12"/>
      <c r="AO213" s="17"/>
      <c r="AP213" s="12"/>
      <c r="AQ213" s="12"/>
      <c r="AR213" s="20"/>
      <c r="AS213" s="22"/>
      <c r="AT213" s="12"/>
      <c r="AU213" s="12"/>
      <c r="AV213" s="20"/>
    </row>
    <row r="214" spans="1:48" ht="18.5" hidden="1" thickBot="1" x14ac:dyDescent="0.6">
      <c r="A214" s="35"/>
      <c r="B214" s="38"/>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40"/>
      <c r="AA214" s="41"/>
      <c r="AB214" s="41"/>
      <c r="AC214" s="42"/>
      <c r="AD214" s="46"/>
      <c r="AE214" s="47"/>
      <c r="AF214" s="47"/>
      <c r="AG214" s="12"/>
      <c r="AH214" s="12"/>
      <c r="AI214" s="12"/>
      <c r="AJ214" s="12"/>
      <c r="AK214" s="12"/>
      <c r="AL214" s="13"/>
      <c r="AM214" s="16"/>
      <c r="AN214" s="12"/>
      <c r="AO214" s="17"/>
      <c r="AP214" s="12"/>
      <c r="AQ214" s="12"/>
      <c r="AR214" s="20"/>
      <c r="AS214" s="22"/>
      <c r="AT214" s="12"/>
      <c r="AU214" s="12"/>
      <c r="AV214" s="20"/>
    </row>
    <row r="215" spans="1:48" ht="18.5" hidden="1" thickBot="1" x14ac:dyDescent="0.6">
      <c r="A215" s="35"/>
      <c r="B215" s="38"/>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40"/>
      <c r="AA215" s="41"/>
      <c r="AB215" s="41"/>
      <c r="AC215" s="42"/>
      <c r="AD215" s="46"/>
      <c r="AE215" s="47"/>
      <c r="AF215" s="47"/>
      <c r="AG215" s="12"/>
      <c r="AH215" s="12"/>
      <c r="AI215" s="12"/>
      <c r="AJ215" s="12"/>
      <c r="AK215" s="12"/>
      <c r="AL215" s="13"/>
      <c r="AM215" s="16"/>
      <c r="AN215" s="12"/>
      <c r="AO215" s="17"/>
      <c r="AP215" s="12"/>
      <c r="AQ215" s="12"/>
      <c r="AR215" s="20"/>
      <c r="AS215" s="22"/>
      <c r="AT215" s="12"/>
      <c r="AU215" s="12"/>
      <c r="AV215" s="20"/>
    </row>
    <row r="216" spans="1:48" ht="18.5" hidden="1" thickBot="1" x14ac:dyDescent="0.6">
      <c r="A216" s="35"/>
      <c r="B216" s="38"/>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40"/>
      <c r="AA216" s="41"/>
      <c r="AB216" s="41"/>
      <c r="AC216" s="42"/>
      <c r="AD216" s="46"/>
      <c r="AE216" s="47"/>
      <c r="AF216" s="47"/>
      <c r="AG216" s="12"/>
      <c r="AH216" s="12"/>
      <c r="AI216" s="12"/>
      <c r="AJ216" s="12"/>
      <c r="AK216" s="12"/>
      <c r="AL216" s="13"/>
      <c r="AM216" s="16"/>
      <c r="AN216" s="12"/>
      <c r="AO216" s="17"/>
      <c r="AP216" s="12"/>
      <c r="AQ216" s="12"/>
      <c r="AR216" s="20"/>
      <c r="AS216" s="22"/>
      <c r="AT216" s="12"/>
      <c r="AU216" s="12"/>
      <c r="AV216" s="20"/>
    </row>
    <row r="217" spans="1:48" ht="18.5" hidden="1" thickBot="1" x14ac:dyDescent="0.6">
      <c r="A217" s="35"/>
      <c r="B217" s="38"/>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43"/>
      <c r="AA217" s="44"/>
      <c r="AB217" s="44"/>
      <c r="AC217" s="45"/>
      <c r="AD217" s="48"/>
      <c r="AE217" s="49"/>
      <c r="AF217" s="49"/>
      <c r="AG217" s="14"/>
      <c r="AH217" s="14"/>
      <c r="AI217" s="14"/>
      <c r="AJ217" s="14"/>
      <c r="AK217" s="14"/>
      <c r="AL217" s="15"/>
      <c r="AM217" s="18"/>
      <c r="AN217" s="14"/>
      <c r="AO217" s="19"/>
      <c r="AP217" s="14"/>
      <c r="AQ217" s="14"/>
      <c r="AR217" s="21"/>
      <c r="AS217" s="23"/>
      <c r="AT217" s="14"/>
      <c r="AU217" s="14"/>
      <c r="AV217" s="21"/>
    </row>
    <row r="218" spans="1:48" ht="41.25" customHeight="1" thickBot="1" x14ac:dyDescent="0.6">
      <c r="A218" s="24" t="s">
        <v>6</v>
      </c>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6">
        <f>SUM(Z183:AC203)</f>
        <v>0</v>
      </c>
      <c r="AA218" s="27"/>
      <c r="AB218" s="27"/>
      <c r="AC218" s="27"/>
      <c r="AD218" s="28">
        <f>SUM(AD183:AF203)</f>
        <v>0</v>
      </c>
      <c r="AE218" s="29"/>
      <c r="AF218" s="30"/>
      <c r="AG218" s="29">
        <f t="shared" ref="AG218" si="26">SUM(AG183:AI203)</f>
        <v>0</v>
      </c>
      <c r="AH218" s="29"/>
      <c r="AI218" s="29"/>
      <c r="AJ218" s="31">
        <f t="shared" ref="AJ218" si="27">SUM(AJ183:AL203)</f>
        <v>0</v>
      </c>
      <c r="AK218" s="29"/>
      <c r="AL218" s="29"/>
      <c r="AM218" s="28">
        <f t="shared" ref="AM218" si="28">SUM(AM183:AO203)</f>
        <v>0</v>
      </c>
      <c r="AN218" s="29"/>
      <c r="AO218" s="30"/>
      <c r="AP218" s="29">
        <f t="shared" ref="AP218" si="29">SUM(AP183:AR203)</f>
        <v>0</v>
      </c>
      <c r="AQ218" s="29"/>
      <c r="AR218" s="32"/>
      <c r="AS218" s="33">
        <f>SUM(AS183:AV217)</f>
        <v>0</v>
      </c>
      <c r="AT218" s="29"/>
      <c r="AU218" s="29"/>
      <c r="AV218" s="32"/>
    </row>
    <row r="219" spans="1:48" ht="41.25" customHeight="1" x14ac:dyDescent="0.55000000000000004">
      <c r="A219" s="9" t="s">
        <v>18</v>
      </c>
      <c r="B219" s="7"/>
      <c r="C219" s="7"/>
      <c r="D219" s="7"/>
      <c r="E219" s="7"/>
      <c r="F219" s="7"/>
      <c r="G219" s="7"/>
      <c r="H219" s="7"/>
      <c r="I219" s="7"/>
      <c r="J219" s="7"/>
      <c r="K219" s="7"/>
      <c r="L219" s="7"/>
      <c r="M219" s="7"/>
      <c r="N219" s="7"/>
      <c r="O219" s="7"/>
      <c r="P219" s="7"/>
      <c r="Q219" s="7"/>
      <c r="R219" s="7"/>
      <c r="S219" s="7"/>
      <c r="T219" s="7"/>
      <c r="U219" s="7"/>
      <c r="V219" s="7"/>
      <c r="W219" s="7"/>
      <c r="X219" s="7"/>
      <c r="Y219" s="7"/>
      <c r="Z219" s="8"/>
      <c r="AA219" s="8"/>
      <c r="AB219" s="8"/>
      <c r="AC219" s="8"/>
      <c r="AD219" s="8"/>
      <c r="AE219" s="8"/>
      <c r="AF219" s="8"/>
      <c r="AG219" s="8"/>
      <c r="AH219" s="8"/>
      <c r="AI219" s="8"/>
      <c r="AJ219" s="8"/>
      <c r="AK219" s="8"/>
      <c r="AL219" s="8"/>
      <c r="AM219" s="8"/>
      <c r="AN219" s="8"/>
      <c r="AO219" s="8"/>
      <c r="AP219" s="8"/>
      <c r="AQ219" s="8"/>
      <c r="AR219" s="8"/>
      <c r="AS219" s="8"/>
      <c r="AT219" s="8"/>
      <c r="AU219" s="8"/>
      <c r="AV219" s="8"/>
    </row>
    <row r="220" spans="1:48" ht="18.5" thickBot="1" x14ac:dyDescent="0.6"/>
    <row r="221" spans="1:48" s="2" customFormat="1" ht="40.5" customHeight="1" thickBot="1" x14ac:dyDescent="0.6">
      <c r="A221" s="106" t="s">
        <v>17</v>
      </c>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c r="AG221" s="107"/>
      <c r="AH221" s="107"/>
      <c r="AI221" s="107"/>
      <c r="AJ221" s="107"/>
      <c r="AK221" s="107"/>
      <c r="AL221" s="107"/>
      <c r="AM221" s="107"/>
      <c r="AN221" s="107"/>
      <c r="AO221" s="107"/>
      <c r="AP221" s="107"/>
      <c r="AQ221" s="107"/>
      <c r="AR221" s="107"/>
      <c r="AS221" s="107"/>
      <c r="AT221" s="107"/>
      <c r="AU221" s="107"/>
      <c r="AV221" s="108"/>
    </row>
    <row r="222" spans="1:48" ht="30" customHeight="1" x14ac:dyDescent="0.55000000000000004">
      <c r="A222" s="95" t="s">
        <v>4</v>
      </c>
      <c r="B222" s="96"/>
      <c r="C222" s="96"/>
      <c r="D222" s="96"/>
      <c r="E222" s="96"/>
      <c r="F222" s="96"/>
      <c r="G222" s="96"/>
      <c r="H222" s="96"/>
      <c r="I222" s="96"/>
      <c r="J222" s="96"/>
      <c r="K222" s="96"/>
      <c r="L222" s="96"/>
      <c r="M222" s="96"/>
      <c r="N222" s="96"/>
      <c r="O222" s="96"/>
      <c r="P222" s="96"/>
      <c r="Q222" s="96"/>
      <c r="R222" s="96"/>
      <c r="S222" s="96"/>
      <c r="T222" s="96"/>
      <c r="U222" s="96"/>
      <c r="V222" s="96"/>
      <c r="W222" s="96"/>
      <c r="X222" s="96"/>
      <c r="Y222" s="97"/>
      <c r="Z222" s="71" t="s">
        <v>8</v>
      </c>
      <c r="AA222" s="72"/>
      <c r="AB222" s="72"/>
      <c r="AC222" s="72"/>
      <c r="AD222" s="72"/>
      <c r="AE222" s="72"/>
      <c r="AF222" s="72"/>
      <c r="AG222" s="72"/>
      <c r="AH222" s="72"/>
      <c r="AI222" s="72"/>
      <c r="AJ222" s="72"/>
      <c r="AK222" s="72"/>
      <c r="AL222" s="72"/>
      <c r="AM222" s="72"/>
      <c r="AN222" s="72"/>
      <c r="AO222" s="72"/>
      <c r="AP222" s="10"/>
      <c r="AQ222" s="10"/>
      <c r="AR222" s="10"/>
      <c r="AS222" s="73" t="s">
        <v>9</v>
      </c>
      <c r="AT222" s="74"/>
      <c r="AU222" s="74"/>
      <c r="AV222" s="75"/>
    </row>
    <row r="223" spans="1:48" ht="30" customHeight="1" x14ac:dyDescent="0.55000000000000004">
      <c r="A223" s="98"/>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100"/>
      <c r="Z223" s="82" t="s">
        <v>5</v>
      </c>
      <c r="AA223" s="83"/>
      <c r="AB223" s="83"/>
      <c r="AC223" s="83"/>
      <c r="AD223" s="86" t="s">
        <v>10</v>
      </c>
      <c r="AE223" s="87"/>
      <c r="AF223" s="87"/>
      <c r="AG223" s="87"/>
      <c r="AH223" s="87"/>
      <c r="AI223" s="87"/>
      <c r="AJ223" s="87"/>
      <c r="AK223" s="87"/>
      <c r="AL223" s="88"/>
      <c r="AM223" s="86" t="s">
        <v>13</v>
      </c>
      <c r="AN223" s="87"/>
      <c r="AO223" s="87"/>
      <c r="AP223" s="87"/>
      <c r="AQ223" s="87"/>
      <c r="AR223" s="89"/>
      <c r="AS223" s="76"/>
      <c r="AT223" s="77"/>
      <c r="AU223" s="77"/>
      <c r="AV223" s="78"/>
    </row>
    <row r="224" spans="1:48" ht="43.5" customHeight="1" thickBot="1" x14ac:dyDescent="0.6">
      <c r="A224" s="101"/>
      <c r="B224" s="102"/>
      <c r="C224" s="102"/>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103"/>
      <c r="Z224" s="84"/>
      <c r="AA224" s="85"/>
      <c r="AB224" s="85"/>
      <c r="AC224" s="85"/>
      <c r="AD224" s="5"/>
      <c r="AE224" s="6"/>
      <c r="AF224" s="6"/>
      <c r="AG224" s="90" t="s">
        <v>11</v>
      </c>
      <c r="AH224" s="90"/>
      <c r="AI224" s="90"/>
      <c r="AJ224" s="90" t="s">
        <v>12</v>
      </c>
      <c r="AK224" s="90"/>
      <c r="AL224" s="91"/>
      <c r="AM224" s="5"/>
      <c r="AN224" s="6"/>
      <c r="AO224" s="6"/>
      <c r="AP224" s="92" t="s">
        <v>14</v>
      </c>
      <c r="AQ224" s="93"/>
      <c r="AR224" s="94"/>
      <c r="AS224" s="79"/>
      <c r="AT224" s="80"/>
      <c r="AU224" s="80"/>
      <c r="AV224" s="81"/>
    </row>
    <row r="225" spans="1:48" x14ac:dyDescent="0.55000000000000004">
      <c r="A225" s="62" t="s">
        <v>19</v>
      </c>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4"/>
      <c r="Z225" s="67">
        <f>Z9+Z53+Z97+Z140+Z183</f>
        <v>58000</v>
      </c>
      <c r="AA225" s="68"/>
      <c r="AB225" s="68"/>
      <c r="AC225" s="69"/>
      <c r="AD225" s="54">
        <f>AD9+AD53+AD97+AD140+AD183</f>
        <v>22500</v>
      </c>
      <c r="AE225" s="51"/>
      <c r="AF225" s="55"/>
      <c r="AG225" s="70">
        <f t="shared" ref="AG225" si="30">AG9+AG53+AG97+AG140+AG183</f>
        <v>22500</v>
      </c>
      <c r="AH225" s="70"/>
      <c r="AI225" s="70"/>
      <c r="AJ225" s="70">
        <f t="shared" ref="AJ225" si="31">AJ9+AJ53+AJ97+AJ140+AJ183</f>
        <v>0</v>
      </c>
      <c r="AK225" s="70"/>
      <c r="AL225" s="104"/>
      <c r="AM225" s="54">
        <f t="shared" ref="AM225" si="32">AM9+AM53+AM97+AM140+AM183</f>
        <v>35500</v>
      </c>
      <c r="AN225" s="51"/>
      <c r="AO225" s="55"/>
      <c r="AP225" s="70">
        <f t="shared" ref="AP225" si="33">AP9+AP53+AP97+AP140+AP183</f>
        <v>17750</v>
      </c>
      <c r="AQ225" s="70"/>
      <c r="AR225" s="105"/>
      <c r="AS225" s="50">
        <f>AS9+AS53+AS97+AS140+AS183</f>
        <v>0</v>
      </c>
      <c r="AT225" s="51"/>
      <c r="AU225" s="51"/>
      <c r="AV225" s="52"/>
    </row>
    <row r="226" spans="1:48" x14ac:dyDescent="0.55000000000000004">
      <c r="A226" s="62"/>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4"/>
      <c r="Z226" s="40"/>
      <c r="AA226" s="41"/>
      <c r="AB226" s="41"/>
      <c r="AC226" s="42"/>
      <c r="AD226" s="56"/>
      <c r="AE226" s="12"/>
      <c r="AF226" s="17"/>
      <c r="AG226" s="12"/>
      <c r="AH226" s="12"/>
      <c r="AI226" s="12"/>
      <c r="AJ226" s="12"/>
      <c r="AK226" s="12"/>
      <c r="AL226" s="13"/>
      <c r="AM226" s="56"/>
      <c r="AN226" s="12"/>
      <c r="AO226" s="17"/>
      <c r="AP226" s="12"/>
      <c r="AQ226" s="12"/>
      <c r="AR226" s="20"/>
      <c r="AS226" s="22"/>
      <c r="AT226" s="12"/>
      <c r="AU226" s="12"/>
      <c r="AV226" s="20"/>
    </row>
    <row r="227" spans="1:48" x14ac:dyDescent="0.55000000000000004">
      <c r="A227" s="62"/>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4"/>
      <c r="Z227" s="40"/>
      <c r="AA227" s="41"/>
      <c r="AB227" s="41"/>
      <c r="AC227" s="42"/>
      <c r="AD227" s="56"/>
      <c r="AE227" s="12"/>
      <c r="AF227" s="17"/>
      <c r="AG227" s="12"/>
      <c r="AH227" s="12"/>
      <c r="AI227" s="12"/>
      <c r="AJ227" s="12"/>
      <c r="AK227" s="12"/>
      <c r="AL227" s="13"/>
      <c r="AM227" s="56"/>
      <c r="AN227" s="12"/>
      <c r="AO227" s="17"/>
      <c r="AP227" s="12"/>
      <c r="AQ227" s="12"/>
      <c r="AR227" s="20"/>
      <c r="AS227" s="22"/>
      <c r="AT227" s="12"/>
      <c r="AU227" s="12"/>
      <c r="AV227" s="20"/>
    </row>
    <row r="228" spans="1:48" x14ac:dyDescent="0.55000000000000004">
      <c r="A228" s="62"/>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4"/>
      <c r="Z228" s="40"/>
      <c r="AA228" s="41"/>
      <c r="AB228" s="41"/>
      <c r="AC228" s="42"/>
      <c r="AD228" s="56"/>
      <c r="AE228" s="12"/>
      <c r="AF228" s="17"/>
      <c r="AG228" s="12"/>
      <c r="AH228" s="12"/>
      <c r="AI228" s="12"/>
      <c r="AJ228" s="12"/>
      <c r="AK228" s="12"/>
      <c r="AL228" s="13"/>
      <c r="AM228" s="56"/>
      <c r="AN228" s="12"/>
      <c r="AO228" s="17"/>
      <c r="AP228" s="12"/>
      <c r="AQ228" s="12"/>
      <c r="AR228" s="20"/>
      <c r="AS228" s="22"/>
      <c r="AT228" s="12"/>
      <c r="AU228" s="12"/>
      <c r="AV228" s="20"/>
    </row>
    <row r="229" spans="1:48" x14ac:dyDescent="0.55000000000000004">
      <c r="A229" s="62"/>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4"/>
      <c r="Z229" s="40"/>
      <c r="AA229" s="41"/>
      <c r="AB229" s="41"/>
      <c r="AC229" s="42"/>
      <c r="AD229" s="56"/>
      <c r="AE229" s="12"/>
      <c r="AF229" s="17"/>
      <c r="AG229" s="12"/>
      <c r="AH229" s="12"/>
      <c r="AI229" s="12"/>
      <c r="AJ229" s="12"/>
      <c r="AK229" s="12"/>
      <c r="AL229" s="13"/>
      <c r="AM229" s="56"/>
      <c r="AN229" s="12"/>
      <c r="AO229" s="17"/>
      <c r="AP229" s="12"/>
      <c r="AQ229" s="12"/>
      <c r="AR229" s="20"/>
      <c r="AS229" s="22"/>
      <c r="AT229" s="12"/>
      <c r="AU229" s="12"/>
      <c r="AV229" s="20"/>
    </row>
    <row r="230" spans="1:48" x14ac:dyDescent="0.55000000000000004">
      <c r="A230" s="62"/>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4"/>
      <c r="Z230" s="40"/>
      <c r="AA230" s="41"/>
      <c r="AB230" s="41"/>
      <c r="AC230" s="42"/>
      <c r="AD230" s="56"/>
      <c r="AE230" s="12"/>
      <c r="AF230" s="17"/>
      <c r="AG230" s="12"/>
      <c r="AH230" s="12"/>
      <c r="AI230" s="12"/>
      <c r="AJ230" s="12"/>
      <c r="AK230" s="12"/>
      <c r="AL230" s="13"/>
      <c r="AM230" s="56"/>
      <c r="AN230" s="12"/>
      <c r="AO230" s="17"/>
      <c r="AP230" s="12"/>
      <c r="AQ230" s="12"/>
      <c r="AR230" s="20"/>
      <c r="AS230" s="22"/>
      <c r="AT230" s="12"/>
      <c r="AU230" s="12"/>
      <c r="AV230" s="20"/>
    </row>
    <row r="231" spans="1:48" x14ac:dyDescent="0.55000000000000004">
      <c r="A231" s="65"/>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66"/>
      <c r="Z231" s="40"/>
      <c r="AA231" s="41"/>
      <c r="AB231" s="41"/>
      <c r="AC231" s="42"/>
      <c r="AD231" s="56"/>
      <c r="AE231" s="12"/>
      <c r="AF231" s="17"/>
      <c r="AG231" s="12"/>
      <c r="AH231" s="12"/>
      <c r="AI231" s="12"/>
      <c r="AJ231" s="12"/>
      <c r="AK231" s="12"/>
      <c r="AL231" s="13"/>
      <c r="AM231" s="56"/>
      <c r="AN231" s="12"/>
      <c r="AO231" s="17"/>
      <c r="AP231" s="12"/>
      <c r="AQ231" s="12"/>
      <c r="AR231" s="20"/>
      <c r="AS231" s="22"/>
      <c r="AT231" s="12"/>
      <c r="AU231" s="12"/>
      <c r="AV231" s="20"/>
    </row>
    <row r="232" spans="1:48" x14ac:dyDescent="0.55000000000000004">
      <c r="A232" s="60" t="s">
        <v>20</v>
      </c>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61"/>
      <c r="Z232" s="67">
        <f>Z17+Z61+Z104+Z147+Z190</f>
        <v>275000</v>
      </c>
      <c r="AA232" s="68"/>
      <c r="AB232" s="68"/>
      <c r="AC232" s="69"/>
      <c r="AD232" s="54">
        <f t="shared" ref="AD232" si="34">AD17+AD61+AD104+AD147+AD190</f>
        <v>121500</v>
      </c>
      <c r="AE232" s="51"/>
      <c r="AF232" s="55"/>
      <c r="AG232" s="51">
        <f t="shared" ref="AG232:AP232" si="35">AG17+AG61+AG104+AG147+AG190</f>
        <v>121500</v>
      </c>
      <c r="AH232" s="51"/>
      <c r="AI232" s="51"/>
      <c r="AJ232" s="51">
        <f t="shared" si="35"/>
        <v>0</v>
      </c>
      <c r="AK232" s="51"/>
      <c r="AL232" s="53"/>
      <c r="AM232" s="54">
        <f t="shared" si="35"/>
        <v>153500</v>
      </c>
      <c r="AN232" s="51"/>
      <c r="AO232" s="55"/>
      <c r="AP232" s="51">
        <f t="shared" si="35"/>
        <v>76750</v>
      </c>
      <c r="AQ232" s="51"/>
      <c r="AR232" s="52"/>
      <c r="AS232" s="50">
        <f t="shared" ref="AS232" si="36">AS17+AS61+AS104+AS147+AS190</f>
        <v>0</v>
      </c>
      <c r="AT232" s="51"/>
      <c r="AU232" s="51"/>
      <c r="AV232" s="52"/>
    </row>
    <row r="233" spans="1:48" x14ac:dyDescent="0.55000000000000004">
      <c r="A233" s="62"/>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4"/>
      <c r="Z233" s="40"/>
      <c r="AA233" s="41"/>
      <c r="AB233" s="41"/>
      <c r="AC233" s="42"/>
      <c r="AD233" s="56"/>
      <c r="AE233" s="12"/>
      <c r="AF233" s="17"/>
      <c r="AG233" s="12"/>
      <c r="AH233" s="12"/>
      <c r="AI233" s="12"/>
      <c r="AJ233" s="12"/>
      <c r="AK233" s="12"/>
      <c r="AL233" s="13"/>
      <c r="AM233" s="56"/>
      <c r="AN233" s="12"/>
      <c r="AO233" s="17"/>
      <c r="AP233" s="12"/>
      <c r="AQ233" s="12"/>
      <c r="AR233" s="20"/>
      <c r="AS233" s="22"/>
      <c r="AT233" s="12"/>
      <c r="AU233" s="12"/>
      <c r="AV233" s="20"/>
    </row>
    <row r="234" spans="1:48" x14ac:dyDescent="0.55000000000000004">
      <c r="A234" s="62"/>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4"/>
      <c r="Z234" s="40"/>
      <c r="AA234" s="41"/>
      <c r="AB234" s="41"/>
      <c r="AC234" s="42"/>
      <c r="AD234" s="56"/>
      <c r="AE234" s="12"/>
      <c r="AF234" s="17"/>
      <c r="AG234" s="12"/>
      <c r="AH234" s="12"/>
      <c r="AI234" s="12"/>
      <c r="AJ234" s="12"/>
      <c r="AK234" s="12"/>
      <c r="AL234" s="13"/>
      <c r="AM234" s="56"/>
      <c r="AN234" s="12"/>
      <c r="AO234" s="17"/>
      <c r="AP234" s="12"/>
      <c r="AQ234" s="12"/>
      <c r="AR234" s="20"/>
      <c r="AS234" s="22"/>
      <c r="AT234" s="12"/>
      <c r="AU234" s="12"/>
      <c r="AV234" s="20"/>
    </row>
    <row r="235" spans="1:48" x14ac:dyDescent="0.55000000000000004">
      <c r="A235" s="62"/>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4"/>
      <c r="Z235" s="40"/>
      <c r="AA235" s="41"/>
      <c r="AB235" s="41"/>
      <c r="AC235" s="42"/>
      <c r="AD235" s="56"/>
      <c r="AE235" s="12"/>
      <c r="AF235" s="17"/>
      <c r="AG235" s="12"/>
      <c r="AH235" s="12"/>
      <c r="AI235" s="12"/>
      <c r="AJ235" s="12"/>
      <c r="AK235" s="12"/>
      <c r="AL235" s="13"/>
      <c r="AM235" s="56"/>
      <c r="AN235" s="12"/>
      <c r="AO235" s="17"/>
      <c r="AP235" s="12"/>
      <c r="AQ235" s="12"/>
      <c r="AR235" s="20"/>
      <c r="AS235" s="22"/>
      <c r="AT235" s="12"/>
      <c r="AU235" s="12"/>
      <c r="AV235" s="20"/>
    </row>
    <row r="236" spans="1:48" x14ac:dyDescent="0.55000000000000004">
      <c r="A236" s="62"/>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4"/>
      <c r="Z236" s="40"/>
      <c r="AA236" s="41"/>
      <c r="AB236" s="41"/>
      <c r="AC236" s="42"/>
      <c r="AD236" s="56"/>
      <c r="AE236" s="12"/>
      <c r="AF236" s="17"/>
      <c r="AG236" s="12"/>
      <c r="AH236" s="12"/>
      <c r="AI236" s="12"/>
      <c r="AJ236" s="12"/>
      <c r="AK236" s="12"/>
      <c r="AL236" s="13"/>
      <c r="AM236" s="56"/>
      <c r="AN236" s="12"/>
      <c r="AO236" s="17"/>
      <c r="AP236" s="12"/>
      <c r="AQ236" s="12"/>
      <c r="AR236" s="20"/>
      <c r="AS236" s="22"/>
      <c r="AT236" s="12"/>
      <c r="AU236" s="12"/>
      <c r="AV236" s="20"/>
    </row>
    <row r="237" spans="1:48" x14ac:dyDescent="0.55000000000000004">
      <c r="A237" s="62"/>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4"/>
      <c r="Z237" s="40"/>
      <c r="AA237" s="41"/>
      <c r="AB237" s="41"/>
      <c r="AC237" s="42"/>
      <c r="AD237" s="56"/>
      <c r="AE237" s="12"/>
      <c r="AF237" s="17"/>
      <c r="AG237" s="12"/>
      <c r="AH237" s="12"/>
      <c r="AI237" s="12"/>
      <c r="AJ237" s="12"/>
      <c r="AK237" s="12"/>
      <c r="AL237" s="13"/>
      <c r="AM237" s="56"/>
      <c r="AN237" s="12"/>
      <c r="AO237" s="17"/>
      <c r="AP237" s="12"/>
      <c r="AQ237" s="12"/>
      <c r="AR237" s="20"/>
      <c r="AS237" s="22"/>
      <c r="AT237" s="12"/>
      <c r="AU237" s="12"/>
      <c r="AV237" s="20"/>
    </row>
    <row r="238" spans="1:48" x14ac:dyDescent="0.55000000000000004">
      <c r="A238" s="65"/>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66"/>
      <c r="Z238" s="40"/>
      <c r="AA238" s="41"/>
      <c r="AB238" s="41"/>
      <c r="AC238" s="42"/>
      <c r="AD238" s="56"/>
      <c r="AE238" s="12"/>
      <c r="AF238" s="17"/>
      <c r="AG238" s="12"/>
      <c r="AH238" s="12"/>
      <c r="AI238" s="12"/>
      <c r="AJ238" s="12"/>
      <c r="AK238" s="12"/>
      <c r="AL238" s="13"/>
      <c r="AM238" s="56"/>
      <c r="AN238" s="12"/>
      <c r="AO238" s="17"/>
      <c r="AP238" s="12"/>
      <c r="AQ238" s="12"/>
      <c r="AR238" s="20"/>
      <c r="AS238" s="22"/>
      <c r="AT238" s="12"/>
      <c r="AU238" s="12"/>
      <c r="AV238" s="20"/>
    </row>
    <row r="239" spans="1:48" x14ac:dyDescent="0.55000000000000004">
      <c r="A239" s="60" t="s">
        <v>22</v>
      </c>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61"/>
      <c r="Z239" s="67">
        <f>Z24+Z68+Z111+Z154+Z197</f>
        <v>187000</v>
      </c>
      <c r="AA239" s="68"/>
      <c r="AB239" s="68"/>
      <c r="AC239" s="69"/>
      <c r="AD239" s="54">
        <f t="shared" ref="AD239" si="37">AD24+AD68+AD111+AD154+AD197</f>
        <v>81000</v>
      </c>
      <c r="AE239" s="51"/>
      <c r="AF239" s="55"/>
      <c r="AG239" s="51">
        <f>AG24+AG68+AG111+AG154+AG197</f>
        <v>81000</v>
      </c>
      <c r="AH239" s="51"/>
      <c r="AI239" s="51"/>
      <c r="AJ239" s="51">
        <f t="shared" ref="AJ239:AP239" si="38">AJ24+AJ68+AJ111+AJ154+AJ197</f>
        <v>0</v>
      </c>
      <c r="AK239" s="51"/>
      <c r="AL239" s="53"/>
      <c r="AM239" s="54">
        <f t="shared" si="38"/>
        <v>106000</v>
      </c>
      <c r="AN239" s="51"/>
      <c r="AO239" s="55"/>
      <c r="AP239" s="51">
        <f t="shared" si="38"/>
        <v>53000</v>
      </c>
      <c r="AQ239" s="51"/>
      <c r="AR239" s="52"/>
      <c r="AS239" s="50">
        <f t="shared" ref="AS239" si="39">AS24+AS68+AS111+AS154+AS197</f>
        <v>0</v>
      </c>
      <c r="AT239" s="51"/>
      <c r="AU239" s="51"/>
      <c r="AV239" s="52"/>
    </row>
    <row r="240" spans="1:48" x14ac:dyDescent="0.55000000000000004">
      <c r="A240" s="62"/>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4"/>
      <c r="Z240" s="40"/>
      <c r="AA240" s="41"/>
      <c r="AB240" s="41"/>
      <c r="AC240" s="42"/>
      <c r="AD240" s="56"/>
      <c r="AE240" s="12"/>
      <c r="AF240" s="17"/>
      <c r="AG240" s="12"/>
      <c r="AH240" s="12"/>
      <c r="AI240" s="12"/>
      <c r="AJ240" s="12"/>
      <c r="AK240" s="12"/>
      <c r="AL240" s="13"/>
      <c r="AM240" s="56"/>
      <c r="AN240" s="12"/>
      <c r="AO240" s="17"/>
      <c r="AP240" s="12"/>
      <c r="AQ240" s="12"/>
      <c r="AR240" s="20"/>
      <c r="AS240" s="22"/>
      <c r="AT240" s="12"/>
      <c r="AU240" s="12"/>
      <c r="AV240" s="20"/>
    </row>
    <row r="241" spans="1:48" x14ac:dyDescent="0.55000000000000004">
      <c r="A241" s="62"/>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4"/>
      <c r="Z241" s="40"/>
      <c r="AA241" s="41"/>
      <c r="AB241" s="41"/>
      <c r="AC241" s="42"/>
      <c r="AD241" s="56"/>
      <c r="AE241" s="12"/>
      <c r="AF241" s="17"/>
      <c r="AG241" s="12"/>
      <c r="AH241" s="12"/>
      <c r="AI241" s="12"/>
      <c r="AJ241" s="12"/>
      <c r="AK241" s="12"/>
      <c r="AL241" s="13"/>
      <c r="AM241" s="56"/>
      <c r="AN241" s="12"/>
      <c r="AO241" s="17"/>
      <c r="AP241" s="12"/>
      <c r="AQ241" s="12"/>
      <c r="AR241" s="20"/>
      <c r="AS241" s="22"/>
      <c r="AT241" s="12"/>
      <c r="AU241" s="12"/>
      <c r="AV241" s="20"/>
    </row>
    <row r="242" spans="1:48" x14ac:dyDescent="0.55000000000000004">
      <c r="A242" s="62"/>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4"/>
      <c r="Z242" s="40"/>
      <c r="AA242" s="41"/>
      <c r="AB242" s="41"/>
      <c r="AC242" s="42"/>
      <c r="AD242" s="56"/>
      <c r="AE242" s="12"/>
      <c r="AF242" s="17"/>
      <c r="AG242" s="12"/>
      <c r="AH242" s="12"/>
      <c r="AI242" s="12"/>
      <c r="AJ242" s="12"/>
      <c r="AK242" s="12"/>
      <c r="AL242" s="13"/>
      <c r="AM242" s="56"/>
      <c r="AN242" s="12"/>
      <c r="AO242" s="17"/>
      <c r="AP242" s="12"/>
      <c r="AQ242" s="12"/>
      <c r="AR242" s="20"/>
      <c r="AS242" s="22"/>
      <c r="AT242" s="12"/>
      <c r="AU242" s="12"/>
      <c r="AV242" s="20"/>
    </row>
    <row r="243" spans="1:48" x14ac:dyDescent="0.55000000000000004">
      <c r="A243" s="62"/>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4"/>
      <c r="Z243" s="40"/>
      <c r="AA243" s="41"/>
      <c r="AB243" s="41"/>
      <c r="AC243" s="42"/>
      <c r="AD243" s="56"/>
      <c r="AE243" s="12"/>
      <c r="AF243" s="17"/>
      <c r="AG243" s="12"/>
      <c r="AH243" s="12"/>
      <c r="AI243" s="12"/>
      <c r="AJ243" s="12"/>
      <c r="AK243" s="12"/>
      <c r="AL243" s="13"/>
      <c r="AM243" s="56"/>
      <c r="AN243" s="12"/>
      <c r="AO243" s="17"/>
      <c r="AP243" s="12"/>
      <c r="AQ243" s="12"/>
      <c r="AR243" s="20"/>
      <c r="AS243" s="22"/>
      <c r="AT243" s="12"/>
      <c r="AU243" s="12"/>
      <c r="AV243" s="20"/>
    </row>
    <row r="244" spans="1:48" x14ac:dyDescent="0.55000000000000004">
      <c r="A244" s="62"/>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4"/>
      <c r="Z244" s="40"/>
      <c r="AA244" s="41"/>
      <c r="AB244" s="41"/>
      <c r="AC244" s="42"/>
      <c r="AD244" s="56"/>
      <c r="AE244" s="12"/>
      <c r="AF244" s="17"/>
      <c r="AG244" s="12"/>
      <c r="AH244" s="12"/>
      <c r="AI244" s="12"/>
      <c r="AJ244" s="12"/>
      <c r="AK244" s="12"/>
      <c r="AL244" s="13"/>
      <c r="AM244" s="56"/>
      <c r="AN244" s="12"/>
      <c r="AO244" s="17"/>
      <c r="AP244" s="12"/>
      <c r="AQ244" s="12"/>
      <c r="AR244" s="20"/>
      <c r="AS244" s="22"/>
      <c r="AT244" s="12"/>
      <c r="AU244" s="12"/>
      <c r="AV244" s="20"/>
    </row>
    <row r="245" spans="1:48" ht="18.5" thickBot="1" x14ac:dyDescent="0.6">
      <c r="A245" s="65"/>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66"/>
      <c r="Z245" s="40"/>
      <c r="AA245" s="41"/>
      <c r="AB245" s="41"/>
      <c r="AC245" s="42"/>
      <c r="AD245" s="56"/>
      <c r="AE245" s="12"/>
      <c r="AF245" s="17"/>
      <c r="AG245" s="12"/>
      <c r="AH245" s="12"/>
      <c r="AI245" s="12"/>
      <c r="AJ245" s="12"/>
      <c r="AK245" s="12"/>
      <c r="AL245" s="13"/>
      <c r="AM245" s="56"/>
      <c r="AN245" s="12"/>
      <c r="AO245" s="17"/>
      <c r="AP245" s="12"/>
      <c r="AQ245" s="12"/>
      <c r="AR245" s="20"/>
      <c r="AS245" s="22"/>
      <c r="AT245" s="12"/>
      <c r="AU245" s="12"/>
      <c r="AV245" s="20"/>
    </row>
    <row r="246" spans="1:48" ht="18.5" hidden="1" thickBot="1" x14ac:dyDescent="0.6">
      <c r="A246" s="34" t="e">
        <f t="shared" ref="A246" si="40">A239+1</f>
        <v>#VALUE!</v>
      </c>
      <c r="B246" s="36"/>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40">
        <f>SUM(AD246:AV252)</f>
        <v>0</v>
      </c>
      <c r="AA246" s="41"/>
      <c r="AB246" s="41"/>
      <c r="AC246" s="42"/>
      <c r="AD246" s="46"/>
      <c r="AE246" s="47"/>
      <c r="AF246" s="47"/>
      <c r="AG246" s="12"/>
      <c r="AH246" s="12"/>
      <c r="AI246" s="12"/>
      <c r="AJ246" s="12"/>
      <c r="AK246" s="12"/>
      <c r="AL246" s="13"/>
      <c r="AM246" s="16"/>
      <c r="AN246" s="12"/>
      <c r="AO246" s="17"/>
      <c r="AP246" s="12"/>
      <c r="AQ246" s="12"/>
      <c r="AR246" s="20"/>
      <c r="AS246" s="22"/>
      <c r="AT246" s="12"/>
      <c r="AU246" s="12"/>
      <c r="AV246" s="20"/>
    </row>
    <row r="247" spans="1:48" ht="18.5" hidden="1" thickBot="1" x14ac:dyDescent="0.6">
      <c r="A247" s="35"/>
      <c r="B247" s="38"/>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40"/>
      <c r="AA247" s="41"/>
      <c r="AB247" s="41"/>
      <c r="AC247" s="42"/>
      <c r="AD247" s="46"/>
      <c r="AE247" s="47"/>
      <c r="AF247" s="47"/>
      <c r="AG247" s="12"/>
      <c r="AH247" s="12"/>
      <c r="AI247" s="12"/>
      <c r="AJ247" s="12"/>
      <c r="AK247" s="12"/>
      <c r="AL247" s="13"/>
      <c r="AM247" s="16"/>
      <c r="AN247" s="12"/>
      <c r="AO247" s="17"/>
      <c r="AP247" s="12"/>
      <c r="AQ247" s="12"/>
      <c r="AR247" s="20"/>
      <c r="AS247" s="22"/>
      <c r="AT247" s="12"/>
      <c r="AU247" s="12"/>
      <c r="AV247" s="20"/>
    </row>
    <row r="248" spans="1:48" ht="18.5" hidden="1" thickBot="1" x14ac:dyDescent="0.6">
      <c r="A248" s="35"/>
      <c r="B248" s="38"/>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40"/>
      <c r="AA248" s="41"/>
      <c r="AB248" s="41"/>
      <c r="AC248" s="42"/>
      <c r="AD248" s="46"/>
      <c r="AE248" s="47"/>
      <c r="AF248" s="47"/>
      <c r="AG248" s="12"/>
      <c r="AH248" s="12"/>
      <c r="AI248" s="12"/>
      <c r="AJ248" s="12"/>
      <c r="AK248" s="12"/>
      <c r="AL248" s="13"/>
      <c r="AM248" s="16"/>
      <c r="AN248" s="12"/>
      <c r="AO248" s="17"/>
      <c r="AP248" s="12"/>
      <c r="AQ248" s="12"/>
      <c r="AR248" s="20"/>
      <c r="AS248" s="22"/>
      <c r="AT248" s="12"/>
      <c r="AU248" s="12"/>
      <c r="AV248" s="20"/>
    </row>
    <row r="249" spans="1:48" ht="18.5" hidden="1" thickBot="1" x14ac:dyDescent="0.6">
      <c r="A249" s="35"/>
      <c r="B249" s="38"/>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40"/>
      <c r="AA249" s="41"/>
      <c r="AB249" s="41"/>
      <c r="AC249" s="42"/>
      <c r="AD249" s="46"/>
      <c r="AE249" s="47"/>
      <c r="AF249" s="47"/>
      <c r="AG249" s="12"/>
      <c r="AH249" s="12"/>
      <c r="AI249" s="12"/>
      <c r="AJ249" s="12"/>
      <c r="AK249" s="12"/>
      <c r="AL249" s="13"/>
      <c r="AM249" s="16"/>
      <c r="AN249" s="12"/>
      <c r="AO249" s="17"/>
      <c r="AP249" s="12"/>
      <c r="AQ249" s="12"/>
      <c r="AR249" s="20"/>
      <c r="AS249" s="22"/>
      <c r="AT249" s="12"/>
      <c r="AU249" s="12"/>
      <c r="AV249" s="20"/>
    </row>
    <row r="250" spans="1:48" ht="18.5" hidden="1" thickBot="1" x14ac:dyDescent="0.6">
      <c r="A250" s="35"/>
      <c r="B250" s="38"/>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40"/>
      <c r="AA250" s="41"/>
      <c r="AB250" s="41"/>
      <c r="AC250" s="42"/>
      <c r="AD250" s="46"/>
      <c r="AE250" s="47"/>
      <c r="AF250" s="47"/>
      <c r="AG250" s="12"/>
      <c r="AH250" s="12"/>
      <c r="AI250" s="12"/>
      <c r="AJ250" s="12"/>
      <c r="AK250" s="12"/>
      <c r="AL250" s="13"/>
      <c r="AM250" s="16"/>
      <c r="AN250" s="12"/>
      <c r="AO250" s="17"/>
      <c r="AP250" s="12"/>
      <c r="AQ250" s="12"/>
      <c r="AR250" s="20"/>
      <c r="AS250" s="22"/>
      <c r="AT250" s="12"/>
      <c r="AU250" s="12"/>
      <c r="AV250" s="20"/>
    </row>
    <row r="251" spans="1:48" ht="18.5" hidden="1" thickBot="1" x14ac:dyDescent="0.6">
      <c r="A251" s="35"/>
      <c r="B251" s="38"/>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40"/>
      <c r="AA251" s="41"/>
      <c r="AB251" s="41"/>
      <c r="AC251" s="42"/>
      <c r="AD251" s="46"/>
      <c r="AE251" s="47"/>
      <c r="AF251" s="47"/>
      <c r="AG251" s="12"/>
      <c r="AH251" s="12"/>
      <c r="AI251" s="12"/>
      <c r="AJ251" s="12"/>
      <c r="AK251" s="12"/>
      <c r="AL251" s="13"/>
      <c r="AM251" s="16"/>
      <c r="AN251" s="12"/>
      <c r="AO251" s="17"/>
      <c r="AP251" s="12"/>
      <c r="AQ251" s="12"/>
      <c r="AR251" s="20"/>
      <c r="AS251" s="22"/>
      <c r="AT251" s="12"/>
      <c r="AU251" s="12"/>
      <c r="AV251" s="20"/>
    </row>
    <row r="252" spans="1:48" ht="18.5" hidden="1" thickBot="1" x14ac:dyDescent="0.6">
      <c r="A252" s="57"/>
      <c r="B252" s="58"/>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40"/>
      <c r="AA252" s="41"/>
      <c r="AB252" s="41"/>
      <c r="AC252" s="42"/>
      <c r="AD252" s="46"/>
      <c r="AE252" s="47"/>
      <c r="AF252" s="47"/>
      <c r="AG252" s="12"/>
      <c r="AH252" s="12"/>
      <c r="AI252" s="12"/>
      <c r="AJ252" s="12"/>
      <c r="AK252" s="12"/>
      <c r="AL252" s="13"/>
      <c r="AM252" s="16"/>
      <c r="AN252" s="12"/>
      <c r="AO252" s="17"/>
      <c r="AP252" s="12"/>
      <c r="AQ252" s="12"/>
      <c r="AR252" s="20"/>
      <c r="AS252" s="22"/>
      <c r="AT252" s="12"/>
      <c r="AU252" s="12"/>
      <c r="AV252" s="20"/>
    </row>
    <row r="253" spans="1:48" ht="18.5" hidden="1" thickBot="1" x14ac:dyDescent="0.6">
      <c r="A253" s="34" t="e">
        <f t="shared" ref="A253" si="41">A246+1</f>
        <v>#VALUE!</v>
      </c>
      <c r="B253" s="36"/>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40">
        <f>SUM(AD253:AV259)</f>
        <v>0</v>
      </c>
      <c r="AA253" s="41"/>
      <c r="AB253" s="41"/>
      <c r="AC253" s="42"/>
      <c r="AD253" s="46"/>
      <c r="AE253" s="47"/>
      <c r="AF253" s="47"/>
      <c r="AG253" s="12"/>
      <c r="AH253" s="12"/>
      <c r="AI253" s="12"/>
      <c r="AJ253" s="12"/>
      <c r="AK253" s="12"/>
      <c r="AL253" s="13"/>
      <c r="AM253" s="16"/>
      <c r="AN253" s="12"/>
      <c r="AO253" s="17"/>
      <c r="AP253" s="12"/>
      <c r="AQ253" s="12"/>
      <c r="AR253" s="20"/>
      <c r="AS253" s="22"/>
      <c r="AT253" s="12"/>
      <c r="AU253" s="12"/>
      <c r="AV253" s="20"/>
    </row>
    <row r="254" spans="1:48" ht="18.5" hidden="1" thickBot="1" x14ac:dyDescent="0.6">
      <c r="A254" s="35"/>
      <c r="B254" s="38"/>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40"/>
      <c r="AA254" s="41"/>
      <c r="AB254" s="41"/>
      <c r="AC254" s="42"/>
      <c r="AD254" s="46"/>
      <c r="AE254" s="47"/>
      <c r="AF254" s="47"/>
      <c r="AG254" s="12"/>
      <c r="AH254" s="12"/>
      <c r="AI254" s="12"/>
      <c r="AJ254" s="12"/>
      <c r="AK254" s="12"/>
      <c r="AL254" s="13"/>
      <c r="AM254" s="16"/>
      <c r="AN254" s="12"/>
      <c r="AO254" s="17"/>
      <c r="AP254" s="12"/>
      <c r="AQ254" s="12"/>
      <c r="AR254" s="20"/>
      <c r="AS254" s="22"/>
      <c r="AT254" s="12"/>
      <c r="AU254" s="12"/>
      <c r="AV254" s="20"/>
    </row>
    <row r="255" spans="1:48" ht="18.5" hidden="1" thickBot="1" x14ac:dyDescent="0.6">
      <c r="A255" s="35"/>
      <c r="B255" s="38"/>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40"/>
      <c r="AA255" s="41"/>
      <c r="AB255" s="41"/>
      <c r="AC255" s="42"/>
      <c r="AD255" s="46"/>
      <c r="AE255" s="47"/>
      <c r="AF255" s="47"/>
      <c r="AG255" s="12"/>
      <c r="AH255" s="12"/>
      <c r="AI255" s="12"/>
      <c r="AJ255" s="12"/>
      <c r="AK255" s="12"/>
      <c r="AL255" s="13"/>
      <c r="AM255" s="16"/>
      <c r="AN255" s="12"/>
      <c r="AO255" s="17"/>
      <c r="AP255" s="12"/>
      <c r="AQ255" s="12"/>
      <c r="AR255" s="20"/>
      <c r="AS255" s="22"/>
      <c r="AT255" s="12"/>
      <c r="AU255" s="12"/>
      <c r="AV255" s="20"/>
    </row>
    <row r="256" spans="1:48" ht="18.5" hidden="1" thickBot="1" x14ac:dyDescent="0.6">
      <c r="A256" s="35"/>
      <c r="B256" s="38"/>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40"/>
      <c r="AA256" s="41"/>
      <c r="AB256" s="41"/>
      <c r="AC256" s="42"/>
      <c r="AD256" s="46"/>
      <c r="AE256" s="47"/>
      <c r="AF256" s="47"/>
      <c r="AG256" s="12"/>
      <c r="AH256" s="12"/>
      <c r="AI256" s="12"/>
      <c r="AJ256" s="12"/>
      <c r="AK256" s="12"/>
      <c r="AL256" s="13"/>
      <c r="AM256" s="16"/>
      <c r="AN256" s="12"/>
      <c r="AO256" s="17"/>
      <c r="AP256" s="12"/>
      <c r="AQ256" s="12"/>
      <c r="AR256" s="20"/>
      <c r="AS256" s="22"/>
      <c r="AT256" s="12"/>
      <c r="AU256" s="12"/>
      <c r="AV256" s="20"/>
    </row>
    <row r="257" spans="1:48" ht="18.5" hidden="1" thickBot="1" x14ac:dyDescent="0.6">
      <c r="A257" s="35"/>
      <c r="B257" s="38"/>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40"/>
      <c r="AA257" s="41"/>
      <c r="AB257" s="41"/>
      <c r="AC257" s="42"/>
      <c r="AD257" s="46"/>
      <c r="AE257" s="47"/>
      <c r="AF257" s="47"/>
      <c r="AG257" s="12"/>
      <c r="AH257" s="12"/>
      <c r="AI257" s="12"/>
      <c r="AJ257" s="12"/>
      <c r="AK257" s="12"/>
      <c r="AL257" s="13"/>
      <c r="AM257" s="16"/>
      <c r="AN257" s="12"/>
      <c r="AO257" s="17"/>
      <c r="AP257" s="12"/>
      <c r="AQ257" s="12"/>
      <c r="AR257" s="20"/>
      <c r="AS257" s="22"/>
      <c r="AT257" s="12"/>
      <c r="AU257" s="12"/>
      <c r="AV257" s="20"/>
    </row>
    <row r="258" spans="1:48" ht="18.5" hidden="1" thickBot="1" x14ac:dyDescent="0.6">
      <c r="A258" s="35"/>
      <c r="B258" s="38"/>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40"/>
      <c r="AA258" s="41"/>
      <c r="AB258" s="41"/>
      <c r="AC258" s="42"/>
      <c r="AD258" s="46"/>
      <c r="AE258" s="47"/>
      <c r="AF258" s="47"/>
      <c r="AG258" s="12"/>
      <c r="AH258" s="12"/>
      <c r="AI258" s="12"/>
      <c r="AJ258" s="12"/>
      <c r="AK258" s="12"/>
      <c r="AL258" s="13"/>
      <c r="AM258" s="16"/>
      <c r="AN258" s="12"/>
      <c r="AO258" s="17"/>
      <c r="AP258" s="12"/>
      <c r="AQ258" s="12"/>
      <c r="AR258" s="20"/>
      <c r="AS258" s="22"/>
      <c r="AT258" s="12"/>
      <c r="AU258" s="12"/>
      <c r="AV258" s="20"/>
    </row>
    <row r="259" spans="1:48" ht="18.5" hidden="1" thickBot="1" x14ac:dyDescent="0.6">
      <c r="A259" s="35"/>
      <c r="B259" s="38"/>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43"/>
      <c r="AA259" s="44"/>
      <c r="AB259" s="44"/>
      <c r="AC259" s="45"/>
      <c r="AD259" s="48"/>
      <c r="AE259" s="49"/>
      <c r="AF259" s="49"/>
      <c r="AG259" s="14"/>
      <c r="AH259" s="14"/>
      <c r="AI259" s="14"/>
      <c r="AJ259" s="14"/>
      <c r="AK259" s="14"/>
      <c r="AL259" s="15"/>
      <c r="AM259" s="18"/>
      <c r="AN259" s="14"/>
      <c r="AO259" s="19"/>
      <c r="AP259" s="14"/>
      <c r="AQ259" s="14"/>
      <c r="AR259" s="21"/>
      <c r="AS259" s="23"/>
      <c r="AT259" s="14"/>
      <c r="AU259" s="14"/>
      <c r="AV259" s="21"/>
    </row>
    <row r="260" spans="1:48" ht="41.25" customHeight="1" thickBot="1" x14ac:dyDescent="0.6">
      <c r="A260" s="24" t="s">
        <v>6</v>
      </c>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6">
        <f>SUM(Z225:AC245)</f>
        <v>520000</v>
      </c>
      <c r="AA260" s="27"/>
      <c r="AB260" s="27"/>
      <c r="AC260" s="27"/>
      <c r="AD260" s="28">
        <f>SUM(AD225:AF245)</f>
        <v>225000</v>
      </c>
      <c r="AE260" s="29"/>
      <c r="AF260" s="30"/>
      <c r="AG260" s="29">
        <f t="shared" ref="AG260" si="42">SUM(AG225:AI245)</f>
        <v>225000</v>
      </c>
      <c r="AH260" s="29"/>
      <c r="AI260" s="29"/>
      <c r="AJ260" s="31">
        <f t="shared" ref="AJ260" si="43">SUM(AJ225:AL245)</f>
        <v>0</v>
      </c>
      <c r="AK260" s="29"/>
      <c r="AL260" s="29"/>
      <c r="AM260" s="28">
        <f t="shared" ref="AM260" si="44">SUM(AM225:AO245)</f>
        <v>295000</v>
      </c>
      <c r="AN260" s="29"/>
      <c r="AO260" s="30"/>
      <c r="AP260" s="29">
        <f t="shared" ref="AP260" si="45">SUM(AP225:AR245)</f>
        <v>147500</v>
      </c>
      <c r="AQ260" s="29"/>
      <c r="AR260" s="32"/>
      <c r="AS260" s="33">
        <f>SUM(AS225:AV259)</f>
        <v>0</v>
      </c>
      <c r="AT260" s="29"/>
      <c r="AU260" s="29"/>
      <c r="AV260" s="32"/>
    </row>
  </sheetData>
  <mergeCells count="421">
    <mergeCell ref="A1:AV1"/>
    <mergeCell ref="A3:B3"/>
    <mergeCell ref="C3:N3"/>
    <mergeCell ref="O3:AI3"/>
    <mergeCell ref="AJ3:AV3"/>
    <mergeCell ref="A4:B4"/>
    <mergeCell ref="C4:N4"/>
    <mergeCell ref="O4:AI4"/>
    <mergeCell ref="AJ4:AV4"/>
    <mergeCell ref="A5:AV5"/>
    <mergeCell ref="A6:A8"/>
    <mergeCell ref="B6:Y8"/>
    <mergeCell ref="Z6:AO6"/>
    <mergeCell ref="AS6:AV8"/>
    <mergeCell ref="Z7:AC8"/>
    <mergeCell ref="AD7:AL7"/>
    <mergeCell ref="AM7:AR7"/>
    <mergeCell ref="AG8:AI8"/>
    <mergeCell ref="AJ8:AL8"/>
    <mergeCell ref="AP8:AR8"/>
    <mergeCell ref="A9:A16"/>
    <mergeCell ref="B9:Y16"/>
    <mergeCell ref="Z9:AC16"/>
    <mergeCell ref="AD9:AF16"/>
    <mergeCell ref="AG9:AI16"/>
    <mergeCell ref="AJ9:AL16"/>
    <mergeCell ref="AM9:AO16"/>
    <mergeCell ref="AP9:AR16"/>
    <mergeCell ref="AS9:AV16"/>
    <mergeCell ref="A17:A23"/>
    <mergeCell ref="B17:Y23"/>
    <mergeCell ref="Z17:AC23"/>
    <mergeCell ref="AD17:AF23"/>
    <mergeCell ref="AG17:AI23"/>
    <mergeCell ref="AJ17:AL23"/>
    <mergeCell ref="AM17:AO23"/>
    <mergeCell ref="AP17:AR23"/>
    <mergeCell ref="AS17:AV23"/>
    <mergeCell ref="AM24:AO30"/>
    <mergeCell ref="AP24:AR30"/>
    <mergeCell ref="AS24:AV30"/>
    <mergeCell ref="A31:A37"/>
    <mergeCell ref="B31:Y37"/>
    <mergeCell ref="Z31:AC37"/>
    <mergeCell ref="AD31:AF37"/>
    <mergeCell ref="AG31:AI37"/>
    <mergeCell ref="AJ31:AL37"/>
    <mergeCell ref="AM31:AO37"/>
    <mergeCell ref="A24:A30"/>
    <mergeCell ref="B24:Y30"/>
    <mergeCell ref="Z24:AC30"/>
    <mergeCell ref="AD24:AF30"/>
    <mergeCell ref="AG24:AI30"/>
    <mergeCell ref="AJ24:AL30"/>
    <mergeCell ref="AP31:AR37"/>
    <mergeCell ref="AS31:AV37"/>
    <mergeCell ref="A38:A44"/>
    <mergeCell ref="B38:Y44"/>
    <mergeCell ref="Z38:AC44"/>
    <mergeCell ref="AD38:AF44"/>
    <mergeCell ref="AG38:AI44"/>
    <mergeCell ref="AJ38:AL44"/>
    <mergeCell ref="AM38:AO44"/>
    <mergeCell ref="AP38:AR44"/>
    <mergeCell ref="A47:B47"/>
    <mergeCell ref="C47:N47"/>
    <mergeCell ref="O47:AI47"/>
    <mergeCell ref="AJ47:AV47"/>
    <mergeCell ref="A48:B48"/>
    <mergeCell ref="C48:N48"/>
    <mergeCell ref="O48:AI48"/>
    <mergeCell ref="AJ48:AV48"/>
    <mergeCell ref="AS38:AV44"/>
    <mergeCell ref="A45:Y45"/>
    <mergeCell ref="Z45:AC45"/>
    <mergeCell ref="AD45:AF45"/>
    <mergeCell ref="AG45:AI45"/>
    <mergeCell ref="AJ45:AL45"/>
    <mergeCell ref="AM45:AO45"/>
    <mergeCell ref="AP45:AR45"/>
    <mergeCell ref="AS45:AV45"/>
    <mergeCell ref="A49:AV49"/>
    <mergeCell ref="A50:A52"/>
    <mergeCell ref="B50:Y52"/>
    <mergeCell ref="Z50:AO50"/>
    <mergeCell ref="AS50:AV52"/>
    <mergeCell ref="Z51:AC52"/>
    <mergeCell ref="AD51:AL51"/>
    <mergeCell ref="AM51:AR51"/>
    <mergeCell ref="AG52:AI52"/>
    <mergeCell ref="AJ52:AL52"/>
    <mergeCell ref="AP52:AR52"/>
    <mergeCell ref="A53:A60"/>
    <mergeCell ref="B53:Y60"/>
    <mergeCell ref="Z53:AC60"/>
    <mergeCell ref="AD53:AF60"/>
    <mergeCell ref="AG53:AI60"/>
    <mergeCell ref="AJ53:AL60"/>
    <mergeCell ref="AM53:AO60"/>
    <mergeCell ref="AP53:AR60"/>
    <mergeCell ref="AS53:AV60"/>
    <mergeCell ref="A61:A67"/>
    <mergeCell ref="B61:Y67"/>
    <mergeCell ref="Z61:AC67"/>
    <mergeCell ref="AD61:AF67"/>
    <mergeCell ref="AG61:AI67"/>
    <mergeCell ref="AJ61:AL67"/>
    <mergeCell ref="AM61:AO67"/>
    <mergeCell ref="AP61:AR67"/>
    <mergeCell ref="AS61:AV67"/>
    <mergeCell ref="AM68:AO74"/>
    <mergeCell ref="AP68:AR74"/>
    <mergeCell ref="AS68:AV74"/>
    <mergeCell ref="A75:A81"/>
    <mergeCell ref="B75:Y81"/>
    <mergeCell ref="Z75:AC81"/>
    <mergeCell ref="AD75:AF81"/>
    <mergeCell ref="AG75:AI81"/>
    <mergeCell ref="AJ75:AL81"/>
    <mergeCell ref="AM75:AO81"/>
    <mergeCell ref="A68:A74"/>
    <mergeCell ref="B68:Y74"/>
    <mergeCell ref="Z68:AC74"/>
    <mergeCell ref="AD68:AF74"/>
    <mergeCell ref="AG68:AI74"/>
    <mergeCell ref="AJ68:AL74"/>
    <mergeCell ref="AP75:AR81"/>
    <mergeCell ref="AS75:AV81"/>
    <mergeCell ref="A82:A88"/>
    <mergeCell ref="B82:Y88"/>
    <mergeCell ref="Z82:AC88"/>
    <mergeCell ref="AD82:AF88"/>
    <mergeCell ref="AG82:AI88"/>
    <mergeCell ref="AJ82:AL88"/>
    <mergeCell ref="AM82:AO88"/>
    <mergeCell ref="AP82:AR88"/>
    <mergeCell ref="A91:B91"/>
    <mergeCell ref="C91:N91"/>
    <mergeCell ref="O91:AI91"/>
    <mergeCell ref="AJ91:AV91"/>
    <mergeCell ref="A92:B92"/>
    <mergeCell ref="C92:N92"/>
    <mergeCell ref="O92:AI92"/>
    <mergeCell ref="AJ92:AV92"/>
    <mergeCell ref="AS82:AV88"/>
    <mergeCell ref="A89:Y89"/>
    <mergeCell ref="Z89:AC89"/>
    <mergeCell ref="AD89:AF89"/>
    <mergeCell ref="AG89:AI89"/>
    <mergeCell ref="AJ89:AL89"/>
    <mergeCell ref="AM89:AO89"/>
    <mergeCell ref="AP89:AR89"/>
    <mergeCell ref="AS89:AV89"/>
    <mergeCell ref="A93:AV93"/>
    <mergeCell ref="A94:A96"/>
    <mergeCell ref="B94:Y96"/>
    <mergeCell ref="Z94:AO94"/>
    <mergeCell ref="AS94:AV96"/>
    <mergeCell ref="Z95:AC96"/>
    <mergeCell ref="AD95:AL95"/>
    <mergeCell ref="AM95:AR95"/>
    <mergeCell ref="AG96:AI96"/>
    <mergeCell ref="AJ96:AL96"/>
    <mergeCell ref="AP96:AR96"/>
    <mergeCell ref="A97:A103"/>
    <mergeCell ref="B97:Y103"/>
    <mergeCell ref="Z97:AC103"/>
    <mergeCell ref="AD97:AF103"/>
    <mergeCell ref="AG97:AI103"/>
    <mergeCell ref="AJ97:AL103"/>
    <mergeCell ref="AM97:AO103"/>
    <mergeCell ref="AP97:AR103"/>
    <mergeCell ref="AS97:AV103"/>
    <mergeCell ref="A104:A110"/>
    <mergeCell ref="B104:Y110"/>
    <mergeCell ref="Z104:AC110"/>
    <mergeCell ref="AD104:AF110"/>
    <mergeCell ref="AG104:AI110"/>
    <mergeCell ref="AJ104:AL110"/>
    <mergeCell ref="AM104:AO110"/>
    <mergeCell ref="AP104:AR110"/>
    <mergeCell ref="AS104:AV110"/>
    <mergeCell ref="AM111:AO117"/>
    <mergeCell ref="AP111:AR117"/>
    <mergeCell ref="AS111:AV117"/>
    <mergeCell ref="A118:A124"/>
    <mergeCell ref="B118:Y124"/>
    <mergeCell ref="Z118:AC124"/>
    <mergeCell ref="AD118:AF124"/>
    <mergeCell ref="AG118:AI124"/>
    <mergeCell ref="AJ118:AL124"/>
    <mergeCell ref="AM118:AO124"/>
    <mergeCell ref="A111:A117"/>
    <mergeCell ref="B111:Y117"/>
    <mergeCell ref="Z111:AC117"/>
    <mergeCell ref="AD111:AF117"/>
    <mergeCell ref="AG111:AI117"/>
    <mergeCell ref="AJ111:AL117"/>
    <mergeCell ref="AP118:AR124"/>
    <mergeCell ref="AS118:AV124"/>
    <mergeCell ref="A125:A131"/>
    <mergeCell ref="B125:Y131"/>
    <mergeCell ref="Z125:AC131"/>
    <mergeCell ref="AD125:AF131"/>
    <mergeCell ref="AG125:AI131"/>
    <mergeCell ref="AJ125:AL131"/>
    <mergeCell ref="AM125:AO131"/>
    <mergeCell ref="AP125:AR131"/>
    <mergeCell ref="A134:B134"/>
    <mergeCell ref="C134:N134"/>
    <mergeCell ref="O134:AI134"/>
    <mergeCell ref="AJ134:AV134"/>
    <mergeCell ref="A135:B135"/>
    <mergeCell ref="C135:N135"/>
    <mergeCell ref="O135:AI135"/>
    <mergeCell ref="AJ135:AV135"/>
    <mergeCell ref="AS125:AV131"/>
    <mergeCell ref="A132:Y132"/>
    <mergeCell ref="Z132:AC132"/>
    <mergeCell ref="AD132:AF132"/>
    <mergeCell ref="AG132:AI132"/>
    <mergeCell ref="AJ132:AL132"/>
    <mergeCell ref="AM132:AO132"/>
    <mergeCell ref="AP132:AR132"/>
    <mergeCell ref="AS132:AV132"/>
    <mergeCell ref="A136:AV136"/>
    <mergeCell ref="A137:A139"/>
    <mergeCell ref="B137:Y139"/>
    <mergeCell ref="Z137:AO137"/>
    <mergeCell ref="AS137:AV139"/>
    <mergeCell ref="Z138:AC139"/>
    <mergeCell ref="AD138:AL138"/>
    <mergeCell ref="AM138:AR138"/>
    <mergeCell ref="AG139:AI139"/>
    <mergeCell ref="AJ139:AL139"/>
    <mergeCell ref="AP139:AR139"/>
    <mergeCell ref="A140:A146"/>
    <mergeCell ref="B140:Y146"/>
    <mergeCell ref="Z140:AC146"/>
    <mergeCell ref="AD140:AF146"/>
    <mergeCell ref="AG140:AI146"/>
    <mergeCell ref="AJ140:AL146"/>
    <mergeCell ref="AM140:AO146"/>
    <mergeCell ref="AP140:AR146"/>
    <mergeCell ref="AS140:AV146"/>
    <mergeCell ref="A147:A153"/>
    <mergeCell ref="B147:Y153"/>
    <mergeCell ref="Z147:AC153"/>
    <mergeCell ref="AD147:AF153"/>
    <mergeCell ref="AG147:AI153"/>
    <mergeCell ref="AJ147:AL153"/>
    <mergeCell ref="AM147:AO153"/>
    <mergeCell ref="AP147:AR153"/>
    <mergeCell ref="AS147:AV153"/>
    <mergeCell ref="AM154:AO160"/>
    <mergeCell ref="AP154:AR160"/>
    <mergeCell ref="AS154:AV160"/>
    <mergeCell ref="A161:A167"/>
    <mergeCell ref="B161:Y167"/>
    <mergeCell ref="Z161:AC167"/>
    <mergeCell ref="AD161:AF167"/>
    <mergeCell ref="AG161:AI167"/>
    <mergeCell ref="AJ161:AL167"/>
    <mergeCell ref="AM161:AO167"/>
    <mergeCell ref="A154:A160"/>
    <mergeCell ref="B154:Y160"/>
    <mergeCell ref="Z154:AC160"/>
    <mergeCell ref="AD154:AF160"/>
    <mergeCell ref="AG154:AI160"/>
    <mergeCell ref="AJ154:AL160"/>
    <mergeCell ref="AP161:AR167"/>
    <mergeCell ref="AS161:AV167"/>
    <mergeCell ref="A168:A174"/>
    <mergeCell ref="B168:Y174"/>
    <mergeCell ref="Z168:AC174"/>
    <mergeCell ref="AD168:AF174"/>
    <mergeCell ref="AG168:AI174"/>
    <mergeCell ref="AJ168:AL174"/>
    <mergeCell ref="AM168:AO174"/>
    <mergeCell ref="AP168:AR174"/>
    <mergeCell ref="A177:B177"/>
    <mergeCell ref="C177:N177"/>
    <mergeCell ref="O177:AI177"/>
    <mergeCell ref="AJ177:AV177"/>
    <mergeCell ref="A178:B178"/>
    <mergeCell ref="C178:N178"/>
    <mergeCell ref="O178:AI178"/>
    <mergeCell ref="AJ178:AV178"/>
    <mergeCell ref="AS168:AV174"/>
    <mergeCell ref="A175:Y175"/>
    <mergeCell ref="Z175:AC175"/>
    <mergeCell ref="AD175:AF175"/>
    <mergeCell ref="AG175:AI175"/>
    <mergeCell ref="AJ175:AL175"/>
    <mergeCell ref="AM175:AO175"/>
    <mergeCell ref="AP175:AR175"/>
    <mergeCell ref="AS175:AV175"/>
    <mergeCell ref="A179:AV179"/>
    <mergeCell ref="A180:A182"/>
    <mergeCell ref="B180:Y182"/>
    <mergeCell ref="Z180:AO180"/>
    <mergeCell ref="AS180:AV182"/>
    <mergeCell ref="Z181:AC182"/>
    <mergeCell ref="AD181:AL181"/>
    <mergeCell ref="AM181:AR181"/>
    <mergeCell ref="AG182:AI182"/>
    <mergeCell ref="AJ182:AL182"/>
    <mergeCell ref="AP182:AR182"/>
    <mergeCell ref="A183:A189"/>
    <mergeCell ref="B183:Y189"/>
    <mergeCell ref="Z183:AC189"/>
    <mergeCell ref="AD183:AF189"/>
    <mergeCell ref="AG183:AI189"/>
    <mergeCell ref="AJ183:AL189"/>
    <mergeCell ref="AM183:AO189"/>
    <mergeCell ref="AP183:AR189"/>
    <mergeCell ref="AS183:AV189"/>
    <mergeCell ref="A190:A196"/>
    <mergeCell ref="B190:Y196"/>
    <mergeCell ref="Z190:AC196"/>
    <mergeCell ref="AD190:AF196"/>
    <mergeCell ref="AG190:AI196"/>
    <mergeCell ref="AJ190:AL196"/>
    <mergeCell ref="AM190:AO196"/>
    <mergeCell ref="AP190:AR196"/>
    <mergeCell ref="AS190:AV196"/>
    <mergeCell ref="AM197:AO203"/>
    <mergeCell ref="AP197:AR203"/>
    <mergeCell ref="AS197:AV203"/>
    <mergeCell ref="A204:A210"/>
    <mergeCell ref="B204:Y210"/>
    <mergeCell ref="Z204:AC210"/>
    <mergeCell ref="AD204:AF210"/>
    <mergeCell ref="AG204:AI210"/>
    <mergeCell ref="AJ204:AL210"/>
    <mergeCell ref="AM204:AO210"/>
    <mergeCell ref="A197:A203"/>
    <mergeCell ref="B197:Y203"/>
    <mergeCell ref="Z197:AC203"/>
    <mergeCell ref="AD197:AF203"/>
    <mergeCell ref="AG197:AI203"/>
    <mergeCell ref="AJ197:AL203"/>
    <mergeCell ref="AP204:AR210"/>
    <mergeCell ref="AS204:AV210"/>
    <mergeCell ref="A211:A217"/>
    <mergeCell ref="B211:Y217"/>
    <mergeCell ref="Z211:AC217"/>
    <mergeCell ref="AD211:AF217"/>
    <mergeCell ref="AG211:AI217"/>
    <mergeCell ref="AJ211:AL217"/>
    <mergeCell ref="AM211:AO217"/>
    <mergeCell ref="AP211:AR217"/>
    <mergeCell ref="AS211:AV217"/>
    <mergeCell ref="A218:Y218"/>
    <mergeCell ref="Z218:AC218"/>
    <mergeCell ref="AD218:AF218"/>
    <mergeCell ref="AG218:AI218"/>
    <mergeCell ref="AJ218:AL218"/>
    <mergeCell ref="AM218:AO218"/>
    <mergeCell ref="AP218:AR218"/>
    <mergeCell ref="AS218:AV218"/>
    <mergeCell ref="A221:AV221"/>
    <mergeCell ref="A222:Y224"/>
    <mergeCell ref="Z222:AO222"/>
    <mergeCell ref="AS222:AV224"/>
    <mergeCell ref="Z223:AC224"/>
    <mergeCell ref="AD223:AL223"/>
    <mergeCell ref="AM223:AR223"/>
    <mergeCell ref="AG224:AI224"/>
    <mergeCell ref="AJ224:AL224"/>
    <mergeCell ref="AP224:AR224"/>
    <mergeCell ref="AP225:AR231"/>
    <mergeCell ref="AS225:AV231"/>
    <mergeCell ref="A232:Y238"/>
    <mergeCell ref="Z232:AC238"/>
    <mergeCell ref="AD232:AF238"/>
    <mergeCell ref="AG232:AI238"/>
    <mergeCell ref="AJ232:AL238"/>
    <mergeCell ref="AM232:AO238"/>
    <mergeCell ref="AP232:AR238"/>
    <mergeCell ref="AS232:AV238"/>
    <mergeCell ref="A225:Y231"/>
    <mergeCell ref="Z225:AC231"/>
    <mergeCell ref="AD225:AF231"/>
    <mergeCell ref="AG225:AI231"/>
    <mergeCell ref="AJ225:AL231"/>
    <mergeCell ref="AM225:AO231"/>
    <mergeCell ref="AP239:AR245"/>
    <mergeCell ref="AS239:AV245"/>
    <mergeCell ref="A246:A252"/>
    <mergeCell ref="B246:Y252"/>
    <mergeCell ref="Z246:AC252"/>
    <mergeCell ref="AD246:AF252"/>
    <mergeCell ref="AG246:AI252"/>
    <mergeCell ref="AJ246:AL252"/>
    <mergeCell ref="AM246:AO252"/>
    <mergeCell ref="AP246:AR252"/>
    <mergeCell ref="A239:Y245"/>
    <mergeCell ref="Z239:AC245"/>
    <mergeCell ref="AD239:AF245"/>
    <mergeCell ref="AG239:AI245"/>
    <mergeCell ref="AJ239:AL245"/>
    <mergeCell ref="AM239:AO245"/>
    <mergeCell ref="AP260:AR260"/>
    <mergeCell ref="AS260:AV260"/>
    <mergeCell ref="A260:Y260"/>
    <mergeCell ref="Z260:AC260"/>
    <mergeCell ref="AD260:AF260"/>
    <mergeCell ref="AG260:AI260"/>
    <mergeCell ref="AJ260:AL260"/>
    <mergeCell ref="AM260:AO260"/>
    <mergeCell ref="AS246:AV252"/>
    <mergeCell ref="A253:A259"/>
    <mergeCell ref="B253:Y259"/>
    <mergeCell ref="Z253:AC259"/>
    <mergeCell ref="AD253:AF259"/>
    <mergeCell ref="AG253:AI259"/>
    <mergeCell ref="AJ253:AL259"/>
    <mergeCell ref="AM253:AO259"/>
    <mergeCell ref="AP253:AR259"/>
    <mergeCell ref="AS253:AV259"/>
  </mergeCells>
  <phoneticPr fontId="2"/>
  <pageMargins left="0.9055118110236221" right="0.51181102362204722" top="0.74803149606299213" bottom="0.74803149606299213" header="0.31496062992125984" footer="0.31496062992125984"/>
  <pageSetup paperSize="9" scale="49" fitToWidth="0" fitToHeight="0" orientation="portrait" r:id="rId1"/>
  <headerFooter>
    <oddHeader>&amp;L&amp;"BIZ UDPゴシック,標準"別記様式第1-5号</oddHeader>
  </headerFooter>
  <rowBreaks count="2" manualBreakCount="2">
    <brk id="90" max="16383" man="1"/>
    <brk id="17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e022d1c23a4ce8becb089f5f70b678d3">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ad33fe04fd46d83f9c0d57aaa3b8d745"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35c7112-6ce5-4b1a-a427-d5996797b900}"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365A54-1EA7-4A67-82C6-1DA435AA9932}">
  <ds:schemaRef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f0a4b0de-bc34-42b0-8193-086d8db2dd51"/>
    <ds:schemaRef ds:uri="0aec87a1-9693-48d8-9b41-081e4f698560"/>
    <ds:schemaRef ds:uri="http://www.w3.org/XML/1998/namespace"/>
    <ds:schemaRef ds:uri="af4a94eb-89ba-46cc-aaa2-12772c9c7011"/>
    <ds:schemaRef ds:uri="8c30b7a9-048e-44b7-9ade-597cb85faf0e"/>
  </ds:schemaRefs>
</ds:datastoreItem>
</file>

<file path=customXml/itemProps2.xml><?xml version="1.0" encoding="utf-8"?>
<ds:datastoreItem xmlns:ds="http://schemas.openxmlformats.org/officeDocument/2006/customXml" ds:itemID="{2B9E5E64-3E1A-45ED-ACED-6105D794C0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350F8D-E2E2-4772-80CF-05A3333FED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別記様式1-５_事業者別経費内訳書</vt:lpstr>
      <vt:lpstr>（記載例）別記様式1-５_事業者別経費内訳書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勝野　敦大</cp:lastModifiedBy>
  <cp:lastPrinted>2026-08-19T10:48:54Z</cp:lastPrinted>
  <dcterms:created xsi:type="dcterms:W3CDTF">2026-06-08T01:58:46Z</dcterms:created>
  <dcterms:modified xsi:type="dcterms:W3CDTF">2026-08-21T07:23:55Z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