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9" sheetId="1" r:id="rId1"/>
  </sheets>
  <definedNames>
    <definedName name="_xlnm.Print_Area" localSheetId="0">'29'!$A$1:$K$24</definedName>
  </definedNames>
  <calcPr fullCalcOnLoad="1"/>
</workbook>
</file>

<file path=xl/sharedStrings.xml><?xml version="1.0" encoding="utf-8"?>
<sst xmlns="http://schemas.openxmlformats.org/spreadsheetml/2006/main" count="88" uniqueCount="60">
  <si>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</si>
  <si>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</si>
  <si>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</si>
  <si>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</si>
  <si>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</si>
  <si>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</si>
  <si>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</si>
  <si>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</si>
  <si>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　　</t>
  </si>
  <si>
    <t>（２）簡易水道事業及び飲料水供給施設に係る国庫補助事業（簡易水道等施設整備費国庫補助）</t>
  </si>
  <si>
    <t>地区名</t>
  </si>
  <si>
    <t>長野</t>
  </si>
  <si>
    <t>長野市</t>
  </si>
  <si>
    <t>生活基盤近代化事業
（増補改良）</t>
  </si>
  <si>
    <t>始期</t>
  </si>
  <si>
    <t>終期</t>
  </si>
  <si>
    <t>内翌年度への繰越額
(千円)</t>
  </si>
  <si>
    <t>中条</t>
  </si>
  <si>
    <t>３事業</t>
  </si>
  <si>
    <t>平成29年度</t>
  </si>
  <si>
    <t>地域振興局</t>
  </si>
  <si>
    <t>栄村</t>
  </si>
  <si>
    <t>上松町</t>
  </si>
  <si>
    <t>小諸市</t>
  </si>
  <si>
    <t>上田市</t>
  </si>
  <si>
    <t>青木村</t>
  </si>
  <si>
    <t>泰阜村</t>
  </si>
  <si>
    <t>天龍村</t>
  </si>
  <si>
    <t>大桑村</t>
  </si>
  <si>
    <t>木祖村</t>
  </si>
  <si>
    <t>阿南町</t>
  </si>
  <si>
    <t>平谷村</t>
  </si>
  <si>
    <t>売木村</t>
  </si>
  <si>
    <t>筑北村</t>
  </si>
  <si>
    <t>北信</t>
  </si>
  <si>
    <t>木曽</t>
  </si>
  <si>
    <t>佐久</t>
  </si>
  <si>
    <t>上田</t>
  </si>
  <si>
    <t>南信州</t>
  </si>
  <si>
    <t>松本</t>
  </si>
  <si>
    <t>青倉</t>
  </si>
  <si>
    <t>上松</t>
  </si>
  <si>
    <t>鴇久保</t>
  </si>
  <si>
    <t>真田８簡水</t>
  </si>
  <si>
    <t>泰阜</t>
  </si>
  <si>
    <t>鶯巣他</t>
  </si>
  <si>
    <t>全村</t>
  </si>
  <si>
    <t>木祖</t>
  </si>
  <si>
    <t>平谷村地区</t>
  </si>
  <si>
    <t>売木村</t>
  </si>
  <si>
    <t>乱橋</t>
  </si>
  <si>
    <t>生活基盤近代化事業
（基幹改良）</t>
  </si>
  <si>
    <t>簡易水道再編推進事業
（簡水統合整備）</t>
  </si>
  <si>
    <t>簡易水道再編推進事業
（統合簡水）</t>
  </si>
  <si>
    <t>4/10</t>
  </si>
  <si>
    <t>（平成28年度からの地方繰越分）</t>
  </si>
  <si>
    <t>信州新町</t>
  </si>
  <si>
    <t>１事業者</t>
  </si>
  <si>
    <t>13事業者</t>
  </si>
  <si>
    <t>13事業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</si>
</sst>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\(#,##0\)"/>
    <numFmt numFmtId="183" formatCode="\(#,##0.0\)"/>
    <numFmt numFmtId="184" formatCode="\(#,##0.00\)"/>
    <numFmt numFmtId="185" formatCode="#,##0_ "/>
    <numFmt numFmtId="186" formatCode="#,##0;&quot;▲ &quot;#,##0"/>
    <numFmt numFmtId="187" formatCode="[$-411]ge\.m\.d;@"/>
    <numFmt numFmtId="188" formatCode="0&quot;件&quot;"/>
    <numFmt numFmtId="189" formatCode="&quot;H&quot;0"/>
    <numFmt numFmtId="190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4" fillId="0" borderId="10" xfId="61" applyFont="1" applyFill="1" applyBorder="1" applyAlignment="1">
      <alignment horizontal="distributed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1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12" fontId="2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 shrinkToFit="1"/>
    </xf>
    <xf numFmtId="12" fontId="2" fillId="0" borderId="10" xfId="0" applyNumberFormat="1" applyFont="1" applyFill="1" applyBorder="1" applyAlignment="1" quotePrefix="1">
      <alignment horizontal="center" vertical="center"/>
    </xf>
    <xf numFmtId="185" fontId="0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Normal="70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6.625" style="0" customWidth="1"/>
    <col min="2" max="3" width="15.625" style="0" customWidth="1"/>
    <col min="4" max="4" width="21.00390625" style="0" customWidth="1"/>
    <col min="5" max="6" width="3.75390625" style="0" customWidth="1"/>
    <col min="7" max="7" width="5.00390625" style="0" customWidth="1"/>
    <col min="8" max="8" width="10.50390625" style="0" customWidth="1"/>
    <col min="9" max="11" width="10.625" style="0" customWidth="1"/>
    <col min="16" max="16" width="9.625" style="0" bestFit="1" customWidth="1"/>
    <col min="19" max="19" width="10.625" style="0" bestFit="1" customWidth="1"/>
  </cols>
  <sheetData>
    <row r="1" spans="8:13" s="1" customFormat="1" ht="30" customHeight="1">
      <c r="H1" s="5"/>
      <c r="I1" s="6" t="s">
        <v>8</v>
      </c>
      <c r="J1" s="6"/>
      <c r="K1" s="6"/>
      <c r="L1" s="6"/>
      <c r="M1" s="6"/>
    </row>
    <row r="2" spans="8:13" s="2" customFormat="1" ht="30" customHeight="1">
      <c r="H2" s="3"/>
      <c r="I2" s="4"/>
      <c r="J2" s="4"/>
      <c r="K2" s="4"/>
      <c r="L2" s="4"/>
      <c r="M2" s="4"/>
    </row>
    <row r="3" spans="1:13" s="7" customFormat="1" ht="20.25" customHeight="1">
      <c r="A3" s="7" t="s">
        <v>9</v>
      </c>
      <c r="H3" s="8"/>
      <c r="I3" s="9"/>
      <c r="J3" s="9"/>
      <c r="K3" s="9"/>
      <c r="L3" s="9"/>
      <c r="M3" s="9"/>
    </row>
    <row r="4" spans="1:11" ht="21.75" customHeight="1">
      <c r="A4" s="31" t="s">
        <v>20</v>
      </c>
      <c r="B4" s="29" t="s">
        <v>6</v>
      </c>
      <c r="C4" s="29" t="s">
        <v>10</v>
      </c>
      <c r="D4" s="29" t="s">
        <v>2</v>
      </c>
      <c r="E4" s="29" t="s">
        <v>3</v>
      </c>
      <c r="F4" s="29"/>
      <c r="G4" s="32" t="s">
        <v>4</v>
      </c>
      <c r="H4" s="30" t="s">
        <v>19</v>
      </c>
      <c r="I4" s="30"/>
      <c r="J4" s="30"/>
      <c r="K4" s="30"/>
    </row>
    <row r="5" spans="1:11" ht="39" customHeight="1">
      <c r="A5" s="31"/>
      <c r="B5" s="29"/>
      <c r="C5" s="29"/>
      <c r="D5" s="29"/>
      <c r="E5" s="17" t="s">
        <v>14</v>
      </c>
      <c r="F5" s="17" t="s">
        <v>15</v>
      </c>
      <c r="G5" s="32"/>
      <c r="H5" s="18" t="s">
        <v>1</v>
      </c>
      <c r="I5" s="18" t="s">
        <v>0</v>
      </c>
      <c r="J5" s="18" t="s">
        <v>5</v>
      </c>
      <c r="K5" s="18" t="s">
        <v>16</v>
      </c>
    </row>
    <row r="6" spans="1:11" ht="26.25" customHeight="1">
      <c r="A6" s="11" t="s">
        <v>34</v>
      </c>
      <c r="B6" s="12" t="s">
        <v>21</v>
      </c>
      <c r="C6" s="13" t="s">
        <v>40</v>
      </c>
      <c r="D6" s="13" t="s">
        <v>51</v>
      </c>
      <c r="E6" s="23">
        <v>29</v>
      </c>
      <c r="F6" s="23">
        <v>30</v>
      </c>
      <c r="G6" s="24">
        <v>0.3333333333333333</v>
      </c>
      <c r="H6" s="28">
        <v>6804</v>
      </c>
      <c r="I6" s="25">
        <v>6300</v>
      </c>
      <c r="J6" s="25">
        <f>ROUNDDOWN(I6*G6,0)</f>
        <v>2100</v>
      </c>
      <c r="K6" s="26">
        <v>0</v>
      </c>
    </row>
    <row r="7" spans="1:11" ht="26.25" customHeight="1">
      <c r="A7" s="11" t="s">
        <v>35</v>
      </c>
      <c r="B7" s="12" t="s">
        <v>22</v>
      </c>
      <c r="C7" s="13" t="s">
        <v>41</v>
      </c>
      <c r="D7" s="13" t="s">
        <v>51</v>
      </c>
      <c r="E7" s="23">
        <v>29</v>
      </c>
      <c r="F7" s="23">
        <v>38</v>
      </c>
      <c r="G7" s="24">
        <v>0.3333333333333333</v>
      </c>
      <c r="H7" s="28">
        <v>10206</v>
      </c>
      <c r="I7" s="25">
        <v>10063</v>
      </c>
      <c r="J7" s="25">
        <f>ROUNDDOWN(I7*G7,0)</f>
        <v>3354</v>
      </c>
      <c r="K7" s="26">
        <v>0</v>
      </c>
    </row>
    <row r="8" spans="1:11" ht="26.25" customHeight="1">
      <c r="A8" s="11" t="s">
        <v>36</v>
      </c>
      <c r="B8" s="12" t="s">
        <v>23</v>
      </c>
      <c r="C8" s="13" t="s">
        <v>42</v>
      </c>
      <c r="D8" s="13" t="s">
        <v>52</v>
      </c>
      <c r="E8" s="23">
        <v>27</v>
      </c>
      <c r="F8" s="23">
        <v>29</v>
      </c>
      <c r="G8" s="24">
        <v>0.25</v>
      </c>
      <c r="H8" s="28">
        <v>52952</v>
      </c>
      <c r="I8" s="25">
        <v>40092</v>
      </c>
      <c r="J8" s="25">
        <f aca="true" t="shared" si="0" ref="J8:J18">ROUNDDOWN(I8*G8,0)</f>
        <v>10023</v>
      </c>
      <c r="K8" s="26">
        <v>0</v>
      </c>
    </row>
    <row r="9" spans="1:11" ht="26.25" customHeight="1">
      <c r="A9" s="11" t="s">
        <v>37</v>
      </c>
      <c r="B9" s="12" t="s">
        <v>24</v>
      </c>
      <c r="C9" s="13" t="s">
        <v>43</v>
      </c>
      <c r="D9" s="13" t="s">
        <v>52</v>
      </c>
      <c r="E9" s="23">
        <v>27</v>
      </c>
      <c r="F9" s="23">
        <v>31</v>
      </c>
      <c r="G9" s="24">
        <v>0.25</v>
      </c>
      <c r="H9" s="28">
        <v>494778</v>
      </c>
      <c r="I9" s="25">
        <v>467000</v>
      </c>
      <c r="J9" s="25">
        <f t="shared" si="0"/>
        <v>116750</v>
      </c>
      <c r="K9" s="26">
        <v>0</v>
      </c>
    </row>
    <row r="10" spans="1:11" ht="26.25" customHeight="1">
      <c r="A10" s="11" t="s">
        <v>37</v>
      </c>
      <c r="B10" s="12" t="s">
        <v>25</v>
      </c>
      <c r="C10" s="13" t="s">
        <v>25</v>
      </c>
      <c r="D10" s="13" t="s">
        <v>53</v>
      </c>
      <c r="E10" s="23">
        <v>28</v>
      </c>
      <c r="F10" s="23">
        <v>29</v>
      </c>
      <c r="G10" s="24">
        <v>0.3333333333333333</v>
      </c>
      <c r="H10" s="28">
        <v>110506</v>
      </c>
      <c r="I10" s="25">
        <v>69000</v>
      </c>
      <c r="J10" s="25">
        <f t="shared" si="0"/>
        <v>23000</v>
      </c>
      <c r="K10" s="26">
        <v>0</v>
      </c>
    </row>
    <row r="11" spans="1:11" ht="26.25" customHeight="1">
      <c r="A11" s="11" t="s">
        <v>38</v>
      </c>
      <c r="B11" s="12" t="s">
        <v>26</v>
      </c>
      <c r="C11" s="13" t="s">
        <v>44</v>
      </c>
      <c r="D11" s="13" t="s">
        <v>53</v>
      </c>
      <c r="E11" s="23">
        <v>24</v>
      </c>
      <c r="F11" s="23">
        <v>29</v>
      </c>
      <c r="G11" s="24">
        <v>0.3333333333333333</v>
      </c>
      <c r="H11" s="28">
        <v>86486</v>
      </c>
      <c r="I11" s="25">
        <v>85356</v>
      </c>
      <c r="J11" s="25">
        <f t="shared" si="0"/>
        <v>28452</v>
      </c>
      <c r="K11" s="26">
        <v>0</v>
      </c>
    </row>
    <row r="12" spans="1:11" ht="26.25" customHeight="1">
      <c r="A12" s="11" t="s">
        <v>38</v>
      </c>
      <c r="B12" s="12" t="s">
        <v>27</v>
      </c>
      <c r="C12" s="13" t="s">
        <v>45</v>
      </c>
      <c r="D12" s="13" t="s">
        <v>53</v>
      </c>
      <c r="E12" s="23">
        <v>26</v>
      </c>
      <c r="F12" s="23">
        <v>31</v>
      </c>
      <c r="G12" s="27" t="s">
        <v>54</v>
      </c>
      <c r="H12" s="28">
        <v>37876</v>
      </c>
      <c r="I12" s="25">
        <v>36788</v>
      </c>
      <c r="J12" s="25">
        <v>14715</v>
      </c>
      <c r="K12" s="26">
        <v>0</v>
      </c>
    </row>
    <row r="13" spans="1:11" ht="26.25" customHeight="1">
      <c r="A13" s="11" t="s">
        <v>35</v>
      </c>
      <c r="B13" s="12" t="s">
        <v>28</v>
      </c>
      <c r="C13" s="13" t="s">
        <v>46</v>
      </c>
      <c r="D13" s="13" t="s">
        <v>53</v>
      </c>
      <c r="E13" s="23">
        <v>28</v>
      </c>
      <c r="F13" s="23">
        <v>40</v>
      </c>
      <c r="G13" s="24">
        <v>0.3333333333333333</v>
      </c>
      <c r="H13" s="28">
        <v>60793</v>
      </c>
      <c r="I13" s="25">
        <v>60264</v>
      </c>
      <c r="J13" s="25">
        <f t="shared" si="0"/>
        <v>20088</v>
      </c>
      <c r="K13" s="26">
        <v>0</v>
      </c>
    </row>
    <row r="14" spans="1:11" ht="26.25" customHeight="1">
      <c r="A14" s="11" t="s">
        <v>35</v>
      </c>
      <c r="B14" s="12" t="s">
        <v>29</v>
      </c>
      <c r="C14" s="13" t="s">
        <v>47</v>
      </c>
      <c r="D14" s="13" t="s">
        <v>53</v>
      </c>
      <c r="E14" s="23">
        <v>28</v>
      </c>
      <c r="F14" s="23">
        <v>40</v>
      </c>
      <c r="G14" s="24">
        <v>0.25</v>
      </c>
      <c r="H14" s="28">
        <v>70384</v>
      </c>
      <c r="I14" s="25">
        <v>69300</v>
      </c>
      <c r="J14" s="25">
        <f t="shared" si="0"/>
        <v>17325</v>
      </c>
      <c r="K14" s="26">
        <v>0</v>
      </c>
    </row>
    <row r="15" spans="1:11" ht="26.25" customHeight="1">
      <c r="A15" s="11" t="s">
        <v>38</v>
      </c>
      <c r="B15" s="12" t="s">
        <v>30</v>
      </c>
      <c r="C15" s="13" t="s">
        <v>30</v>
      </c>
      <c r="D15" s="13" t="s">
        <v>51</v>
      </c>
      <c r="E15" s="23">
        <v>28</v>
      </c>
      <c r="F15" s="23">
        <v>31</v>
      </c>
      <c r="G15" s="24">
        <v>0.3333333333333333</v>
      </c>
      <c r="H15" s="28">
        <v>236887</v>
      </c>
      <c r="I15" s="25">
        <v>225000</v>
      </c>
      <c r="J15" s="25">
        <f t="shared" si="0"/>
        <v>75000</v>
      </c>
      <c r="K15" s="26">
        <v>0</v>
      </c>
    </row>
    <row r="16" spans="1:11" ht="26.25" customHeight="1">
      <c r="A16" s="11" t="s">
        <v>38</v>
      </c>
      <c r="B16" s="12" t="s">
        <v>31</v>
      </c>
      <c r="C16" s="13" t="s">
        <v>48</v>
      </c>
      <c r="D16" s="13" t="s">
        <v>51</v>
      </c>
      <c r="E16" s="23">
        <v>27</v>
      </c>
      <c r="F16" s="23">
        <v>33</v>
      </c>
      <c r="G16" s="27" t="s">
        <v>54</v>
      </c>
      <c r="H16" s="28">
        <v>93668</v>
      </c>
      <c r="I16" s="25">
        <v>73595</v>
      </c>
      <c r="J16" s="25">
        <v>29438</v>
      </c>
      <c r="K16" s="26">
        <v>0</v>
      </c>
    </row>
    <row r="17" spans="1:11" ht="26.25" customHeight="1">
      <c r="A17" s="11" t="s">
        <v>38</v>
      </c>
      <c r="B17" s="12" t="s">
        <v>32</v>
      </c>
      <c r="C17" s="13" t="s">
        <v>49</v>
      </c>
      <c r="D17" s="13" t="s">
        <v>51</v>
      </c>
      <c r="E17" s="23">
        <v>24</v>
      </c>
      <c r="F17" s="23">
        <v>39</v>
      </c>
      <c r="G17" s="24">
        <v>0.3333333333333333</v>
      </c>
      <c r="H17" s="28">
        <v>8100</v>
      </c>
      <c r="I17" s="25">
        <v>6966</v>
      </c>
      <c r="J17" s="25">
        <f t="shared" si="0"/>
        <v>2322</v>
      </c>
      <c r="K17" s="26">
        <v>0</v>
      </c>
    </row>
    <row r="18" spans="1:11" ht="26.25" customHeight="1">
      <c r="A18" s="11" t="s">
        <v>39</v>
      </c>
      <c r="B18" s="12" t="s">
        <v>33</v>
      </c>
      <c r="C18" s="13" t="s">
        <v>50</v>
      </c>
      <c r="D18" s="13" t="s">
        <v>51</v>
      </c>
      <c r="E18" s="23">
        <v>27</v>
      </c>
      <c r="F18" s="23">
        <v>29</v>
      </c>
      <c r="G18" s="24">
        <v>0.3333333333333333</v>
      </c>
      <c r="H18" s="28">
        <v>30924</v>
      </c>
      <c r="I18" s="25">
        <v>22821</v>
      </c>
      <c r="J18" s="25">
        <f t="shared" si="0"/>
        <v>7607</v>
      </c>
      <c r="K18" s="26">
        <v>0</v>
      </c>
    </row>
    <row r="19" spans="1:11" ht="36" customHeight="1">
      <c r="A19" s="14" t="s">
        <v>7</v>
      </c>
      <c r="B19" s="15" t="s">
        <v>58</v>
      </c>
      <c r="C19" s="16"/>
      <c r="D19" s="15" t="s">
        <v>59</v>
      </c>
      <c r="E19" s="21"/>
      <c r="F19" s="21"/>
      <c r="G19" s="16"/>
      <c r="H19" s="19">
        <f>SUM(H6:H18)</f>
        <v>1300364</v>
      </c>
      <c r="I19" s="19">
        <f>SUM(I6:I18)</f>
        <v>1172545</v>
      </c>
      <c r="J19" s="19">
        <f>SUM(J6:J18)</f>
        <v>350174</v>
      </c>
      <c r="K19" s="19">
        <f>SUM(K6:K18)</f>
        <v>0</v>
      </c>
    </row>
    <row r="20" spans="1:11" ht="36" customHeight="1">
      <c r="A20" s="10" t="s">
        <v>55</v>
      </c>
      <c r="E20" s="22"/>
      <c r="F20" s="22"/>
      <c r="I20" s="20"/>
      <c r="J20" s="20"/>
      <c r="K20" s="20"/>
    </row>
    <row r="21" spans="1:11" ht="26.25" customHeight="1">
      <c r="A21" s="11" t="s">
        <v>11</v>
      </c>
      <c r="B21" s="12" t="s">
        <v>12</v>
      </c>
      <c r="C21" s="13" t="s">
        <v>17</v>
      </c>
      <c r="D21" s="13" t="s">
        <v>13</v>
      </c>
      <c r="E21" s="23">
        <v>27</v>
      </c>
      <c r="F21" s="23">
        <v>29</v>
      </c>
      <c r="G21" s="24">
        <v>0.25</v>
      </c>
      <c r="H21" s="28">
        <v>179372</v>
      </c>
      <c r="I21" s="25">
        <v>73452</v>
      </c>
      <c r="J21" s="25">
        <f>ROUNDDOWN(I21*G21,0)</f>
        <v>18363</v>
      </c>
      <c r="K21" s="26">
        <v>0</v>
      </c>
    </row>
    <row r="22" spans="1:11" ht="26.25" customHeight="1">
      <c r="A22" s="11" t="s">
        <v>11</v>
      </c>
      <c r="B22" s="12" t="s">
        <v>12</v>
      </c>
      <c r="C22" s="13" t="s">
        <v>17</v>
      </c>
      <c r="D22" s="13" t="s">
        <v>13</v>
      </c>
      <c r="E22" s="23">
        <v>28</v>
      </c>
      <c r="F22" s="23">
        <v>29</v>
      </c>
      <c r="G22" s="24">
        <v>0.25</v>
      </c>
      <c r="H22" s="28">
        <v>65837</v>
      </c>
      <c r="I22" s="25">
        <v>26960</v>
      </c>
      <c r="J22" s="25">
        <f>ROUNDDOWN(I22*G22,0)</f>
        <v>6740</v>
      </c>
      <c r="K22" s="26">
        <v>0</v>
      </c>
    </row>
    <row r="23" spans="1:11" ht="26.25" customHeight="1">
      <c r="A23" s="11" t="s">
        <v>11</v>
      </c>
      <c r="B23" s="12" t="s">
        <v>12</v>
      </c>
      <c r="C23" s="13" t="s">
        <v>56</v>
      </c>
      <c r="D23" s="13" t="s">
        <v>13</v>
      </c>
      <c r="E23" s="23">
        <v>28</v>
      </c>
      <c r="F23" s="23">
        <v>29</v>
      </c>
      <c r="G23" s="24">
        <v>0.25</v>
      </c>
      <c r="H23" s="28">
        <v>302530</v>
      </c>
      <c r="I23" s="25">
        <v>120000</v>
      </c>
      <c r="J23" s="25">
        <f>ROUNDDOWN(I23*G23,0)</f>
        <v>30000</v>
      </c>
      <c r="K23" s="26">
        <v>0</v>
      </c>
    </row>
    <row r="24" spans="1:11" ht="36" customHeight="1">
      <c r="A24" s="14" t="s">
        <v>7</v>
      </c>
      <c r="B24" s="15" t="s">
        <v>57</v>
      </c>
      <c r="C24" s="16"/>
      <c r="D24" s="15" t="s">
        <v>18</v>
      </c>
      <c r="E24" s="21"/>
      <c r="F24" s="21"/>
      <c r="G24" s="16"/>
      <c r="H24" s="19">
        <f>SUM(H21:H23)</f>
        <v>547739</v>
      </c>
      <c r="I24" s="19">
        <f>SUM(I21:I23)</f>
        <v>220412</v>
      </c>
      <c r="J24" s="19">
        <f>SUM(J21:J23)</f>
        <v>55103</v>
      </c>
      <c r="K24" s="19">
        <f>SUM(K21:K23)</f>
        <v>0</v>
      </c>
    </row>
  </sheetData>
  <sheetProtection/>
  <mergeCells count="7">
    <mergeCell ref="E4:F4"/>
    <mergeCell ref="H4:K4"/>
    <mergeCell ref="B4:B5"/>
    <mergeCell ref="A4:A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2017-06-07T08:35:03Z</cp:lastPrinted>
  <dcterms:created xsi:type="dcterms:W3CDTF">2000-01-06T07:53:54Z</dcterms:created>
  <dcterms:modified xsi:type="dcterms:W3CDTF">2019-06-04T09:20:00Z</dcterms:modified>
  <cp:category/>
  <cp:version/>
  <cp:contentType/>
  <cp:contentStatus/>
</cp:coreProperties>
</file>