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75" windowHeight="6450" activeTab="0"/>
  </bookViews>
  <sheets>
    <sheet name="23" sheetId="1" r:id="rId1"/>
  </sheets>
  <definedNames>
    <definedName name="_xlnm.Print_Area" localSheetId="0">'23'!$A$1:$G$16</definedName>
  </definedNames>
  <calcPr fullCalcOnLoad="1"/>
</workbook>
</file>

<file path=xl/sharedStrings.xml><?xml version="1.0" encoding="utf-8"?>
<sst xmlns="http://schemas.openxmlformats.org/spreadsheetml/2006/main" count="22" uniqueCount="22">
  <si>
    <t>検査対象
施 設 数
Ａ</t>
  </si>
  <si>
    <t>検査実施
施 設 数
Ｂ</t>
  </si>
  <si>
    <t>受検率
（％）
Ｂ／Ａ</t>
  </si>
  <si>
    <t>助  言
施設数
Ｃ</t>
  </si>
  <si>
    <t>助言率
（％）
Ｃ／Ｂ</t>
  </si>
  <si>
    <t>合 計</t>
  </si>
  <si>
    <t xml:space="preserve">・簡易専用水道とは市町村等の水道事業者から供給される水だけを水源とする飲料水の供給施設で、受水槽の有効容量が１０m3を超えるものをいいます。
・簡易専用水道の設置者は、１年以内ごとに１回、厚生労働大臣の登録を受けた機関等に管理に関する（水質検査、清掃状況等）検査を受けなければなりません。
</t>
  </si>
  <si>
    <t>地方事務所</t>
  </si>
  <si>
    <t>上小</t>
  </si>
  <si>
    <t>佐久</t>
  </si>
  <si>
    <t>諏訪</t>
  </si>
  <si>
    <t>上伊那</t>
  </si>
  <si>
    <t>下伊那</t>
  </si>
  <si>
    <t>木曽</t>
  </si>
  <si>
    <t>松本</t>
  </si>
  <si>
    <t>北安曇</t>
  </si>
  <si>
    <t>長野</t>
  </si>
  <si>
    <t>北信</t>
  </si>
  <si>
    <t>長野市
保健所</t>
  </si>
  <si>
    <t>３５．簡易専用水道検査状況</t>
  </si>
  <si>
    <t>地方事務所等への報告施設数</t>
  </si>
  <si>
    <t>平成23年度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</si>
</sst>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44">
    <font>
      <sz val="11"/>
      <name val="ＭＳ Ｐゴシック"/>
      <family val="3"/>
    </font>
    <font>
      <sz val="6"/>
      <name val="ＭＳ Ｐゴシック"/>
      <family val="3"/>
    </font>
    <font>
      <sz val="14"/>
      <name val="ＭＳ Ｐゴシック"/>
      <family val="3"/>
    </font>
    <font>
      <sz val="12"/>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1"/>
      <color rgb="FFFF0000"/>
      <name val="ＭＳ Ｐゴシック"/>
      <family val="3"/>
    </font>
    <font>
      <sz val="12"/>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4">
    <xf numFmtId="0" fontId="0" fillId="0" borderId="0" xfId="0" applyAlignment="1">
      <alignment/>
    </xf>
    <xf numFmtId="0" fontId="2" fillId="0" borderId="0" xfId="0" applyFont="1" applyAlignment="1">
      <alignment horizontal="left" vertical="center"/>
    </xf>
    <xf numFmtId="0" fontId="3" fillId="0" borderId="0" xfId="0" applyFont="1" applyAlignment="1">
      <alignment horizontal="center" vertical="center"/>
    </xf>
    <xf numFmtId="176" fontId="4" fillId="0" borderId="10" xfId="0" applyNumberFormat="1" applyFont="1" applyBorder="1" applyAlignment="1">
      <alignment horizontal="right" vertical="center"/>
    </xf>
    <xf numFmtId="0" fontId="3" fillId="0" borderId="0" xfId="0" applyFont="1" applyAlignment="1">
      <alignment horizontal="left"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176" fontId="4" fillId="33" borderId="10" xfId="0" applyNumberFormat="1" applyFont="1" applyFill="1" applyBorder="1" applyAlignment="1">
      <alignment horizontal="right" vertical="center"/>
    </xf>
    <xf numFmtId="177" fontId="4" fillId="33" borderId="10" xfId="0" applyNumberFormat="1" applyFont="1" applyFill="1" applyBorder="1" applyAlignment="1">
      <alignment horizontal="right"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left" vertical="center" wrapText="1"/>
    </xf>
    <xf numFmtId="176" fontId="4" fillId="34" borderId="12" xfId="0" applyNumberFormat="1" applyFont="1" applyFill="1" applyBorder="1" applyAlignment="1">
      <alignment horizontal="right" vertical="center"/>
    </xf>
    <xf numFmtId="0" fontId="41" fillId="0" borderId="13" xfId="0" applyFont="1" applyBorder="1" applyAlignment="1">
      <alignment vertical="center"/>
    </xf>
    <xf numFmtId="0" fontId="42" fillId="0" borderId="13" xfId="0" applyFont="1" applyBorder="1" applyAlignment="1">
      <alignment vertical="center"/>
    </xf>
    <xf numFmtId="0" fontId="43" fillId="0" borderId="0" xfId="0" applyFont="1" applyAlignment="1">
      <alignment horizontal="center" vertical="center"/>
    </xf>
    <xf numFmtId="176" fontId="4" fillId="35" borderId="10" xfId="0" applyNumberFormat="1" applyFont="1" applyFill="1" applyBorder="1" applyAlignment="1">
      <alignment horizontal="right" vertical="center"/>
    </xf>
    <xf numFmtId="177" fontId="4" fillId="35" borderId="10" xfId="0" applyNumberFormat="1" applyFont="1" applyFill="1" applyBorder="1" applyAlignment="1">
      <alignment horizontal="right" vertical="center"/>
    </xf>
    <xf numFmtId="176" fontId="4" fillId="35" borderId="12" xfId="0" applyNumberFormat="1" applyFont="1" applyFill="1" applyBorder="1" applyAlignment="1">
      <alignment horizontal="right" vertical="center"/>
    </xf>
    <xf numFmtId="177" fontId="4" fillId="35" borderId="12" xfId="0" applyNumberFormat="1" applyFont="1" applyFill="1" applyBorder="1" applyAlignment="1">
      <alignment horizontal="right" vertical="center"/>
    </xf>
    <xf numFmtId="0" fontId="0" fillId="0" borderId="0" xfId="0" applyAlignment="1">
      <alignment horizontal="left" vertical="center" wrapText="1"/>
    </xf>
    <xf numFmtId="0" fontId="0" fillId="0" borderId="0" xfId="0" applyFont="1" applyAlignment="1">
      <alignment horizontal="left" vertical="center" wrapText="1"/>
    </xf>
    <xf numFmtId="0" fontId="3" fillId="0" borderId="0" xfId="0" applyFont="1" applyAlignment="1">
      <alignment horizontal="center" vertical="center" wrapText="1"/>
    </xf>
    <xf numFmtId="0" fontId="3" fillId="35"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
  <sheetViews>
    <sheetView tabSelected="1" view="pageBreakPreview" zoomScaleNormal="75" zoomScaleSheetLayoutView="100" zoomScalePageLayoutView="0" workbookViewId="0" topLeftCell="A1">
      <pane ySplit="4" topLeftCell="A5" activePane="bottomLeft" state="frozen"/>
      <selection pane="topLeft" activeCell="A1" sqref="A1"/>
      <selection pane="bottomLeft" activeCell="J3" sqref="J3"/>
    </sheetView>
  </sheetViews>
  <sheetFormatPr defaultColWidth="9.00390625" defaultRowHeight="13.5"/>
  <cols>
    <col min="1" max="7" width="12.125" style="2" customWidth="1"/>
    <col min="8" max="16384" width="9.00390625" style="2" customWidth="1"/>
  </cols>
  <sheetData>
    <row r="1" ht="18" customHeight="1">
      <c r="A1" s="1" t="s">
        <v>19</v>
      </c>
    </row>
    <row r="2" spans="1:7" ht="84" customHeight="1">
      <c r="A2" s="20" t="s">
        <v>6</v>
      </c>
      <c r="B2" s="21"/>
      <c r="C2" s="21"/>
      <c r="D2" s="21"/>
      <c r="E2" s="21"/>
      <c r="F2" s="21"/>
      <c r="G2" s="21"/>
    </row>
    <row r="3" spans="1:7" ht="22.5" customHeight="1">
      <c r="A3" s="13"/>
      <c r="B3" s="14"/>
      <c r="C3" s="14"/>
      <c r="D3" s="14"/>
      <c r="E3" s="15"/>
      <c r="G3" s="23" t="s">
        <v>21</v>
      </c>
    </row>
    <row r="4" spans="1:7" ht="60" customHeight="1">
      <c r="A4" s="5" t="s">
        <v>7</v>
      </c>
      <c r="B4" s="6" t="s">
        <v>0</v>
      </c>
      <c r="C4" s="6" t="s">
        <v>1</v>
      </c>
      <c r="D4" s="6" t="s">
        <v>2</v>
      </c>
      <c r="E4" s="6" t="s">
        <v>3</v>
      </c>
      <c r="F4" s="6" t="s">
        <v>4</v>
      </c>
      <c r="G4" s="11" t="s">
        <v>20</v>
      </c>
    </row>
    <row r="5" spans="1:7" ht="43.5" customHeight="1">
      <c r="A5" s="5" t="s">
        <v>9</v>
      </c>
      <c r="B5" s="16">
        <v>392</v>
      </c>
      <c r="C5" s="16">
        <v>269</v>
      </c>
      <c r="D5" s="17">
        <f aca="true" t="shared" si="0" ref="D5:D15">C5/B5*100</f>
        <v>68.62244897959184</v>
      </c>
      <c r="E5" s="16">
        <v>156</v>
      </c>
      <c r="F5" s="17">
        <f aca="true" t="shared" si="1" ref="F5:F15">E5/C5*100</f>
        <v>57.99256505576208</v>
      </c>
      <c r="G5" s="3">
        <v>0</v>
      </c>
    </row>
    <row r="6" spans="1:7" ht="43.5" customHeight="1">
      <c r="A6" s="5" t="s">
        <v>8</v>
      </c>
      <c r="B6" s="16">
        <v>208</v>
      </c>
      <c r="C6" s="16">
        <v>159</v>
      </c>
      <c r="D6" s="17">
        <f t="shared" si="0"/>
        <v>76.4423076923077</v>
      </c>
      <c r="E6" s="16">
        <v>104</v>
      </c>
      <c r="F6" s="17">
        <f t="shared" si="1"/>
        <v>65.40880503144653</v>
      </c>
      <c r="G6" s="3">
        <v>0</v>
      </c>
    </row>
    <row r="7" spans="1:7" ht="43.5" customHeight="1">
      <c r="A7" s="5" t="s">
        <v>10</v>
      </c>
      <c r="B7" s="16">
        <v>255</v>
      </c>
      <c r="C7" s="16">
        <v>226</v>
      </c>
      <c r="D7" s="17">
        <f t="shared" si="0"/>
        <v>88.62745098039215</v>
      </c>
      <c r="E7" s="16">
        <v>123</v>
      </c>
      <c r="F7" s="17">
        <f t="shared" si="1"/>
        <v>54.424778761061944</v>
      </c>
      <c r="G7" s="3">
        <v>0</v>
      </c>
    </row>
    <row r="8" spans="1:7" ht="43.5" customHeight="1">
      <c r="A8" s="5" t="s">
        <v>11</v>
      </c>
      <c r="B8" s="16">
        <v>124</v>
      </c>
      <c r="C8" s="16">
        <v>26</v>
      </c>
      <c r="D8" s="17">
        <f t="shared" si="0"/>
        <v>20.967741935483872</v>
      </c>
      <c r="E8" s="16">
        <v>7</v>
      </c>
      <c r="F8" s="17">
        <f t="shared" si="1"/>
        <v>26.923076923076923</v>
      </c>
      <c r="G8" s="3">
        <v>0</v>
      </c>
    </row>
    <row r="9" spans="1:7" ht="43.5" customHeight="1">
      <c r="A9" s="5" t="s">
        <v>12</v>
      </c>
      <c r="B9" s="16">
        <v>74</v>
      </c>
      <c r="C9" s="16">
        <v>26</v>
      </c>
      <c r="D9" s="17">
        <f t="shared" si="0"/>
        <v>35.13513513513514</v>
      </c>
      <c r="E9" s="16">
        <v>9</v>
      </c>
      <c r="F9" s="17">
        <f t="shared" si="1"/>
        <v>34.61538461538461</v>
      </c>
      <c r="G9" s="3">
        <v>0</v>
      </c>
    </row>
    <row r="10" spans="1:7" ht="43.5" customHeight="1">
      <c r="A10" s="5" t="s">
        <v>13</v>
      </c>
      <c r="B10" s="16">
        <v>29</v>
      </c>
      <c r="C10" s="16">
        <v>23</v>
      </c>
      <c r="D10" s="17">
        <f t="shared" si="0"/>
        <v>79.3103448275862</v>
      </c>
      <c r="E10" s="16">
        <v>14</v>
      </c>
      <c r="F10" s="17">
        <f t="shared" si="1"/>
        <v>60.86956521739131</v>
      </c>
      <c r="G10" s="3">
        <v>0</v>
      </c>
    </row>
    <row r="11" spans="1:7" ht="43.5" customHeight="1">
      <c r="A11" s="5" t="s">
        <v>14</v>
      </c>
      <c r="B11" s="16">
        <v>395</v>
      </c>
      <c r="C11" s="16">
        <v>354</v>
      </c>
      <c r="D11" s="17">
        <f t="shared" si="0"/>
        <v>89.62025316455696</v>
      </c>
      <c r="E11" s="16">
        <v>191</v>
      </c>
      <c r="F11" s="17">
        <f t="shared" si="1"/>
        <v>53.954802259887</v>
      </c>
      <c r="G11" s="3">
        <v>0</v>
      </c>
    </row>
    <row r="12" spans="1:7" ht="43.5" customHeight="1">
      <c r="A12" s="5" t="s">
        <v>15</v>
      </c>
      <c r="B12" s="16">
        <v>53</v>
      </c>
      <c r="C12" s="16">
        <v>34</v>
      </c>
      <c r="D12" s="17">
        <f t="shared" si="0"/>
        <v>64.15094339622641</v>
      </c>
      <c r="E12" s="16">
        <v>16</v>
      </c>
      <c r="F12" s="17">
        <f t="shared" si="1"/>
        <v>47.05882352941176</v>
      </c>
      <c r="G12" s="16">
        <v>0</v>
      </c>
    </row>
    <row r="13" spans="1:7" ht="43.5" customHeight="1">
      <c r="A13" s="5" t="s">
        <v>16</v>
      </c>
      <c r="B13" s="16">
        <v>141</v>
      </c>
      <c r="C13" s="16">
        <v>106</v>
      </c>
      <c r="D13" s="17">
        <f t="shared" si="0"/>
        <v>75.177304964539</v>
      </c>
      <c r="E13" s="16">
        <v>52</v>
      </c>
      <c r="F13" s="17">
        <f t="shared" si="1"/>
        <v>49.056603773584904</v>
      </c>
      <c r="G13" s="3">
        <v>0</v>
      </c>
    </row>
    <row r="14" spans="1:7" ht="43.5" customHeight="1">
      <c r="A14" s="9" t="s">
        <v>17</v>
      </c>
      <c r="B14" s="16">
        <v>118</v>
      </c>
      <c r="C14" s="16">
        <v>61</v>
      </c>
      <c r="D14" s="17">
        <f t="shared" si="0"/>
        <v>51.69491525423729</v>
      </c>
      <c r="E14" s="16">
        <v>42</v>
      </c>
      <c r="F14" s="17">
        <f>E14/C14*100</f>
        <v>68.85245901639344</v>
      </c>
      <c r="G14" s="3">
        <v>0</v>
      </c>
    </row>
    <row r="15" spans="1:9" ht="43.5" customHeight="1">
      <c r="A15" s="10" t="s">
        <v>18</v>
      </c>
      <c r="B15" s="18">
        <v>445</v>
      </c>
      <c r="C15" s="12">
        <v>317</v>
      </c>
      <c r="D15" s="19">
        <f t="shared" si="0"/>
        <v>71.23595505617978</v>
      </c>
      <c r="E15" s="12">
        <v>173</v>
      </c>
      <c r="F15" s="19">
        <f t="shared" si="1"/>
        <v>54.57413249211357</v>
      </c>
      <c r="G15" s="3">
        <v>0</v>
      </c>
      <c r="H15" s="22"/>
      <c r="I15" s="22"/>
    </row>
    <row r="16" spans="1:7" ht="43.5" customHeight="1">
      <c r="A16" s="5" t="s">
        <v>5</v>
      </c>
      <c r="B16" s="7">
        <f>SUM(B5:B15)</f>
        <v>2234</v>
      </c>
      <c r="C16" s="7">
        <f>SUM(C5:C15)</f>
        <v>1601</v>
      </c>
      <c r="D16" s="8">
        <f>C16/B16*100</f>
        <v>71.6651745747538</v>
      </c>
      <c r="E16" s="7">
        <f>SUM(E5:E15)</f>
        <v>887</v>
      </c>
      <c r="F16" s="8">
        <f>E16/C16*100</f>
        <v>55.40287320424735</v>
      </c>
      <c r="G16" s="7">
        <f>SUM(G5:G15)</f>
        <v>0</v>
      </c>
    </row>
    <row r="18" ht="14.25">
      <c r="A18" s="4"/>
    </row>
  </sheetData>
  <sheetProtection/>
  <mergeCells count="2">
    <mergeCell ref="A2:G2"/>
    <mergeCell ref="H15:I15"/>
  </mergeCells>
  <printOptions horizontalCentered="1"/>
  <pageMargins left="0.984251968503937" right="0.5905511811023623" top="0.7874015748031497"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畑中英夫</dc:creator>
  <cp:keywords/>
  <dc:description/>
  <cp:lastModifiedBy>管理者</cp:lastModifiedBy>
  <cp:lastPrinted>2013-03-17T02:33:20Z</cp:lastPrinted>
  <dcterms:created xsi:type="dcterms:W3CDTF">2000-01-10T23:36:39Z</dcterms:created>
  <dcterms:modified xsi:type="dcterms:W3CDTF">2013-03-17T02:33:24Z</dcterms:modified>
  <cp:category/>
  <cp:version/>
  <cp:contentType/>
  <cp:contentStatus/>
</cp:coreProperties>
</file>