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20" sheetId="1" r:id="rId1"/>
  </sheets>
  <definedNames>
    <definedName name="Export" localSheetId="0">'20'!#REF!</definedName>
  </definedNames>
  <calcPr fullCalcOnLoad="1"/>
</workbook>
</file>

<file path=xl/sharedStrings.xml><?xml version="1.0" encoding="utf-8"?>
<sst xmlns="http://schemas.openxmlformats.org/spreadsheetml/2006/main" count="57" uniqueCount="49">
  <si>
    <t>塩尻市</t>
  </si>
  <si>
    <t>小諸市</t>
  </si>
  <si>
    <t>南箕輪村</t>
  </si>
  <si>
    <t>御代田町</t>
  </si>
  <si>
    <t>伊那市</t>
  </si>
  <si>
    <t>軽井沢町</t>
  </si>
  <si>
    <t>佐久水道企業団</t>
  </si>
  <si>
    <t>㈱プリンスホテル</t>
  </si>
  <si>
    <t>松本市</t>
  </si>
  <si>
    <t>大町市</t>
  </si>
  <si>
    <t>池田町</t>
  </si>
  <si>
    <t>松川村</t>
  </si>
  <si>
    <t>駒ヶ根市</t>
  </si>
  <si>
    <t>箕輪町</t>
  </si>
  <si>
    <t>宮田村</t>
  </si>
  <si>
    <t>岡谷市</t>
  </si>
  <si>
    <t>下諏訪町</t>
  </si>
  <si>
    <t>浅麓水道企業団</t>
  </si>
  <si>
    <t>長野県</t>
  </si>
  <si>
    <t>高瀬広域水道企業団</t>
  </si>
  <si>
    <t>長野県上伊那広域水道用水企業団</t>
  </si>
  <si>
    <t>湖北行政事務組合</t>
  </si>
  <si>
    <t>給水対象</t>
  </si>
  <si>
    <t>計</t>
  </si>
  <si>
    <t>佐久</t>
  </si>
  <si>
    <t>諏訪</t>
  </si>
  <si>
    <t>松本</t>
  </si>
  <si>
    <t>番号</t>
  </si>
  <si>
    <t>事業体名</t>
  </si>
  <si>
    <t>最新事業計画</t>
  </si>
  <si>
    <t>認可年月日</t>
  </si>
  <si>
    <t>９．事業計画概要及び給水対象（用水供給）</t>
  </si>
  <si>
    <t>上伊那</t>
  </si>
  <si>
    <t>北安曇</t>
  </si>
  <si>
    <t>H23</t>
  </si>
  <si>
    <t>H4</t>
  </si>
  <si>
    <t>S60</t>
  </si>
  <si>
    <t>S60</t>
  </si>
  <si>
    <t>構成団体数</t>
  </si>
  <si>
    <t>目標年次</t>
  </si>
  <si>
    <t>H21</t>
  </si>
  <si>
    <t>地方
事務所</t>
  </si>
  <si>
    <r>
      <t>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</si>
  <si>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水道
事業者名</t>
  </si>
  <si>
    <r>
      <t>計画一日最大給水量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</si>
  <si>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r>
      <t>実績年間給水量
(千m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</si>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</sst>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38" fontId="2" fillId="0" borderId="0" xfId="16" applyFont="1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38" fontId="3" fillId="0" borderId="0" xfId="16" applyFont="1" applyAlignment="1" applyProtection="1">
      <alignment vertical="center" wrapText="1"/>
      <protection/>
    </xf>
    <xf numFmtId="38" fontId="3" fillId="0" borderId="0" xfId="16" applyFont="1" applyAlignment="1" applyProtection="1">
      <alignment horizontal="center" vertical="center" wrapText="1"/>
      <protection/>
    </xf>
    <xf numFmtId="176" fontId="3" fillId="0" borderId="0" xfId="16" applyNumberFormat="1" applyFont="1" applyAlignment="1" applyProtection="1">
      <alignment horizontal="center" vertical="center"/>
      <protection/>
    </xf>
    <xf numFmtId="176" fontId="3" fillId="0" borderId="0" xfId="16" applyNumberFormat="1" applyFont="1" applyAlignment="1" applyProtection="1">
      <alignment horizontal="center" vertical="center" wrapText="1"/>
      <protection/>
    </xf>
    <xf numFmtId="38" fontId="3" fillId="2" borderId="1" xfId="16" applyFont="1" applyFill="1" applyBorder="1" applyAlignment="1" applyProtection="1">
      <alignment horizontal="center" vertical="center" wrapText="1"/>
      <protection/>
    </xf>
    <xf numFmtId="38" fontId="3" fillId="0" borderId="2" xfId="16" applyFont="1" applyBorder="1" applyAlignment="1" applyProtection="1">
      <alignment vertical="center" wrapText="1"/>
      <protection/>
    </xf>
    <xf numFmtId="38" fontId="3" fillId="0" borderId="3" xfId="16" applyFont="1" applyBorder="1" applyAlignment="1" applyProtection="1">
      <alignment vertical="center" wrapText="1"/>
      <protection/>
    </xf>
    <xf numFmtId="38" fontId="3" fillId="0" borderId="4" xfId="16" applyFont="1" applyBorder="1" applyAlignment="1" applyProtection="1">
      <alignment vertical="center" wrapText="1"/>
      <protection/>
    </xf>
    <xf numFmtId="38" fontId="3" fillId="0" borderId="5" xfId="16" applyFont="1" applyBorder="1" applyAlignment="1" applyProtection="1">
      <alignment vertical="center" wrapText="1"/>
      <protection/>
    </xf>
    <xf numFmtId="176" fontId="3" fillId="2" borderId="1" xfId="16" applyNumberFormat="1" applyFont="1" applyFill="1" applyBorder="1" applyAlignment="1" applyProtection="1">
      <alignment horizontal="center" vertical="center" wrapText="1"/>
      <protection/>
    </xf>
    <xf numFmtId="176" fontId="3" fillId="0" borderId="2" xfId="16" applyNumberFormat="1" applyFont="1" applyBorder="1" applyAlignment="1" applyProtection="1">
      <alignment horizontal="center" vertical="center" wrapText="1"/>
      <protection/>
    </xf>
    <xf numFmtId="176" fontId="3" fillId="0" borderId="5" xfId="16" applyNumberFormat="1" applyFont="1" applyBorder="1" applyAlignment="1" applyProtection="1">
      <alignment horizontal="center" vertical="center" wrapText="1"/>
      <protection/>
    </xf>
    <xf numFmtId="176" fontId="3" fillId="0" borderId="3" xfId="16" applyNumberFormat="1" applyFont="1" applyBorder="1" applyAlignment="1" applyProtection="1">
      <alignment horizontal="center" vertical="center" wrapText="1"/>
      <protection/>
    </xf>
    <xf numFmtId="176" fontId="3" fillId="0" borderId="4" xfId="16" applyNumberFormat="1" applyFont="1" applyBorder="1" applyAlignment="1" applyProtection="1">
      <alignment horizontal="center" vertical="center" wrapText="1"/>
      <protection/>
    </xf>
    <xf numFmtId="38" fontId="3" fillId="0" borderId="5" xfId="16" applyFont="1" applyBorder="1" applyAlignment="1" applyProtection="1">
      <alignment horizontal="right" vertical="center" wrapText="1"/>
      <protection/>
    </xf>
    <xf numFmtId="38" fontId="3" fillId="0" borderId="3" xfId="16" applyFont="1" applyBorder="1" applyAlignment="1" applyProtection="1">
      <alignment horizontal="right" vertical="center" wrapText="1"/>
      <protection/>
    </xf>
    <xf numFmtId="38" fontId="3" fillId="0" borderId="4" xfId="16" applyFont="1" applyBorder="1" applyAlignment="1" applyProtection="1">
      <alignment horizontal="right" vertical="center" wrapText="1"/>
      <protection/>
    </xf>
    <xf numFmtId="38" fontId="3" fillId="2" borderId="1" xfId="16" applyFont="1" applyFill="1" applyBorder="1" applyAlignment="1" applyProtection="1">
      <alignment horizontal="center" vertical="center" wrapText="1"/>
      <protection/>
    </xf>
    <xf numFmtId="38" fontId="3" fillId="0" borderId="6" xfId="16" applyFont="1" applyBorder="1" applyAlignment="1" applyProtection="1">
      <alignment horizontal="center" vertical="center" wrapText="1"/>
      <protection/>
    </xf>
    <xf numFmtId="38" fontId="3" fillId="0" borderId="7" xfId="16" applyFont="1" applyBorder="1" applyAlignment="1" applyProtection="1">
      <alignment horizontal="center" vertical="center" wrapText="1"/>
      <protection/>
    </xf>
    <xf numFmtId="38" fontId="3" fillId="0" borderId="8" xfId="16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tabSelected="1" view="pageBreakPreview" zoomScaleNormal="75" zoomScaleSheetLayoutView="100" workbookViewId="0" topLeftCell="A1">
      <selection activeCell="G1" sqref="G1"/>
    </sheetView>
  </sheetViews>
  <sheetFormatPr defaultColWidth="9.00390625" defaultRowHeight="13.5"/>
  <cols>
    <col min="1" max="1" width="5.875" style="3" customWidth="1"/>
    <col min="2" max="2" width="3.50390625" style="3" customWidth="1"/>
    <col min="3" max="3" width="15.50390625" style="3" customWidth="1"/>
    <col min="4" max="4" width="9.375" style="6" customWidth="1"/>
    <col min="5" max="5" width="4.00390625" style="3" customWidth="1"/>
    <col min="6" max="6" width="9.625" style="3" customWidth="1"/>
    <col min="7" max="7" width="3.00390625" style="3" customWidth="1"/>
    <col min="8" max="8" width="9.625" style="3" customWidth="1"/>
    <col min="9" max="9" width="10.625" style="3" customWidth="1"/>
    <col min="10" max="10" width="9.625" style="3" customWidth="1"/>
    <col min="11" max="11" width="21.50390625" style="3" customWidth="1"/>
    <col min="12" max="16384" width="9.00390625" style="3" customWidth="1"/>
  </cols>
  <sheetData>
    <row r="1" spans="1:4" s="2" customFormat="1" ht="24.75" customHeight="1">
      <c r="A1" s="1" t="s">
        <v>31</v>
      </c>
      <c r="D1" s="5"/>
    </row>
    <row r="2" ht="24.75" customHeight="1"/>
    <row r="3" spans="1:10" s="4" customFormat="1" ht="24.75" customHeight="1">
      <c r="A3" s="20" t="s">
        <v>41</v>
      </c>
      <c r="B3" s="20" t="s">
        <v>27</v>
      </c>
      <c r="C3" s="20" t="s">
        <v>28</v>
      </c>
      <c r="D3" s="20" t="s">
        <v>29</v>
      </c>
      <c r="E3" s="20"/>
      <c r="F3" s="20"/>
      <c r="G3" s="20" t="s">
        <v>38</v>
      </c>
      <c r="H3" s="20" t="s">
        <v>22</v>
      </c>
      <c r="I3" s="20"/>
      <c r="J3" s="20"/>
    </row>
    <row r="4" spans="1:10" s="4" customFormat="1" ht="51" customHeight="1">
      <c r="A4" s="20"/>
      <c r="B4" s="20"/>
      <c r="C4" s="20"/>
      <c r="D4" s="12" t="s">
        <v>30</v>
      </c>
      <c r="E4" s="7" t="s">
        <v>39</v>
      </c>
      <c r="F4" s="7" t="s">
        <v>42</v>
      </c>
      <c r="G4" s="20"/>
      <c r="H4" s="7" t="s">
        <v>43</v>
      </c>
      <c r="I4" s="7" t="s">
        <v>44</v>
      </c>
      <c r="J4" s="7" t="s">
        <v>45</v>
      </c>
    </row>
    <row r="5" spans="1:10" ht="24.75" customHeight="1">
      <c r="A5" s="21" t="s">
        <v>24</v>
      </c>
      <c r="B5" s="8">
        <v>501</v>
      </c>
      <c r="C5" s="8" t="s">
        <v>17</v>
      </c>
      <c r="D5" s="13">
        <v>36613</v>
      </c>
      <c r="E5" s="8" t="s">
        <v>40</v>
      </c>
      <c r="F5" s="8">
        <v>25000</v>
      </c>
      <c r="G5" s="8">
        <v>4</v>
      </c>
      <c r="H5" s="8" t="s">
        <v>1</v>
      </c>
      <c r="I5" s="8">
        <v>9240</v>
      </c>
      <c r="J5" s="8">
        <v>992</v>
      </c>
    </row>
    <row r="6" spans="1:10" ht="24.75" customHeight="1">
      <c r="A6" s="22"/>
      <c r="B6" s="11"/>
      <c r="C6" s="11"/>
      <c r="D6" s="14"/>
      <c r="E6" s="11"/>
      <c r="F6" s="11"/>
      <c r="G6" s="11"/>
      <c r="H6" s="11" t="s">
        <v>5</v>
      </c>
      <c r="I6" s="11">
        <v>6097</v>
      </c>
      <c r="J6" s="11">
        <v>983</v>
      </c>
    </row>
    <row r="7" spans="1:10" ht="24.75" customHeight="1">
      <c r="A7" s="22"/>
      <c r="B7" s="9"/>
      <c r="C7" s="9"/>
      <c r="D7" s="15"/>
      <c r="E7" s="9"/>
      <c r="F7" s="9"/>
      <c r="G7" s="9"/>
      <c r="H7" s="9" t="s">
        <v>3</v>
      </c>
      <c r="I7" s="9">
        <v>1128</v>
      </c>
      <c r="J7" s="9">
        <v>471</v>
      </c>
    </row>
    <row r="8" spans="1:10" ht="24.75" customHeight="1">
      <c r="A8" s="22"/>
      <c r="B8" s="9"/>
      <c r="C8" s="9"/>
      <c r="D8" s="15"/>
      <c r="E8" s="9"/>
      <c r="F8" s="9"/>
      <c r="G8" s="9"/>
      <c r="H8" s="9" t="s">
        <v>6</v>
      </c>
      <c r="I8" s="9">
        <v>6847</v>
      </c>
      <c r="J8" s="9">
        <v>2648</v>
      </c>
    </row>
    <row r="9" spans="1:10" ht="24.75" customHeight="1">
      <c r="A9" s="22"/>
      <c r="B9" s="9"/>
      <c r="C9" s="9"/>
      <c r="D9" s="15"/>
      <c r="E9" s="9"/>
      <c r="F9" s="9"/>
      <c r="G9" s="9"/>
      <c r="H9" s="9" t="s">
        <v>7</v>
      </c>
      <c r="I9" s="9">
        <v>1688</v>
      </c>
      <c r="J9" s="9">
        <v>119</v>
      </c>
    </row>
    <row r="10" spans="1:10" ht="24.75" customHeight="1">
      <c r="A10" s="22"/>
      <c r="B10" s="9"/>
      <c r="C10" s="9"/>
      <c r="D10" s="15"/>
      <c r="E10" s="9"/>
      <c r="F10" s="9"/>
      <c r="G10" s="9"/>
      <c r="H10" s="9" t="s">
        <v>23</v>
      </c>
      <c r="I10" s="9">
        <f>+SUM(I5:I9)</f>
        <v>25000</v>
      </c>
      <c r="J10" s="9">
        <f>+SUM(J5:J9)</f>
        <v>5213</v>
      </c>
    </row>
    <row r="11" spans="1:10" ht="24.75" customHeight="1">
      <c r="A11" s="23"/>
      <c r="B11" s="10"/>
      <c r="C11" s="10"/>
      <c r="D11" s="16"/>
      <c r="E11" s="10"/>
      <c r="F11" s="10"/>
      <c r="G11" s="10"/>
      <c r="H11" s="10"/>
      <c r="I11" s="10"/>
      <c r="J11" s="10"/>
    </row>
    <row r="12" spans="1:10" ht="24.75" customHeight="1">
      <c r="A12" s="21" t="s">
        <v>25</v>
      </c>
      <c r="B12" s="11">
        <v>505</v>
      </c>
      <c r="C12" s="11" t="s">
        <v>21</v>
      </c>
      <c r="D12" s="14">
        <v>33909</v>
      </c>
      <c r="E12" s="11" t="s">
        <v>34</v>
      </c>
      <c r="F12" s="11">
        <v>10800</v>
      </c>
      <c r="G12" s="11">
        <v>2</v>
      </c>
      <c r="H12" s="11" t="s">
        <v>15</v>
      </c>
      <c r="I12" s="11">
        <v>9820</v>
      </c>
      <c r="J12" s="17" t="s">
        <v>46</v>
      </c>
    </row>
    <row r="13" spans="1:10" ht="24.75" customHeight="1">
      <c r="A13" s="22"/>
      <c r="B13" s="9"/>
      <c r="C13" s="9"/>
      <c r="D13" s="15"/>
      <c r="E13" s="9"/>
      <c r="F13" s="9"/>
      <c r="G13" s="9"/>
      <c r="H13" s="9" t="s">
        <v>16</v>
      </c>
      <c r="I13" s="9">
        <v>980</v>
      </c>
      <c r="J13" s="18" t="s">
        <v>47</v>
      </c>
    </row>
    <row r="14" spans="1:10" ht="24.75" customHeight="1">
      <c r="A14" s="22"/>
      <c r="B14" s="9"/>
      <c r="C14" s="9"/>
      <c r="D14" s="15"/>
      <c r="E14" s="9"/>
      <c r="F14" s="9"/>
      <c r="G14" s="9"/>
      <c r="H14" s="9" t="s">
        <v>23</v>
      </c>
      <c r="I14" s="9">
        <f>+SUM(I12:I13)</f>
        <v>10800</v>
      </c>
      <c r="J14" s="18" t="s">
        <v>47</v>
      </c>
    </row>
    <row r="15" spans="1:10" ht="24.75" customHeight="1">
      <c r="A15" s="23"/>
      <c r="B15" s="10"/>
      <c r="C15" s="10"/>
      <c r="D15" s="16"/>
      <c r="E15" s="10"/>
      <c r="F15" s="10"/>
      <c r="G15" s="10"/>
      <c r="H15" s="10"/>
      <c r="I15" s="10"/>
      <c r="J15" s="10"/>
    </row>
    <row r="16" spans="1:10" ht="24.75" customHeight="1">
      <c r="A16" s="21" t="s">
        <v>32</v>
      </c>
      <c r="B16" s="11">
        <v>504</v>
      </c>
      <c r="C16" s="11" t="s">
        <v>20</v>
      </c>
      <c r="D16" s="14">
        <v>29465</v>
      </c>
      <c r="E16" s="11" t="s">
        <v>35</v>
      </c>
      <c r="F16" s="11">
        <v>46500</v>
      </c>
      <c r="G16" s="11">
        <v>6</v>
      </c>
      <c r="H16" s="11" t="s">
        <v>4</v>
      </c>
      <c r="I16" s="11">
        <v>23700</v>
      </c>
      <c r="J16" s="11">
        <v>6834</v>
      </c>
    </row>
    <row r="17" spans="1:10" ht="24.75" customHeight="1">
      <c r="A17" s="22"/>
      <c r="B17" s="9"/>
      <c r="C17" s="9"/>
      <c r="D17" s="15"/>
      <c r="E17" s="9"/>
      <c r="F17" s="9"/>
      <c r="G17" s="9"/>
      <c r="H17" s="9" t="s">
        <v>12</v>
      </c>
      <c r="I17" s="9">
        <v>8600</v>
      </c>
      <c r="J17" s="9">
        <v>2505</v>
      </c>
    </row>
    <row r="18" spans="1:10" ht="24.75" customHeight="1">
      <c r="A18" s="22"/>
      <c r="B18" s="9"/>
      <c r="C18" s="9"/>
      <c r="D18" s="15"/>
      <c r="E18" s="9"/>
      <c r="F18" s="9"/>
      <c r="G18" s="9"/>
      <c r="H18" s="9" t="s">
        <v>13</v>
      </c>
      <c r="I18" s="9">
        <v>8100</v>
      </c>
      <c r="J18" s="9">
        <v>2274</v>
      </c>
    </row>
    <row r="19" spans="1:10" ht="24.75" customHeight="1">
      <c r="A19" s="22"/>
      <c r="B19" s="9"/>
      <c r="C19" s="9"/>
      <c r="D19" s="15"/>
      <c r="E19" s="9"/>
      <c r="F19" s="9"/>
      <c r="G19" s="9"/>
      <c r="H19" s="9" t="s">
        <v>2</v>
      </c>
      <c r="I19" s="9">
        <v>4500</v>
      </c>
      <c r="J19" s="9">
        <v>1401</v>
      </c>
    </row>
    <row r="20" spans="1:10" ht="24.75" customHeight="1">
      <c r="A20" s="22"/>
      <c r="B20" s="9"/>
      <c r="C20" s="9"/>
      <c r="D20" s="15"/>
      <c r="E20" s="9"/>
      <c r="F20" s="9"/>
      <c r="G20" s="9"/>
      <c r="H20" s="9" t="s">
        <v>14</v>
      </c>
      <c r="I20" s="9">
        <v>1600</v>
      </c>
      <c r="J20" s="9">
        <v>467</v>
      </c>
    </row>
    <row r="21" spans="1:10" ht="24.75" customHeight="1">
      <c r="A21" s="22"/>
      <c r="B21" s="9"/>
      <c r="C21" s="9"/>
      <c r="D21" s="15"/>
      <c r="E21" s="9"/>
      <c r="F21" s="9"/>
      <c r="G21" s="9"/>
      <c r="H21" s="9" t="s">
        <v>23</v>
      </c>
      <c r="I21" s="9">
        <f>+SUM(I16:I20)</f>
        <v>46500</v>
      </c>
      <c r="J21" s="9">
        <f>+SUM(J16:J20)</f>
        <v>13481</v>
      </c>
    </row>
    <row r="22" spans="1:10" ht="24.75" customHeight="1">
      <c r="A22" s="23"/>
      <c r="B22" s="10"/>
      <c r="C22" s="10"/>
      <c r="D22" s="16"/>
      <c r="E22" s="10"/>
      <c r="F22" s="10"/>
      <c r="G22" s="10"/>
      <c r="H22" s="10"/>
      <c r="I22" s="10"/>
      <c r="J22" s="10"/>
    </row>
    <row r="23" spans="1:10" ht="24.75" customHeight="1">
      <c r="A23" s="21" t="s">
        <v>26</v>
      </c>
      <c r="B23" s="11">
        <v>502</v>
      </c>
      <c r="C23" s="11" t="s">
        <v>18</v>
      </c>
      <c r="D23" s="14">
        <v>27023</v>
      </c>
      <c r="E23" s="11" t="s">
        <v>36</v>
      </c>
      <c r="F23" s="11">
        <v>81000</v>
      </c>
      <c r="G23" s="11"/>
      <c r="H23" s="11" t="s">
        <v>8</v>
      </c>
      <c r="I23" s="11">
        <v>64500</v>
      </c>
      <c r="J23" s="11">
        <v>23538</v>
      </c>
    </row>
    <row r="24" spans="1:10" ht="24.75" customHeight="1">
      <c r="A24" s="22"/>
      <c r="B24" s="9"/>
      <c r="C24" s="9"/>
      <c r="D24" s="15"/>
      <c r="E24" s="9"/>
      <c r="F24" s="9"/>
      <c r="G24" s="9"/>
      <c r="H24" s="9" t="s">
        <v>0</v>
      </c>
      <c r="I24" s="9">
        <v>16500</v>
      </c>
      <c r="J24" s="9">
        <v>6018</v>
      </c>
    </row>
    <row r="25" spans="1:10" ht="24.75" customHeight="1">
      <c r="A25" s="22"/>
      <c r="B25" s="9"/>
      <c r="C25" s="9"/>
      <c r="D25" s="15"/>
      <c r="E25" s="9"/>
      <c r="F25" s="9"/>
      <c r="G25" s="9"/>
      <c r="H25" s="9" t="s">
        <v>23</v>
      </c>
      <c r="I25" s="9">
        <f>+SUM(I23:I24)</f>
        <v>81000</v>
      </c>
      <c r="J25" s="9">
        <f>+SUM(J23:J24)</f>
        <v>29556</v>
      </c>
    </row>
    <row r="26" spans="1:10" ht="24.75" customHeight="1">
      <c r="A26" s="23"/>
      <c r="B26" s="10"/>
      <c r="C26" s="10"/>
      <c r="D26" s="16"/>
      <c r="E26" s="10"/>
      <c r="F26" s="10"/>
      <c r="G26" s="10"/>
      <c r="H26" s="10"/>
      <c r="I26" s="10"/>
      <c r="J26" s="10"/>
    </row>
    <row r="27" spans="1:10" ht="24.75" customHeight="1">
      <c r="A27" s="21" t="s">
        <v>33</v>
      </c>
      <c r="B27" s="11">
        <v>503</v>
      </c>
      <c r="C27" s="11" t="s">
        <v>19</v>
      </c>
      <c r="D27" s="14">
        <v>27180</v>
      </c>
      <c r="E27" s="11" t="s">
        <v>37</v>
      </c>
      <c r="F27" s="11">
        <v>17000</v>
      </c>
      <c r="G27" s="11">
        <v>3</v>
      </c>
      <c r="H27" s="11" t="s">
        <v>9</v>
      </c>
      <c r="I27" s="11">
        <v>13000</v>
      </c>
      <c r="J27" s="17" t="s">
        <v>46</v>
      </c>
    </row>
    <row r="28" spans="1:10" ht="24.75" customHeight="1">
      <c r="A28" s="22"/>
      <c r="B28" s="9"/>
      <c r="C28" s="9"/>
      <c r="D28" s="15"/>
      <c r="E28" s="9"/>
      <c r="F28" s="9"/>
      <c r="G28" s="9"/>
      <c r="H28" s="9" t="s">
        <v>10</v>
      </c>
      <c r="I28" s="9">
        <v>2500</v>
      </c>
      <c r="J28" s="18" t="s">
        <v>47</v>
      </c>
    </row>
    <row r="29" spans="1:10" ht="24.75" customHeight="1">
      <c r="A29" s="22"/>
      <c r="B29" s="9"/>
      <c r="C29" s="9"/>
      <c r="D29" s="15"/>
      <c r="E29" s="9"/>
      <c r="F29" s="9"/>
      <c r="G29" s="9"/>
      <c r="H29" s="9" t="s">
        <v>11</v>
      </c>
      <c r="I29" s="9">
        <v>1500</v>
      </c>
      <c r="J29" s="18" t="s">
        <v>47</v>
      </c>
    </row>
    <row r="30" spans="1:10" ht="24.75" customHeight="1">
      <c r="A30" s="23"/>
      <c r="B30" s="10"/>
      <c r="C30" s="10"/>
      <c r="D30" s="16"/>
      <c r="E30" s="10"/>
      <c r="F30" s="10"/>
      <c r="G30" s="10"/>
      <c r="H30" s="10" t="s">
        <v>23</v>
      </c>
      <c r="I30" s="10">
        <f>+SUM(I27:I29)</f>
        <v>17000</v>
      </c>
      <c r="J30" s="19" t="s">
        <v>48</v>
      </c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</sheetData>
  <sheetProtection password="CB99" sheet="1" objects="1" scenarios="1"/>
  <mergeCells count="11">
    <mergeCell ref="A27:A30"/>
    <mergeCell ref="A5:A11"/>
    <mergeCell ref="A12:A15"/>
    <mergeCell ref="A16:A22"/>
    <mergeCell ref="A23:A26"/>
    <mergeCell ref="H3:J3"/>
    <mergeCell ref="A3:A4"/>
    <mergeCell ref="B3:B4"/>
    <mergeCell ref="C3:C4"/>
    <mergeCell ref="D3:F3"/>
    <mergeCell ref="G3:G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2010-01-28T01:47:26Z</cp:lastPrinted>
  <dcterms:created xsi:type="dcterms:W3CDTF">2007-04-23T07:29:29Z</dcterms:created>
  <dcterms:modified xsi:type="dcterms:W3CDTF">2010-04-20T09:25:55Z</dcterms:modified>
  <cp:category/>
  <cp:version/>
  <cp:contentType/>
  <cp:contentStatus/>
</cp:coreProperties>
</file>