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3410DBCE\share\01_森林政策課\02-2_森林経営管理支援センター\003_事業実行\森林経営管理制度市町村実務マニュアル①業務委託\提出原稿\Ⅱ章実施方針\"/>
    </mc:Choice>
  </mc:AlternateContent>
  <bookViews>
    <workbookView xWindow="0" yWindow="0" windowWidth="19200" windowHeight="7920"/>
  </bookViews>
  <sheets>
    <sheet name="別紙１" sheetId="2" r:id="rId1"/>
    <sheet name="別紙２" sheetId="3" r:id="rId2"/>
    <sheet name="別紙３" sheetId="4" r:id="rId3"/>
    <sheet name="Sheet3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8" i="2" l="1"/>
  <c r="L58" i="2"/>
  <c r="K58" i="2"/>
  <c r="J58" i="2"/>
  <c r="H58" i="2"/>
  <c r="G58" i="2"/>
  <c r="F58" i="2"/>
  <c r="E58" i="2"/>
  <c r="D58" i="2"/>
  <c r="C58" i="2"/>
  <c r="M57" i="2"/>
  <c r="L57" i="2"/>
  <c r="K57" i="2"/>
  <c r="J57" i="2"/>
  <c r="H57" i="2"/>
  <c r="G57" i="2"/>
  <c r="F57" i="2"/>
  <c r="E57" i="2"/>
  <c r="D57" i="2"/>
  <c r="C57" i="2"/>
  <c r="M56" i="2"/>
  <c r="L56" i="2"/>
  <c r="K56" i="2"/>
  <c r="J56" i="2"/>
  <c r="H56" i="2"/>
  <c r="G56" i="2"/>
  <c r="F56" i="2"/>
  <c r="E56" i="2"/>
  <c r="D56" i="2"/>
  <c r="C56" i="2"/>
  <c r="N55" i="2"/>
  <c r="I55" i="2"/>
  <c r="N54" i="2"/>
  <c r="I54" i="2"/>
  <c r="P53" i="2"/>
  <c r="N53" i="2"/>
  <c r="I53" i="2"/>
  <c r="O53" i="2" s="1"/>
  <c r="N52" i="2"/>
  <c r="I52" i="2"/>
  <c r="N51" i="2"/>
  <c r="I51" i="2"/>
  <c r="N50" i="2"/>
  <c r="I50" i="2"/>
  <c r="O50" i="2" s="1"/>
  <c r="N49" i="2"/>
  <c r="I49" i="2"/>
  <c r="N48" i="2"/>
  <c r="I48" i="2"/>
  <c r="N47" i="2"/>
  <c r="I47" i="2"/>
  <c r="N46" i="2"/>
  <c r="I46" i="2"/>
  <c r="N45" i="2"/>
  <c r="I45" i="2"/>
  <c r="O45" i="2" s="1"/>
  <c r="N44" i="2"/>
  <c r="I44" i="2"/>
  <c r="N43" i="2"/>
  <c r="I43" i="2"/>
  <c r="N42" i="2"/>
  <c r="I42" i="2"/>
  <c r="N41" i="2"/>
  <c r="I41" i="2"/>
  <c r="N40" i="2"/>
  <c r="I40" i="2"/>
  <c r="N39" i="2"/>
  <c r="I39" i="2"/>
  <c r="N38" i="2"/>
  <c r="I38" i="2"/>
  <c r="N37" i="2"/>
  <c r="I37" i="2"/>
  <c r="N36" i="2"/>
  <c r="I36" i="2"/>
  <c r="N35" i="2"/>
  <c r="I35" i="2"/>
  <c r="N34" i="2"/>
  <c r="I34" i="2"/>
  <c r="N33" i="2"/>
  <c r="I33" i="2"/>
  <c r="N32" i="2"/>
  <c r="I32" i="2"/>
  <c r="N31" i="2"/>
  <c r="I31" i="2"/>
  <c r="N30" i="2"/>
  <c r="I30" i="2"/>
  <c r="N29" i="2"/>
  <c r="I29" i="2"/>
  <c r="N28" i="2"/>
  <c r="I28" i="2"/>
  <c r="O28" i="2" s="1"/>
  <c r="N27" i="2"/>
  <c r="I27" i="2"/>
  <c r="N26" i="2"/>
  <c r="I26" i="2"/>
  <c r="O26" i="2" s="1"/>
  <c r="N25" i="2"/>
  <c r="I25" i="2"/>
  <c r="N24" i="2"/>
  <c r="I24" i="2"/>
  <c r="N23" i="2"/>
  <c r="I23" i="2"/>
  <c r="N22" i="2"/>
  <c r="I22" i="2"/>
  <c r="N21" i="2"/>
  <c r="I21" i="2"/>
  <c r="N20" i="2"/>
  <c r="I20" i="2"/>
  <c r="O20" i="2" s="1"/>
  <c r="N19" i="2"/>
  <c r="I19" i="2"/>
  <c r="N18" i="2"/>
  <c r="I18" i="2"/>
  <c r="O18" i="2" s="1"/>
  <c r="N17" i="2"/>
  <c r="I17" i="2"/>
  <c r="N16" i="2"/>
  <c r="I16" i="2"/>
  <c r="N15" i="2"/>
  <c r="I15" i="2"/>
  <c r="N14" i="2"/>
  <c r="I14" i="2"/>
  <c r="N13" i="2"/>
  <c r="I13" i="2"/>
  <c r="N12" i="2"/>
  <c r="I12" i="2"/>
  <c r="N11" i="2"/>
  <c r="I11" i="2"/>
  <c r="N10" i="2"/>
  <c r="I10" i="2"/>
  <c r="N9" i="2"/>
  <c r="I9" i="2"/>
  <c r="N8" i="2"/>
  <c r="I8" i="2"/>
  <c r="N7" i="2"/>
  <c r="I7" i="2"/>
  <c r="N6" i="2"/>
  <c r="I6" i="2"/>
  <c r="N5" i="2"/>
  <c r="I5" i="2"/>
  <c r="O51" i="2" l="1"/>
  <c r="O32" i="2"/>
  <c r="O40" i="2"/>
  <c r="O44" i="2"/>
  <c r="N57" i="2"/>
  <c r="I58" i="2"/>
  <c r="O7" i="2"/>
  <c r="O15" i="2"/>
  <c r="O25" i="2"/>
  <c r="O29" i="2"/>
  <c r="O55" i="2"/>
  <c r="O47" i="2"/>
  <c r="O8" i="2"/>
  <c r="O12" i="2"/>
  <c r="O14" i="2"/>
  <c r="O22" i="2"/>
  <c r="O34" i="2"/>
  <c r="O36" i="2"/>
  <c r="O42" i="2"/>
  <c r="O52" i="2"/>
  <c r="O33" i="2"/>
  <c r="O39" i="2"/>
  <c r="I57" i="2"/>
  <c r="O57" i="2" s="1"/>
  <c r="O5" i="2"/>
  <c r="O11" i="2"/>
  <c r="O13" i="2"/>
  <c r="O19" i="2"/>
  <c r="O21" i="2"/>
  <c r="O27" i="2"/>
  <c r="O46" i="2"/>
  <c r="N56" i="2"/>
  <c r="O10" i="2"/>
  <c r="O37" i="2"/>
  <c r="O35" i="2"/>
  <c r="O43" i="2"/>
  <c r="N58" i="2"/>
  <c r="O58" i="2" s="1"/>
  <c r="O16" i="2"/>
  <c r="O30" i="2"/>
  <c r="O41" i="2"/>
  <c r="O17" i="2"/>
  <c r="O24" i="2"/>
  <c r="O31" i="2"/>
  <c r="O38" i="2"/>
  <c r="O49" i="2"/>
  <c r="O9" i="2"/>
  <c r="O23" i="2"/>
  <c r="O48" i="2"/>
  <c r="O6" i="2"/>
  <c r="O54" i="2"/>
  <c r="I56" i="2"/>
  <c r="O56" i="2" l="1"/>
  <c r="P58" i="2" s="1"/>
</calcChain>
</file>

<file path=xl/sharedStrings.xml><?xml version="1.0" encoding="utf-8"?>
<sst xmlns="http://schemas.openxmlformats.org/spreadsheetml/2006/main" count="134" uniqueCount="76">
  <si>
    <t>単位　面積 : ha、材積　成長量 : ㎥</t>
    <rPh sb="0" eb="2">
      <t>タンイ</t>
    </rPh>
    <rPh sb="3" eb="5">
      <t>メンセキ</t>
    </rPh>
    <rPh sb="11" eb="12">
      <t>ザイ</t>
    </rPh>
    <rPh sb="12" eb="13">
      <t>セキ</t>
    </rPh>
    <rPh sb="14" eb="16">
      <t>セイチョウ</t>
    </rPh>
    <rPh sb="16" eb="17">
      <t>リョウ</t>
    </rPh>
    <phoneticPr fontId="3"/>
  </si>
  <si>
    <t>樹種</t>
    <rPh sb="0" eb="2">
      <t>ジュシュ</t>
    </rPh>
    <phoneticPr fontId="3"/>
  </si>
  <si>
    <t>針　　　　　葉　　　　　樹</t>
    <rPh sb="0" eb="1">
      <t>ハリ</t>
    </rPh>
    <phoneticPr fontId="3"/>
  </si>
  <si>
    <t>広　　　　　葉　　　　　樹</t>
    <rPh sb="0" eb="1">
      <t>ヒロ</t>
    </rPh>
    <rPh sb="6" eb="7">
      <t>ハ</t>
    </rPh>
    <rPh sb="12" eb="13">
      <t>キ</t>
    </rPh>
    <phoneticPr fontId="3"/>
  </si>
  <si>
    <t>計</t>
    <rPh sb="0" eb="1">
      <t>ケイ</t>
    </rPh>
    <phoneticPr fontId="3"/>
  </si>
  <si>
    <t>備考</t>
    <rPh sb="0" eb="2">
      <t>ビコウ</t>
    </rPh>
    <phoneticPr fontId="3"/>
  </si>
  <si>
    <t>ス　ギ</t>
    <phoneticPr fontId="3"/>
  </si>
  <si>
    <t>ヒ ノ キ</t>
    <phoneticPr fontId="3"/>
  </si>
  <si>
    <t>サ ワ ラ</t>
    <phoneticPr fontId="3"/>
  </si>
  <si>
    <t>ア カ マ ツ</t>
    <phoneticPr fontId="3"/>
  </si>
  <si>
    <t>カ ラ マ ツ</t>
    <phoneticPr fontId="3"/>
  </si>
  <si>
    <t>そ の 他 針</t>
    <rPh sb="4" eb="5">
      <t>タ</t>
    </rPh>
    <rPh sb="6" eb="7">
      <t>ハリ</t>
    </rPh>
    <phoneticPr fontId="3"/>
  </si>
  <si>
    <t>小　計</t>
    <rPh sb="0" eb="1">
      <t>ショウ</t>
    </rPh>
    <rPh sb="2" eb="3">
      <t>ケイ</t>
    </rPh>
    <phoneticPr fontId="3"/>
  </si>
  <si>
    <t>ク ヌ ギ</t>
    <phoneticPr fontId="3"/>
  </si>
  <si>
    <t>ブ　ナ</t>
    <phoneticPr fontId="3"/>
  </si>
  <si>
    <t>ナ　ラ</t>
    <phoneticPr fontId="3"/>
  </si>
  <si>
    <t>そ の 他 広</t>
    <rPh sb="4" eb="5">
      <t>タ</t>
    </rPh>
    <rPh sb="6" eb="7">
      <t>ヒロ</t>
    </rPh>
    <phoneticPr fontId="3"/>
  </si>
  <si>
    <t>齢級</t>
    <rPh sb="0" eb="1">
      <t>レイ</t>
    </rPh>
    <rPh sb="1" eb="2">
      <t>キュウ</t>
    </rPh>
    <phoneticPr fontId="3"/>
  </si>
  <si>
    <t>面積</t>
    <rPh sb="0" eb="2">
      <t>メンセキ</t>
    </rPh>
    <phoneticPr fontId="3"/>
  </si>
  <si>
    <t>●民有林検索条件</t>
    <rPh sb="1" eb="4">
      <t>ミンユウリン</t>
    </rPh>
    <rPh sb="4" eb="6">
      <t>ケンサク</t>
    </rPh>
    <rPh sb="6" eb="8">
      <t>ジョウケン</t>
    </rPh>
    <phoneticPr fontId="3"/>
  </si>
  <si>
    <t>材積</t>
    <rPh sb="0" eb="1">
      <t>ザイ</t>
    </rPh>
    <rPh sb="1" eb="2">
      <t>セキ</t>
    </rPh>
    <phoneticPr fontId="3"/>
  </si>
  <si>
    <t>森林計画区　=</t>
    <rPh sb="0" eb="2">
      <t>シンリン</t>
    </rPh>
    <rPh sb="2" eb="4">
      <t>ケイカク</t>
    </rPh>
    <rPh sb="4" eb="5">
      <t>ク</t>
    </rPh>
    <phoneticPr fontId="3"/>
  </si>
  <si>
    <t>成長</t>
    <rPh sb="0" eb="2">
      <t>セイチョウ</t>
    </rPh>
    <phoneticPr fontId="3"/>
  </si>
  <si>
    <t>振興局　=</t>
    <rPh sb="0" eb="2">
      <t>シンコウ</t>
    </rPh>
    <rPh sb="2" eb="3">
      <t>キョク</t>
    </rPh>
    <phoneticPr fontId="3"/>
  </si>
  <si>
    <t>市町村　=</t>
    <rPh sb="0" eb="3">
      <t>シチョウソン</t>
    </rPh>
    <phoneticPr fontId="3"/>
  </si>
  <si>
    <t>伐　跡</t>
    <rPh sb="0" eb="1">
      <t>バツ</t>
    </rPh>
    <rPh sb="2" eb="3">
      <t>アト</t>
    </rPh>
    <phoneticPr fontId="3"/>
  </si>
  <si>
    <t>未　立　木　地</t>
    <rPh sb="0" eb="1">
      <t>ミ</t>
    </rPh>
    <rPh sb="2" eb="3">
      <t>タ</t>
    </rPh>
    <rPh sb="4" eb="5">
      <t>キ</t>
    </rPh>
    <rPh sb="6" eb="7">
      <t>チ</t>
    </rPh>
    <phoneticPr fontId="3"/>
  </si>
  <si>
    <r>
      <t xml:space="preserve">15
</t>
    </r>
    <r>
      <rPr>
        <sz val="6"/>
        <rFont val="ＭＳ 明朝"/>
        <family val="1"/>
        <charset val="128"/>
      </rPr>
      <t>以上</t>
    </r>
    <rPh sb="3" eb="5">
      <t>イジョウ</t>
    </rPh>
    <phoneticPr fontId="3"/>
  </si>
  <si>
    <t>未立木地</t>
    <rPh sb="0" eb="1">
      <t>ミ</t>
    </rPh>
    <rPh sb="1" eb="3">
      <t>タチキ</t>
    </rPh>
    <rPh sb="3" eb="4">
      <t>チ</t>
    </rPh>
    <phoneticPr fontId="3"/>
  </si>
  <si>
    <t>岩石地</t>
    <rPh sb="0" eb="2">
      <t>ガンセキ</t>
    </rPh>
    <rPh sb="2" eb="3">
      <t>チ</t>
    </rPh>
    <phoneticPr fontId="3"/>
  </si>
  <si>
    <t>崩壊地</t>
    <rPh sb="0" eb="2">
      <t>ホウカイ</t>
    </rPh>
    <rPh sb="2" eb="3">
      <t>チ</t>
    </rPh>
    <phoneticPr fontId="3"/>
  </si>
  <si>
    <t>利伐
以上</t>
    <rPh sb="0" eb="1">
      <t>リ</t>
    </rPh>
    <rPh sb="1" eb="2">
      <t>バツ</t>
    </rPh>
    <rPh sb="3" eb="5">
      <t>イジョウ</t>
    </rPh>
    <phoneticPr fontId="3"/>
  </si>
  <si>
    <t>はげ山</t>
    <rPh sb="2" eb="3">
      <t>ヤマ</t>
    </rPh>
    <phoneticPr fontId="3"/>
  </si>
  <si>
    <t>施設敷</t>
    <rPh sb="0" eb="2">
      <t>シセツ</t>
    </rPh>
    <rPh sb="2" eb="3">
      <t>シ</t>
    </rPh>
    <phoneticPr fontId="3"/>
  </si>
  <si>
    <t>林地開発</t>
    <rPh sb="0" eb="2">
      <t>リンチ</t>
    </rPh>
    <rPh sb="2" eb="4">
      <t>カイハツ</t>
    </rPh>
    <phoneticPr fontId="3"/>
  </si>
  <si>
    <t>標伐
以上</t>
    <rPh sb="0" eb="1">
      <t>ヒョウ</t>
    </rPh>
    <rPh sb="1" eb="2">
      <t>バツ</t>
    </rPh>
    <rPh sb="3" eb="5">
      <t>イジョウ</t>
    </rPh>
    <phoneticPr fontId="3"/>
  </si>
  <si>
    <t>更新困難地</t>
    <rPh sb="0" eb="2">
      <t>コウシン</t>
    </rPh>
    <rPh sb="2" eb="4">
      <t>コンナン</t>
    </rPh>
    <rPh sb="4" eb="5">
      <t>チ</t>
    </rPh>
    <phoneticPr fontId="3"/>
  </si>
  <si>
    <t>竹　　　林</t>
    <rPh sb="0" eb="1">
      <t>チク</t>
    </rPh>
    <rPh sb="4" eb="5">
      <t>リン</t>
    </rPh>
    <phoneticPr fontId="3"/>
  </si>
  <si>
    <t>総　面　積</t>
    <rPh sb="0" eb="1">
      <t>フサ</t>
    </rPh>
    <rPh sb="2" eb="3">
      <t>メン</t>
    </rPh>
    <rPh sb="4" eb="5">
      <t>セキ</t>
    </rPh>
    <phoneticPr fontId="3"/>
  </si>
  <si>
    <t>別紙１　意向調査対象森林の森林資源構成表（15齢級）</t>
    <rPh sb="0" eb="2">
      <t>ベッシ</t>
    </rPh>
    <rPh sb="4" eb="6">
      <t>イコウ</t>
    </rPh>
    <rPh sb="6" eb="8">
      <t>チョウサ</t>
    </rPh>
    <rPh sb="8" eb="10">
      <t>タイショウ</t>
    </rPh>
    <rPh sb="10" eb="12">
      <t>シンリン</t>
    </rPh>
    <rPh sb="13" eb="15">
      <t>シンリン</t>
    </rPh>
    <rPh sb="15" eb="17">
      <t>シゲン</t>
    </rPh>
    <rPh sb="17" eb="19">
      <t>コウセイ</t>
    </rPh>
    <rPh sb="19" eb="20">
      <t>ヒョウ</t>
    </rPh>
    <rPh sb="23" eb="24">
      <t>レイ</t>
    </rPh>
    <rPh sb="24" eb="25">
      <t>キュウ</t>
    </rPh>
    <phoneticPr fontId="3"/>
  </si>
  <si>
    <t>別紙２　森林経営管理制度に基づく意向調査対象森林</t>
    <rPh sb="0" eb="2">
      <t>ベッシ</t>
    </rPh>
    <rPh sb="4" eb="6">
      <t>シンリン</t>
    </rPh>
    <rPh sb="6" eb="8">
      <t>ケイエイ</t>
    </rPh>
    <rPh sb="8" eb="10">
      <t>カンリ</t>
    </rPh>
    <rPh sb="10" eb="12">
      <t>セイド</t>
    </rPh>
    <rPh sb="13" eb="14">
      <t>モト</t>
    </rPh>
    <rPh sb="16" eb="18">
      <t>イコウ</t>
    </rPh>
    <rPh sb="18" eb="20">
      <t>チョウサ</t>
    </rPh>
    <rPh sb="20" eb="22">
      <t>タイショウ</t>
    </rPh>
    <rPh sb="22" eb="24">
      <t>シンリン</t>
    </rPh>
    <phoneticPr fontId="2"/>
  </si>
  <si>
    <t>地区</t>
    <rPh sb="0" eb="2">
      <t>チク</t>
    </rPh>
    <phoneticPr fontId="2"/>
  </si>
  <si>
    <t>林　　　　　　　　班</t>
    <rPh sb="0" eb="1">
      <t>リン</t>
    </rPh>
    <rPh sb="9" eb="10">
      <t>ハン</t>
    </rPh>
    <phoneticPr fontId="2"/>
  </si>
  <si>
    <t>年度</t>
    <rPh sb="0" eb="2">
      <t>ネンド</t>
    </rPh>
    <phoneticPr fontId="2"/>
  </si>
  <si>
    <t>対象林班</t>
    <rPh sb="0" eb="2">
      <t>タイショウ</t>
    </rPh>
    <rPh sb="2" eb="3">
      <t>リン</t>
    </rPh>
    <rPh sb="3" eb="4">
      <t>ハン</t>
    </rPh>
    <phoneticPr fontId="2"/>
  </si>
  <si>
    <t>別紙２－２　年度別意向調査実施予定</t>
    <rPh sb="0" eb="2">
      <t>ベッシ</t>
    </rPh>
    <rPh sb="6" eb="8">
      <t>ネンド</t>
    </rPh>
    <rPh sb="8" eb="9">
      <t>ベツ</t>
    </rPh>
    <rPh sb="9" eb="11">
      <t>イコウ</t>
    </rPh>
    <rPh sb="11" eb="13">
      <t>チョウサ</t>
    </rPh>
    <rPh sb="13" eb="15">
      <t>ジッシ</t>
    </rPh>
    <rPh sb="15" eb="17">
      <t>ヨテイ</t>
    </rPh>
    <phoneticPr fontId="2"/>
  </si>
  <si>
    <t>別紙３　森林環境譲与税交付予定額</t>
    <rPh sb="0" eb="2">
      <t>ベッシ</t>
    </rPh>
    <rPh sb="4" eb="6">
      <t>シンリン</t>
    </rPh>
    <rPh sb="6" eb="8">
      <t>カンキョウ</t>
    </rPh>
    <rPh sb="8" eb="10">
      <t>ジョウヨ</t>
    </rPh>
    <rPh sb="10" eb="11">
      <t>ゼイ</t>
    </rPh>
    <rPh sb="11" eb="13">
      <t>コウフ</t>
    </rPh>
    <rPh sb="13" eb="15">
      <t>ヨテイ</t>
    </rPh>
    <rPh sb="15" eb="16">
      <t>ガク</t>
    </rPh>
    <phoneticPr fontId="2"/>
  </si>
  <si>
    <t>2033～</t>
    <phoneticPr fontId="2"/>
  </si>
  <si>
    <t>意向調査</t>
    <rPh sb="0" eb="2">
      <t>イコウ</t>
    </rPh>
    <rPh sb="2" eb="4">
      <t>チョウサ</t>
    </rPh>
    <phoneticPr fontId="2"/>
  </si>
  <si>
    <t>経営管理集積計画の作成</t>
    <rPh sb="0" eb="2">
      <t>ケイエイ</t>
    </rPh>
    <rPh sb="2" eb="4">
      <t>カンリ</t>
    </rPh>
    <rPh sb="4" eb="6">
      <t>シュウセキ</t>
    </rPh>
    <rPh sb="6" eb="8">
      <t>ケイカク</t>
    </rPh>
    <rPh sb="9" eb="11">
      <t>サクセイ</t>
    </rPh>
    <phoneticPr fontId="2"/>
  </si>
  <si>
    <t>森林整備</t>
    <rPh sb="0" eb="2">
      <t>シンリン</t>
    </rPh>
    <rPh sb="2" eb="4">
      <t>セイビ</t>
    </rPh>
    <phoneticPr fontId="2"/>
  </si>
  <si>
    <t>別紙３－２　当面10年間の経営管理制度に要する費用（見込み）</t>
    <rPh sb="0" eb="2">
      <t>ベッシ</t>
    </rPh>
    <rPh sb="6" eb="8">
      <t>トウメン</t>
    </rPh>
    <rPh sb="10" eb="12">
      <t>ネンカン</t>
    </rPh>
    <rPh sb="13" eb="15">
      <t>ケイエイ</t>
    </rPh>
    <rPh sb="15" eb="17">
      <t>カンリ</t>
    </rPh>
    <rPh sb="17" eb="19">
      <t>セイド</t>
    </rPh>
    <rPh sb="20" eb="21">
      <t>ヨウ</t>
    </rPh>
    <rPh sb="23" eb="25">
      <t>ヒヨウ</t>
    </rPh>
    <rPh sb="26" eb="28">
      <t>ミコ</t>
    </rPh>
    <phoneticPr fontId="2"/>
  </si>
  <si>
    <t>項目・年度</t>
    <rPh sb="0" eb="2">
      <t>コウモク</t>
    </rPh>
    <rPh sb="3" eb="5">
      <t>ネンド</t>
    </rPh>
    <phoneticPr fontId="2"/>
  </si>
  <si>
    <t>額</t>
    <rPh sb="0" eb="1">
      <t>ガク</t>
    </rPh>
    <phoneticPr fontId="2"/>
  </si>
  <si>
    <t>単位：百万円</t>
    <rPh sb="0" eb="2">
      <t>タンイ</t>
    </rPh>
    <rPh sb="3" eb="6">
      <t>ヒャクマンエン</t>
    </rPh>
    <phoneticPr fontId="2"/>
  </si>
  <si>
    <t>単位：千円</t>
    <rPh sb="0" eb="2">
      <t>タンイ</t>
    </rPh>
    <rPh sb="3" eb="5">
      <t>センエン</t>
    </rPh>
    <phoneticPr fontId="2"/>
  </si>
  <si>
    <t>※　意向調査の実施順位の考え方</t>
    <rPh sb="2" eb="4">
      <t>イコウ</t>
    </rPh>
    <rPh sb="4" eb="6">
      <t>チョウサ</t>
    </rPh>
    <rPh sb="7" eb="9">
      <t>ジッシ</t>
    </rPh>
    <rPh sb="9" eb="11">
      <t>ジュンイ</t>
    </rPh>
    <rPh sb="12" eb="13">
      <t>カンガ</t>
    </rPh>
    <rPh sb="14" eb="15">
      <t>カタ</t>
    </rPh>
    <phoneticPr fontId="2"/>
  </si>
  <si>
    <t>※　経営管理集積計画の作成は、対象森林の１／２が該当すると仮定し、森林調査及び事務経費を算定した。</t>
    <rPh sb="2" eb="4">
      <t>ケイエイ</t>
    </rPh>
    <rPh sb="4" eb="6">
      <t>カンリ</t>
    </rPh>
    <rPh sb="6" eb="8">
      <t>シュウセキ</t>
    </rPh>
    <rPh sb="8" eb="10">
      <t>ケイカク</t>
    </rPh>
    <rPh sb="11" eb="13">
      <t>サクセイ</t>
    </rPh>
    <rPh sb="15" eb="17">
      <t>タイショウ</t>
    </rPh>
    <rPh sb="17" eb="19">
      <t>シンリン</t>
    </rPh>
    <rPh sb="24" eb="26">
      <t>ガイトウ</t>
    </rPh>
    <rPh sb="29" eb="31">
      <t>カテイ</t>
    </rPh>
    <rPh sb="33" eb="35">
      <t>シンリン</t>
    </rPh>
    <rPh sb="35" eb="37">
      <t>チョウサ</t>
    </rPh>
    <rPh sb="37" eb="38">
      <t>オヨ</t>
    </rPh>
    <rPh sb="39" eb="41">
      <t>ジム</t>
    </rPh>
    <rPh sb="41" eb="43">
      <t>ケイヒ</t>
    </rPh>
    <rPh sb="44" eb="46">
      <t>サンテイ</t>
    </rPh>
    <phoneticPr fontId="2"/>
  </si>
  <si>
    <t>※　森林整備は、年間20ha（2024年以降）を実施することとして、測量費及び整備費を算定した。</t>
    <rPh sb="2" eb="4">
      <t>シンリン</t>
    </rPh>
    <rPh sb="4" eb="6">
      <t>セイビ</t>
    </rPh>
    <rPh sb="8" eb="10">
      <t>ネンカン</t>
    </rPh>
    <rPh sb="19" eb="20">
      <t>ネン</t>
    </rPh>
    <rPh sb="20" eb="22">
      <t>イコウ</t>
    </rPh>
    <rPh sb="24" eb="26">
      <t>ジッシ</t>
    </rPh>
    <rPh sb="34" eb="36">
      <t>ソクリョウ</t>
    </rPh>
    <rPh sb="36" eb="37">
      <t>ヒ</t>
    </rPh>
    <rPh sb="37" eb="38">
      <t>オヨ</t>
    </rPh>
    <rPh sb="39" eb="41">
      <t>セイビ</t>
    </rPh>
    <rPh sb="41" eb="42">
      <t>ヒ</t>
    </rPh>
    <rPh sb="43" eb="45">
      <t>サンテイ</t>
    </rPh>
    <phoneticPr fontId="2"/>
  </si>
  <si>
    <t>※　( )書きは、令和元年度時点で地籍調査が未実施な区域。</t>
    <rPh sb="5" eb="6">
      <t>カ</t>
    </rPh>
    <rPh sb="9" eb="10">
      <t>レイ</t>
    </rPh>
    <rPh sb="10" eb="11">
      <t>ワ</t>
    </rPh>
    <rPh sb="11" eb="13">
      <t>ガンネン</t>
    </rPh>
    <rPh sb="13" eb="14">
      <t>ド</t>
    </rPh>
    <rPh sb="14" eb="16">
      <t>ジテン</t>
    </rPh>
    <rPh sb="17" eb="19">
      <t>チセキ</t>
    </rPh>
    <rPh sb="19" eb="21">
      <t>チョウサ</t>
    </rPh>
    <rPh sb="22" eb="25">
      <t>ミジッシ</t>
    </rPh>
    <rPh sb="26" eb="28">
      <t>クイキ</t>
    </rPh>
    <phoneticPr fontId="2"/>
  </si>
  <si>
    <t>・2020年度は、意向調査の初年度であるため、調査に関するノウハウの</t>
    <rPh sb="5" eb="6">
      <t>ネン</t>
    </rPh>
    <rPh sb="6" eb="7">
      <t>ド</t>
    </rPh>
    <rPh sb="9" eb="11">
      <t>イコウ</t>
    </rPh>
    <rPh sb="11" eb="13">
      <t>チョウサ</t>
    </rPh>
    <rPh sb="14" eb="17">
      <t>ショネンド</t>
    </rPh>
    <rPh sb="23" eb="25">
      <t>チョウサ</t>
    </rPh>
    <rPh sb="26" eb="27">
      <t>カン</t>
    </rPh>
    <phoneticPr fontId="2"/>
  </si>
  <si>
    <t>　蓄積と、町民への理解を得るためのモデル地で意向調査を進める。</t>
    <rPh sb="1" eb="3">
      <t>チクセキ</t>
    </rPh>
    <rPh sb="5" eb="7">
      <t>チョウミン</t>
    </rPh>
    <rPh sb="9" eb="11">
      <t>リカイ</t>
    </rPh>
    <rPh sb="12" eb="13">
      <t>エ</t>
    </rPh>
    <rPh sb="20" eb="21">
      <t>チ</t>
    </rPh>
    <rPh sb="22" eb="24">
      <t>イコウ</t>
    </rPh>
    <rPh sb="24" eb="26">
      <t>チョウサ</t>
    </rPh>
    <rPh sb="27" eb="28">
      <t>スス</t>
    </rPh>
    <phoneticPr fontId="2"/>
  </si>
  <si>
    <t>自然の家周辺</t>
    <rPh sb="0" eb="2">
      <t>シゼン</t>
    </rPh>
    <rPh sb="3" eb="4">
      <t>イエ</t>
    </rPh>
    <rPh sb="4" eb="6">
      <t>シュウヘン</t>
    </rPh>
    <phoneticPr fontId="2"/>
  </si>
  <si>
    <t>候補地）</t>
    <rPh sb="0" eb="3">
      <t>コウホチ</t>
    </rPh>
    <phoneticPr fontId="2"/>
  </si>
  <si>
    <t>・2021年度以降、平年４林班程度の対象地で意向調査を進める。</t>
    <rPh sb="5" eb="6">
      <t>ネン</t>
    </rPh>
    <rPh sb="6" eb="7">
      <t>ド</t>
    </rPh>
    <rPh sb="7" eb="9">
      <t>イコウ</t>
    </rPh>
    <rPh sb="10" eb="12">
      <t>ヘイネン</t>
    </rPh>
    <rPh sb="13" eb="14">
      <t>リン</t>
    </rPh>
    <rPh sb="14" eb="15">
      <t>ハン</t>
    </rPh>
    <rPh sb="15" eb="17">
      <t>テイド</t>
    </rPh>
    <rPh sb="18" eb="21">
      <t>タイショウチ</t>
    </rPh>
    <rPh sb="22" eb="24">
      <t>イコウ</t>
    </rPh>
    <rPh sb="24" eb="26">
      <t>チョウサ</t>
    </rPh>
    <rPh sb="27" eb="28">
      <t>スス</t>
    </rPh>
    <phoneticPr fontId="2"/>
  </si>
  <si>
    <t>・境界明確化作業の効率性と費用対効果の観点から、地籍調査実施済の</t>
    <rPh sb="1" eb="3">
      <t>キョウカイ</t>
    </rPh>
    <rPh sb="3" eb="6">
      <t>メイカクカ</t>
    </rPh>
    <rPh sb="6" eb="8">
      <t>サギョウ</t>
    </rPh>
    <rPh sb="9" eb="12">
      <t>コウリツセイ</t>
    </rPh>
    <rPh sb="13" eb="18">
      <t>ヒヨウタイコウカ</t>
    </rPh>
    <rPh sb="19" eb="21">
      <t>カンテン</t>
    </rPh>
    <rPh sb="24" eb="26">
      <t>チセキ</t>
    </rPh>
    <rPh sb="26" eb="28">
      <t>チョウサ</t>
    </rPh>
    <rPh sb="28" eb="30">
      <t>ジッシ</t>
    </rPh>
    <rPh sb="30" eb="31">
      <t>スミ</t>
    </rPh>
    <phoneticPr fontId="2"/>
  </si>
  <si>
    <t>　区域を優先して実施（予定）し、地籍調査未実施の区域は調査完了に応</t>
    <rPh sb="1" eb="3">
      <t>クイキ</t>
    </rPh>
    <rPh sb="4" eb="6">
      <t>ユウセン</t>
    </rPh>
    <rPh sb="8" eb="10">
      <t>ジッシ</t>
    </rPh>
    <rPh sb="11" eb="13">
      <t>ヨテイ</t>
    </rPh>
    <rPh sb="16" eb="18">
      <t>チセキ</t>
    </rPh>
    <rPh sb="18" eb="20">
      <t>チョウサ</t>
    </rPh>
    <rPh sb="20" eb="23">
      <t>ミジッシ</t>
    </rPh>
    <rPh sb="24" eb="26">
      <t>クイキ</t>
    </rPh>
    <rPh sb="27" eb="29">
      <t>チョウサ</t>
    </rPh>
    <rPh sb="29" eb="31">
      <t>カンリョウ</t>
    </rPh>
    <rPh sb="32" eb="33">
      <t>オウ</t>
    </rPh>
    <phoneticPr fontId="2"/>
  </si>
  <si>
    <t>　じて予定に追加する。</t>
    <rPh sb="3" eb="5">
      <t>ヨテイ</t>
    </rPh>
    <rPh sb="6" eb="8">
      <t>ツイカ</t>
    </rPh>
    <phoneticPr fontId="2"/>
  </si>
  <si>
    <t>　各地区毎に２林班づつを隔年で実施する。</t>
    <rPh sb="1" eb="2">
      <t>カク</t>
    </rPh>
    <rPh sb="2" eb="4">
      <t>チク</t>
    </rPh>
    <rPh sb="4" eb="5">
      <t>ゴト</t>
    </rPh>
    <rPh sb="7" eb="8">
      <t>リン</t>
    </rPh>
    <rPh sb="8" eb="9">
      <t>ハン</t>
    </rPh>
    <rPh sb="12" eb="14">
      <t>カクネン</t>
    </rPh>
    <rPh sb="15" eb="17">
      <t>ジッシ</t>
    </rPh>
    <phoneticPr fontId="2"/>
  </si>
  <si>
    <t>・地区の順序は必要に応じて変更することがある。</t>
    <rPh sb="1" eb="3">
      <t>チク</t>
    </rPh>
    <rPh sb="4" eb="6">
      <t>ジュンジョ</t>
    </rPh>
    <rPh sb="7" eb="9">
      <t>ヒツヨウ</t>
    </rPh>
    <rPh sb="10" eb="11">
      <t>オウ</t>
    </rPh>
    <rPh sb="13" eb="15">
      <t>ヘンコウ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</si>
  <si>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</si>
  <si>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</si>
  <si>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</si>
  <si>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</si>
  <si>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へリポート周辺</t>
    <rPh sb="5" eb="7">
      <t>シュウヘン</t>
    </rPh>
    <phoneticPr fontId="2"/>
  </si>
  <si>
    <t>国道○○○号線沿い</t>
    <rPh sb="0" eb="2">
      <t>コクドウ</t>
    </rPh>
    <rPh sb="5" eb="7">
      <t>ゴウセン</t>
    </rPh>
    <rPh sb="7" eb="8">
      <t>ソ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</si>
</sst>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#,##0_ "/>
    <numFmt numFmtId="178" formatCode="#,##0.0_ "/>
    <numFmt numFmtId="179" formatCode="#,##0.00;#,##0.00;;"/>
    <numFmt numFmtId="180" formatCode="#,##0;#,##0;;"/>
    <numFmt numFmtId="181" formatCode="#,##0.0;#,##0.0;;"/>
    <numFmt numFmtId="182" formatCode="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Century"/>
      <family val="1"/>
    </font>
    <font>
      <sz val="16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5" fillId="0" borderId="1" xfId="1" applyFont="1" applyBorder="1">
      <alignment vertical="center"/>
    </xf>
    <xf numFmtId="0" fontId="6" fillId="0" borderId="2" xfId="1" applyFont="1" applyBorder="1" applyAlignment="1">
      <alignment horizontal="center" vertical="center"/>
    </xf>
    <xf numFmtId="0" fontId="5" fillId="0" borderId="5" xfId="1" applyFont="1" applyBorder="1">
      <alignment vertical="center"/>
    </xf>
    <xf numFmtId="0" fontId="5" fillId="0" borderId="6" xfId="1" applyFont="1" applyBorder="1">
      <alignment vertical="center"/>
    </xf>
    <xf numFmtId="0" fontId="6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176" fontId="7" fillId="2" borderId="18" xfId="1" applyNumberFormat="1" applyFont="1" applyFill="1" applyBorder="1">
      <alignment vertical="center"/>
    </xf>
    <xf numFmtId="176" fontId="7" fillId="2" borderId="16" xfId="1" applyNumberFormat="1" applyFont="1" applyFill="1" applyBorder="1">
      <alignment vertical="center"/>
    </xf>
    <xf numFmtId="176" fontId="7" fillId="2" borderId="19" xfId="1" applyNumberFormat="1" applyFont="1" applyFill="1" applyBorder="1">
      <alignment vertical="center"/>
    </xf>
    <xf numFmtId="176" fontId="7" fillId="2" borderId="20" xfId="1" applyNumberFormat="1" applyFont="1" applyFill="1" applyBorder="1">
      <alignment vertical="center"/>
    </xf>
    <xf numFmtId="176" fontId="7" fillId="2" borderId="3" xfId="1" applyNumberFormat="1" applyFont="1" applyFill="1" applyBorder="1">
      <alignment vertical="center"/>
    </xf>
    <xf numFmtId="0" fontId="6" fillId="0" borderId="23" xfId="1" applyFont="1" applyBorder="1" applyAlignment="1">
      <alignment horizontal="center" vertical="center"/>
    </xf>
    <xf numFmtId="177" fontId="7" fillId="0" borderId="23" xfId="1" applyNumberFormat="1" applyFont="1" applyBorder="1">
      <alignment vertical="center"/>
    </xf>
    <xf numFmtId="177" fontId="7" fillId="0" borderId="27" xfId="1" applyNumberFormat="1" applyFont="1" applyBorder="1">
      <alignment vertical="center"/>
    </xf>
    <xf numFmtId="177" fontId="7" fillId="0" borderId="28" xfId="1" applyNumberFormat="1" applyFont="1" applyBorder="1">
      <alignment vertical="center"/>
    </xf>
    <xf numFmtId="0" fontId="6" fillId="0" borderId="5" xfId="1" applyFont="1" applyBorder="1">
      <alignment vertical="center"/>
    </xf>
    <xf numFmtId="0" fontId="6" fillId="0" borderId="29" xfId="1" applyFont="1" applyBorder="1" applyAlignment="1">
      <alignment horizontal="center" vertical="center"/>
    </xf>
    <xf numFmtId="178" fontId="7" fillId="0" borderId="23" xfId="1" applyNumberFormat="1" applyFont="1" applyBorder="1">
      <alignment vertical="center"/>
    </xf>
    <xf numFmtId="178" fontId="7" fillId="0" borderId="27" xfId="1" applyNumberFormat="1" applyFont="1" applyBorder="1">
      <alignment vertical="center"/>
    </xf>
    <xf numFmtId="178" fontId="7" fillId="0" borderId="28" xfId="1" applyNumberFormat="1" applyFont="1" applyBorder="1">
      <alignment vertical="center"/>
    </xf>
    <xf numFmtId="176" fontId="7" fillId="2" borderId="32" xfId="1" applyNumberFormat="1" applyFont="1" applyFill="1" applyBorder="1">
      <alignment vertical="center"/>
    </xf>
    <xf numFmtId="176" fontId="7" fillId="2" borderId="34" xfId="1" applyNumberFormat="1" applyFont="1" applyFill="1" applyBorder="1">
      <alignment vertical="center"/>
    </xf>
    <xf numFmtId="176" fontId="7" fillId="2" borderId="35" xfId="1" applyNumberFormat="1" applyFont="1" applyFill="1" applyBorder="1">
      <alignment vertical="center"/>
    </xf>
    <xf numFmtId="178" fontId="7" fillId="0" borderId="29" xfId="1" applyNumberFormat="1" applyFont="1" applyBorder="1">
      <alignment vertical="center"/>
    </xf>
    <xf numFmtId="178" fontId="7" fillId="0" borderId="39" xfId="1" applyNumberFormat="1" applyFont="1" applyBorder="1">
      <alignment vertical="center"/>
    </xf>
    <xf numFmtId="178" fontId="7" fillId="0" borderId="40" xfId="1" applyNumberFormat="1" applyFont="1" applyBorder="1">
      <alignment vertical="center"/>
    </xf>
    <xf numFmtId="176" fontId="7" fillId="0" borderId="7" xfId="1" applyNumberFormat="1" applyFont="1" applyFill="1" applyBorder="1">
      <alignment vertical="center"/>
    </xf>
    <xf numFmtId="176" fontId="7" fillId="2" borderId="1" xfId="1" applyNumberFormat="1" applyFont="1" applyFill="1" applyBorder="1">
      <alignment vertical="center"/>
    </xf>
    <xf numFmtId="176" fontId="7" fillId="2" borderId="2" xfId="1" applyNumberFormat="1" applyFont="1" applyFill="1" applyBorder="1">
      <alignment vertical="center"/>
    </xf>
    <xf numFmtId="177" fontId="7" fillId="0" borderId="5" xfId="1" applyNumberFormat="1" applyFont="1" applyFill="1" applyBorder="1">
      <alignment vertical="center"/>
    </xf>
    <xf numFmtId="177" fontId="7" fillId="0" borderId="25" xfId="1" applyNumberFormat="1" applyFont="1" applyFill="1" applyBorder="1">
      <alignment vertical="center"/>
    </xf>
    <xf numFmtId="177" fontId="7" fillId="0" borderId="6" xfId="1" applyNumberFormat="1" applyFont="1" applyBorder="1">
      <alignment vertical="center"/>
    </xf>
    <xf numFmtId="177" fontId="7" fillId="0" borderId="26" xfId="1" applyNumberFormat="1" applyFont="1" applyFill="1" applyBorder="1">
      <alignment vertical="center"/>
    </xf>
    <xf numFmtId="0" fontId="6" fillId="0" borderId="45" xfId="1" applyFont="1" applyBorder="1" applyAlignment="1">
      <alignment horizontal="center" vertical="center"/>
    </xf>
    <xf numFmtId="178" fontId="7" fillId="0" borderId="10" xfId="1" applyNumberFormat="1" applyFont="1" applyFill="1" applyBorder="1">
      <alignment vertical="center"/>
    </xf>
    <xf numFmtId="178" fontId="7" fillId="0" borderId="50" xfId="1" applyNumberFormat="1" applyFont="1" applyFill="1" applyBorder="1">
      <alignment vertical="center"/>
    </xf>
    <xf numFmtId="178" fontId="7" fillId="0" borderId="11" xfId="1" applyNumberFormat="1" applyFont="1" applyBorder="1">
      <alignment vertical="center"/>
    </xf>
    <xf numFmtId="178" fontId="7" fillId="0" borderId="51" xfId="1" applyNumberFormat="1" applyFont="1" applyFill="1" applyBorder="1">
      <alignment vertical="center"/>
    </xf>
    <xf numFmtId="178" fontId="7" fillId="0" borderId="52" xfId="1" applyNumberFormat="1" applyFont="1" applyBorder="1">
      <alignment vertical="center"/>
    </xf>
    <xf numFmtId="176" fontId="7" fillId="0" borderId="53" xfId="1" applyNumberFormat="1" applyFont="1" applyBorder="1">
      <alignment vertical="center"/>
    </xf>
    <xf numFmtId="179" fontId="7" fillId="2" borderId="17" xfId="1" applyNumberFormat="1" applyFont="1" applyFill="1" applyBorder="1">
      <alignment vertical="center"/>
    </xf>
    <xf numFmtId="179" fontId="7" fillId="2" borderId="18" xfId="1" applyNumberFormat="1" applyFont="1" applyFill="1" applyBorder="1">
      <alignment vertical="center"/>
    </xf>
    <xf numFmtId="179" fontId="7" fillId="2" borderId="19" xfId="1" applyNumberFormat="1" applyFont="1" applyFill="1" applyBorder="1">
      <alignment vertical="center"/>
    </xf>
    <xf numFmtId="180" fontId="7" fillId="0" borderId="24" xfId="1" applyNumberFormat="1" applyFont="1" applyBorder="1">
      <alignment vertical="center"/>
    </xf>
    <xf numFmtId="180" fontId="7" fillId="0" borderId="25" xfId="1" applyNumberFormat="1" applyFont="1" applyBorder="1">
      <alignment vertical="center"/>
    </xf>
    <xf numFmtId="180" fontId="7" fillId="0" borderId="26" xfId="1" applyNumberFormat="1" applyFont="1" applyBorder="1">
      <alignment vertical="center"/>
    </xf>
    <xf numFmtId="181" fontId="7" fillId="0" borderId="24" xfId="1" applyNumberFormat="1" applyFont="1" applyBorder="1">
      <alignment vertical="center"/>
    </xf>
    <xf numFmtId="181" fontId="7" fillId="0" borderId="25" xfId="1" applyNumberFormat="1" applyFont="1" applyBorder="1">
      <alignment vertical="center"/>
    </xf>
    <xf numFmtId="181" fontId="7" fillId="0" borderId="26" xfId="1" applyNumberFormat="1" applyFont="1" applyBorder="1">
      <alignment vertical="center"/>
    </xf>
    <xf numFmtId="179" fontId="7" fillId="2" borderId="30" xfId="1" applyNumberFormat="1" applyFont="1" applyFill="1" applyBorder="1">
      <alignment vertical="center"/>
    </xf>
    <xf numFmtId="179" fontId="7" fillId="2" borderId="31" xfId="1" applyNumberFormat="1" applyFont="1" applyFill="1" applyBorder="1">
      <alignment vertical="center"/>
    </xf>
    <xf numFmtId="179" fontId="7" fillId="2" borderId="33" xfId="1" applyNumberFormat="1" applyFont="1" applyFill="1" applyBorder="1">
      <alignment vertical="center"/>
    </xf>
    <xf numFmtId="181" fontId="7" fillId="0" borderId="36" xfId="1" applyNumberFormat="1" applyFont="1" applyBorder="1">
      <alignment vertical="center"/>
    </xf>
    <xf numFmtId="181" fontId="7" fillId="0" borderId="37" xfId="1" applyNumberFormat="1" applyFont="1" applyBorder="1">
      <alignment vertical="center"/>
    </xf>
    <xf numFmtId="181" fontId="7" fillId="0" borderId="38" xfId="1" applyNumberFormat="1" applyFont="1" applyBorder="1">
      <alignment vertical="center"/>
    </xf>
    <xf numFmtId="179" fontId="7" fillId="0" borderId="17" xfId="1" applyNumberFormat="1" applyFont="1" applyFill="1" applyBorder="1">
      <alignment vertical="center"/>
    </xf>
    <xf numFmtId="179" fontId="7" fillId="0" borderId="22" xfId="1" applyNumberFormat="1" applyFont="1" applyFill="1" applyBorder="1">
      <alignment vertical="center"/>
    </xf>
    <xf numFmtId="179" fontId="7" fillId="2" borderId="1" xfId="1" applyNumberFormat="1" applyFont="1" applyFill="1" applyBorder="1">
      <alignment vertical="center"/>
    </xf>
    <xf numFmtId="180" fontId="7" fillId="0" borderId="5" xfId="1" applyNumberFormat="1" applyFont="1" applyBorder="1">
      <alignment vertical="center"/>
    </xf>
    <xf numFmtId="181" fontId="7" fillId="0" borderId="5" xfId="1" applyNumberFormat="1" applyFont="1" applyFill="1" applyBorder="1">
      <alignment vertical="center"/>
    </xf>
    <xf numFmtId="179" fontId="7" fillId="0" borderId="46" xfId="1" applyNumberFormat="1" applyFont="1" applyBorder="1">
      <alignment vertical="center"/>
    </xf>
    <xf numFmtId="0" fontId="10" fillId="0" borderId="0" xfId="0" applyFont="1">
      <alignment vertical="center"/>
    </xf>
    <xf numFmtId="0" fontId="10" fillId="0" borderId="57" xfId="0" applyFont="1" applyBorder="1">
      <alignment vertical="center"/>
    </xf>
    <xf numFmtId="0" fontId="10" fillId="0" borderId="58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>
      <alignment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>
      <alignment vertical="center"/>
    </xf>
    <xf numFmtId="0" fontId="10" fillId="0" borderId="65" xfId="0" applyFont="1" applyBorder="1">
      <alignment vertical="center"/>
    </xf>
    <xf numFmtId="0" fontId="10" fillId="0" borderId="58" xfId="0" applyFont="1" applyBorder="1">
      <alignment vertical="center"/>
    </xf>
    <xf numFmtId="0" fontId="10" fillId="0" borderId="67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63" xfId="0" applyFont="1" applyBorder="1">
      <alignment vertical="center"/>
    </xf>
    <xf numFmtId="182" fontId="10" fillId="0" borderId="69" xfId="0" applyNumberFormat="1" applyFont="1" applyBorder="1">
      <alignment vertical="center"/>
    </xf>
    <xf numFmtId="182" fontId="10" fillId="0" borderId="70" xfId="0" applyNumberFormat="1" applyFont="1" applyBorder="1">
      <alignment vertical="center"/>
    </xf>
    <xf numFmtId="0" fontId="10" fillId="0" borderId="67" xfId="0" applyFont="1" applyBorder="1">
      <alignment vertical="center"/>
    </xf>
    <xf numFmtId="0" fontId="10" fillId="0" borderId="68" xfId="0" applyFont="1" applyBorder="1">
      <alignment vertical="center"/>
    </xf>
    <xf numFmtId="38" fontId="10" fillId="0" borderId="4" xfId="2" applyFont="1" applyBorder="1">
      <alignment vertical="center"/>
    </xf>
    <xf numFmtId="38" fontId="10" fillId="0" borderId="71" xfId="2" applyFont="1" applyBorder="1">
      <alignment vertical="center"/>
    </xf>
    <xf numFmtId="38" fontId="10" fillId="0" borderId="69" xfId="2" applyFont="1" applyBorder="1">
      <alignment vertical="center"/>
    </xf>
    <xf numFmtId="38" fontId="10" fillId="0" borderId="70" xfId="2" applyFont="1" applyBorder="1">
      <alignment vertical="center"/>
    </xf>
    <xf numFmtId="0" fontId="10" fillId="0" borderId="64" xfId="0" quotePrefix="1" applyFont="1" applyBorder="1" applyAlignment="1">
      <alignment horizontal="right" vertical="center"/>
    </xf>
    <xf numFmtId="0" fontId="10" fillId="0" borderId="64" xfId="0" applyFont="1" applyBorder="1" applyAlignment="1">
      <alignment horizontal="right" vertical="center"/>
    </xf>
    <xf numFmtId="0" fontId="10" fillId="0" borderId="57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21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6" fillId="0" borderId="0" xfId="1" applyFont="1" applyBorder="1" applyAlignment="1">
      <alignment vertical="center" shrinkToFit="1"/>
    </xf>
    <xf numFmtId="0" fontId="6" fillId="0" borderId="6" xfId="1" applyFont="1" applyBorder="1" applyAlignment="1">
      <alignment vertical="center" shrinkToFit="1"/>
    </xf>
    <xf numFmtId="0" fontId="4" fillId="0" borderId="5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10" xfId="1" applyFont="1" applyBorder="1" applyAlignment="1">
      <alignment horizontal="left" vertical="top" wrapText="1"/>
    </xf>
    <xf numFmtId="0" fontId="4" fillId="0" borderId="41" xfId="1" applyFont="1" applyBorder="1" applyAlignment="1">
      <alignment horizontal="left" vertical="top" wrapText="1"/>
    </xf>
    <xf numFmtId="0" fontId="4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center" vertical="center" shrinkToFit="1" readingOrder="1"/>
    </xf>
    <xf numFmtId="0" fontId="6" fillId="0" borderId="19" xfId="1" applyFont="1" applyBorder="1" applyAlignment="1">
      <alignment horizontal="center" vertical="center" shrinkToFit="1" readingOrder="1"/>
    </xf>
    <xf numFmtId="0" fontId="6" fillId="0" borderId="16" xfId="1" applyFont="1" applyBorder="1" applyAlignment="1">
      <alignment horizontal="center" vertical="center" textRotation="255"/>
    </xf>
    <xf numFmtId="0" fontId="6" fillId="0" borderId="23" xfId="1" applyFont="1" applyBorder="1" applyAlignment="1">
      <alignment horizontal="center" vertical="center" textRotation="255"/>
    </xf>
    <xf numFmtId="0" fontId="6" fillId="0" borderId="45" xfId="1" applyFont="1" applyBorder="1" applyAlignment="1">
      <alignment horizontal="center" vertical="center" textRotation="255"/>
    </xf>
    <xf numFmtId="0" fontId="8" fillId="0" borderId="22" xfId="1" applyFont="1" applyBorder="1" applyAlignment="1">
      <alignment horizontal="center" vertical="center" wrapText="1"/>
    </xf>
    <xf numFmtId="0" fontId="6" fillId="0" borderId="42" xfId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vertical="center" wrapText="1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0" fontId="3" fillId="0" borderId="55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textRotation="255" shrinkToFit="1"/>
    </xf>
    <xf numFmtId="0" fontId="6" fillId="0" borderId="23" xfId="1" applyFont="1" applyBorder="1" applyAlignment="1">
      <alignment horizontal="center" vertical="center" textRotation="255" shrinkToFit="1"/>
    </xf>
    <xf numFmtId="0" fontId="10" fillId="0" borderId="59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0" fillId="0" borderId="61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0" fillId="0" borderId="63" xfId="0" applyFont="1" applyBorder="1" applyAlignment="1">
      <alignment vertical="center"/>
    </xf>
    <xf numFmtId="0" fontId="0" fillId="0" borderId="69" xfId="0" applyBorder="1" applyAlignment="1">
      <alignment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topLeftCell="A22" zoomScaleNormal="100" zoomScaleSheetLayoutView="85" workbookViewId="0">
      <selection activeCell="E18" sqref="E18"/>
    </sheetView>
  </sheetViews>
  <sheetFormatPr defaultColWidth="9" defaultRowHeight="13.2" x14ac:dyDescent="0.45"/>
  <cols>
    <col min="1" max="1" width="5.3984375" style="1" bestFit="1" customWidth="1"/>
    <col min="2" max="2" width="4.3984375" style="1" bestFit="1" customWidth="1"/>
    <col min="3" max="15" width="10.59765625" style="1" customWidth="1"/>
    <col min="16" max="16" width="9.09765625" style="1" bestFit="1" customWidth="1"/>
    <col min="17" max="17" width="4.59765625" style="1" bestFit="1" customWidth="1"/>
    <col min="18" max="18" width="3.5" style="1" customWidth="1"/>
    <col min="19" max="19" width="2.59765625" style="1" customWidth="1"/>
    <col min="20" max="16384" width="9" style="1"/>
  </cols>
  <sheetData>
    <row r="1" spans="1:19" x14ac:dyDescent="0.45">
      <c r="A1" s="1" t="s">
        <v>39</v>
      </c>
      <c r="O1" s="2" t="s">
        <v>0</v>
      </c>
      <c r="P1" s="2"/>
    </row>
    <row r="2" spans="1:19" ht="11.25" customHeight="1" x14ac:dyDescent="0.45">
      <c r="A2" s="3"/>
      <c r="B2" s="4" t="s">
        <v>1</v>
      </c>
      <c r="C2" s="96" t="s">
        <v>2</v>
      </c>
      <c r="D2" s="96"/>
      <c r="E2" s="96"/>
      <c r="F2" s="96"/>
      <c r="G2" s="96"/>
      <c r="H2" s="96"/>
      <c r="I2" s="96"/>
      <c r="J2" s="96" t="s">
        <v>3</v>
      </c>
      <c r="K2" s="96"/>
      <c r="L2" s="96"/>
      <c r="M2" s="96"/>
      <c r="N2" s="96"/>
      <c r="O2" s="97" t="s">
        <v>4</v>
      </c>
      <c r="P2" s="89" t="s">
        <v>5</v>
      </c>
      <c r="Q2" s="89"/>
      <c r="R2" s="89"/>
      <c r="S2" s="89"/>
    </row>
    <row r="3" spans="1:19" ht="11.25" customHeight="1" x14ac:dyDescent="0.45">
      <c r="A3" s="5"/>
      <c r="B3" s="6"/>
      <c r="C3" s="90" t="s">
        <v>6</v>
      </c>
      <c r="D3" s="92" t="s">
        <v>7</v>
      </c>
      <c r="E3" s="92" t="s">
        <v>8</v>
      </c>
      <c r="F3" s="92" t="s">
        <v>9</v>
      </c>
      <c r="G3" s="92" t="s">
        <v>10</v>
      </c>
      <c r="H3" s="92" t="s">
        <v>11</v>
      </c>
      <c r="I3" s="94" t="s">
        <v>12</v>
      </c>
      <c r="J3" s="90" t="s">
        <v>13</v>
      </c>
      <c r="K3" s="92" t="s">
        <v>14</v>
      </c>
      <c r="L3" s="92" t="s">
        <v>15</v>
      </c>
      <c r="M3" s="92" t="s">
        <v>16</v>
      </c>
      <c r="N3" s="94" t="s">
        <v>12</v>
      </c>
      <c r="O3" s="97"/>
      <c r="P3" s="89"/>
      <c r="Q3" s="89"/>
      <c r="R3" s="89"/>
      <c r="S3" s="89"/>
    </row>
    <row r="4" spans="1:19" ht="11.25" customHeight="1" x14ac:dyDescent="0.45">
      <c r="A4" s="7" t="s">
        <v>17</v>
      </c>
      <c r="B4" s="8"/>
      <c r="C4" s="91"/>
      <c r="D4" s="93"/>
      <c r="E4" s="93"/>
      <c r="F4" s="93"/>
      <c r="G4" s="93"/>
      <c r="H4" s="93"/>
      <c r="I4" s="95"/>
      <c r="J4" s="91"/>
      <c r="K4" s="93"/>
      <c r="L4" s="93"/>
      <c r="M4" s="93"/>
      <c r="N4" s="95"/>
      <c r="O4" s="97"/>
      <c r="P4" s="89"/>
      <c r="Q4" s="89"/>
      <c r="R4" s="89"/>
      <c r="S4" s="89"/>
    </row>
    <row r="5" spans="1:19" ht="11.25" customHeight="1" x14ac:dyDescent="0.45">
      <c r="A5" s="99">
        <v>1</v>
      </c>
      <c r="B5" s="9" t="s">
        <v>18</v>
      </c>
      <c r="C5" s="44"/>
      <c r="D5" s="45"/>
      <c r="E5" s="45"/>
      <c r="F5" s="45"/>
      <c r="G5" s="45"/>
      <c r="H5" s="45"/>
      <c r="I5" s="11">
        <f t="shared" ref="I5:I36" si="0">SUM(C5:H5)</f>
        <v>0</v>
      </c>
      <c r="J5" s="46"/>
      <c r="K5" s="45"/>
      <c r="L5" s="45">
        <v>0.26</v>
      </c>
      <c r="M5" s="45"/>
      <c r="N5" s="13">
        <f t="shared" ref="N5:N58" si="1">SUM(J5:M5)</f>
        <v>0.26</v>
      </c>
      <c r="O5" s="14">
        <f>SUM(N5,I5)</f>
        <v>0.26</v>
      </c>
      <c r="P5" s="100" t="s">
        <v>19</v>
      </c>
      <c r="Q5" s="101"/>
      <c r="R5" s="101"/>
      <c r="S5" s="102"/>
    </row>
    <row r="6" spans="1:19" ht="11.25" customHeight="1" x14ac:dyDescent="0.45">
      <c r="A6" s="98"/>
      <c r="B6" s="15" t="s">
        <v>20</v>
      </c>
      <c r="C6" s="47"/>
      <c r="D6" s="48"/>
      <c r="E6" s="48"/>
      <c r="F6" s="48"/>
      <c r="G6" s="48"/>
      <c r="H6" s="48"/>
      <c r="I6" s="16">
        <f t="shared" si="0"/>
        <v>0</v>
      </c>
      <c r="J6" s="49"/>
      <c r="K6" s="48"/>
      <c r="L6" s="48"/>
      <c r="M6" s="48"/>
      <c r="N6" s="17">
        <f t="shared" si="1"/>
        <v>0</v>
      </c>
      <c r="O6" s="18">
        <f t="shared" ref="O6:O58" si="2">SUM(N6,I6)</f>
        <v>0</v>
      </c>
      <c r="P6" s="19" t="s">
        <v>21</v>
      </c>
      <c r="Q6" s="103"/>
      <c r="R6" s="103"/>
      <c r="S6" s="104"/>
    </row>
    <row r="7" spans="1:19" ht="11.25" customHeight="1" x14ac:dyDescent="0.45">
      <c r="A7" s="98"/>
      <c r="B7" s="20" t="s">
        <v>22</v>
      </c>
      <c r="C7" s="50"/>
      <c r="D7" s="51"/>
      <c r="E7" s="51"/>
      <c r="F7" s="51"/>
      <c r="G7" s="51"/>
      <c r="H7" s="51"/>
      <c r="I7" s="21">
        <f t="shared" si="0"/>
        <v>0</v>
      </c>
      <c r="J7" s="52"/>
      <c r="K7" s="51"/>
      <c r="L7" s="51"/>
      <c r="M7" s="51"/>
      <c r="N7" s="22">
        <f t="shared" si="1"/>
        <v>0</v>
      </c>
      <c r="O7" s="23">
        <f t="shared" si="2"/>
        <v>0</v>
      </c>
      <c r="P7" s="19" t="s">
        <v>23</v>
      </c>
      <c r="Q7" s="103"/>
      <c r="R7" s="103"/>
      <c r="S7" s="104"/>
    </row>
    <row r="8" spans="1:19" ht="11.25" customHeight="1" x14ac:dyDescent="0.45">
      <c r="A8" s="98">
        <v>2</v>
      </c>
      <c r="B8" s="15" t="s">
        <v>18</v>
      </c>
      <c r="C8" s="53"/>
      <c r="D8" s="54"/>
      <c r="E8" s="54"/>
      <c r="F8" s="54"/>
      <c r="G8" s="54"/>
      <c r="H8" s="54"/>
      <c r="I8" s="24">
        <f t="shared" si="0"/>
        <v>0</v>
      </c>
      <c r="J8" s="55"/>
      <c r="K8" s="54"/>
      <c r="L8" s="54"/>
      <c r="M8" s="54"/>
      <c r="N8" s="25">
        <f t="shared" si="1"/>
        <v>0</v>
      </c>
      <c r="O8" s="26">
        <f t="shared" si="2"/>
        <v>0</v>
      </c>
      <c r="P8" s="19" t="s">
        <v>24</v>
      </c>
      <c r="Q8" s="103"/>
      <c r="R8" s="103"/>
      <c r="S8" s="104"/>
    </row>
    <row r="9" spans="1:19" ht="11.25" customHeight="1" x14ac:dyDescent="0.45">
      <c r="A9" s="98"/>
      <c r="B9" s="15" t="s">
        <v>20</v>
      </c>
      <c r="C9" s="47"/>
      <c r="D9" s="48"/>
      <c r="E9" s="48"/>
      <c r="F9" s="48"/>
      <c r="G9" s="48"/>
      <c r="H9" s="48"/>
      <c r="I9" s="16">
        <f t="shared" si="0"/>
        <v>0</v>
      </c>
      <c r="J9" s="49"/>
      <c r="K9" s="48"/>
      <c r="L9" s="48"/>
      <c r="M9" s="48"/>
      <c r="N9" s="17">
        <f t="shared" si="1"/>
        <v>0</v>
      </c>
      <c r="O9" s="18">
        <f t="shared" si="2"/>
        <v>0</v>
      </c>
      <c r="P9" s="105"/>
      <c r="Q9" s="106"/>
      <c r="R9" s="106"/>
      <c r="S9" s="107"/>
    </row>
    <row r="10" spans="1:19" ht="11.25" customHeight="1" x14ac:dyDescent="0.45">
      <c r="A10" s="98"/>
      <c r="B10" s="20" t="s">
        <v>22</v>
      </c>
      <c r="C10" s="56"/>
      <c r="D10" s="57"/>
      <c r="E10" s="57"/>
      <c r="F10" s="57"/>
      <c r="G10" s="57"/>
      <c r="H10" s="57"/>
      <c r="I10" s="27">
        <f t="shared" si="0"/>
        <v>0</v>
      </c>
      <c r="J10" s="58"/>
      <c r="K10" s="57"/>
      <c r="L10" s="57"/>
      <c r="M10" s="57"/>
      <c r="N10" s="28">
        <f t="shared" si="1"/>
        <v>0</v>
      </c>
      <c r="O10" s="29">
        <f t="shared" si="2"/>
        <v>0</v>
      </c>
      <c r="P10" s="105"/>
      <c r="Q10" s="106"/>
      <c r="R10" s="106"/>
      <c r="S10" s="107"/>
    </row>
    <row r="11" spans="1:19" ht="11.25" customHeight="1" x14ac:dyDescent="0.45">
      <c r="A11" s="98">
        <v>3</v>
      </c>
      <c r="B11" s="15" t="s">
        <v>18</v>
      </c>
      <c r="C11" s="53"/>
      <c r="D11" s="54"/>
      <c r="E11" s="54"/>
      <c r="F11" s="54"/>
      <c r="G11" s="54"/>
      <c r="H11" s="54"/>
      <c r="I11" s="24">
        <f t="shared" si="0"/>
        <v>0</v>
      </c>
      <c r="J11" s="55"/>
      <c r="K11" s="54"/>
      <c r="L11" s="54"/>
      <c r="M11" s="54"/>
      <c r="N11" s="25">
        <f t="shared" si="1"/>
        <v>0</v>
      </c>
      <c r="O11" s="26">
        <f t="shared" si="2"/>
        <v>0</v>
      </c>
      <c r="P11" s="105"/>
      <c r="Q11" s="106"/>
      <c r="R11" s="106"/>
      <c r="S11" s="107"/>
    </row>
    <row r="12" spans="1:19" ht="11.25" customHeight="1" x14ac:dyDescent="0.45">
      <c r="A12" s="98"/>
      <c r="B12" s="15" t="s">
        <v>20</v>
      </c>
      <c r="C12" s="47"/>
      <c r="D12" s="48"/>
      <c r="E12" s="48"/>
      <c r="F12" s="48"/>
      <c r="G12" s="48"/>
      <c r="H12" s="48"/>
      <c r="I12" s="16">
        <f t="shared" si="0"/>
        <v>0</v>
      </c>
      <c r="J12" s="49"/>
      <c r="K12" s="48"/>
      <c r="L12" s="48"/>
      <c r="M12" s="48"/>
      <c r="N12" s="17">
        <f t="shared" si="1"/>
        <v>0</v>
      </c>
      <c r="O12" s="18">
        <f t="shared" si="2"/>
        <v>0</v>
      </c>
      <c r="P12" s="105"/>
      <c r="Q12" s="106"/>
      <c r="R12" s="106"/>
      <c r="S12" s="107"/>
    </row>
    <row r="13" spans="1:19" ht="11.25" customHeight="1" x14ac:dyDescent="0.45">
      <c r="A13" s="98"/>
      <c r="B13" s="20" t="s">
        <v>22</v>
      </c>
      <c r="C13" s="56"/>
      <c r="D13" s="57"/>
      <c r="E13" s="57"/>
      <c r="F13" s="57"/>
      <c r="G13" s="57"/>
      <c r="H13" s="57"/>
      <c r="I13" s="27">
        <f t="shared" si="0"/>
        <v>0</v>
      </c>
      <c r="J13" s="58"/>
      <c r="K13" s="57"/>
      <c r="L13" s="57"/>
      <c r="M13" s="57"/>
      <c r="N13" s="28">
        <f t="shared" si="1"/>
        <v>0</v>
      </c>
      <c r="O13" s="29">
        <f t="shared" si="2"/>
        <v>0</v>
      </c>
      <c r="P13" s="105"/>
      <c r="Q13" s="106"/>
      <c r="R13" s="106"/>
      <c r="S13" s="107"/>
    </row>
    <row r="14" spans="1:19" ht="11.25" customHeight="1" x14ac:dyDescent="0.45">
      <c r="A14" s="98">
        <v>4</v>
      </c>
      <c r="B14" s="15" t="s">
        <v>18</v>
      </c>
      <c r="C14" s="53"/>
      <c r="D14" s="54"/>
      <c r="E14" s="54"/>
      <c r="F14" s="54"/>
      <c r="G14" s="54"/>
      <c r="H14" s="54"/>
      <c r="I14" s="24">
        <f t="shared" si="0"/>
        <v>0</v>
      </c>
      <c r="J14" s="55"/>
      <c r="K14" s="54"/>
      <c r="L14" s="54"/>
      <c r="M14" s="54"/>
      <c r="N14" s="25">
        <f t="shared" si="1"/>
        <v>0</v>
      </c>
      <c r="O14" s="26">
        <f t="shared" si="2"/>
        <v>0</v>
      </c>
      <c r="P14" s="105"/>
      <c r="Q14" s="106"/>
      <c r="R14" s="106"/>
      <c r="S14" s="107"/>
    </row>
    <row r="15" spans="1:19" ht="11.25" customHeight="1" x14ac:dyDescent="0.45">
      <c r="A15" s="98"/>
      <c r="B15" s="15" t="s">
        <v>20</v>
      </c>
      <c r="C15" s="47"/>
      <c r="D15" s="48"/>
      <c r="E15" s="48"/>
      <c r="F15" s="48"/>
      <c r="G15" s="48"/>
      <c r="H15" s="48"/>
      <c r="I15" s="16">
        <f t="shared" si="0"/>
        <v>0</v>
      </c>
      <c r="J15" s="49"/>
      <c r="K15" s="48"/>
      <c r="L15" s="48"/>
      <c r="M15" s="48"/>
      <c r="N15" s="17">
        <f t="shared" si="1"/>
        <v>0</v>
      </c>
      <c r="O15" s="18">
        <f t="shared" si="2"/>
        <v>0</v>
      </c>
      <c r="P15" s="105"/>
      <c r="Q15" s="106"/>
      <c r="R15" s="106"/>
      <c r="S15" s="107"/>
    </row>
    <row r="16" spans="1:19" ht="11.25" customHeight="1" x14ac:dyDescent="0.45">
      <c r="A16" s="98"/>
      <c r="B16" s="20" t="s">
        <v>22</v>
      </c>
      <c r="C16" s="56"/>
      <c r="D16" s="57"/>
      <c r="E16" s="57"/>
      <c r="F16" s="57"/>
      <c r="G16" s="57"/>
      <c r="H16" s="57"/>
      <c r="I16" s="27">
        <f t="shared" si="0"/>
        <v>0</v>
      </c>
      <c r="J16" s="58"/>
      <c r="K16" s="57"/>
      <c r="L16" s="57"/>
      <c r="M16" s="57"/>
      <c r="N16" s="28">
        <f t="shared" si="1"/>
        <v>0</v>
      </c>
      <c r="O16" s="29">
        <f t="shared" si="2"/>
        <v>0</v>
      </c>
      <c r="P16" s="105"/>
      <c r="Q16" s="106"/>
      <c r="R16" s="106"/>
      <c r="S16" s="107"/>
    </row>
    <row r="17" spans="1:19" ht="11.25" customHeight="1" x14ac:dyDescent="0.45">
      <c r="A17" s="98">
        <v>5</v>
      </c>
      <c r="B17" s="15" t="s">
        <v>18</v>
      </c>
      <c r="C17" s="53"/>
      <c r="D17" s="54"/>
      <c r="E17" s="54"/>
      <c r="F17" s="54"/>
      <c r="G17" s="54"/>
      <c r="H17" s="54"/>
      <c r="I17" s="24">
        <f t="shared" si="0"/>
        <v>0</v>
      </c>
      <c r="J17" s="55"/>
      <c r="K17" s="54"/>
      <c r="L17" s="54"/>
      <c r="M17" s="54"/>
      <c r="N17" s="25">
        <f t="shared" si="1"/>
        <v>0</v>
      </c>
      <c r="O17" s="26">
        <f t="shared" si="2"/>
        <v>0</v>
      </c>
      <c r="P17" s="105"/>
      <c r="Q17" s="106"/>
      <c r="R17" s="106"/>
      <c r="S17" s="107"/>
    </row>
    <row r="18" spans="1:19" ht="11.25" customHeight="1" x14ac:dyDescent="0.45">
      <c r="A18" s="98"/>
      <c r="B18" s="15" t="s">
        <v>20</v>
      </c>
      <c r="C18" s="47"/>
      <c r="D18" s="48"/>
      <c r="E18" s="48"/>
      <c r="F18" s="48"/>
      <c r="G18" s="48"/>
      <c r="H18" s="48"/>
      <c r="I18" s="16">
        <f t="shared" si="0"/>
        <v>0</v>
      </c>
      <c r="J18" s="49"/>
      <c r="K18" s="48"/>
      <c r="L18" s="48"/>
      <c r="M18" s="48"/>
      <c r="N18" s="17">
        <f t="shared" si="1"/>
        <v>0</v>
      </c>
      <c r="O18" s="18">
        <f t="shared" si="2"/>
        <v>0</v>
      </c>
      <c r="P18" s="105"/>
      <c r="Q18" s="106"/>
      <c r="R18" s="106"/>
      <c r="S18" s="107"/>
    </row>
    <row r="19" spans="1:19" ht="11.25" customHeight="1" x14ac:dyDescent="0.45">
      <c r="A19" s="98"/>
      <c r="B19" s="20" t="s">
        <v>22</v>
      </c>
      <c r="C19" s="56"/>
      <c r="D19" s="57"/>
      <c r="E19" s="57"/>
      <c r="F19" s="57"/>
      <c r="G19" s="57"/>
      <c r="H19" s="57"/>
      <c r="I19" s="27">
        <f t="shared" si="0"/>
        <v>0</v>
      </c>
      <c r="J19" s="58"/>
      <c r="K19" s="57"/>
      <c r="L19" s="57"/>
      <c r="M19" s="57"/>
      <c r="N19" s="28">
        <f t="shared" si="1"/>
        <v>0</v>
      </c>
      <c r="O19" s="29">
        <f t="shared" si="2"/>
        <v>0</v>
      </c>
      <c r="P19" s="105"/>
      <c r="Q19" s="106"/>
      <c r="R19" s="106"/>
      <c r="S19" s="107"/>
    </row>
    <row r="20" spans="1:19" ht="11.25" customHeight="1" x14ac:dyDescent="0.45">
      <c r="A20" s="98">
        <v>6</v>
      </c>
      <c r="B20" s="15" t="s">
        <v>18</v>
      </c>
      <c r="C20" s="53"/>
      <c r="D20" s="54"/>
      <c r="E20" s="54"/>
      <c r="F20" s="54"/>
      <c r="G20" s="54"/>
      <c r="H20" s="54"/>
      <c r="I20" s="24">
        <f t="shared" si="0"/>
        <v>0</v>
      </c>
      <c r="J20" s="55"/>
      <c r="K20" s="54"/>
      <c r="L20" s="54"/>
      <c r="M20" s="54"/>
      <c r="N20" s="25">
        <f t="shared" si="1"/>
        <v>0</v>
      </c>
      <c r="O20" s="26">
        <f t="shared" si="2"/>
        <v>0</v>
      </c>
      <c r="P20" s="105"/>
      <c r="Q20" s="106"/>
      <c r="R20" s="106"/>
      <c r="S20" s="107"/>
    </row>
    <row r="21" spans="1:19" ht="11.25" customHeight="1" x14ac:dyDescent="0.45">
      <c r="A21" s="98"/>
      <c r="B21" s="15" t="s">
        <v>20</v>
      </c>
      <c r="C21" s="47"/>
      <c r="D21" s="48"/>
      <c r="E21" s="48"/>
      <c r="F21" s="48"/>
      <c r="G21" s="48"/>
      <c r="H21" s="48"/>
      <c r="I21" s="16">
        <f t="shared" si="0"/>
        <v>0</v>
      </c>
      <c r="J21" s="49"/>
      <c r="K21" s="48"/>
      <c r="L21" s="48"/>
      <c r="M21" s="48"/>
      <c r="N21" s="17">
        <f t="shared" si="1"/>
        <v>0</v>
      </c>
      <c r="O21" s="18">
        <f t="shared" si="2"/>
        <v>0</v>
      </c>
      <c r="P21" s="105"/>
      <c r="Q21" s="106"/>
      <c r="R21" s="106"/>
      <c r="S21" s="107"/>
    </row>
    <row r="22" spans="1:19" ht="11.25" customHeight="1" x14ac:dyDescent="0.45">
      <c r="A22" s="98"/>
      <c r="B22" s="20" t="s">
        <v>22</v>
      </c>
      <c r="C22" s="56"/>
      <c r="D22" s="57"/>
      <c r="E22" s="57"/>
      <c r="F22" s="57"/>
      <c r="G22" s="57"/>
      <c r="H22" s="57"/>
      <c r="I22" s="27">
        <f t="shared" si="0"/>
        <v>0</v>
      </c>
      <c r="J22" s="58"/>
      <c r="K22" s="57"/>
      <c r="L22" s="57"/>
      <c r="M22" s="57"/>
      <c r="N22" s="28">
        <f t="shared" si="1"/>
        <v>0</v>
      </c>
      <c r="O22" s="29">
        <f t="shared" si="2"/>
        <v>0</v>
      </c>
      <c r="P22" s="105"/>
      <c r="Q22" s="106"/>
      <c r="R22" s="106"/>
      <c r="S22" s="107"/>
    </row>
    <row r="23" spans="1:19" ht="11.25" customHeight="1" x14ac:dyDescent="0.45">
      <c r="A23" s="98">
        <v>7</v>
      </c>
      <c r="B23" s="15" t="s">
        <v>18</v>
      </c>
      <c r="C23" s="53"/>
      <c r="D23" s="54"/>
      <c r="E23" s="54"/>
      <c r="F23" s="54"/>
      <c r="G23" s="54"/>
      <c r="H23" s="54"/>
      <c r="I23" s="24">
        <f t="shared" si="0"/>
        <v>0</v>
      </c>
      <c r="J23" s="55"/>
      <c r="K23" s="54"/>
      <c r="L23" s="54"/>
      <c r="M23" s="54"/>
      <c r="N23" s="25">
        <f t="shared" si="1"/>
        <v>0</v>
      </c>
      <c r="O23" s="26">
        <f t="shared" si="2"/>
        <v>0</v>
      </c>
      <c r="P23" s="105"/>
      <c r="Q23" s="106"/>
      <c r="R23" s="106"/>
      <c r="S23" s="107"/>
    </row>
    <row r="24" spans="1:19" ht="11.25" customHeight="1" x14ac:dyDescent="0.45">
      <c r="A24" s="98"/>
      <c r="B24" s="15" t="s">
        <v>20</v>
      </c>
      <c r="C24" s="47"/>
      <c r="D24" s="48"/>
      <c r="E24" s="48"/>
      <c r="F24" s="48"/>
      <c r="G24" s="48"/>
      <c r="H24" s="48"/>
      <c r="I24" s="16">
        <f t="shared" si="0"/>
        <v>0</v>
      </c>
      <c r="J24" s="49"/>
      <c r="K24" s="48"/>
      <c r="L24" s="48"/>
      <c r="M24" s="48"/>
      <c r="N24" s="17">
        <f t="shared" si="1"/>
        <v>0</v>
      </c>
      <c r="O24" s="18">
        <f t="shared" si="2"/>
        <v>0</v>
      </c>
      <c r="P24" s="105"/>
      <c r="Q24" s="106"/>
      <c r="R24" s="106"/>
      <c r="S24" s="107"/>
    </row>
    <row r="25" spans="1:19" ht="11.25" customHeight="1" x14ac:dyDescent="0.45">
      <c r="A25" s="98"/>
      <c r="B25" s="20" t="s">
        <v>22</v>
      </c>
      <c r="C25" s="56"/>
      <c r="D25" s="57"/>
      <c r="E25" s="57"/>
      <c r="F25" s="57"/>
      <c r="G25" s="57"/>
      <c r="H25" s="57"/>
      <c r="I25" s="27">
        <f t="shared" si="0"/>
        <v>0</v>
      </c>
      <c r="J25" s="58"/>
      <c r="K25" s="57"/>
      <c r="L25" s="57"/>
      <c r="M25" s="57"/>
      <c r="N25" s="28">
        <f t="shared" si="1"/>
        <v>0</v>
      </c>
      <c r="O25" s="29">
        <f t="shared" si="2"/>
        <v>0</v>
      </c>
      <c r="P25" s="105"/>
      <c r="Q25" s="106"/>
      <c r="R25" s="106"/>
      <c r="S25" s="107"/>
    </row>
    <row r="26" spans="1:19" ht="11.25" customHeight="1" x14ac:dyDescent="0.45">
      <c r="A26" s="98">
        <v>8</v>
      </c>
      <c r="B26" s="15" t="s">
        <v>18</v>
      </c>
      <c r="C26" s="53"/>
      <c r="D26" s="54"/>
      <c r="E26" s="54"/>
      <c r="F26" s="54"/>
      <c r="G26" s="54"/>
      <c r="H26" s="54"/>
      <c r="I26" s="24">
        <f t="shared" si="0"/>
        <v>0</v>
      </c>
      <c r="J26" s="55"/>
      <c r="K26" s="54"/>
      <c r="L26" s="54"/>
      <c r="M26" s="54"/>
      <c r="N26" s="25">
        <f t="shared" si="1"/>
        <v>0</v>
      </c>
      <c r="O26" s="26">
        <f t="shared" si="2"/>
        <v>0</v>
      </c>
      <c r="P26" s="105"/>
      <c r="Q26" s="106"/>
      <c r="R26" s="106"/>
      <c r="S26" s="107"/>
    </row>
    <row r="27" spans="1:19" ht="11.25" customHeight="1" x14ac:dyDescent="0.45">
      <c r="A27" s="98"/>
      <c r="B27" s="15" t="s">
        <v>20</v>
      </c>
      <c r="C27" s="47"/>
      <c r="D27" s="48"/>
      <c r="E27" s="48"/>
      <c r="F27" s="48"/>
      <c r="G27" s="48"/>
      <c r="H27" s="48"/>
      <c r="I27" s="16">
        <f t="shared" si="0"/>
        <v>0</v>
      </c>
      <c r="J27" s="49"/>
      <c r="K27" s="48"/>
      <c r="L27" s="48"/>
      <c r="M27" s="48"/>
      <c r="N27" s="17">
        <f t="shared" si="1"/>
        <v>0</v>
      </c>
      <c r="O27" s="18">
        <f t="shared" si="2"/>
        <v>0</v>
      </c>
      <c r="P27" s="105"/>
      <c r="Q27" s="106"/>
      <c r="R27" s="106"/>
      <c r="S27" s="107"/>
    </row>
    <row r="28" spans="1:19" ht="11.25" customHeight="1" x14ac:dyDescent="0.45">
      <c r="A28" s="98"/>
      <c r="B28" s="20" t="s">
        <v>22</v>
      </c>
      <c r="C28" s="56"/>
      <c r="D28" s="57"/>
      <c r="E28" s="57"/>
      <c r="F28" s="57"/>
      <c r="G28" s="57"/>
      <c r="H28" s="57"/>
      <c r="I28" s="27">
        <f t="shared" si="0"/>
        <v>0</v>
      </c>
      <c r="J28" s="58"/>
      <c r="K28" s="57"/>
      <c r="L28" s="57"/>
      <c r="M28" s="57"/>
      <c r="N28" s="28">
        <f t="shared" si="1"/>
        <v>0</v>
      </c>
      <c r="O28" s="29">
        <f t="shared" si="2"/>
        <v>0</v>
      </c>
      <c r="P28" s="105"/>
      <c r="Q28" s="106"/>
      <c r="R28" s="106"/>
      <c r="S28" s="107"/>
    </row>
    <row r="29" spans="1:19" ht="11.25" customHeight="1" x14ac:dyDescent="0.45">
      <c r="A29" s="98">
        <v>9</v>
      </c>
      <c r="B29" s="15" t="s">
        <v>18</v>
      </c>
      <c r="C29" s="53"/>
      <c r="D29" s="54"/>
      <c r="E29" s="54"/>
      <c r="F29" s="54"/>
      <c r="G29" s="54"/>
      <c r="H29" s="54"/>
      <c r="I29" s="24">
        <f t="shared" si="0"/>
        <v>0</v>
      </c>
      <c r="J29" s="55"/>
      <c r="K29" s="54"/>
      <c r="L29" s="54"/>
      <c r="M29" s="54"/>
      <c r="N29" s="25">
        <f t="shared" si="1"/>
        <v>0</v>
      </c>
      <c r="O29" s="26">
        <f t="shared" si="2"/>
        <v>0</v>
      </c>
      <c r="P29" s="105"/>
      <c r="Q29" s="106"/>
      <c r="R29" s="106"/>
      <c r="S29" s="107"/>
    </row>
    <row r="30" spans="1:19" ht="11.25" customHeight="1" x14ac:dyDescent="0.45">
      <c r="A30" s="98"/>
      <c r="B30" s="15" t="s">
        <v>20</v>
      </c>
      <c r="C30" s="47"/>
      <c r="D30" s="48"/>
      <c r="E30" s="48"/>
      <c r="F30" s="48"/>
      <c r="G30" s="48"/>
      <c r="H30" s="48"/>
      <c r="I30" s="16">
        <f t="shared" si="0"/>
        <v>0</v>
      </c>
      <c r="J30" s="49"/>
      <c r="K30" s="48"/>
      <c r="L30" s="48"/>
      <c r="M30" s="48"/>
      <c r="N30" s="17">
        <f t="shared" si="1"/>
        <v>0</v>
      </c>
      <c r="O30" s="18">
        <f t="shared" si="2"/>
        <v>0</v>
      </c>
      <c r="P30" s="105"/>
      <c r="Q30" s="106"/>
      <c r="R30" s="106"/>
      <c r="S30" s="107"/>
    </row>
    <row r="31" spans="1:19" ht="11.25" customHeight="1" x14ac:dyDescent="0.45">
      <c r="A31" s="98"/>
      <c r="B31" s="20" t="s">
        <v>22</v>
      </c>
      <c r="C31" s="56"/>
      <c r="D31" s="57"/>
      <c r="E31" s="57"/>
      <c r="F31" s="57"/>
      <c r="G31" s="57"/>
      <c r="H31" s="57"/>
      <c r="I31" s="27">
        <f t="shared" si="0"/>
        <v>0</v>
      </c>
      <c r="J31" s="58"/>
      <c r="K31" s="57"/>
      <c r="L31" s="57"/>
      <c r="M31" s="57"/>
      <c r="N31" s="28">
        <f t="shared" si="1"/>
        <v>0</v>
      </c>
      <c r="O31" s="29">
        <f t="shared" si="2"/>
        <v>0</v>
      </c>
      <c r="P31" s="105"/>
      <c r="Q31" s="106"/>
      <c r="R31" s="106"/>
      <c r="S31" s="107"/>
    </row>
    <row r="32" spans="1:19" ht="11.25" customHeight="1" x14ac:dyDescent="0.45">
      <c r="A32" s="98">
        <v>10</v>
      </c>
      <c r="B32" s="15" t="s">
        <v>18</v>
      </c>
      <c r="C32" s="53"/>
      <c r="D32" s="54"/>
      <c r="E32" s="54"/>
      <c r="F32" s="54"/>
      <c r="G32" s="54"/>
      <c r="H32" s="54"/>
      <c r="I32" s="24">
        <f t="shared" si="0"/>
        <v>0</v>
      </c>
      <c r="J32" s="55"/>
      <c r="K32" s="54"/>
      <c r="L32" s="54"/>
      <c r="M32" s="54"/>
      <c r="N32" s="25">
        <f t="shared" si="1"/>
        <v>0</v>
      </c>
      <c r="O32" s="26">
        <f t="shared" si="2"/>
        <v>0</v>
      </c>
      <c r="P32" s="105"/>
      <c r="Q32" s="106"/>
      <c r="R32" s="106"/>
      <c r="S32" s="107"/>
    </row>
    <row r="33" spans="1:19" ht="11.25" customHeight="1" x14ac:dyDescent="0.45">
      <c r="A33" s="98"/>
      <c r="B33" s="15" t="s">
        <v>20</v>
      </c>
      <c r="C33" s="47"/>
      <c r="D33" s="48"/>
      <c r="E33" s="48"/>
      <c r="F33" s="48"/>
      <c r="G33" s="48"/>
      <c r="H33" s="48"/>
      <c r="I33" s="16">
        <f t="shared" si="0"/>
        <v>0</v>
      </c>
      <c r="J33" s="49"/>
      <c r="K33" s="48"/>
      <c r="L33" s="48"/>
      <c r="M33" s="48"/>
      <c r="N33" s="17">
        <f t="shared" si="1"/>
        <v>0</v>
      </c>
      <c r="O33" s="18">
        <f t="shared" si="2"/>
        <v>0</v>
      </c>
      <c r="P33" s="105"/>
      <c r="Q33" s="106"/>
      <c r="R33" s="106"/>
      <c r="S33" s="107"/>
    </row>
    <row r="34" spans="1:19" ht="11.25" customHeight="1" x14ac:dyDescent="0.45">
      <c r="A34" s="98"/>
      <c r="B34" s="20" t="s">
        <v>22</v>
      </c>
      <c r="C34" s="56"/>
      <c r="D34" s="57"/>
      <c r="E34" s="57"/>
      <c r="F34" s="57"/>
      <c r="G34" s="57"/>
      <c r="H34" s="57"/>
      <c r="I34" s="27">
        <f t="shared" si="0"/>
        <v>0</v>
      </c>
      <c r="J34" s="58"/>
      <c r="K34" s="57"/>
      <c r="L34" s="57"/>
      <c r="M34" s="57"/>
      <c r="N34" s="28">
        <f t="shared" si="1"/>
        <v>0</v>
      </c>
      <c r="O34" s="29">
        <f t="shared" si="2"/>
        <v>0</v>
      </c>
      <c r="P34" s="105"/>
      <c r="Q34" s="106"/>
      <c r="R34" s="106"/>
      <c r="S34" s="107"/>
    </row>
    <row r="35" spans="1:19" ht="11.25" customHeight="1" x14ac:dyDescent="0.45">
      <c r="A35" s="98">
        <v>11</v>
      </c>
      <c r="B35" s="15" t="s">
        <v>18</v>
      </c>
      <c r="C35" s="53"/>
      <c r="D35" s="54"/>
      <c r="E35" s="54"/>
      <c r="F35" s="54"/>
      <c r="G35" s="54"/>
      <c r="H35" s="54"/>
      <c r="I35" s="24">
        <f t="shared" si="0"/>
        <v>0</v>
      </c>
      <c r="J35" s="55"/>
      <c r="K35" s="54"/>
      <c r="L35" s="54"/>
      <c r="M35" s="54"/>
      <c r="N35" s="25">
        <f t="shared" si="1"/>
        <v>0</v>
      </c>
      <c r="O35" s="26">
        <f t="shared" si="2"/>
        <v>0</v>
      </c>
      <c r="P35" s="105"/>
      <c r="Q35" s="106"/>
      <c r="R35" s="106"/>
      <c r="S35" s="107"/>
    </row>
    <row r="36" spans="1:19" ht="11.25" customHeight="1" x14ac:dyDescent="0.45">
      <c r="A36" s="98"/>
      <c r="B36" s="15" t="s">
        <v>20</v>
      </c>
      <c r="C36" s="47"/>
      <c r="D36" s="48"/>
      <c r="E36" s="48"/>
      <c r="F36" s="48"/>
      <c r="G36" s="48"/>
      <c r="H36" s="48"/>
      <c r="I36" s="16">
        <f t="shared" si="0"/>
        <v>0</v>
      </c>
      <c r="J36" s="49"/>
      <c r="K36" s="48"/>
      <c r="L36" s="48"/>
      <c r="M36" s="48"/>
      <c r="N36" s="17">
        <f t="shared" si="1"/>
        <v>0</v>
      </c>
      <c r="O36" s="18">
        <f t="shared" si="2"/>
        <v>0</v>
      </c>
      <c r="P36" s="105"/>
      <c r="Q36" s="106"/>
      <c r="R36" s="106"/>
      <c r="S36" s="107"/>
    </row>
    <row r="37" spans="1:19" ht="11.25" customHeight="1" x14ac:dyDescent="0.45">
      <c r="A37" s="98"/>
      <c r="B37" s="20" t="s">
        <v>22</v>
      </c>
      <c r="C37" s="56"/>
      <c r="D37" s="57"/>
      <c r="E37" s="57"/>
      <c r="F37" s="57"/>
      <c r="G37" s="57"/>
      <c r="H37" s="57"/>
      <c r="I37" s="27">
        <f t="shared" ref="I37:I50" si="3">SUM(C37:H37)</f>
        <v>0</v>
      </c>
      <c r="J37" s="58"/>
      <c r="K37" s="57"/>
      <c r="L37" s="57"/>
      <c r="M37" s="57"/>
      <c r="N37" s="28">
        <f t="shared" si="1"/>
        <v>0</v>
      </c>
      <c r="O37" s="29">
        <f t="shared" si="2"/>
        <v>0</v>
      </c>
      <c r="P37" s="105"/>
      <c r="Q37" s="106"/>
      <c r="R37" s="106"/>
      <c r="S37" s="107"/>
    </row>
    <row r="38" spans="1:19" ht="11.25" customHeight="1" x14ac:dyDescent="0.45">
      <c r="A38" s="98">
        <v>12</v>
      </c>
      <c r="B38" s="15" t="s">
        <v>18</v>
      </c>
      <c r="C38" s="53"/>
      <c r="D38" s="54"/>
      <c r="E38" s="54"/>
      <c r="F38" s="54"/>
      <c r="G38" s="54"/>
      <c r="H38" s="54"/>
      <c r="I38" s="24">
        <f t="shared" si="3"/>
        <v>0</v>
      </c>
      <c r="J38" s="55"/>
      <c r="K38" s="54"/>
      <c r="L38" s="54"/>
      <c r="M38" s="54"/>
      <c r="N38" s="25">
        <f t="shared" si="1"/>
        <v>0</v>
      </c>
      <c r="O38" s="26">
        <f t="shared" si="2"/>
        <v>0</v>
      </c>
      <c r="P38" s="105"/>
      <c r="Q38" s="106"/>
      <c r="R38" s="106"/>
      <c r="S38" s="107"/>
    </row>
    <row r="39" spans="1:19" ht="11.25" customHeight="1" x14ac:dyDescent="0.45">
      <c r="A39" s="98"/>
      <c r="B39" s="15" t="s">
        <v>20</v>
      </c>
      <c r="C39" s="47"/>
      <c r="D39" s="48"/>
      <c r="E39" s="48"/>
      <c r="F39" s="48"/>
      <c r="G39" s="48"/>
      <c r="H39" s="48"/>
      <c r="I39" s="16">
        <f t="shared" si="3"/>
        <v>0</v>
      </c>
      <c r="J39" s="49"/>
      <c r="K39" s="48"/>
      <c r="L39" s="48"/>
      <c r="M39" s="48"/>
      <c r="N39" s="17">
        <f t="shared" si="1"/>
        <v>0</v>
      </c>
      <c r="O39" s="18">
        <f t="shared" si="2"/>
        <v>0</v>
      </c>
      <c r="P39" s="105"/>
      <c r="Q39" s="106"/>
      <c r="R39" s="106"/>
      <c r="S39" s="107"/>
    </row>
    <row r="40" spans="1:19" ht="11.25" customHeight="1" x14ac:dyDescent="0.45">
      <c r="A40" s="98"/>
      <c r="B40" s="20" t="s">
        <v>22</v>
      </c>
      <c r="C40" s="56"/>
      <c r="D40" s="57"/>
      <c r="E40" s="57"/>
      <c r="F40" s="57"/>
      <c r="G40" s="57"/>
      <c r="H40" s="57"/>
      <c r="I40" s="27">
        <f t="shared" si="3"/>
        <v>0</v>
      </c>
      <c r="J40" s="58"/>
      <c r="K40" s="57"/>
      <c r="L40" s="57"/>
      <c r="M40" s="57"/>
      <c r="N40" s="28">
        <f t="shared" si="1"/>
        <v>0</v>
      </c>
      <c r="O40" s="29">
        <f t="shared" si="2"/>
        <v>0</v>
      </c>
      <c r="P40" s="105"/>
      <c r="Q40" s="106"/>
      <c r="R40" s="106"/>
      <c r="S40" s="107"/>
    </row>
    <row r="41" spans="1:19" ht="11.25" customHeight="1" x14ac:dyDescent="0.45">
      <c r="A41" s="98">
        <v>13</v>
      </c>
      <c r="B41" s="15" t="s">
        <v>18</v>
      </c>
      <c r="C41" s="53"/>
      <c r="D41" s="54"/>
      <c r="E41" s="54"/>
      <c r="F41" s="54"/>
      <c r="G41" s="54"/>
      <c r="H41" s="54"/>
      <c r="I41" s="24">
        <f t="shared" si="3"/>
        <v>0</v>
      </c>
      <c r="J41" s="55"/>
      <c r="K41" s="54"/>
      <c r="L41" s="54"/>
      <c r="M41" s="54"/>
      <c r="N41" s="25">
        <f t="shared" si="1"/>
        <v>0</v>
      </c>
      <c r="O41" s="26">
        <f t="shared" si="2"/>
        <v>0</v>
      </c>
      <c r="P41" s="105"/>
      <c r="Q41" s="106"/>
      <c r="R41" s="106"/>
      <c r="S41" s="107"/>
    </row>
    <row r="42" spans="1:19" ht="11.25" customHeight="1" x14ac:dyDescent="0.45">
      <c r="A42" s="98"/>
      <c r="B42" s="15" t="s">
        <v>20</v>
      </c>
      <c r="C42" s="47"/>
      <c r="D42" s="48"/>
      <c r="E42" s="48"/>
      <c r="F42" s="48"/>
      <c r="G42" s="48"/>
      <c r="H42" s="48"/>
      <c r="I42" s="16">
        <f t="shared" si="3"/>
        <v>0</v>
      </c>
      <c r="J42" s="49"/>
      <c r="K42" s="48"/>
      <c r="L42" s="48"/>
      <c r="M42" s="48"/>
      <c r="N42" s="17">
        <f t="shared" si="1"/>
        <v>0</v>
      </c>
      <c r="O42" s="18">
        <f t="shared" si="2"/>
        <v>0</v>
      </c>
      <c r="P42" s="105"/>
      <c r="Q42" s="106"/>
      <c r="R42" s="106"/>
      <c r="S42" s="107"/>
    </row>
    <row r="43" spans="1:19" ht="11.25" customHeight="1" x14ac:dyDescent="0.45">
      <c r="A43" s="98"/>
      <c r="B43" s="20" t="s">
        <v>22</v>
      </c>
      <c r="C43" s="56"/>
      <c r="D43" s="57"/>
      <c r="E43" s="57"/>
      <c r="F43" s="57"/>
      <c r="G43" s="57"/>
      <c r="H43" s="57"/>
      <c r="I43" s="27">
        <f t="shared" si="3"/>
        <v>0</v>
      </c>
      <c r="J43" s="58"/>
      <c r="K43" s="57"/>
      <c r="L43" s="57"/>
      <c r="M43" s="57"/>
      <c r="N43" s="28">
        <f t="shared" si="1"/>
        <v>0</v>
      </c>
      <c r="O43" s="29">
        <f t="shared" si="2"/>
        <v>0</v>
      </c>
      <c r="P43" s="105"/>
      <c r="Q43" s="106"/>
      <c r="R43" s="106"/>
      <c r="S43" s="107"/>
    </row>
    <row r="44" spans="1:19" ht="11.25" customHeight="1" x14ac:dyDescent="0.45">
      <c r="A44" s="98">
        <v>14</v>
      </c>
      <c r="B44" s="15" t="s">
        <v>18</v>
      </c>
      <c r="C44" s="53"/>
      <c r="D44" s="54"/>
      <c r="E44" s="54"/>
      <c r="F44" s="54"/>
      <c r="G44" s="54"/>
      <c r="H44" s="54"/>
      <c r="I44" s="24">
        <f t="shared" si="3"/>
        <v>0</v>
      </c>
      <c r="J44" s="55"/>
      <c r="K44" s="54"/>
      <c r="L44" s="54"/>
      <c r="M44" s="54"/>
      <c r="N44" s="25">
        <f t="shared" si="1"/>
        <v>0</v>
      </c>
      <c r="O44" s="26">
        <f t="shared" si="2"/>
        <v>0</v>
      </c>
      <c r="P44" s="105"/>
      <c r="Q44" s="106"/>
      <c r="R44" s="106"/>
      <c r="S44" s="107"/>
    </row>
    <row r="45" spans="1:19" ht="11.25" customHeight="1" x14ac:dyDescent="0.45">
      <c r="A45" s="98"/>
      <c r="B45" s="15" t="s">
        <v>20</v>
      </c>
      <c r="C45" s="47"/>
      <c r="D45" s="48"/>
      <c r="E45" s="48"/>
      <c r="F45" s="48"/>
      <c r="G45" s="48"/>
      <c r="H45" s="48"/>
      <c r="I45" s="16">
        <f t="shared" si="3"/>
        <v>0</v>
      </c>
      <c r="J45" s="49"/>
      <c r="K45" s="48"/>
      <c r="L45" s="48"/>
      <c r="M45" s="48"/>
      <c r="N45" s="17">
        <f t="shared" si="1"/>
        <v>0</v>
      </c>
      <c r="O45" s="18">
        <f t="shared" si="2"/>
        <v>0</v>
      </c>
      <c r="P45" s="108"/>
      <c r="Q45" s="109"/>
      <c r="R45" s="109"/>
      <c r="S45" s="110"/>
    </row>
    <row r="46" spans="1:19" ht="11.25" customHeight="1" x14ac:dyDescent="0.45">
      <c r="A46" s="98"/>
      <c r="B46" s="20" t="s">
        <v>22</v>
      </c>
      <c r="C46" s="56"/>
      <c r="D46" s="57"/>
      <c r="E46" s="57"/>
      <c r="F46" s="57"/>
      <c r="G46" s="57"/>
      <c r="H46" s="57"/>
      <c r="I46" s="27">
        <f t="shared" si="3"/>
        <v>0</v>
      </c>
      <c r="J46" s="58"/>
      <c r="K46" s="57"/>
      <c r="L46" s="57"/>
      <c r="M46" s="57"/>
      <c r="N46" s="28">
        <f t="shared" si="1"/>
        <v>0</v>
      </c>
      <c r="O46" s="29">
        <f t="shared" si="2"/>
        <v>0</v>
      </c>
      <c r="P46" s="59"/>
      <c r="Q46" s="111" t="s">
        <v>25</v>
      </c>
      <c r="R46" s="112"/>
      <c r="S46" s="113" t="s">
        <v>26</v>
      </c>
    </row>
    <row r="47" spans="1:19" ht="11.25" customHeight="1" x14ac:dyDescent="0.45">
      <c r="A47" s="116" t="s">
        <v>27</v>
      </c>
      <c r="B47" s="15" t="s">
        <v>18</v>
      </c>
      <c r="C47" s="53"/>
      <c r="D47" s="54"/>
      <c r="E47" s="54"/>
      <c r="F47" s="54"/>
      <c r="G47" s="54"/>
      <c r="H47" s="54"/>
      <c r="I47" s="24">
        <f t="shared" si="3"/>
        <v>0</v>
      </c>
      <c r="J47" s="55"/>
      <c r="K47" s="54"/>
      <c r="L47" s="54"/>
      <c r="M47" s="54"/>
      <c r="N47" s="25">
        <f t="shared" si="1"/>
        <v>0</v>
      </c>
      <c r="O47" s="26">
        <f t="shared" si="2"/>
        <v>0</v>
      </c>
      <c r="P47" s="60">
        <v>3.4</v>
      </c>
      <c r="Q47" s="117" t="s">
        <v>28</v>
      </c>
      <c r="R47" s="118"/>
      <c r="S47" s="114"/>
    </row>
    <row r="48" spans="1:19" ht="11.25" customHeight="1" x14ac:dyDescent="0.45">
      <c r="A48" s="98"/>
      <c r="B48" s="15" t="s">
        <v>20</v>
      </c>
      <c r="C48" s="47"/>
      <c r="D48" s="48"/>
      <c r="E48" s="48"/>
      <c r="F48" s="48"/>
      <c r="G48" s="48"/>
      <c r="H48" s="48"/>
      <c r="I48" s="16">
        <f t="shared" si="3"/>
        <v>0</v>
      </c>
      <c r="J48" s="49"/>
      <c r="K48" s="48"/>
      <c r="L48" s="48"/>
      <c r="M48" s="48"/>
      <c r="N48" s="17">
        <f t="shared" si="1"/>
        <v>0</v>
      </c>
      <c r="O48" s="18">
        <f t="shared" si="2"/>
        <v>0</v>
      </c>
      <c r="P48" s="60">
        <v>3.51</v>
      </c>
      <c r="Q48" s="119" t="s">
        <v>29</v>
      </c>
      <c r="R48" s="120"/>
      <c r="S48" s="114"/>
    </row>
    <row r="49" spans="1:19" ht="11.25" customHeight="1" x14ac:dyDescent="0.45">
      <c r="A49" s="98"/>
      <c r="B49" s="20" t="s">
        <v>22</v>
      </c>
      <c r="C49" s="56"/>
      <c r="D49" s="57"/>
      <c r="E49" s="57"/>
      <c r="F49" s="57"/>
      <c r="G49" s="57"/>
      <c r="H49" s="57"/>
      <c r="I49" s="27">
        <f t="shared" si="3"/>
        <v>0</v>
      </c>
      <c r="J49" s="58"/>
      <c r="K49" s="57"/>
      <c r="L49" s="57"/>
      <c r="M49" s="57"/>
      <c r="N49" s="28">
        <f t="shared" si="1"/>
        <v>0</v>
      </c>
      <c r="O49" s="29">
        <f t="shared" si="2"/>
        <v>0</v>
      </c>
      <c r="P49" s="60">
        <v>4.83</v>
      </c>
      <c r="Q49" s="121" t="s">
        <v>30</v>
      </c>
      <c r="R49" s="121"/>
      <c r="S49" s="114"/>
    </row>
    <row r="50" spans="1:19" ht="11.25" customHeight="1" x14ac:dyDescent="0.45">
      <c r="A50" s="122" t="s">
        <v>31</v>
      </c>
      <c r="B50" s="9" t="s">
        <v>18</v>
      </c>
      <c r="C50" s="44"/>
      <c r="D50" s="45"/>
      <c r="E50" s="45"/>
      <c r="F50" s="45"/>
      <c r="G50" s="45"/>
      <c r="H50" s="45"/>
      <c r="I50" s="11">
        <f t="shared" si="3"/>
        <v>0</v>
      </c>
      <c r="J50" s="46"/>
      <c r="K50" s="45"/>
      <c r="L50" s="45"/>
      <c r="M50" s="45"/>
      <c r="N50" s="13">
        <f t="shared" si="1"/>
        <v>0</v>
      </c>
      <c r="O50" s="14">
        <f t="shared" si="2"/>
        <v>0</v>
      </c>
      <c r="P50" s="60"/>
      <c r="Q50" s="121" t="s">
        <v>32</v>
      </c>
      <c r="R50" s="121"/>
      <c r="S50" s="114"/>
    </row>
    <row r="51" spans="1:19" ht="11.25" customHeight="1" x14ac:dyDescent="0.45">
      <c r="A51" s="123"/>
      <c r="B51" s="15" t="s">
        <v>20</v>
      </c>
      <c r="C51" s="47"/>
      <c r="D51" s="48"/>
      <c r="E51" s="48"/>
      <c r="F51" s="48"/>
      <c r="G51" s="48"/>
      <c r="H51" s="48"/>
      <c r="I51" s="16">
        <f t="shared" ref="I51:I58" si="4">SUM(C51:H51)</f>
        <v>0</v>
      </c>
      <c r="J51" s="49"/>
      <c r="K51" s="48"/>
      <c r="L51" s="48"/>
      <c r="M51" s="48"/>
      <c r="N51" s="17">
        <f t="shared" si="1"/>
        <v>0</v>
      </c>
      <c r="O51" s="18">
        <f>SUM(N51,I51)</f>
        <v>0</v>
      </c>
      <c r="P51" s="60">
        <v>5.56</v>
      </c>
      <c r="Q51" s="121" t="s">
        <v>33</v>
      </c>
      <c r="R51" s="121"/>
      <c r="S51" s="114"/>
    </row>
    <row r="52" spans="1:19" ht="11.25" customHeight="1" x14ac:dyDescent="0.45">
      <c r="A52" s="124"/>
      <c r="B52" s="20" t="s">
        <v>22</v>
      </c>
      <c r="C52" s="56"/>
      <c r="D52" s="57"/>
      <c r="E52" s="57"/>
      <c r="F52" s="57"/>
      <c r="G52" s="57"/>
      <c r="H52" s="57"/>
      <c r="I52" s="27">
        <f t="shared" si="4"/>
        <v>0</v>
      </c>
      <c r="J52" s="58"/>
      <c r="K52" s="57"/>
      <c r="L52" s="57"/>
      <c r="M52" s="57"/>
      <c r="N52" s="28">
        <f t="shared" si="1"/>
        <v>0</v>
      </c>
      <c r="O52" s="29">
        <f t="shared" si="2"/>
        <v>0</v>
      </c>
      <c r="P52" s="60"/>
      <c r="Q52" s="121" t="s">
        <v>34</v>
      </c>
      <c r="R52" s="121"/>
      <c r="S52" s="114"/>
    </row>
    <row r="53" spans="1:19" ht="11.25" customHeight="1" x14ac:dyDescent="0.45">
      <c r="A53" s="125" t="s">
        <v>35</v>
      </c>
      <c r="B53" s="9" t="s">
        <v>18</v>
      </c>
      <c r="C53" s="53"/>
      <c r="D53" s="54"/>
      <c r="E53" s="54"/>
      <c r="F53" s="54"/>
      <c r="G53" s="54"/>
      <c r="H53" s="54"/>
      <c r="I53" s="24">
        <f t="shared" si="4"/>
        <v>0</v>
      </c>
      <c r="J53" s="55"/>
      <c r="K53" s="54"/>
      <c r="L53" s="54"/>
      <c r="M53" s="54"/>
      <c r="N53" s="25">
        <f t="shared" si="1"/>
        <v>0</v>
      </c>
      <c r="O53" s="26">
        <f t="shared" si="2"/>
        <v>0</v>
      </c>
      <c r="P53" s="30">
        <f>SUM(P46:P52)</f>
        <v>17.3</v>
      </c>
      <c r="Q53" s="92" t="s">
        <v>4</v>
      </c>
      <c r="R53" s="92"/>
      <c r="S53" s="115"/>
    </row>
    <row r="54" spans="1:19" ht="11.25" customHeight="1" x14ac:dyDescent="0.45">
      <c r="A54" s="123"/>
      <c r="B54" s="15" t="s">
        <v>20</v>
      </c>
      <c r="C54" s="47"/>
      <c r="D54" s="48"/>
      <c r="E54" s="48"/>
      <c r="F54" s="48"/>
      <c r="G54" s="48"/>
      <c r="H54" s="48"/>
      <c r="I54" s="16">
        <f t="shared" si="4"/>
        <v>0</v>
      </c>
      <c r="J54" s="49"/>
      <c r="K54" s="48"/>
      <c r="L54" s="48"/>
      <c r="M54" s="48"/>
      <c r="N54" s="17">
        <f t="shared" si="1"/>
        <v>0</v>
      </c>
      <c r="O54" s="18">
        <f t="shared" si="2"/>
        <v>0</v>
      </c>
      <c r="P54" s="61"/>
      <c r="Q54" s="134" t="s">
        <v>18</v>
      </c>
      <c r="R54" s="135"/>
      <c r="S54" s="136" t="s">
        <v>36</v>
      </c>
    </row>
    <row r="55" spans="1:19" ht="11.25" customHeight="1" x14ac:dyDescent="0.45">
      <c r="A55" s="124"/>
      <c r="B55" s="20" t="s">
        <v>22</v>
      </c>
      <c r="C55" s="50"/>
      <c r="D55" s="51"/>
      <c r="E55" s="51"/>
      <c r="F55" s="51"/>
      <c r="G55" s="51"/>
      <c r="H55" s="51"/>
      <c r="I55" s="21">
        <f t="shared" si="4"/>
        <v>0</v>
      </c>
      <c r="J55" s="52"/>
      <c r="K55" s="51"/>
      <c r="L55" s="51"/>
      <c r="M55" s="51"/>
      <c r="N55" s="21">
        <f t="shared" si="1"/>
        <v>0</v>
      </c>
      <c r="O55" s="23">
        <f t="shared" si="2"/>
        <v>0</v>
      </c>
      <c r="P55" s="62"/>
      <c r="Q55" s="126" t="s">
        <v>20</v>
      </c>
      <c r="R55" s="127"/>
      <c r="S55" s="137"/>
    </row>
    <row r="56" spans="1:19" ht="11.25" customHeight="1" thickBot="1" x14ac:dyDescent="0.5">
      <c r="A56" s="125" t="s">
        <v>4</v>
      </c>
      <c r="B56" s="9" t="s">
        <v>18</v>
      </c>
      <c r="C56" s="31">
        <f t="shared" ref="C56:H58" si="5">SUM(C5,C8,C11,C14,C17,C20,C23,C26,C29,C32,C35,C38,C41,C44,C47)</f>
        <v>0</v>
      </c>
      <c r="D56" s="10">
        <f t="shared" si="5"/>
        <v>0</v>
      </c>
      <c r="E56" s="10">
        <f t="shared" si="5"/>
        <v>0</v>
      </c>
      <c r="F56" s="10">
        <f t="shared" si="5"/>
        <v>0</v>
      </c>
      <c r="G56" s="10">
        <f t="shared" si="5"/>
        <v>0</v>
      </c>
      <c r="H56" s="10">
        <f t="shared" si="5"/>
        <v>0</v>
      </c>
      <c r="I56" s="32">
        <f>SUM(C56:H56)</f>
        <v>0</v>
      </c>
      <c r="J56" s="31">
        <f>SUM(J5,J8,J11,J14,J17,J20,J23,J26,J29,J32,J35,J38,J41,J44,J47)</f>
        <v>0</v>
      </c>
      <c r="K56" s="10">
        <f>SUM(K5,K8,K11,K14,K17,K20,K23,K26,K29,K32,K35,K38,K41,K44,K47)</f>
        <v>0</v>
      </c>
      <c r="L56" s="10">
        <f>SUM(L5,L8,L11,L14,L17,L20,L23,L26,L29,L32,L35,L38,L41,L44,L47)</f>
        <v>0.26</v>
      </c>
      <c r="M56" s="10">
        <f>SUM(M5,M8,M11,M14,M17,M20,M23,M26,M29,M32,M35,M38,M41,M44,M47)</f>
        <v>0</v>
      </c>
      <c r="N56" s="12">
        <f t="shared" si="1"/>
        <v>0.26</v>
      </c>
      <c r="O56" s="14">
        <f t="shared" si="2"/>
        <v>0.26</v>
      </c>
      <c r="P56" s="63"/>
      <c r="Q56" s="126" t="s">
        <v>22</v>
      </c>
      <c r="R56" s="127"/>
      <c r="S56" s="137"/>
    </row>
    <row r="57" spans="1:19" ht="11.25" customHeight="1" thickTop="1" thickBot="1" x14ac:dyDescent="0.5">
      <c r="A57" s="123"/>
      <c r="B57" s="15" t="s">
        <v>20</v>
      </c>
      <c r="C57" s="33">
        <f t="shared" si="5"/>
        <v>0</v>
      </c>
      <c r="D57" s="34">
        <f t="shared" si="5"/>
        <v>0</v>
      </c>
      <c r="E57" s="34">
        <f t="shared" si="5"/>
        <v>0</v>
      </c>
      <c r="F57" s="34">
        <f t="shared" si="5"/>
        <v>0</v>
      </c>
      <c r="G57" s="34">
        <f t="shared" si="5"/>
        <v>0</v>
      </c>
      <c r="H57" s="34">
        <f t="shared" si="5"/>
        <v>0</v>
      </c>
      <c r="I57" s="35">
        <f t="shared" si="4"/>
        <v>0</v>
      </c>
      <c r="J57" s="33">
        <f t="shared" ref="J57:M58" si="6">SUM(J6,J9,J12,J15,J18,J21,J24,J27,J30,J33,J36,J39,J42,J45,J48)</f>
        <v>0</v>
      </c>
      <c r="K57" s="34">
        <f t="shared" si="6"/>
        <v>0</v>
      </c>
      <c r="L57" s="34">
        <f t="shared" si="6"/>
        <v>0</v>
      </c>
      <c r="M57" s="34">
        <f t="shared" si="6"/>
        <v>0</v>
      </c>
      <c r="N57" s="36">
        <f t="shared" si="1"/>
        <v>0</v>
      </c>
      <c r="O57" s="18">
        <f t="shared" si="2"/>
        <v>0</v>
      </c>
      <c r="P57" s="64">
        <v>48.75</v>
      </c>
      <c r="Q57" s="128" t="s">
        <v>37</v>
      </c>
      <c r="R57" s="129"/>
      <c r="S57" s="130"/>
    </row>
    <row r="58" spans="1:19" ht="11.25" customHeight="1" thickTop="1" x14ac:dyDescent="0.45">
      <c r="A58" s="124"/>
      <c r="B58" s="37" t="s">
        <v>22</v>
      </c>
      <c r="C58" s="38">
        <f t="shared" si="5"/>
        <v>0</v>
      </c>
      <c r="D58" s="39">
        <f t="shared" si="5"/>
        <v>0</v>
      </c>
      <c r="E58" s="39">
        <f t="shared" si="5"/>
        <v>0</v>
      </c>
      <c r="F58" s="39">
        <f t="shared" si="5"/>
        <v>0</v>
      </c>
      <c r="G58" s="39">
        <f t="shared" si="5"/>
        <v>0</v>
      </c>
      <c r="H58" s="39">
        <f t="shared" si="5"/>
        <v>0</v>
      </c>
      <c r="I58" s="40">
        <f t="shared" si="4"/>
        <v>0</v>
      </c>
      <c r="J58" s="38">
        <f t="shared" si="6"/>
        <v>0</v>
      </c>
      <c r="K58" s="39">
        <f t="shared" si="6"/>
        <v>0</v>
      </c>
      <c r="L58" s="39">
        <f t="shared" si="6"/>
        <v>0</v>
      </c>
      <c r="M58" s="39">
        <f t="shared" si="6"/>
        <v>0</v>
      </c>
      <c r="N58" s="41">
        <f t="shared" si="1"/>
        <v>0</v>
      </c>
      <c r="O58" s="42">
        <f t="shared" si="2"/>
        <v>0</v>
      </c>
      <c r="P58" s="43">
        <f>SUM(O56,P53,P54,P57)</f>
        <v>66.31</v>
      </c>
      <c r="Q58" s="131" t="s">
        <v>38</v>
      </c>
      <c r="R58" s="132"/>
      <c r="S58" s="133"/>
    </row>
  </sheetData>
  <mergeCells count="54">
    <mergeCell ref="A56:A58"/>
    <mergeCell ref="Q56:R56"/>
    <mergeCell ref="Q57:S57"/>
    <mergeCell ref="Q58:S58"/>
    <mergeCell ref="Q50:R50"/>
    <mergeCell ref="Q51:R51"/>
    <mergeCell ref="Q52:R52"/>
    <mergeCell ref="A53:A55"/>
    <mergeCell ref="Q53:R53"/>
    <mergeCell ref="Q54:R54"/>
    <mergeCell ref="S54:S56"/>
    <mergeCell ref="Q55:R55"/>
    <mergeCell ref="A47:A49"/>
    <mergeCell ref="Q47:R47"/>
    <mergeCell ref="Q48:R48"/>
    <mergeCell ref="Q49:R49"/>
    <mergeCell ref="A50:A52"/>
    <mergeCell ref="A35:A37"/>
    <mergeCell ref="A5:A7"/>
    <mergeCell ref="P5:S5"/>
    <mergeCell ref="Q6:S6"/>
    <mergeCell ref="Q7:S7"/>
    <mergeCell ref="A8:A10"/>
    <mergeCell ref="Q8:S8"/>
    <mergeCell ref="P9:S45"/>
    <mergeCell ref="A11:A13"/>
    <mergeCell ref="A14:A16"/>
    <mergeCell ref="A17:A19"/>
    <mergeCell ref="A38:A40"/>
    <mergeCell ref="A41:A43"/>
    <mergeCell ref="A44:A46"/>
    <mergeCell ref="Q46:R46"/>
    <mergeCell ref="S46:S53"/>
    <mergeCell ref="A20:A22"/>
    <mergeCell ref="A23:A25"/>
    <mergeCell ref="A26:A28"/>
    <mergeCell ref="A29:A31"/>
    <mergeCell ref="A32:A34"/>
    <mergeCell ref="P2:S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C2:I2"/>
    <mergeCell ref="J2:N2"/>
    <mergeCell ref="O2:O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3" verticalDpi="1200" r:id="rId1"/>
  <headerFooter alignWithMargins="0">
    <oddHeader>&amp;L&amp;"ＭＳ 明朝,標準"&amp;12　森　林　資　源　構　成　表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showGridLines="0" topLeftCell="A40" workbookViewId="0">
      <selection activeCell="J18" sqref="J18"/>
    </sheetView>
  </sheetViews>
  <sheetFormatPr defaultColWidth="9.59765625" defaultRowHeight="20.100000000000001" customHeight="1" x14ac:dyDescent="0.45"/>
  <cols>
    <col min="1" max="1" width="9.59765625" style="65"/>
    <col min="2" max="20" width="6.59765625" style="65" customWidth="1"/>
    <col min="21" max="16384" width="9.59765625" style="65"/>
  </cols>
  <sheetData>
    <row r="1" spans="1:19" ht="20.100000000000001" customHeight="1" x14ac:dyDescent="0.45">
      <c r="A1" s="65" t="s">
        <v>40</v>
      </c>
    </row>
    <row r="2" spans="1:19" ht="20.100000000000001" customHeight="1" thickBot="1" x14ac:dyDescent="0.5"/>
    <row r="3" spans="1:19" ht="35.1" customHeight="1" x14ac:dyDescent="0.45">
      <c r="A3" s="67" t="s">
        <v>41</v>
      </c>
      <c r="B3" s="138" t="s">
        <v>42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40"/>
    </row>
    <row r="4" spans="1:19" ht="35.1" customHeight="1" x14ac:dyDescent="0.45">
      <c r="A4" s="68" t="s">
        <v>70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69"/>
    </row>
    <row r="5" spans="1:19" ht="35.1" customHeight="1" x14ac:dyDescent="0.45">
      <c r="A5" s="68" t="s">
        <v>71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69"/>
    </row>
    <row r="6" spans="1:19" ht="35.1" customHeight="1" x14ac:dyDescent="0.45">
      <c r="A6" s="68" t="s">
        <v>72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69"/>
    </row>
    <row r="7" spans="1:19" ht="35.1" customHeight="1" thickBot="1" x14ac:dyDescent="0.5">
      <c r="A7" s="70" t="s">
        <v>73</v>
      </c>
      <c r="B7" s="86"/>
      <c r="C7" s="86"/>
      <c r="D7" s="85"/>
      <c r="E7" s="86"/>
      <c r="F7" s="85"/>
      <c r="G7" s="85"/>
      <c r="H7" s="85"/>
      <c r="I7" s="85"/>
      <c r="J7" s="85"/>
      <c r="K7" s="85"/>
      <c r="L7" s="85"/>
      <c r="M7" s="85"/>
      <c r="N7" s="85"/>
      <c r="O7" s="86"/>
      <c r="P7" s="86"/>
      <c r="Q7" s="86"/>
      <c r="R7" s="86"/>
      <c r="S7" s="72"/>
    </row>
    <row r="8" spans="1:19" ht="20.100000000000001" customHeight="1" x14ac:dyDescent="0.45">
      <c r="B8" s="65" t="s">
        <v>59</v>
      </c>
    </row>
    <row r="10" spans="1:19" ht="20.100000000000001" customHeight="1" x14ac:dyDescent="0.45">
      <c r="A10" s="65" t="s">
        <v>45</v>
      </c>
    </row>
    <row r="11" spans="1:19" ht="20.100000000000001" customHeight="1" thickBot="1" x14ac:dyDescent="0.5"/>
    <row r="12" spans="1:19" ht="20.100000000000001" customHeight="1" x14ac:dyDescent="0.45">
      <c r="A12" s="67" t="s">
        <v>43</v>
      </c>
      <c r="B12" s="138" t="s">
        <v>44</v>
      </c>
      <c r="C12" s="139"/>
      <c r="D12" s="139"/>
      <c r="E12" s="139"/>
      <c r="F12" s="139"/>
      <c r="G12" s="140"/>
      <c r="I12" s="65" t="s">
        <v>56</v>
      </c>
    </row>
    <row r="13" spans="1:19" ht="20.100000000000001" customHeight="1" x14ac:dyDescent="0.45">
      <c r="A13" s="68">
        <v>2020</v>
      </c>
      <c r="B13" s="66"/>
      <c r="C13" s="66"/>
      <c r="D13" s="66"/>
      <c r="E13" s="66"/>
      <c r="F13" s="66"/>
      <c r="G13" s="69"/>
      <c r="J13" s="65" t="s">
        <v>60</v>
      </c>
    </row>
    <row r="14" spans="1:19" ht="20.100000000000001" customHeight="1" x14ac:dyDescent="0.45">
      <c r="A14" s="68">
        <v>2021</v>
      </c>
      <c r="B14" s="66"/>
      <c r="C14" s="66"/>
      <c r="D14" s="66"/>
      <c r="E14" s="66"/>
      <c r="F14" s="66"/>
      <c r="G14" s="69"/>
      <c r="J14" s="65" t="s">
        <v>61</v>
      </c>
    </row>
    <row r="15" spans="1:19" ht="20.100000000000001" customHeight="1" x14ac:dyDescent="0.45">
      <c r="A15" s="68">
        <v>2022</v>
      </c>
      <c r="B15" s="66"/>
      <c r="C15" s="66"/>
      <c r="D15" s="66"/>
      <c r="E15" s="66"/>
      <c r="F15" s="66"/>
      <c r="G15" s="69"/>
      <c r="K15" s="88" t="s">
        <v>63</v>
      </c>
      <c r="L15" s="65" t="s">
        <v>75</v>
      </c>
    </row>
    <row r="16" spans="1:19" ht="20.100000000000001" customHeight="1" x14ac:dyDescent="0.45">
      <c r="A16" s="68">
        <v>2023</v>
      </c>
      <c r="B16" s="66"/>
      <c r="C16" s="66"/>
      <c r="D16" s="66"/>
      <c r="E16" s="66"/>
      <c r="F16" s="66"/>
      <c r="G16" s="69"/>
      <c r="L16" s="65" t="s">
        <v>62</v>
      </c>
    </row>
    <row r="17" spans="1:12" ht="20.100000000000001" customHeight="1" x14ac:dyDescent="0.45">
      <c r="A17" s="68">
        <v>2024</v>
      </c>
      <c r="B17" s="66"/>
      <c r="C17" s="66"/>
      <c r="D17" s="66"/>
      <c r="E17" s="66"/>
      <c r="F17" s="66"/>
      <c r="G17" s="69"/>
      <c r="L17" s="65" t="s">
        <v>74</v>
      </c>
    </row>
    <row r="18" spans="1:12" ht="20.100000000000001" customHeight="1" x14ac:dyDescent="0.45">
      <c r="A18" s="68">
        <v>2025</v>
      </c>
      <c r="B18" s="66"/>
      <c r="C18" s="66"/>
      <c r="D18" s="66"/>
      <c r="E18" s="66"/>
      <c r="F18" s="66"/>
      <c r="G18" s="69"/>
      <c r="J18" s="65" t="s">
        <v>64</v>
      </c>
    </row>
    <row r="19" spans="1:12" ht="20.100000000000001" customHeight="1" x14ac:dyDescent="0.45">
      <c r="A19" s="68">
        <v>2026</v>
      </c>
      <c r="B19" s="66"/>
      <c r="C19" s="66"/>
      <c r="D19" s="66"/>
      <c r="E19" s="66"/>
      <c r="F19" s="66"/>
      <c r="G19" s="69"/>
      <c r="J19" s="65" t="s">
        <v>68</v>
      </c>
    </row>
    <row r="20" spans="1:12" ht="20.100000000000001" customHeight="1" x14ac:dyDescent="0.45">
      <c r="A20" s="68">
        <v>2027</v>
      </c>
      <c r="B20" s="66"/>
      <c r="C20" s="66"/>
      <c r="D20" s="66"/>
      <c r="E20" s="66"/>
      <c r="F20" s="66"/>
      <c r="G20" s="69"/>
      <c r="J20" s="65" t="s">
        <v>65</v>
      </c>
    </row>
    <row r="21" spans="1:12" ht="20.100000000000001" customHeight="1" x14ac:dyDescent="0.45">
      <c r="A21" s="68">
        <v>2028</v>
      </c>
      <c r="B21" s="66"/>
      <c r="C21" s="66"/>
      <c r="D21" s="66"/>
      <c r="E21" s="66"/>
      <c r="F21" s="66"/>
      <c r="G21" s="69"/>
      <c r="J21" s="65" t="s">
        <v>66</v>
      </c>
    </row>
    <row r="22" spans="1:12" ht="20.100000000000001" customHeight="1" x14ac:dyDescent="0.45">
      <c r="A22" s="68">
        <v>2029</v>
      </c>
      <c r="B22" s="66"/>
      <c r="C22" s="66"/>
      <c r="D22" s="66"/>
      <c r="E22" s="66"/>
      <c r="F22" s="66"/>
      <c r="G22" s="69"/>
      <c r="J22" s="65" t="s">
        <v>67</v>
      </c>
    </row>
    <row r="23" spans="1:12" ht="20.100000000000001" customHeight="1" thickBot="1" x14ac:dyDescent="0.5">
      <c r="A23" s="70">
        <v>2030</v>
      </c>
      <c r="B23" s="71"/>
      <c r="C23" s="71"/>
      <c r="D23" s="71"/>
      <c r="E23" s="71"/>
      <c r="F23" s="71"/>
      <c r="G23" s="72"/>
      <c r="J23" s="65" t="s">
        <v>69</v>
      </c>
    </row>
  </sheetData>
  <mergeCells count="2">
    <mergeCell ref="B3:S3"/>
    <mergeCell ref="B12:G12"/>
  </mergeCells>
  <phoneticPr fontId="2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showGridLines="0" workbookViewId="0">
      <selection activeCell="D12" sqref="D12"/>
    </sheetView>
  </sheetViews>
  <sheetFormatPr defaultColWidth="9.59765625" defaultRowHeight="20.100000000000001" customHeight="1" x14ac:dyDescent="0.45"/>
  <cols>
    <col min="1" max="1" width="10.69921875" style="65" customWidth="1"/>
    <col min="2" max="16" width="8.09765625" style="65" customWidth="1"/>
    <col min="17" max="20" width="6.59765625" style="65" customWidth="1"/>
    <col min="21" max="16384" width="9.59765625" style="65"/>
  </cols>
  <sheetData>
    <row r="1" spans="1:16" ht="20.100000000000001" customHeight="1" x14ac:dyDescent="0.45">
      <c r="A1" s="65" t="s">
        <v>46</v>
      </c>
    </row>
    <row r="2" spans="1:16" ht="20.100000000000001" customHeight="1" thickBot="1" x14ac:dyDescent="0.5">
      <c r="O2" s="65" t="s">
        <v>54</v>
      </c>
    </row>
    <row r="3" spans="1:16" ht="30" customHeight="1" x14ac:dyDescent="0.45">
      <c r="A3" s="73" t="s">
        <v>43</v>
      </c>
      <c r="B3" s="74">
        <v>2019</v>
      </c>
      <c r="C3" s="74">
        <v>2020</v>
      </c>
      <c r="D3" s="74">
        <v>2021</v>
      </c>
      <c r="E3" s="74">
        <v>2022</v>
      </c>
      <c r="F3" s="74">
        <v>2023</v>
      </c>
      <c r="G3" s="74">
        <v>2024</v>
      </c>
      <c r="H3" s="74">
        <v>2025</v>
      </c>
      <c r="I3" s="74">
        <v>2026</v>
      </c>
      <c r="J3" s="74">
        <v>2027</v>
      </c>
      <c r="K3" s="74">
        <v>2028</v>
      </c>
      <c r="L3" s="74">
        <v>2029</v>
      </c>
      <c r="M3" s="74">
        <v>2030</v>
      </c>
      <c r="N3" s="74">
        <v>2031</v>
      </c>
      <c r="O3" s="74">
        <v>2032</v>
      </c>
      <c r="P3" s="75" t="s">
        <v>47</v>
      </c>
    </row>
    <row r="4" spans="1:16" ht="30" customHeight="1" thickBot="1" x14ac:dyDescent="0.5">
      <c r="A4" s="76" t="s">
        <v>53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8"/>
    </row>
    <row r="8" spans="1:16" ht="20.100000000000001" customHeight="1" x14ac:dyDescent="0.45">
      <c r="A8" s="65" t="s">
        <v>51</v>
      </c>
    </row>
    <row r="9" spans="1:16" ht="20.100000000000001" customHeight="1" thickBot="1" x14ac:dyDescent="0.5">
      <c r="L9" s="65" t="s">
        <v>55</v>
      </c>
    </row>
    <row r="10" spans="1:16" ht="30" customHeight="1" x14ac:dyDescent="0.45">
      <c r="A10" s="141" t="s">
        <v>52</v>
      </c>
      <c r="B10" s="139"/>
      <c r="C10" s="142"/>
      <c r="D10" s="79">
        <v>2019</v>
      </c>
      <c r="E10" s="79">
        <v>2020</v>
      </c>
      <c r="F10" s="79">
        <v>2021</v>
      </c>
      <c r="G10" s="79">
        <v>2022</v>
      </c>
      <c r="H10" s="79">
        <v>2023</v>
      </c>
      <c r="I10" s="79">
        <v>2024</v>
      </c>
      <c r="J10" s="79">
        <v>2025</v>
      </c>
      <c r="K10" s="79">
        <v>2026</v>
      </c>
      <c r="L10" s="79">
        <v>2027</v>
      </c>
      <c r="M10" s="80">
        <v>2028</v>
      </c>
    </row>
    <row r="11" spans="1:16" ht="30" customHeight="1" x14ac:dyDescent="0.45">
      <c r="A11" s="143" t="s">
        <v>48</v>
      </c>
      <c r="B11" s="144"/>
      <c r="C11" s="144"/>
      <c r="D11" s="81"/>
      <c r="E11" s="81"/>
      <c r="F11" s="81"/>
      <c r="G11" s="81"/>
      <c r="H11" s="81"/>
      <c r="I11" s="81"/>
      <c r="J11" s="81"/>
      <c r="K11" s="81"/>
      <c r="L11" s="81"/>
      <c r="M11" s="82"/>
    </row>
    <row r="12" spans="1:16" ht="30" customHeight="1" x14ac:dyDescent="0.45">
      <c r="A12" s="143" t="s">
        <v>49</v>
      </c>
      <c r="B12" s="144"/>
      <c r="C12" s="144"/>
      <c r="D12" s="81"/>
      <c r="E12" s="81"/>
      <c r="F12" s="81"/>
      <c r="G12" s="81"/>
      <c r="H12" s="81"/>
      <c r="I12" s="81"/>
      <c r="J12" s="81"/>
      <c r="K12" s="81"/>
      <c r="L12" s="81"/>
      <c r="M12" s="82"/>
    </row>
    <row r="13" spans="1:16" ht="30" customHeight="1" thickBot="1" x14ac:dyDescent="0.5">
      <c r="A13" s="145" t="s">
        <v>50</v>
      </c>
      <c r="B13" s="146"/>
      <c r="C13" s="146"/>
      <c r="D13" s="83"/>
      <c r="E13" s="83"/>
      <c r="F13" s="83"/>
      <c r="G13" s="83"/>
      <c r="H13" s="83"/>
      <c r="I13" s="83"/>
      <c r="J13" s="83"/>
      <c r="K13" s="83"/>
      <c r="L13" s="83"/>
      <c r="M13" s="84"/>
    </row>
    <row r="14" spans="1:16" ht="20.100000000000001" customHeight="1" x14ac:dyDescent="0.45">
      <c r="A14" s="65" t="s">
        <v>57</v>
      </c>
    </row>
    <row r="15" spans="1:16" ht="20.100000000000001" customHeight="1" x14ac:dyDescent="0.45">
      <c r="A15" s="65" t="s">
        <v>58</v>
      </c>
    </row>
  </sheetData>
  <mergeCells count="4">
    <mergeCell ref="A10:C10"/>
    <mergeCell ref="A11:C11"/>
    <mergeCell ref="A12:C12"/>
    <mergeCell ref="A13:C13"/>
  </mergeCells>
  <phoneticPr fontId="2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別紙１</vt:lpstr>
      <vt:lpstr>別紙２</vt:lpstr>
      <vt:lpstr>別紙３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N0206621</dc:creator>
  <cp:lastModifiedBy>Administrator</cp:lastModifiedBy>
  <cp:lastPrinted>2020-01-20T04:56:49Z</cp:lastPrinted>
  <dcterms:created xsi:type="dcterms:W3CDTF">2019-11-26T02:42:51Z</dcterms:created>
  <dcterms:modified xsi:type="dcterms:W3CDTF">2020-04-01T05:40:49Z</dcterms:modified>
</cp:coreProperties>
</file>