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Svka.vdi.pref.nagano.lg.jp\課共有\環境エネルギー課\03 温暖化対策係\130県制度\135エネルギー供給温暖化対策計画書制度\02_指針改正\R5.5改正\●施行版_230531\"/>
    </mc:Choice>
  </mc:AlternateContent>
  <xr:revisionPtr revIDLastSave="0" documentId="13_ncr:1_{4A297773-56C4-43EE-A2EF-04B027C4BEAA}" xr6:coauthVersionLast="47" xr6:coauthVersionMax="47" xr10:uidLastSave="{00000000-0000-0000-0000-000000000000}"/>
  <workbookProtection workbookAlgorithmName="SHA-512" workbookHashValue="FS0wGFX9fLgnrf1mlHRYxfa0I2tjUzXCDq59j4A5HPSAkPvs0zQdwXRaJnq/x29RqWOjmoGTw6uyKaA53ezAqA==" workbookSaltValue="c06mvJTMSNXHrSD/SZRdSw==" workbookSpinCount="100000" lockStructure="1"/>
  <bookViews>
    <workbookView xWindow="120" yWindow="-16320" windowWidth="29040" windowHeight="15840" tabRatio="666" xr2:uid="{00000000-000D-0000-FFFF-FFFF00000000}"/>
  </bookViews>
  <sheets>
    <sheet name="提出書" sheetId="29" r:id="rId1"/>
    <sheet name="様式１号①" sheetId="2" r:id="rId2"/>
    <sheet name="様式１号②" sheetId="4" r:id="rId3"/>
    <sheet name="様式１号③" sheetId="5" r:id="rId4"/>
    <sheet name="様式１号④" sheetId="9" r:id="rId5"/>
    <sheet name="様式１号⑤" sheetId="8" r:id="rId6"/>
    <sheet name="様式１号⑥" sheetId="24" r:id="rId7"/>
    <sheet name="様式１号⑦" sheetId="25" r:id="rId8"/>
    <sheet name="様式１号⑧" sheetId="26" r:id="rId9"/>
    <sheet name="様式１号⑨" sheetId="28" r:id="rId10"/>
  </sheets>
  <definedNames>
    <definedName name="_xlnm.Print_Area" localSheetId="0">提出書!$A$1:$W$19</definedName>
    <definedName name="_xlnm.Print_Area" localSheetId="1">様式１号①!$A$1:$V$23</definedName>
    <definedName name="_xlnm.Print_Area" localSheetId="2">様式１号②!$A$1:$P$32</definedName>
    <definedName name="_xlnm.Print_Area" localSheetId="3">様式１号③!$A$1:$H$24</definedName>
    <definedName name="_xlnm.Print_Area" localSheetId="4">様式１号④!$A$1:$X$43</definedName>
    <definedName name="_xlnm.Print_Area" localSheetId="5">様式１号⑤!$A$1:$Y$41</definedName>
    <definedName name="_xlnm.Print_Area" localSheetId="6">様式１号⑥!$A$1:$X$25</definedName>
    <definedName name="_xlnm.Print_Area" localSheetId="7">様式１号⑦!$A$1:$X$17</definedName>
    <definedName name="_xlnm.Print_Area" localSheetId="8">様式１号⑧!$A$1:$X$10</definedName>
    <definedName name="_xlnm.Print_Area" localSheetId="9">様式１号⑨!$A$1:$X$22</definedName>
    <definedName name="基準年度2022">様式１号①!$AB$16:$AB$18</definedName>
    <definedName name="基準年度2023">様式１号①!$AC$16:$AC$17</definedName>
    <definedName name="基準年度2024">様式１号①!$AD$16</definedName>
    <definedName name="基準年度2025">様式１号①!$AE$16:$AE$18</definedName>
    <definedName name="基準年度2026">様式１号①!$AF$16:$AF$17</definedName>
    <definedName name="基準年度2027">様式１号①!$AG$16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28" l="1"/>
  <c r="A1" i="28"/>
  <c r="A1" i="26"/>
  <c r="A1" i="25"/>
  <c r="A1" i="24"/>
  <c r="Z36" i="8"/>
  <c r="A35" i="8"/>
  <c r="Z30" i="8"/>
  <c r="A29" i="8"/>
  <c r="Z24" i="8"/>
  <c r="A23" i="8"/>
  <c r="Z18" i="8"/>
  <c r="A17" i="8"/>
  <c r="Z12" i="8"/>
  <c r="A11" i="8"/>
  <c r="A1" i="8"/>
  <c r="Y32" i="9"/>
  <c r="A31" i="9"/>
  <c r="Y28" i="9"/>
  <c r="A27" i="9"/>
  <c r="Y24" i="9"/>
  <c r="A23" i="9"/>
  <c r="Y20" i="9"/>
  <c r="A19" i="9"/>
  <c r="Y16" i="9"/>
  <c r="B16" i="9"/>
  <c r="A16" i="9"/>
  <c r="B15" i="9"/>
  <c r="A15" i="9"/>
  <c r="A1" i="9"/>
  <c r="F22" i="5"/>
  <c r="A22" i="5"/>
  <c r="F17" i="5"/>
  <c r="A17" i="5"/>
  <c r="F12" i="5"/>
  <c r="A12" i="5"/>
  <c r="F8" i="5"/>
  <c r="A8" i="5"/>
  <c r="A6" i="5"/>
  <c r="A1" i="5"/>
  <c r="A1" i="4"/>
  <c r="W19" i="2"/>
  <c r="S17" i="2"/>
  <c r="N17" i="2"/>
  <c r="AC35" i="29"/>
  <c r="AC34" i="29"/>
  <c r="AC33" i="29"/>
  <c r="AC32" i="29"/>
  <c r="AC31" i="29"/>
  <c r="AC30" i="29"/>
  <c r="AC29" i="29"/>
  <c r="AC28" i="29"/>
  <c r="AC27" i="29"/>
  <c r="AC26" i="29"/>
  <c r="AC25" i="29"/>
  <c r="AC24" i="29"/>
  <c r="AC23" i="29"/>
  <c r="AC22" i="29"/>
  <c r="AC21" i="29"/>
  <c r="AC20" i="29"/>
  <c r="AC19" i="29"/>
  <c r="AC18" i="29"/>
  <c r="AC17" i="29"/>
  <c r="AC16" i="29"/>
  <c r="AB16" i="29"/>
  <c r="AC15" i="29"/>
  <c r="AB15" i="29"/>
  <c r="AC14" i="29"/>
  <c r="AB14" i="29"/>
  <c r="A14" i="29"/>
  <c r="AC13" i="29"/>
  <c r="AB13" i="29"/>
  <c r="AC12" i="29"/>
  <c r="AB12" i="29"/>
  <c r="A12" i="29"/>
  <c r="AC11" i="29"/>
  <c r="AB11" i="29"/>
  <c r="AC10" i="29"/>
  <c r="AB10" i="29"/>
  <c r="AC9" i="29"/>
  <c r="AB9" i="29"/>
  <c r="AC8" i="29"/>
  <c r="AB8" i="29"/>
  <c r="AA8" i="29"/>
  <c r="AC7" i="29"/>
  <c r="AA7" i="29"/>
  <c r="AC6" i="29"/>
  <c r="AA6" i="29"/>
  <c r="A1" i="29"/>
</calcChain>
</file>

<file path=xl/sharedStrings.xml><?xml version="1.0" encoding="utf-8"?>
<sst xmlns="http://schemas.openxmlformats.org/spreadsheetml/2006/main" count="383" uniqueCount="148">
  <si>
    <t>年度</t>
    <rPh sb="0" eb="2">
      <t>ネンド</t>
    </rPh>
    <phoneticPr fontId="2"/>
  </si>
  <si>
    <t>代表者名</t>
    <rPh sb="0" eb="3">
      <t>ダイヒョウシャ</t>
    </rPh>
    <rPh sb="3" eb="4">
      <t>メイ</t>
    </rPh>
    <phoneticPr fontId="2"/>
  </si>
  <si>
    <t>ホームページ</t>
    <phoneticPr fontId="2"/>
  </si>
  <si>
    <t>その他</t>
    <rPh sb="2" eb="3">
      <t>タ</t>
    </rPh>
    <phoneticPr fontId="2"/>
  </si>
  <si>
    <t>基準年度</t>
    <rPh sb="0" eb="2">
      <t>キジュン</t>
    </rPh>
    <rPh sb="2" eb="4">
      <t>ネンド</t>
    </rPh>
    <phoneticPr fontId="2"/>
  </si>
  <si>
    <t>％</t>
    <phoneticPr fontId="2"/>
  </si>
  <si>
    <t>第一年度</t>
    <rPh sb="0" eb="2">
      <t>ダイイチ</t>
    </rPh>
    <rPh sb="2" eb="4">
      <t>ネンド</t>
    </rPh>
    <phoneticPr fontId="2"/>
  </si>
  <si>
    <t>目標年度</t>
    <rPh sb="0" eb="2">
      <t>モクヒョウ</t>
    </rPh>
    <rPh sb="2" eb="4">
      <t>ネンド</t>
    </rPh>
    <phoneticPr fontId="2"/>
  </si>
  <si>
    <t>第一年度実績</t>
    <rPh sb="0" eb="1">
      <t>ダイ</t>
    </rPh>
    <rPh sb="1" eb="4">
      <t>イチネンド</t>
    </rPh>
    <rPh sb="4" eb="6">
      <t>ジッセキ</t>
    </rPh>
    <phoneticPr fontId="2"/>
  </si>
  <si>
    <t>第二年度実績</t>
    <rPh sb="0" eb="2">
      <t>ダイニ</t>
    </rPh>
    <rPh sb="2" eb="4">
      <t>ネンド</t>
    </rPh>
    <rPh sb="4" eb="6">
      <t>ジッセキ</t>
    </rPh>
    <phoneticPr fontId="2"/>
  </si>
  <si>
    <t>第三年度実績</t>
    <rPh sb="0" eb="1">
      <t>ダイ</t>
    </rPh>
    <rPh sb="1" eb="2">
      <t>サン</t>
    </rPh>
    <rPh sb="2" eb="4">
      <t>ネンド</t>
    </rPh>
    <rPh sb="4" eb="6">
      <t>ジッセキ</t>
    </rPh>
    <phoneticPr fontId="2"/>
  </si>
  <si>
    <t>実施内容</t>
    <rPh sb="0" eb="2">
      <t>ジッシ</t>
    </rPh>
    <rPh sb="2" eb="4">
      <t>ナイヨウ</t>
    </rPh>
    <phoneticPr fontId="2"/>
  </si>
  <si>
    <t>氏名</t>
    <rPh sb="0" eb="2">
      <t>シメイ</t>
    </rPh>
    <phoneticPr fontId="2"/>
  </si>
  <si>
    <t>１　事業者等の概要</t>
    <rPh sb="2" eb="5">
      <t>ジギョウシャ</t>
    </rPh>
    <rPh sb="5" eb="6">
      <t>トウ</t>
    </rPh>
    <rPh sb="7" eb="9">
      <t>ガイヨウ</t>
    </rPh>
    <phoneticPr fontId="2"/>
  </si>
  <si>
    <t>計画期間</t>
    <rPh sb="0" eb="2">
      <t>ケイカク</t>
    </rPh>
    <rPh sb="2" eb="4">
      <t>キカン</t>
    </rPh>
    <phoneticPr fontId="2"/>
  </si>
  <si>
    <t>目標設定に
関する説明</t>
    <rPh sb="0" eb="2">
      <t>モクヒョウ</t>
    </rPh>
    <rPh sb="2" eb="4">
      <t>セッテイ</t>
    </rPh>
    <rPh sb="6" eb="7">
      <t>カン</t>
    </rPh>
    <rPh sb="9" eb="11">
      <t>セツメイ</t>
    </rPh>
    <phoneticPr fontId="2"/>
  </si>
  <si>
    <t>区分</t>
    <rPh sb="0" eb="2">
      <t>クブン</t>
    </rPh>
    <phoneticPr fontId="2"/>
  </si>
  <si>
    <t>役職名</t>
    <rPh sb="0" eb="3">
      <t>ヤクショクメイ</t>
    </rPh>
    <phoneticPr fontId="2"/>
  </si>
  <si>
    <t>氏名又は名称</t>
    <rPh sb="0" eb="2">
      <t>シメイ</t>
    </rPh>
    <rPh sb="2" eb="3">
      <t>マタ</t>
    </rPh>
    <rPh sb="4" eb="5">
      <t>ナ</t>
    </rPh>
    <rPh sb="5" eb="6">
      <t>ショウ</t>
    </rPh>
    <phoneticPr fontId="2"/>
  </si>
  <si>
    <t>事業者の区分</t>
    <rPh sb="0" eb="2">
      <t>ジギョウ</t>
    </rPh>
    <rPh sb="2" eb="3">
      <t>シャ</t>
    </rPh>
    <rPh sb="4" eb="6">
      <t>クブン</t>
    </rPh>
    <phoneticPr fontId="2"/>
  </si>
  <si>
    <t>目標削減率</t>
    <rPh sb="0" eb="2">
      <t>モクヒョウ</t>
    </rPh>
    <phoneticPr fontId="2"/>
  </si>
  <si>
    <t>実施内容</t>
    <phoneticPr fontId="2"/>
  </si>
  <si>
    <t>第二年度</t>
    <rPh sb="0" eb="1">
      <t>ダイ</t>
    </rPh>
    <rPh sb="1" eb="2">
      <t>ニ</t>
    </rPh>
    <rPh sb="2" eb="4">
      <t>ネンド</t>
    </rPh>
    <phoneticPr fontId="2"/>
  </si>
  <si>
    <t>第三年度</t>
    <rPh sb="0" eb="1">
      <t>ダイ</t>
    </rPh>
    <rPh sb="1" eb="2">
      <t>サン</t>
    </rPh>
    <rPh sb="2" eb="4">
      <t>ネンド</t>
    </rPh>
    <phoneticPr fontId="2"/>
  </si>
  <si>
    <t>その他</t>
    <rPh sb="2" eb="3">
      <t>ホカ</t>
    </rPh>
    <phoneticPr fontId="2"/>
  </si>
  <si>
    <t>電力供給量
（総量）</t>
    <rPh sb="0" eb="2">
      <t>デンリョク</t>
    </rPh>
    <rPh sb="2" eb="4">
      <t>キョウキュウ</t>
    </rPh>
    <rPh sb="4" eb="5">
      <t>リョウ</t>
    </rPh>
    <rPh sb="7" eb="9">
      <t>ソウリョウ</t>
    </rPh>
    <phoneticPr fontId="2"/>
  </si>
  <si>
    <t>目標排出係数</t>
    <rPh sb="0" eb="2">
      <t>モクヒョウ</t>
    </rPh>
    <rPh sb="2" eb="4">
      <t>ハイシュツ</t>
    </rPh>
    <rPh sb="4" eb="6">
      <t>ケイスウ</t>
    </rPh>
    <phoneticPr fontId="2"/>
  </si>
  <si>
    <t>排出係数等の
増減理由</t>
    <rPh sb="0" eb="2">
      <t>ハイシュツ</t>
    </rPh>
    <rPh sb="2" eb="4">
      <t>ケイスウ</t>
    </rPh>
    <rPh sb="4" eb="5">
      <t>トウ</t>
    </rPh>
    <rPh sb="7" eb="9">
      <t>ゾウゲン</t>
    </rPh>
    <rPh sb="9" eb="11">
      <t>リユウ</t>
    </rPh>
    <phoneticPr fontId="2"/>
  </si>
  <si>
    <t>千kWh</t>
    <rPh sb="0" eb="1">
      <t>セン</t>
    </rPh>
    <phoneticPr fontId="2"/>
  </si>
  <si>
    <t>調達量</t>
    <rPh sb="0" eb="2">
      <t>チョウタツ</t>
    </rPh>
    <rPh sb="2" eb="3">
      <t>リョウ</t>
    </rPh>
    <phoneticPr fontId="2"/>
  </si>
  <si>
    <t>基準年度までに
実施した内容</t>
    <rPh sb="0" eb="2">
      <t>キジュン</t>
    </rPh>
    <rPh sb="2" eb="4">
      <t>ネンド</t>
    </rPh>
    <rPh sb="8" eb="10">
      <t>ジッシ</t>
    </rPh>
    <rPh sb="12" eb="14">
      <t>ナイヨウ</t>
    </rPh>
    <phoneticPr fontId="2"/>
  </si>
  <si>
    <t>主たる事業の
概要</t>
    <rPh sb="0" eb="1">
      <t>シュ</t>
    </rPh>
    <rPh sb="3" eb="5">
      <t>ジギョウ</t>
    </rPh>
    <rPh sb="7" eb="9">
      <t>ガイヨウ</t>
    </rPh>
    <phoneticPr fontId="2"/>
  </si>
  <si>
    <t xml:space="preserve"> その他の事業者</t>
    <rPh sb="3" eb="4">
      <t>タ</t>
    </rPh>
    <rPh sb="5" eb="8">
      <t>ジギョウシャ</t>
    </rPh>
    <phoneticPr fontId="2"/>
  </si>
  <si>
    <t>高効率機器の
普及促進</t>
    <rPh sb="0" eb="3">
      <t>コウコウリツ</t>
    </rPh>
    <rPh sb="3" eb="5">
      <t>キキ</t>
    </rPh>
    <rPh sb="7" eb="9">
      <t>フキュウ</t>
    </rPh>
    <rPh sb="9" eb="11">
      <t>ソクシン</t>
    </rPh>
    <phoneticPr fontId="2"/>
  </si>
  <si>
    <t>家庭･事業者の
省エネルギー
対策への協力</t>
    <rPh sb="0" eb="2">
      <t>カテイ</t>
    </rPh>
    <rPh sb="3" eb="6">
      <t>ジギョウシャ</t>
    </rPh>
    <rPh sb="8" eb="9">
      <t>ショウ</t>
    </rPh>
    <rPh sb="15" eb="17">
      <t>タイサク</t>
    </rPh>
    <rPh sb="19" eb="21">
      <t>キョウリョク</t>
    </rPh>
    <phoneticPr fontId="2"/>
  </si>
  <si>
    <t>基準年度までに
実施した対策</t>
    <rPh sb="0" eb="2">
      <t>キジュン</t>
    </rPh>
    <rPh sb="2" eb="4">
      <t>ネンド</t>
    </rPh>
    <rPh sb="8" eb="10">
      <t>ジッシ</t>
    </rPh>
    <rPh sb="12" eb="14">
      <t>タイサク</t>
    </rPh>
    <phoneticPr fontId="2"/>
  </si>
  <si>
    <t>（様式第１号）</t>
    <rPh sb="1" eb="3">
      <t>ヨウシキ</t>
    </rPh>
    <rPh sb="3" eb="4">
      <t>ダイ</t>
    </rPh>
    <rPh sb="5" eb="6">
      <t>ゴウ</t>
    </rPh>
    <phoneticPr fontId="2"/>
  </si>
  <si>
    <t>エネルギー供給温暖化対策計画書　兼　実施状況等報告書</t>
    <rPh sb="5" eb="7">
      <t>キョウキュウ</t>
    </rPh>
    <rPh sb="7" eb="10">
      <t>オンダンカ</t>
    </rPh>
    <rPh sb="10" eb="12">
      <t>タイサク</t>
    </rPh>
    <rPh sb="12" eb="15">
      <t>ケイカクショ</t>
    </rPh>
    <rPh sb="16" eb="17">
      <t>ケン</t>
    </rPh>
    <rPh sb="18" eb="20">
      <t>ジッシ</t>
    </rPh>
    <rPh sb="20" eb="22">
      <t>ジョウキョウ</t>
    </rPh>
    <rPh sb="22" eb="23">
      <t>トウ</t>
    </rPh>
    <rPh sb="23" eb="26">
      <t>ホウコクショ</t>
    </rPh>
    <phoneticPr fontId="2"/>
  </si>
  <si>
    <t>主たる事務所
の所在地</t>
    <rPh sb="0" eb="1">
      <t>シュ</t>
    </rPh>
    <rPh sb="3" eb="5">
      <t>ジム</t>
    </rPh>
    <rPh sb="5" eb="6">
      <t>ショ</t>
    </rPh>
    <rPh sb="8" eb="11">
      <t>ショザイチ</t>
    </rPh>
    <phoneticPr fontId="2"/>
  </si>
  <si>
    <t>１３　自由記載欄</t>
    <rPh sb="3" eb="5">
      <t>ジユウ</t>
    </rPh>
    <rPh sb="5" eb="7">
      <t>キサイ</t>
    </rPh>
    <rPh sb="7" eb="8">
      <t>ラン</t>
    </rPh>
    <phoneticPr fontId="2"/>
  </si>
  <si>
    <t>３　公表方法等</t>
    <rPh sb="2" eb="4">
      <t>コウヒョウ</t>
    </rPh>
    <rPh sb="4" eb="7">
      <t>ホウホウトウ</t>
    </rPh>
    <phoneticPr fontId="2"/>
  </si>
  <si>
    <t>４　エネルギーの供給に係る地球温暖化対策のための基本方針</t>
    <rPh sb="8" eb="10">
      <t>キョウキュウ</t>
    </rPh>
    <rPh sb="11" eb="12">
      <t>カカワ</t>
    </rPh>
    <rPh sb="13" eb="15">
      <t>チキュウ</t>
    </rPh>
    <rPh sb="15" eb="18">
      <t>オンダンカ</t>
    </rPh>
    <rPh sb="18" eb="20">
      <t>タイサク</t>
    </rPh>
    <rPh sb="24" eb="26">
      <t>キホン</t>
    </rPh>
    <rPh sb="26" eb="28">
      <t>ホウシン</t>
    </rPh>
    <phoneticPr fontId="2"/>
  </si>
  <si>
    <t>７　上記６の目標を達成するための措置</t>
    <rPh sb="2" eb="4">
      <t>ジョウキ</t>
    </rPh>
    <rPh sb="6" eb="8">
      <t>モクヒョウ</t>
    </rPh>
    <rPh sb="9" eb="11">
      <t>タッセイ</t>
    </rPh>
    <rPh sb="16" eb="18">
      <t>ソチ</t>
    </rPh>
    <phoneticPr fontId="2"/>
  </si>
  <si>
    <t>５　エネルギー供給温暖化対策計画の推進に係る体制</t>
    <rPh sb="7" eb="9">
      <t>キョウキュウ</t>
    </rPh>
    <rPh sb="9" eb="12">
      <t>オンダンカ</t>
    </rPh>
    <rPh sb="12" eb="14">
      <t>タイサク</t>
    </rPh>
    <rPh sb="14" eb="16">
      <t>ケイカク</t>
    </rPh>
    <rPh sb="17" eb="19">
      <t>スイシン</t>
    </rPh>
    <rPh sb="20" eb="21">
      <t>カカワ</t>
    </rPh>
    <rPh sb="22" eb="24">
      <t>タイセイ</t>
    </rPh>
    <phoneticPr fontId="2"/>
  </si>
  <si>
    <t>１２の１　地域との連携に関する取組の実施状況</t>
    <rPh sb="5" eb="7">
      <t>チイキ</t>
    </rPh>
    <rPh sb="9" eb="11">
      <t>レンケイ</t>
    </rPh>
    <rPh sb="12" eb="13">
      <t>カン</t>
    </rPh>
    <rPh sb="15" eb="17">
      <t>トリクミ</t>
    </rPh>
    <rPh sb="18" eb="20">
      <t>ジッシ</t>
    </rPh>
    <rPh sb="20" eb="22">
      <t>ジョウキョウ</t>
    </rPh>
    <phoneticPr fontId="2"/>
  </si>
  <si>
    <t>１２の２　その他、温暖化対策に関する取組の実施状況</t>
    <rPh sb="7" eb="8">
      <t>タ</t>
    </rPh>
    <rPh sb="9" eb="12">
      <t>オンダンカ</t>
    </rPh>
    <rPh sb="12" eb="14">
      <t>タイサク</t>
    </rPh>
    <rPh sb="15" eb="16">
      <t>カン</t>
    </rPh>
    <rPh sb="18" eb="20">
      <t>トリクミ</t>
    </rPh>
    <rPh sb="21" eb="23">
      <t>ジッシ</t>
    </rPh>
    <rPh sb="23" eb="25">
      <t>ジョウキョウ</t>
    </rPh>
    <phoneticPr fontId="2"/>
  </si>
  <si>
    <t>風力</t>
    <rPh sb="0" eb="2">
      <t>フウリョク</t>
    </rPh>
    <phoneticPr fontId="2"/>
  </si>
  <si>
    <t>太陽光</t>
    <rPh sb="0" eb="3">
      <t>タイヨウコウ</t>
    </rPh>
    <phoneticPr fontId="2"/>
  </si>
  <si>
    <t>バイオマス</t>
    <phoneticPr fontId="2"/>
  </si>
  <si>
    <t>電源</t>
    <rPh sb="0" eb="2">
      <t>デンゲン</t>
    </rPh>
    <phoneticPr fontId="2"/>
  </si>
  <si>
    <t>種類別調達量</t>
    <rPh sb="0" eb="2">
      <t>シュルイ</t>
    </rPh>
    <rPh sb="2" eb="3">
      <t>ベツ</t>
    </rPh>
    <rPh sb="3" eb="5">
      <t>チョウタツ</t>
    </rPh>
    <rPh sb="5" eb="6">
      <t>リョウ</t>
    </rPh>
    <phoneticPr fontId="2"/>
  </si>
  <si>
    <t>千kWh</t>
    <phoneticPr fontId="2"/>
  </si>
  <si>
    <t>千kWh</t>
    <phoneticPr fontId="2"/>
  </si>
  <si>
    <t xml:space="preserve"> 条例施行規則第15条第2項に該当する小売電気事業者</t>
    <rPh sb="1" eb="3">
      <t>ジョウレイ</t>
    </rPh>
    <rPh sb="3" eb="5">
      <t>セコウ</t>
    </rPh>
    <rPh sb="5" eb="7">
      <t>キソク</t>
    </rPh>
    <rPh sb="7" eb="8">
      <t>ダイ</t>
    </rPh>
    <rPh sb="10" eb="11">
      <t>ジョウ</t>
    </rPh>
    <rPh sb="11" eb="12">
      <t>ダイ</t>
    </rPh>
    <rPh sb="13" eb="14">
      <t>コウ</t>
    </rPh>
    <rPh sb="15" eb="17">
      <t>ガイトウ</t>
    </rPh>
    <rPh sb="19" eb="21">
      <t>コウ</t>
    </rPh>
    <rPh sb="21" eb="23">
      <t>デンキ</t>
    </rPh>
    <rPh sb="23" eb="25">
      <t>ジギョウ</t>
    </rPh>
    <rPh sb="25" eb="26">
      <t>シャ</t>
    </rPh>
    <phoneticPr fontId="2"/>
  </si>
  <si>
    <t>第二年度</t>
    <rPh sb="0" eb="2">
      <t>ダイニ</t>
    </rPh>
    <rPh sb="2" eb="4">
      <t>ネンド</t>
    </rPh>
    <phoneticPr fontId="2"/>
  </si>
  <si>
    <t>石炭火力</t>
    <rPh sb="0" eb="2">
      <t>セキタン</t>
    </rPh>
    <rPh sb="2" eb="4">
      <t>カリョク</t>
    </rPh>
    <phoneticPr fontId="2"/>
  </si>
  <si>
    <t>原子力</t>
    <rPh sb="0" eb="3">
      <t>ゲンシリョク</t>
    </rPh>
    <phoneticPr fontId="2"/>
  </si>
  <si>
    <t>千kWh</t>
    <phoneticPr fontId="2"/>
  </si>
  <si>
    <t>県内分</t>
    <phoneticPr fontId="2"/>
  </si>
  <si>
    <t>備考</t>
    <rPh sb="0" eb="2">
      <t>ビコウ</t>
    </rPh>
    <phoneticPr fontId="2"/>
  </si>
  <si>
    <t>FIT電気</t>
    <rPh sb="3" eb="5">
      <t>デンキ</t>
    </rPh>
    <phoneticPr fontId="2"/>
  </si>
  <si>
    <t>最終年度
における
見通し</t>
    <rPh sb="0" eb="2">
      <t>サイシュウ</t>
    </rPh>
    <rPh sb="2" eb="4">
      <t>ネンド</t>
    </rPh>
    <rPh sb="10" eb="12">
      <t>ミトオ</t>
    </rPh>
    <phoneticPr fontId="2"/>
  </si>
  <si>
    <t>８　調達する電気の電源構成に関する見通しと実績</t>
    <rPh sb="2" eb="4">
      <t>チョウタツ</t>
    </rPh>
    <rPh sb="6" eb="8">
      <t>デンキ</t>
    </rPh>
    <rPh sb="9" eb="11">
      <t>デンゲン</t>
    </rPh>
    <rPh sb="11" eb="13">
      <t>コウセイ</t>
    </rPh>
    <rPh sb="14" eb="15">
      <t>カン</t>
    </rPh>
    <rPh sb="17" eb="19">
      <t>ミトオ</t>
    </rPh>
    <rPh sb="21" eb="23">
      <t>ジッセキ</t>
    </rPh>
    <phoneticPr fontId="2"/>
  </si>
  <si>
    <t>９の２　再生可能エネルギーの普及・供給拡大に関する取組</t>
    <rPh sb="4" eb="6">
      <t>サイセイ</t>
    </rPh>
    <rPh sb="6" eb="8">
      <t>カノウ</t>
    </rPh>
    <rPh sb="14" eb="16">
      <t>フキュウ</t>
    </rPh>
    <rPh sb="19" eb="21">
      <t>カクダイ</t>
    </rPh>
    <rPh sb="25" eb="27">
      <t>トリクミ</t>
    </rPh>
    <phoneticPr fontId="2"/>
  </si>
  <si>
    <t>LNG火力</t>
    <phoneticPr fontId="2"/>
  </si>
  <si>
    <t>石油火力</t>
    <phoneticPr fontId="2"/>
  </si>
  <si>
    <r>
      <t>最終年度
における
見通し</t>
    </r>
    <r>
      <rPr>
        <vertAlign val="superscript"/>
        <sz val="11"/>
        <rFont val="ＭＳ 明朝"/>
        <family val="1"/>
        <charset val="128"/>
      </rPr>
      <t>※1</t>
    </r>
    <phoneticPr fontId="2"/>
  </si>
  <si>
    <r>
      <t>FIT電気</t>
    </r>
    <r>
      <rPr>
        <vertAlign val="superscript"/>
        <sz val="11"/>
        <rFont val="ＭＳ 明朝"/>
        <family val="1"/>
        <charset val="128"/>
      </rPr>
      <t>※2</t>
    </r>
    <rPh sb="3" eb="5">
      <t>デンキ</t>
    </rPh>
    <phoneticPr fontId="2"/>
  </si>
  <si>
    <r>
      <t>卸電力取引所</t>
    </r>
    <r>
      <rPr>
        <vertAlign val="superscript"/>
        <sz val="11"/>
        <rFont val="ＭＳ 明朝"/>
        <family val="1"/>
        <charset val="128"/>
      </rPr>
      <t>※3</t>
    </r>
    <rPh sb="0" eb="1">
      <t>オロシ</t>
    </rPh>
    <rPh sb="1" eb="3">
      <t>デンリョク</t>
    </rPh>
    <rPh sb="3" eb="5">
      <t>トリヒキ</t>
    </rPh>
    <rPh sb="5" eb="6">
      <t>ジョ</t>
    </rPh>
    <phoneticPr fontId="2"/>
  </si>
  <si>
    <t>水力</t>
    <rPh sb="0" eb="2">
      <t>スイリョク</t>
    </rPh>
    <phoneticPr fontId="2"/>
  </si>
  <si>
    <t>基準年度</t>
    <phoneticPr fontId="2"/>
  </si>
  <si>
    <t>※3 「卸電力取引所」とは、電力の卸取引を行う取引所であって、電気事業法第97条第１項に規定される指定を受けた
　　卸電力取引所を指す。</t>
    <rPh sb="4" eb="5">
      <t>オロシ</t>
    </rPh>
    <rPh sb="5" eb="7">
      <t>デンリョク</t>
    </rPh>
    <rPh sb="7" eb="9">
      <t>トリヒキ</t>
    </rPh>
    <rPh sb="9" eb="10">
      <t>ジョ</t>
    </rPh>
    <rPh sb="14" eb="16">
      <t>デンリョク</t>
    </rPh>
    <rPh sb="17" eb="18">
      <t>オロシ</t>
    </rPh>
    <rPh sb="18" eb="20">
      <t>トリヒキ</t>
    </rPh>
    <rPh sb="21" eb="22">
      <t>オコナ</t>
    </rPh>
    <rPh sb="23" eb="25">
      <t>トリヒキ</t>
    </rPh>
    <rPh sb="25" eb="26">
      <t>ジョ</t>
    </rPh>
    <rPh sb="44" eb="46">
      <t>キテイ</t>
    </rPh>
    <rPh sb="52" eb="53">
      <t>ウ</t>
    </rPh>
    <rPh sb="58" eb="59">
      <t>オロシ</t>
    </rPh>
    <rPh sb="59" eb="61">
      <t>デンリョク</t>
    </rPh>
    <rPh sb="61" eb="63">
      <t>トリヒキ</t>
    </rPh>
    <rPh sb="63" eb="64">
      <t>ジョ</t>
    </rPh>
    <rPh sb="65" eb="66">
      <t>サ</t>
    </rPh>
    <phoneticPr fontId="2"/>
  </si>
  <si>
    <t>※ 需要家に対して節電や省エネを誘導する料金体系を導入している場合は、「その他」に記載する。</t>
    <rPh sb="2" eb="4">
      <t>ジュヨウ</t>
    </rPh>
    <rPh sb="4" eb="5">
      <t>イエ</t>
    </rPh>
    <rPh sb="6" eb="7">
      <t>タイ</t>
    </rPh>
    <rPh sb="9" eb="11">
      <t>セツデン</t>
    </rPh>
    <rPh sb="12" eb="13">
      <t>ショウ</t>
    </rPh>
    <rPh sb="16" eb="18">
      <t>ユウドウ</t>
    </rPh>
    <rPh sb="20" eb="22">
      <t>リョウキン</t>
    </rPh>
    <rPh sb="22" eb="24">
      <t>タイケイ</t>
    </rPh>
    <rPh sb="25" eb="27">
      <t>ドウニュウ</t>
    </rPh>
    <rPh sb="31" eb="33">
      <t>バアイ</t>
    </rPh>
    <rPh sb="38" eb="39">
      <t>ホカ</t>
    </rPh>
    <rPh sb="41" eb="43">
      <t>キサイ</t>
    </rPh>
    <phoneticPr fontId="2"/>
  </si>
  <si>
    <t>調達する電気の電源構成の割合（Ｗ･ｈ比）</t>
    <rPh sb="0" eb="2">
      <t>チョウタツ</t>
    </rPh>
    <rPh sb="4" eb="6">
      <t>デンキ</t>
    </rPh>
    <rPh sb="7" eb="9">
      <t>デンゲン</t>
    </rPh>
    <rPh sb="9" eb="11">
      <t>コウセイ</t>
    </rPh>
    <rPh sb="12" eb="14">
      <t>ワリアイ</t>
    </rPh>
    <rPh sb="18" eb="19">
      <t>ヒ</t>
    </rPh>
    <phoneticPr fontId="2"/>
  </si>
  <si>
    <t>１１　需要家の省エネルギー対策の推進に関する取組</t>
    <rPh sb="3" eb="6">
      <t>ジュヨウカ</t>
    </rPh>
    <rPh sb="7" eb="8">
      <t>ショウ</t>
    </rPh>
    <rPh sb="13" eb="15">
      <t>タイサク</t>
    </rPh>
    <rPh sb="16" eb="18">
      <t>スイシン</t>
    </rPh>
    <rPh sb="19" eb="20">
      <t>カン</t>
    </rPh>
    <rPh sb="22" eb="24">
      <t>トリクミ</t>
    </rPh>
    <phoneticPr fontId="2"/>
  </si>
  <si>
    <t>※2 「FIT電気」とは、電気事業者による再生可能エネルギー電気の調達に関する特別措置法に基づく認定施設から買い
　　取られた電気で、その調達費用の一部が全電気利用者が負担する賦課金により賄われている電気を指す。</t>
    <rPh sb="7" eb="9">
      <t>デンキ</t>
    </rPh>
    <rPh sb="45" eb="46">
      <t>モト</t>
    </rPh>
    <rPh sb="48" eb="50">
      <t>ニンテイ</t>
    </rPh>
    <rPh sb="50" eb="52">
      <t>シセツ</t>
    </rPh>
    <rPh sb="54" eb="55">
      <t>カ</t>
    </rPh>
    <rPh sb="59" eb="60">
      <t>ト</t>
    </rPh>
    <rPh sb="63" eb="65">
      <t>デンキ</t>
    </rPh>
    <rPh sb="77" eb="78">
      <t>スベ</t>
    </rPh>
    <rPh sb="78" eb="80">
      <t>デンキ</t>
    </rPh>
    <rPh sb="80" eb="83">
      <t>リヨウシャ</t>
    </rPh>
    <rPh sb="84" eb="86">
      <t>フタン</t>
    </rPh>
    <rPh sb="88" eb="91">
      <t>フカキン</t>
    </rPh>
    <rPh sb="94" eb="95">
      <t>マカナ</t>
    </rPh>
    <rPh sb="100" eb="102">
      <t>デンキ</t>
    </rPh>
    <rPh sb="103" eb="104">
      <t>サ</t>
    </rPh>
    <phoneticPr fontId="2"/>
  </si>
  <si>
    <t>※1 「最終年度における見通し」欄には、基準年度時点における事業者の電気の調達計画等の見通しに基づき、特定期
　　間の最終年度を算定期間とする電源構成の概算の見込み割合を記載する。</t>
    <rPh sb="4" eb="6">
      <t>サイシュウ</t>
    </rPh>
    <rPh sb="6" eb="8">
      <t>ネンド</t>
    </rPh>
    <rPh sb="12" eb="14">
      <t>ミトオ</t>
    </rPh>
    <rPh sb="16" eb="17">
      <t>ラン</t>
    </rPh>
    <rPh sb="20" eb="22">
      <t>キジュン</t>
    </rPh>
    <rPh sb="22" eb="24">
      <t>ネンド</t>
    </rPh>
    <rPh sb="24" eb="26">
      <t>ジテン</t>
    </rPh>
    <rPh sb="30" eb="33">
      <t>ジギョウシャ</t>
    </rPh>
    <rPh sb="34" eb="36">
      <t>デンキ</t>
    </rPh>
    <rPh sb="37" eb="39">
      <t>チョウタツ</t>
    </rPh>
    <rPh sb="39" eb="41">
      <t>ケイカク</t>
    </rPh>
    <rPh sb="41" eb="42">
      <t>ナド</t>
    </rPh>
    <rPh sb="43" eb="45">
      <t>ミトオ</t>
    </rPh>
    <rPh sb="47" eb="48">
      <t>モト</t>
    </rPh>
    <rPh sb="53" eb="54">
      <t>キ</t>
    </rPh>
    <rPh sb="57" eb="58">
      <t>アイダ</t>
    </rPh>
    <rPh sb="64" eb="66">
      <t>サンテイ</t>
    </rPh>
    <rPh sb="71" eb="73">
      <t>デンゲン</t>
    </rPh>
    <rPh sb="73" eb="75">
      <t>コウセイ</t>
    </rPh>
    <rPh sb="76" eb="78">
      <t>ガイサン</t>
    </rPh>
    <rPh sb="79" eb="81">
      <t>ミコ</t>
    </rPh>
    <rPh sb="82" eb="84">
      <t>ワリアイ</t>
    </rPh>
    <rPh sb="85" eb="87">
      <t>キサイ</t>
    </rPh>
    <phoneticPr fontId="2"/>
  </si>
  <si>
    <t>再生可能エネルギー電気(FIT電気を除く)</t>
    <rPh sb="0" eb="2">
      <t>サイセイ</t>
    </rPh>
    <rPh sb="2" eb="4">
      <t>カノウ</t>
    </rPh>
    <rPh sb="9" eb="11">
      <t>デンキ</t>
    </rPh>
    <rPh sb="15" eb="17">
      <t>デンキ</t>
    </rPh>
    <rPh sb="18" eb="19">
      <t>ノゾ</t>
    </rPh>
    <phoneticPr fontId="2"/>
  </si>
  <si>
    <t>再生可能エネルギー源
（水力及びFIT電気を除く）</t>
    <rPh sb="9" eb="10">
      <t>ミナモト</t>
    </rPh>
    <rPh sb="12" eb="14">
      <t>スイリョク</t>
    </rPh>
    <phoneticPr fontId="2"/>
  </si>
  <si>
    <t>９の１　再生可能エネルギー源により発電された電気の調達量に関する見通しと実績</t>
    <rPh sb="4" eb="6">
      <t>サイセイ</t>
    </rPh>
    <rPh sb="6" eb="8">
      <t>カノウ</t>
    </rPh>
    <rPh sb="13" eb="14">
      <t>ミナモト</t>
    </rPh>
    <rPh sb="17" eb="19">
      <t>ハツデン</t>
    </rPh>
    <rPh sb="22" eb="24">
      <t>デンキ</t>
    </rPh>
    <rPh sb="25" eb="27">
      <t>チョウタツ</t>
    </rPh>
    <rPh sb="27" eb="28">
      <t>リョウ</t>
    </rPh>
    <rPh sb="29" eb="30">
      <t>カン</t>
    </rPh>
    <rPh sb="32" eb="34">
      <t>ミトオ</t>
    </rPh>
    <rPh sb="36" eb="38">
      <t>ジッセキ</t>
    </rPh>
    <phoneticPr fontId="2"/>
  </si>
  <si>
    <t>再生可能エネルギー源の種類（内訳）</t>
    <rPh sb="0" eb="2">
      <t>サイセイ</t>
    </rPh>
    <rPh sb="2" eb="4">
      <t>カノウ</t>
    </rPh>
    <rPh sb="9" eb="10">
      <t>ミナモト</t>
    </rPh>
    <rPh sb="11" eb="13">
      <t>シュルイ</t>
    </rPh>
    <rPh sb="14" eb="16">
      <t>ウチワケ</t>
    </rPh>
    <phoneticPr fontId="2"/>
  </si>
  <si>
    <t>〒</t>
    <phoneticPr fontId="2"/>
  </si>
  <si>
    <t>基礎排出係数</t>
    <rPh sb="0" eb="2">
      <t>キソ</t>
    </rPh>
    <rPh sb="2" eb="4">
      <t>ハイシュツ</t>
    </rPh>
    <rPh sb="4" eb="6">
      <t>ケイスウ</t>
    </rPh>
    <phoneticPr fontId="2"/>
  </si>
  <si>
    <t>□</t>
  </si>
  <si>
    <t>基準年度実績</t>
    <rPh sb="0" eb="4">
      <t>キジュンネンド</t>
    </rPh>
    <rPh sb="4" eb="6">
      <t>ジッセキ</t>
    </rPh>
    <phoneticPr fontId="2"/>
  </si>
  <si>
    <t>第一年度報告</t>
    <rPh sb="0" eb="1">
      <t>ダイ</t>
    </rPh>
    <rPh sb="1" eb="4">
      <t>イチネンド</t>
    </rPh>
    <rPh sb="4" eb="6">
      <t>ホウコク</t>
    </rPh>
    <phoneticPr fontId="2"/>
  </si>
  <si>
    <t>第三年度報告</t>
    <rPh sb="0" eb="4">
      <t>ダイサンネンド</t>
    </rPh>
    <rPh sb="4" eb="6">
      <t>ホウコク</t>
    </rPh>
    <phoneticPr fontId="2"/>
  </si>
  <si>
    <t>報告対象
年度</t>
    <rPh sb="0" eb="2">
      <t>ホウコク</t>
    </rPh>
    <rPh sb="2" eb="4">
      <t>タイショウ</t>
    </rPh>
    <rPh sb="5" eb="7">
      <t>ネンド</t>
    </rPh>
    <phoneticPr fontId="2"/>
  </si>
  <si>
    <t>基準年度</t>
    <rPh sb="0" eb="4">
      <t>キジュンネンド</t>
    </rPh>
    <phoneticPr fontId="2"/>
  </si>
  <si>
    <t>基準</t>
    <rPh sb="0" eb="2">
      <t>キジュン</t>
    </rPh>
    <phoneticPr fontId="2"/>
  </si>
  <si>
    <t>第二年度報告</t>
    <rPh sb="0" eb="1">
      <t>ダイ</t>
    </rPh>
    <rPh sb="1" eb="2">
      <t>ニ</t>
    </rPh>
    <rPh sb="2" eb="4">
      <t>ネンド</t>
    </rPh>
    <rPh sb="4" eb="6">
      <t>ホウコク</t>
    </rPh>
    <phoneticPr fontId="2"/>
  </si>
  <si>
    <t>電力供給量
（長野県）</t>
    <phoneticPr fontId="2"/>
  </si>
  <si>
    <t>年度～</t>
    <rPh sb="0" eb="2">
      <t>ネンド</t>
    </rPh>
    <phoneticPr fontId="2"/>
  </si>
  <si>
    <t>年</t>
    <rPh sb="0" eb="1">
      <t>ネン</t>
    </rPh>
    <phoneticPr fontId="2"/>
  </si>
  <si>
    <t>月</t>
    <rPh sb="0" eb="1">
      <t>ツキ</t>
    </rPh>
    <phoneticPr fontId="2"/>
  </si>
  <si>
    <t>日</t>
    <rPh sb="0" eb="1">
      <t>ニチ</t>
    </rPh>
    <phoneticPr fontId="2"/>
  </si>
  <si>
    <t>長野県知事 殿</t>
    <rPh sb="0" eb="2">
      <t>ナガノ</t>
    </rPh>
    <rPh sb="2" eb="3">
      <t>ケン</t>
    </rPh>
    <rPh sb="3" eb="5">
      <t>チジ</t>
    </rPh>
    <rPh sb="6" eb="7">
      <t>ドノ</t>
    </rPh>
    <phoneticPr fontId="2"/>
  </si>
  <si>
    <t>住所：</t>
    <rPh sb="0" eb="2">
      <t>ジュウショ</t>
    </rPh>
    <phoneticPr fontId="2"/>
  </si>
  <si>
    <t>〒380-85××
長野県長野市大字南長野字幅下××－×</t>
    <rPh sb="10" eb="13">
      <t>ナガノケン</t>
    </rPh>
    <rPh sb="13" eb="16">
      <t>ナガノシ</t>
    </rPh>
    <rPh sb="16" eb="18">
      <t>オオアザ</t>
    </rPh>
    <rPh sb="18" eb="19">
      <t>ミナミ</t>
    </rPh>
    <rPh sb="19" eb="21">
      <t>ナガノ</t>
    </rPh>
    <rPh sb="21" eb="22">
      <t>アザ</t>
    </rPh>
    <rPh sb="22" eb="24">
      <t>ハバシタ</t>
    </rPh>
    <phoneticPr fontId="2"/>
  </si>
  <si>
    <t>（法人にあっては、主たる事務所の所在地）</t>
    <rPh sb="1" eb="3">
      <t>ホウジン</t>
    </rPh>
    <rPh sb="9" eb="10">
      <t>シュ</t>
    </rPh>
    <rPh sb="12" eb="14">
      <t>ジム</t>
    </rPh>
    <rPh sb="14" eb="15">
      <t>ショ</t>
    </rPh>
    <rPh sb="16" eb="19">
      <t>ショザイチ</t>
    </rPh>
    <phoneticPr fontId="2"/>
  </si>
  <si>
    <t>氏名：</t>
    <rPh sb="0" eb="2">
      <t>シメイ</t>
    </rPh>
    <phoneticPr fontId="2"/>
  </si>
  <si>
    <t>（法人にあっては、名称及び代表者の氏名）</t>
    <rPh sb="1" eb="3">
      <t>ホウジン</t>
    </rPh>
    <rPh sb="9" eb="11">
      <t>メイショウ</t>
    </rPh>
    <rPh sb="11" eb="12">
      <t>オヨ</t>
    </rPh>
    <rPh sb="13" eb="16">
      <t>ダイヒョウシャ</t>
    </rPh>
    <rPh sb="17" eb="19">
      <t>シメイ</t>
    </rPh>
    <phoneticPr fontId="2"/>
  </si>
  <si>
    <t>別添のとおり</t>
    <rPh sb="0" eb="2">
      <t>ベッテン</t>
    </rPh>
    <phoneticPr fontId="2"/>
  </si>
  <si>
    <t>担当者</t>
    <rPh sb="0" eb="3">
      <t>タントウシャ</t>
    </rPh>
    <phoneticPr fontId="2"/>
  </si>
  <si>
    <t>事業所名</t>
    <rPh sb="0" eb="3">
      <t>ジギョウショ</t>
    </rPh>
    <rPh sb="3" eb="4">
      <t>メイ</t>
    </rPh>
    <phoneticPr fontId="2"/>
  </si>
  <si>
    <t>部署名</t>
    <rPh sb="0" eb="2">
      <t>ブショ</t>
    </rPh>
    <rPh sb="2" eb="3">
      <t>メイ</t>
    </rPh>
    <phoneticPr fontId="2"/>
  </si>
  <si>
    <t>所在地</t>
    <rPh sb="0" eb="3">
      <t>ショザイチ</t>
    </rPh>
    <phoneticPr fontId="2"/>
  </si>
  <si>
    <t>○○　○子</t>
    <rPh sb="4" eb="5">
      <t>コ</t>
    </rPh>
    <phoneticPr fontId="2"/>
  </si>
  <si>
    <t>課長</t>
    <rPh sb="0" eb="1">
      <t>カ</t>
    </rPh>
    <rPh sb="1" eb="2">
      <t>チョウ</t>
    </rPh>
    <phoneticPr fontId="2"/>
  </si>
  <si>
    <t>電話番号</t>
    <rPh sb="0" eb="2">
      <t>デンワ</t>
    </rPh>
    <rPh sb="2" eb="4">
      <t>バンゴウ</t>
    </rPh>
    <phoneticPr fontId="2"/>
  </si>
  <si>
    <t>026-232-○△□×</t>
    <phoneticPr fontId="2"/>
  </si>
  <si>
    <t>FAX</t>
    <phoneticPr fontId="2"/>
  </si>
  <si>
    <t>026-232-×□△○</t>
    <phoneticPr fontId="2"/>
  </si>
  <si>
    <t>電子メール
アドレス</t>
    <rPh sb="0" eb="2">
      <t>デンシ</t>
    </rPh>
    <phoneticPr fontId="2"/>
  </si>
  <si>
    <t>kankyo@○○.co.jp</t>
    <phoneticPr fontId="2"/>
  </si>
  <si>
    <t>番号</t>
    <rPh sb="0" eb="2">
      <t>バンゴウ</t>
    </rPh>
    <phoneticPr fontId="2"/>
  </si>
  <si>
    <t>メニュー名</t>
    <rPh sb="4" eb="5">
      <t>メイ</t>
    </rPh>
    <phoneticPr fontId="2"/>
  </si>
  <si>
    <t>公表</t>
    <rPh sb="0" eb="2">
      <t>コウヒョウ</t>
    </rPh>
    <phoneticPr fontId="2"/>
  </si>
  <si>
    <t>実績年度</t>
    <rPh sb="0" eb="4">
      <t>ジッセキネンド</t>
    </rPh>
    <phoneticPr fontId="2"/>
  </si>
  <si>
    <t>新規受付</t>
    <rPh sb="0" eb="2">
      <t>シンキ</t>
    </rPh>
    <rPh sb="2" eb="4">
      <t>ウケツケ</t>
    </rPh>
    <phoneticPr fontId="2"/>
  </si>
  <si>
    <t>〒380-85××
長野県長野市大字南長野字幅下××－×</t>
    <phoneticPr fontId="2"/>
  </si>
  <si>
    <t>○○株式会社
代表取締役社長　○野　○郎</t>
    <phoneticPr fontId="2"/>
  </si>
  <si>
    <t>低圧/高圧</t>
    <rPh sb="0" eb="2">
      <t>テイアツ</t>
    </rPh>
    <rPh sb="3" eb="5">
      <t>コウアツ</t>
    </rPh>
    <phoneticPr fontId="2"/>
  </si>
  <si>
    <t>エネルギー供給温暖化対策</t>
    <rPh sb="5" eb="7">
      <t>キョウキュウ</t>
    </rPh>
    <rPh sb="7" eb="10">
      <t>オンダンカ</t>
    </rPh>
    <rPh sb="10" eb="12">
      <t>タイサク</t>
    </rPh>
    <phoneticPr fontId="2"/>
  </si>
  <si>
    <t>調整後排出係数</t>
    <phoneticPr fontId="2"/>
  </si>
  <si>
    <t>削減率</t>
    <rPh sb="0" eb="3">
      <t>サクゲンリツ</t>
    </rPh>
    <phoneticPr fontId="2"/>
  </si>
  <si>
    <t>　長野県地球温暖化対策条例第25条第３項の規定により、エネルギー供給温暖化対策計画書を提出します。</t>
    <phoneticPr fontId="2"/>
  </si>
  <si>
    <t>　長野県地球温暖化対策条例第25条第９項の規定により、エネルギー供給温暖化対策計画実施状況等報告書を提出します。</t>
    <phoneticPr fontId="2"/>
  </si>
  <si>
    <t>環境保全課</t>
    <rPh sb="0" eb="5">
      <t>カンキョウホゼンカ</t>
    </rPh>
    <phoneticPr fontId="2"/>
  </si>
  <si>
    <t>本社</t>
    <rPh sb="0" eb="2">
      <t>ホンシャ</t>
    </rPh>
    <phoneticPr fontId="2"/>
  </si>
  <si>
    <t>エネルギー供給
温暖化対策
計画書</t>
    <phoneticPr fontId="2"/>
  </si>
  <si>
    <t>エネルギー供給
温暖化対策
実施状況等報告書</t>
    <rPh sb="14" eb="19">
      <t>ジッシジョウキョウトウ</t>
    </rPh>
    <rPh sb="19" eb="22">
      <t>ホウコクショ</t>
    </rPh>
    <phoneticPr fontId="2"/>
  </si>
  <si>
    <t>その他（　　　</t>
    <rPh sb="2" eb="3">
      <t>ホカ</t>
    </rPh>
    <phoneticPr fontId="2"/>
  </si>
  <si>
    <t>）</t>
    <phoneticPr fontId="2"/>
  </si>
  <si>
    <t xml:space="preserve">(　　　  </t>
    <phoneticPr fontId="2"/>
  </si>
  <si>
    <t>）</t>
    <phoneticPr fontId="2"/>
  </si>
  <si>
    <t>再エネ
率
(電源構成)</t>
    <rPh sb="0" eb="1">
      <t>サイ</t>
    </rPh>
    <rPh sb="4" eb="5">
      <t>リツ</t>
    </rPh>
    <rPh sb="7" eb="11">
      <t>デンゲンコウセイ</t>
    </rPh>
    <phoneticPr fontId="2"/>
  </si>
  <si>
    <t>１４　メニュー別排出係数等（非公表シート）</t>
    <rPh sb="7" eb="8">
      <t>ベツ</t>
    </rPh>
    <rPh sb="8" eb="12">
      <t>ハイシュツケイスウ</t>
    </rPh>
    <rPh sb="12" eb="13">
      <t>ナド</t>
    </rPh>
    <rPh sb="14" eb="17">
      <t>ヒコウヒョウ</t>
    </rPh>
    <phoneticPr fontId="2"/>
  </si>
  <si>
    <t>２　基準年度、計画期間及び報告対象年度</t>
    <rPh sb="2" eb="6">
      <t>キジュンネンド</t>
    </rPh>
    <rPh sb="7" eb="9">
      <t>ケイカク</t>
    </rPh>
    <rPh sb="9" eb="11">
      <t>キカン</t>
    </rPh>
    <rPh sb="11" eb="12">
      <t>オヨ</t>
    </rPh>
    <rPh sb="13" eb="15">
      <t>ホウコク</t>
    </rPh>
    <rPh sb="15" eb="17">
      <t>タイショウ</t>
    </rPh>
    <rPh sb="17" eb="19">
      <t>ネンド</t>
    </rPh>
    <phoneticPr fontId="2"/>
  </si>
  <si>
    <r>
      <t xml:space="preserve">印刷物の閲覧
</t>
    </r>
    <r>
      <rPr>
        <sz val="9"/>
        <color theme="1"/>
        <rFont val="ＭＳ 明朝"/>
        <family val="1"/>
        <charset val="128"/>
      </rPr>
      <t>（閲覧場所・時間等）</t>
    </r>
    <rPh sb="0" eb="3">
      <t>インサツブツ</t>
    </rPh>
    <rPh sb="4" eb="6">
      <t>エツラン</t>
    </rPh>
    <rPh sb="8" eb="10">
      <t>エツラン</t>
    </rPh>
    <rPh sb="10" eb="12">
      <t>バショ</t>
    </rPh>
    <rPh sb="13" eb="15">
      <t>ジカン</t>
    </rPh>
    <rPh sb="15" eb="16">
      <t>トウ</t>
    </rPh>
    <phoneticPr fontId="2"/>
  </si>
  <si>
    <t>６　供給するエネルギーの製造等に伴い排出される二酸化炭素の量の削減に関する目標等</t>
    <rPh sb="2" eb="4">
      <t>キョウキュウ</t>
    </rPh>
    <rPh sb="12" eb="14">
      <t>セイゾウ</t>
    </rPh>
    <rPh sb="14" eb="15">
      <t>トウ</t>
    </rPh>
    <rPh sb="16" eb="17">
      <t>トモナ</t>
    </rPh>
    <rPh sb="18" eb="20">
      <t>ハイシュツ</t>
    </rPh>
    <rPh sb="23" eb="26">
      <t>ニサンカ</t>
    </rPh>
    <rPh sb="26" eb="28">
      <t>タンソ</t>
    </rPh>
    <rPh sb="29" eb="30">
      <t>リョウ</t>
    </rPh>
    <rPh sb="31" eb="33">
      <t>サクゲン</t>
    </rPh>
    <rPh sb="34" eb="35">
      <t>カン</t>
    </rPh>
    <rPh sb="37" eb="39">
      <t>モクヒョウ</t>
    </rPh>
    <rPh sb="39" eb="40">
      <t>ナド</t>
    </rPh>
    <phoneticPr fontId="2"/>
  </si>
  <si>
    <r>
      <t>t-CO</t>
    </r>
    <r>
      <rPr>
        <vertAlign val="subscript"/>
        <sz val="10"/>
        <rFont val="ＭＳ 明朝"/>
        <family val="1"/>
        <charset val="128"/>
      </rPr>
      <t>2</t>
    </r>
    <r>
      <rPr>
        <sz val="11"/>
        <rFont val="ＭＳ 明朝"/>
        <family val="1"/>
        <charset val="128"/>
      </rPr>
      <t>/kWh</t>
    </r>
    <phoneticPr fontId="2"/>
  </si>
  <si>
    <r>
      <t>千t-CO</t>
    </r>
    <r>
      <rPr>
        <vertAlign val="subscript"/>
        <sz val="10"/>
        <rFont val="ＭＳ 明朝"/>
        <family val="1"/>
        <charset val="128"/>
      </rPr>
      <t>2</t>
    </r>
    <rPh sb="0" eb="1">
      <t>セン</t>
    </rPh>
    <phoneticPr fontId="2"/>
  </si>
  <si>
    <r>
      <t>エネルギーの製造等に
伴い排出されたCO</t>
    </r>
    <r>
      <rPr>
        <vertAlign val="subscript"/>
        <sz val="10"/>
        <rFont val="ＭＳ 明朝"/>
        <family val="1"/>
        <charset val="128"/>
      </rPr>
      <t>2</t>
    </r>
    <r>
      <rPr>
        <sz val="11"/>
        <rFont val="ＭＳ 明朝"/>
        <family val="1"/>
        <charset val="128"/>
      </rPr>
      <t>量</t>
    </r>
    <rPh sb="6" eb="8">
      <t>セイゾウ</t>
    </rPh>
    <rPh sb="8" eb="9">
      <t>トウ</t>
    </rPh>
    <rPh sb="11" eb="12">
      <t>トモナ</t>
    </rPh>
    <rPh sb="13" eb="15">
      <t>ハイシュツ</t>
    </rPh>
    <rPh sb="21" eb="22">
      <t>リョウ</t>
    </rPh>
    <phoneticPr fontId="2"/>
  </si>
  <si>
    <r>
      <t>調整後
排出係数
t-CO</t>
    </r>
    <r>
      <rPr>
        <vertAlign val="subscript"/>
        <sz val="9"/>
        <color theme="1"/>
        <rFont val="ＭＳ 明朝"/>
        <family val="1"/>
        <charset val="128"/>
      </rPr>
      <t>2</t>
    </r>
    <r>
      <rPr>
        <sz val="10"/>
        <color theme="1"/>
        <rFont val="ＭＳ 明朝"/>
        <family val="1"/>
        <charset val="128"/>
      </rPr>
      <t>/kWh</t>
    </r>
    <rPh sb="0" eb="3">
      <t>チョウセイゴ</t>
    </rPh>
    <rPh sb="4" eb="8">
      <t>ハイシュツケイスウ</t>
    </rPh>
    <phoneticPr fontId="2"/>
  </si>
  <si>
    <t>１０　エネルギーの供給に係る温室効果ガス排出の量の削減の研究と取組</t>
    <rPh sb="9" eb="11">
      <t>キョウキュウ</t>
    </rPh>
    <rPh sb="12" eb="13">
      <t>カカワ</t>
    </rPh>
    <rPh sb="14" eb="16">
      <t>オンシツ</t>
    </rPh>
    <rPh sb="16" eb="18">
      <t>コウカ</t>
    </rPh>
    <rPh sb="20" eb="22">
      <t>ハイシュツ</t>
    </rPh>
    <rPh sb="23" eb="24">
      <t>リョウ</t>
    </rPh>
    <rPh sb="25" eb="27">
      <t>サクゲン</t>
    </rPh>
    <rPh sb="28" eb="30">
      <t>ケンキュウ</t>
    </rPh>
    <rPh sb="31" eb="33">
      <t>トリクミ</t>
    </rPh>
    <phoneticPr fontId="2"/>
  </si>
  <si>
    <t>計画書提出書</t>
  </si>
  <si>
    <t>当該メニューの掲載されたURL</t>
    <rPh sb="0" eb="2">
      <t>トウガイ</t>
    </rPh>
    <rPh sb="7" eb="9">
      <t>ケイサイ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</si>
</sst>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m/d;@"/>
    <numFmt numFmtId="177" formatCode="0_ "/>
    <numFmt numFmtId="178" formatCode="0.00_);[Red]\(0.00\)"/>
    <numFmt numFmtId="179" formatCode="0.000000_);[Red]\(0.000000\)"/>
    <numFmt numFmtId="180" formatCode="#,##0.000000_ ;[Red]\-#,##0.000000\ "/>
    <numFmt numFmtId="181" formatCode="#,##0_ ;[Red]\-#,##0\ "/>
    <numFmt numFmtId="182" formatCode="#,##0.00_ ;[Red]\-#,##0.00\ "/>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明朝"/>
      <family val="1"/>
      <charset val="128"/>
    </font>
    <font>
      <sz val="16"/>
      <name val="ＭＳ 明朝"/>
      <family val="1"/>
      <charset val="128"/>
    </font>
    <font>
      <sz val="10"/>
      <name val="ＭＳ Ｐゴシック"/>
      <family val="3"/>
      <charset val="128"/>
    </font>
    <font>
      <sz val="9"/>
      <name val="ＭＳ 明朝"/>
      <family val="1"/>
      <charset val="128"/>
    </font>
    <font>
      <vertAlign val="superscript"/>
      <sz val="11"/>
      <name val="ＭＳ 明朝"/>
      <family val="1"/>
      <charset val="128"/>
    </font>
    <font>
      <sz val="9"/>
      <name val="ＭＳ Ｐゴシック"/>
      <family val="3"/>
      <charset val="128"/>
    </font>
    <font>
      <sz val="11"/>
      <color rgb="FFFF0000"/>
      <name val="ＭＳ 明朝"/>
      <family val="1"/>
      <charset val="128"/>
    </font>
    <font>
      <sz val="10"/>
      <color rgb="FFFF0000"/>
      <name val="ＭＳ 明朝"/>
      <family val="1"/>
      <charset val="128"/>
    </font>
    <font>
      <b/>
      <sz val="11"/>
      <name val="ＭＳ 明朝"/>
      <family val="1"/>
      <charset val="128"/>
    </font>
    <font>
      <sz val="10.5"/>
      <color rgb="FFA2A2A2"/>
      <name val="ＭＳ 明朝"/>
      <family val="1"/>
      <charset val="128"/>
    </font>
    <font>
      <sz val="11"/>
      <color theme="1"/>
      <name val="ＭＳ 明朝"/>
      <family val="1"/>
      <charset val="128"/>
    </font>
    <font>
      <sz val="11"/>
      <color theme="1"/>
      <name val="ＭＳ Ｐゴシック"/>
      <family val="3"/>
      <charset val="128"/>
    </font>
    <font>
      <sz val="10"/>
      <color theme="1"/>
      <name val="ＭＳ 明朝"/>
      <family val="1"/>
      <charset val="128"/>
    </font>
    <font>
      <sz val="9"/>
      <color theme="1"/>
      <name val="ＭＳ 明朝"/>
      <family val="1"/>
      <charset val="128"/>
    </font>
    <font>
      <sz val="11"/>
      <color theme="0"/>
      <name val="ＭＳ 明朝"/>
      <family val="1"/>
      <charset val="128"/>
    </font>
    <font>
      <sz val="10"/>
      <color theme="0"/>
      <name val="ＭＳ 明朝"/>
      <family val="1"/>
      <charset val="128"/>
    </font>
    <font>
      <vertAlign val="subscript"/>
      <sz val="10"/>
      <name val="ＭＳ 明朝"/>
      <family val="1"/>
      <charset val="128"/>
    </font>
    <font>
      <vertAlign val="subscript"/>
      <sz val="9"/>
      <color theme="1"/>
      <name val="ＭＳ 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CCFFFF"/>
        <bgColor indexed="64"/>
      </patternFill>
    </fill>
    <fill>
      <patternFill patternType="solid">
        <fgColor rgb="FFFFFF99"/>
        <bgColor indexed="64"/>
      </patternFill>
    </fill>
    <fill>
      <patternFill patternType="solid">
        <fgColor rgb="FFCCFFCC"/>
        <bgColor indexed="64"/>
      </patternFill>
    </fill>
  </fills>
  <borders count="139">
    <border>
      <left/>
      <right/>
      <top/>
      <bottom/>
      <diagonal/>
    </border>
    <border diagonalUp="1">
      <left style="thin">
        <color indexed="64"/>
      </left>
      <right/>
      <top style="thin">
        <color indexed="64"/>
      </top>
      <bottom style="thin">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medium">
        <color indexed="64"/>
      </top>
      <bottom style="medium">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thin">
        <color indexed="64"/>
      </right>
      <top style="hair">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style="medium">
        <color indexed="64"/>
      </top>
      <bottom style="hair">
        <color indexed="64"/>
      </bottom>
      <diagonal/>
    </border>
    <border>
      <left style="hair">
        <color indexed="64"/>
      </left>
      <right/>
      <top style="thin">
        <color indexed="64"/>
      </top>
      <bottom style="hair">
        <color indexed="64"/>
      </bottom>
      <diagonal/>
    </border>
    <border>
      <left/>
      <right style="thin">
        <color indexed="64"/>
      </right>
      <top style="medium">
        <color indexed="64"/>
      </top>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bottom style="thin">
        <color indexed="64"/>
      </bottom>
      <diagonal/>
    </border>
    <border>
      <left style="hair">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hair">
        <color indexed="64"/>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hair">
        <color indexed="64"/>
      </left>
      <right/>
      <top style="medium">
        <color indexed="64"/>
      </top>
      <bottom/>
      <diagonal/>
    </border>
    <border>
      <left style="hair">
        <color indexed="64"/>
      </left>
      <right/>
      <top/>
      <bottom/>
      <diagonal/>
    </border>
    <border>
      <left style="thin">
        <color indexed="64"/>
      </left>
      <right/>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style="hair">
        <color indexed="64"/>
      </right>
      <top/>
      <bottom/>
      <diagonal/>
    </border>
    <border>
      <left/>
      <right style="hair">
        <color indexed="64"/>
      </right>
      <top style="medium">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1">
      <alignment horizontal="center" vertical="center"/>
    </xf>
    <xf numFmtId="0" fontId="9" fillId="0" borderId="0" applyNumberFormat="0" applyFill="0" applyBorder="0" applyAlignment="0" applyProtection="0">
      <alignment vertical="center"/>
    </xf>
    <xf numFmtId="0" fontId="10" fillId="20" borderId="2" applyNumberFormat="0" applyAlignment="0" applyProtection="0">
      <alignment vertical="center"/>
    </xf>
    <xf numFmtId="0" fontId="11" fillId="21" borderId="0" applyNumberFormat="0" applyBorder="0" applyAlignment="0" applyProtection="0">
      <alignment vertical="center"/>
    </xf>
    <xf numFmtId="9" fontId="1" fillId="0" borderId="0" applyFont="0" applyFill="0" applyBorder="0" applyAlignment="0" applyProtection="0"/>
    <xf numFmtId="0" fontId="6" fillId="22" borderId="3" applyNumberFormat="0" applyFont="0" applyAlignment="0" applyProtection="0">
      <alignment vertical="center"/>
    </xf>
    <xf numFmtId="0" fontId="12" fillId="0" borderId="4" applyNumberFormat="0" applyFill="0" applyAlignment="0" applyProtection="0">
      <alignment vertical="center"/>
    </xf>
    <xf numFmtId="0" fontId="13" fillId="3" borderId="0" applyNumberFormat="0" applyBorder="0" applyAlignment="0" applyProtection="0">
      <alignment vertical="center"/>
    </xf>
    <xf numFmtId="0" fontId="14" fillId="23" borderId="5" applyNumberFormat="0" applyAlignment="0" applyProtection="0">
      <alignment vertical="center"/>
    </xf>
    <xf numFmtId="0" fontId="8" fillId="0" borderId="0" applyNumberFormat="0" applyFill="0" applyBorder="0" applyAlignment="0" applyProtection="0">
      <alignment vertical="center"/>
    </xf>
    <xf numFmtId="38" fontId="1" fillId="0" borderId="0" applyFont="0" applyFill="0" applyBorder="0" applyAlignment="0" applyProtection="0"/>
    <xf numFmtId="38" fontId="4" fillId="0" borderId="0" applyFont="0" applyFill="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23" borderId="10" applyNumberFormat="0" applyAlignment="0" applyProtection="0">
      <alignment vertical="center"/>
    </xf>
    <xf numFmtId="0" fontId="20" fillId="0" borderId="0" applyNumberFormat="0" applyFill="0" applyBorder="0" applyAlignment="0" applyProtection="0">
      <alignment vertical="center"/>
    </xf>
    <xf numFmtId="0" fontId="21" fillId="7" borderId="5" applyNumberFormat="0" applyAlignment="0" applyProtection="0">
      <alignment vertical="center"/>
    </xf>
    <xf numFmtId="0" fontId="5" fillId="0" borderId="0"/>
    <xf numFmtId="0" fontId="5" fillId="0" borderId="0">
      <alignment vertical="center"/>
    </xf>
    <xf numFmtId="0" fontId="22" fillId="4" borderId="0" applyNumberFormat="0" applyBorder="0" applyAlignment="0" applyProtection="0">
      <alignment vertical="center"/>
    </xf>
  </cellStyleXfs>
  <cellXfs count="669">
    <xf numFmtId="0" fontId="0" fillId="0" borderId="0" xfId="0"/>
    <xf numFmtId="0" fontId="3" fillId="24" borderId="0" xfId="0" applyFont="1" applyFill="1" applyAlignment="1">
      <alignment vertical="center"/>
    </xf>
    <xf numFmtId="0" fontId="4" fillId="24" borderId="0" xfId="0" applyFont="1" applyFill="1" applyAlignment="1">
      <alignment vertical="center"/>
    </xf>
    <xf numFmtId="0" fontId="3" fillId="24" borderId="0" xfId="0" applyFont="1" applyFill="1" applyAlignment="1">
      <alignment horizontal="left" vertical="center"/>
    </xf>
    <xf numFmtId="0" fontId="3" fillId="0" borderId="0" xfId="45" applyFont="1"/>
    <xf numFmtId="0" fontId="4" fillId="0" borderId="0" xfId="46" applyFont="1" applyAlignment="1">
      <alignment vertical="center" wrapText="1"/>
    </xf>
    <xf numFmtId="0" fontId="4" fillId="0" borderId="0" xfId="45" applyFont="1"/>
    <xf numFmtId="0" fontId="4" fillId="0" borderId="0" xfId="46" applyFont="1">
      <alignment vertical="center"/>
    </xf>
    <xf numFmtId="0" fontId="4" fillId="24" borderId="0" xfId="0" applyFont="1" applyFill="1"/>
    <xf numFmtId="0" fontId="4" fillId="0" borderId="0" xfId="0" applyFont="1"/>
    <xf numFmtId="0" fontId="4" fillId="0" borderId="0" xfId="0" applyFont="1" applyAlignment="1">
      <alignment vertical="center"/>
    </xf>
    <xf numFmtId="0" fontId="4" fillId="24" borderId="0" xfId="45" applyFont="1" applyFill="1"/>
    <xf numFmtId="0" fontId="4" fillId="24" borderId="0" xfId="46" applyFont="1" applyFill="1">
      <alignment vertical="center"/>
    </xf>
    <xf numFmtId="0" fontId="4" fillId="24" borderId="11" xfId="46" applyFont="1" applyFill="1" applyBorder="1">
      <alignment vertical="center"/>
    </xf>
    <xf numFmtId="0" fontId="4" fillId="24" borderId="11" xfId="0" applyFont="1" applyFill="1" applyBorder="1" applyAlignment="1">
      <alignment vertical="center"/>
    </xf>
    <xf numFmtId="0" fontId="4" fillId="0" borderId="0" xfId="46" applyFont="1" applyAlignment="1">
      <alignment vertical="top" wrapText="1"/>
    </xf>
    <xf numFmtId="0" fontId="4" fillId="0" borderId="0" xfId="0" applyFont="1" applyAlignment="1">
      <alignment horizontal="left"/>
    </xf>
    <xf numFmtId="0" fontId="4" fillId="24" borderId="11" xfId="46" applyFont="1" applyFill="1" applyBorder="1" applyAlignment="1">
      <alignment horizontal="center" vertical="center"/>
    </xf>
    <xf numFmtId="0" fontId="4" fillId="24" borderId="11" xfId="45" applyFont="1" applyFill="1" applyBorder="1" applyAlignment="1">
      <alignment horizontal="center" vertical="center"/>
    </xf>
    <xf numFmtId="0" fontId="4" fillId="24" borderId="11" xfId="45" applyFont="1" applyFill="1" applyBorder="1"/>
    <xf numFmtId="0" fontId="4" fillId="24" borderId="0" xfId="45" applyFont="1" applyFill="1" applyAlignment="1">
      <alignment horizontal="center"/>
    </xf>
    <xf numFmtId="0" fontId="4" fillId="24" borderId="0" xfId="46" applyFont="1" applyFill="1" applyAlignment="1"/>
    <xf numFmtId="0" fontId="4" fillId="24" borderId="0" xfId="46" applyFont="1" applyFill="1" applyAlignment="1">
      <alignment horizontal="center"/>
    </xf>
    <xf numFmtId="0" fontId="4" fillId="0" borderId="0" xfId="0" applyFont="1" applyAlignment="1">
      <alignment horizontal="center" vertical="center" wrapText="1"/>
    </xf>
    <xf numFmtId="0" fontId="4" fillId="0" borderId="0" xfId="46" applyFont="1" applyAlignment="1" applyProtection="1">
      <alignment horizontal="center" vertical="center"/>
      <protection locked="0"/>
    </xf>
    <xf numFmtId="0" fontId="4" fillId="0" borderId="0" xfId="46" applyFont="1" applyAlignment="1" applyProtection="1">
      <alignment horizontal="center" vertical="center" wrapText="1"/>
      <protection locked="0"/>
    </xf>
    <xf numFmtId="0" fontId="0" fillId="0" borderId="0" xfId="0" applyAlignment="1">
      <alignment horizontal="left" vertical="center"/>
    </xf>
    <xf numFmtId="0" fontId="3" fillId="0" borderId="0" xfId="45" applyFont="1" applyAlignment="1">
      <alignment wrapText="1"/>
    </xf>
    <xf numFmtId="0" fontId="26" fillId="0" borderId="0" xfId="45" applyFont="1"/>
    <xf numFmtId="0" fontId="28" fillId="0" borderId="0" xfId="0" applyFont="1" applyAlignment="1">
      <alignment horizontal="left" vertical="center"/>
    </xf>
    <xf numFmtId="0" fontId="3" fillId="24" borderId="0" xfId="0" applyFont="1" applyFill="1" applyAlignment="1">
      <alignment horizontal="left"/>
    </xf>
    <xf numFmtId="0" fontId="3" fillId="24" borderId="0" xfId="0" applyFont="1" applyFill="1"/>
    <xf numFmtId="0" fontId="3" fillId="24" borderId="0" xfId="0" applyFont="1" applyFill="1" applyAlignment="1">
      <alignment vertical="top" wrapText="1"/>
    </xf>
    <xf numFmtId="0" fontId="4" fillId="24" borderId="0" xfId="0" applyFont="1" applyFill="1" applyAlignment="1">
      <alignment horizontal="right" vertical="center"/>
    </xf>
    <xf numFmtId="0" fontId="4" fillId="24" borderId="0" xfId="0" applyFont="1" applyFill="1" applyAlignment="1">
      <alignment wrapText="1"/>
    </xf>
    <xf numFmtId="0" fontId="4" fillId="25" borderId="33" xfId="0" applyFont="1" applyFill="1" applyBorder="1" applyAlignment="1" applyProtection="1">
      <alignment horizontal="center" vertical="center" wrapText="1"/>
      <protection locked="0"/>
    </xf>
    <xf numFmtId="0" fontId="4" fillId="25" borderId="34" xfId="0" applyFont="1" applyFill="1" applyBorder="1" applyAlignment="1" applyProtection="1">
      <alignment horizontal="center" vertical="center" wrapText="1"/>
      <protection locked="0"/>
    </xf>
    <xf numFmtId="0" fontId="4" fillId="25" borderId="35" xfId="0" applyFont="1" applyFill="1" applyBorder="1" applyAlignment="1" applyProtection="1">
      <alignment horizontal="center" vertical="center" wrapText="1"/>
      <protection locked="0"/>
    </xf>
    <xf numFmtId="0" fontId="4" fillId="27" borderId="33" xfId="0" applyFont="1" applyFill="1" applyBorder="1" applyAlignment="1" applyProtection="1">
      <alignment horizontal="center" vertical="center" wrapText="1"/>
      <protection locked="0"/>
    </xf>
    <xf numFmtId="0" fontId="4" fillId="27" borderId="34" xfId="0" applyFont="1" applyFill="1" applyBorder="1" applyAlignment="1" applyProtection="1">
      <alignment horizontal="center" vertical="center" wrapText="1"/>
      <protection locked="0"/>
    </xf>
    <xf numFmtId="0" fontId="4" fillId="27" borderId="35" xfId="0" applyFont="1" applyFill="1" applyBorder="1" applyAlignment="1" applyProtection="1">
      <alignment horizontal="center" vertical="center" wrapText="1"/>
      <protection locked="0"/>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0" fontId="4" fillId="26" borderId="27" xfId="46" applyFont="1" applyFill="1" applyBorder="1" applyAlignment="1">
      <alignment horizontal="center" vertical="center"/>
    </xf>
    <xf numFmtId="0" fontId="4" fillId="26" borderId="18" xfId="46" applyFont="1" applyFill="1" applyBorder="1" applyAlignment="1">
      <alignment horizontal="center" vertical="center"/>
    </xf>
    <xf numFmtId="0" fontId="4" fillId="26" borderId="20" xfId="46" applyFont="1" applyFill="1" applyBorder="1" applyAlignment="1">
      <alignment horizontal="center" vertical="center"/>
    </xf>
    <xf numFmtId="0" fontId="4" fillId="26" borderId="26" xfId="46" applyFont="1" applyFill="1" applyBorder="1" applyAlignment="1">
      <alignment horizontal="center" vertical="center"/>
    </xf>
    <xf numFmtId="0" fontId="4" fillId="26" borderId="19" xfId="46" applyFont="1" applyFill="1" applyBorder="1" applyAlignment="1">
      <alignment horizontal="center" vertical="center"/>
    </xf>
    <xf numFmtId="0" fontId="4" fillId="26" borderId="28" xfId="46" applyFont="1" applyFill="1" applyBorder="1" applyAlignment="1">
      <alignment horizontal="center" vertical="center"/>
    </xf>
    <xf numFmtId="0" fontId="4" fillId="24" borderId="0" xfId="45" applyFont="1" applyFill="1" applyAlignment="1">
      <alignment vertical="center"/>
    </xf>
    <xf numFmtId="0" fontId="29" fillId="0" borderId="0" xfId="46" applyFont="1">
      <alignment vertical="center"/>
    </xf>
    <xf numFmtId="0" fontId="30" fillId="0" borderId="0" xfId="45" applyFont="1"/>
    <xf numFmtId="0" fontId="29" fillId="0" borderId="0" xfId="45" applyFont="1"/>
    <xf numFmtId="0" fontId="4" fillId="29" borderId="0" xfId="0" applyFont="1" applyFill="1" applyAlignment="1" applyProtection="1">
      <alignment horizontal="center" vertical="center"/>
      <protection locked="0"/>
    </xf>
    <xf numFmtId="0" fontId="29" fillId="0" borderId="0" xfId="0" applyFont="1" applyAlignment="1">
      <alignment horizontal="center" vertical="center" wrapText="1"/>
    </xf>
    <xf numFmtId="0" fontId="4" fillId="28" borderId="34" xfId="0" applyFont="1" applyFill="1" applyBorder="1" applyAlignment="1" applyProtection="1">
      <alignment horizontal="center" vertical="center" wrapText="1"/>
      <protection locked="0"/>
    </xf>
    <xf numFmtId="0" fontId="4" fillId="25" borderId="88" xfId="0" applyFont="1" applyFill="1" applyBorder="1" applyAlignment="1" applyProtection="1">
      <alignment horizontal="center" vertical="center" wrapText="1"/>
      <protection locked="0"/>
    </xf>
    <xf numFmtId="0" fontId="3" fillId="25" borderId="57" xfId="46" applyFont="1" applyFill="1" applyBorder="1" applyAlignment="1" applyProtection="1">
      <alignment horizontal="center" vertical="center" wrapText="1"/>
      <protection locked="0"/>
    </xf>
    <xf numFmtId="0" fontId="3" fillId="27" borderId="57" xfId="46" applyFont="1" applyFill="1" applyBorder="1" applyAlignment="1" applyProtection="1">
      <alignment horizontal="center" vertical="center" wrapText="1"/>
      <protection locked="0"/>
    </xf>
    <xf numFmtId="0" fontId="4" fillId="0" borderId="0" xfId="0" applyFont="1" applyAlignment="1">
      <alignment horizontal="centerContinuous"/>
    </xf>
    <xf numFmtId="0" fontId="23" fillId="24" borderId="0" xfId="0" applyFont="1" applyFill="1" applyAlignment="1">
      <alignment horizontal="centerContinuous" vertical="center"/>
    </xf>
    <xf numFmtId="0" fontId="23" fillId="24" borderId="0" xfId="0" applyFont="1" applyFill="1" applyAlignment="1">
      <alignment vertical="center"/>
    </xf>
    <xf numFmtId="0" fontId="4" fillId="24" borderId="0" xfId="0" applyFont="1" applyFill="1" applyAlignment="1">
      <alignment horizontal="center" vertical="center"/>
    </xf>
    <xf numFmtId="0" fontId="4" fillId="24" borderId="0" xfId="0" applyFont="1" applyFill="1" applyAlignment="1">
      <alignment horizontal="left" vertical="center"/>
    </xf>
    <xf numFmtId="0" fontId="3" fillId="24" borderId="0" xfId="0" applyFont="1" applyFill="1" applyAlignment="1">
      <alignment vertical="top"/>
    </xf>
    <xf numFmtId="0" fontId="4" fillId="0" borderId="0" xfId="0" applyFont="1" applyAlignment="1">
      <alignment horizontal="center" vertical="center"/>
    </xf>
    <xf numFmtId="0" fontId="4" fillId="24" borderId="0" xfId="0" applyFont="1" applyFill="1" applyAlignment="1">
      <alignment vertical="center" wrapText="1"/>
    </xf>
    <xf numFmtId="0" fontId="4" fillId="24" borderId="0" xfId="0" applyFont="1" applyFill="1" applyAlignment="1">
      <alignment horizontal="center" vertical="center" wrapText="1"/>
    </xf>
    <xf numFmtId="0" fontId="4" fillId="0" borderId="0" xfId="0" applyFont="1" applyAlignment="1">
      <alignment wrapText="1"/>
    </xf>
    <xf numFmtId="0" fontId="4" fillId="0" borderId="79" xfId="0" applyFont="1" applyBorder="1" applyAlignment="1">
      <alignment horizontal="center" vertical="center"/>
    </xf>
    <xf numFmtId="0" fontId="3" fillId="0" borderId="0" xfId="45" applyFont="1" applyAlignment="1">
      <alignment vertical="center"/>
    </xf>
    <xf numFmtId="176" fontId="4" fillId="0" borderId="0" xfId="0" applyNumberFormat="1" applyFont="1" applyAlignment="1">
      <alignment vertical="center"/>
    </xf>
    <xf numFmtId="0" fontId="24" fillId="24" borderId="0" xfId="0" applyFont="1" applyFill="1"/>
    <xf numFmtId="0" fontId="24" fillId="0" borderId="0" xfId="0" applyFont="1"/>
    <xf numFmtId="0" fontId="3" fillId="24" borderId="0" xfId="0" applyFont="1" applyFill="1" applyAlignment="1">
      <alignment horizontal="distributed"/>
    </xf>
    <xf numFmtId="0" fontId="3" fillId="24" borderId="0" xfId="0" applyFont="1" applyFill="1" applyAlignment="1">
      <alignment wrapText="1"/>
    </xf>
    <xf numFmtId="0" fontId="3" fillId="24" borderId="0" xfId="0" applyFont="1" applyFill="1" applyAlignment="1">
      <alignment horizontal="center"/>
    </xf>
    <xf numFmtId="0" fontId="3" fillId="0" borderId="0" xfId="0" applyFont="1" applyAlignment="1">
      <alignment horizontal="distributed" vertical="center"/>
    </xf>
    <xf numFmtId="0" fontId="4" fillId="0" borderId="0" xfId="0" applyFont="1" applyAlignment="1">
      <alignment horizontal="distributed" vertical="center"/>
    </xf>
    <xf numFmtId="0" fontId="3" fillId="0" borderId="0" xfId="0" applyFont="1" applyAlignment="1">
      <alignment horizontal="center" vertical="center"/>
    </xf>
    <xf numFmtId="0" fontId="24" fillId="0" borderId="0" xfId="0" applyFont="1" applyAlignment="1">
      <alignment vertical="center"/>
    </xf>
    <xf numFmtId="0" fontId="4" fillId="0" borderId="0" xfId="45" applyFont="1" applyAlignment="1">
      <alignment horizontal="center" vertical="center"/>
    </xf>
    <xf numFmtId="0" fontId="4" fillId="26" borderId="91" xfId="46" applyFont="1" applyFill="1" applyBorder="1" applyAlignment="1">
      <alignment horizontal="center" vertical="center"/>
    </xf>
    <xf numFmtId="0" fontId="4" fillId="26" borderId="61" xfId="46" applyFont="1" applyFill="1" applyBorder="1" applyAlignment="1">
      <alignment horizontal="center" vertical="center"/>
    </xf>
    <xf numFmtId="0" fontId="3" fillId="25" borderId="11" xfId="46" applyFont="1" applyFill="1" applyBorder="1" applyAlignment="1" applyProtection="1">
      <alignment horizontal="center" vertical="center" wrapText="1"/>
      <protection locked="0"/>
    </xf>
    <xf numFmtId="0" fontId="33" fillId="25" borderId="14" xfId="0" applyFont="1" applyFill="1" applyBorder="1" applyAlignment="1" applyProtection="1">
      <alignment horizontal="center" vertical="center"/>
      <protection locked="0"/>
    </xf>
    <xf numFmtId="0" fontId="33" fillId="25" borderId="15" xfId="0" applyFont="1" applyFill="1" applyBorder="1" applyAlignment="1" applyProtection="1">
      <alignment horizontal="center" vertical="center"/>
      <protection locked="0"/>
    </xf>
    <xf numFmtId="0" fontId="35" fillId="24" borderId="0" xfId="0" applyFont="1" applyFill="1" applyAlignment="1">
      <alignment horizontal="center" vertical="center" wrapText="1"/>
    </xf>
    <xf numFmtId="0" fontId="33" fillId="24" borderId="0" xfId="0" applyFont="1" applyFill="1"/>
    <xf numFmtId="0" fontId="33" fillId="26" borderId="0" xfId="0" applyFont="1" applyFill="1" applyAlignment="1">
      <alignment horizontal="center" vertical="center"/>
    </xf>
    <xf numFmtId="0" fontId="33" fillId="26" borderId="0" xfId="0" applyFont="1" applyFill="1"/>
    <xf numFmtId="0" fontId="33" fillId="26" borderId="63" xfId="0" applyFont="1" applyFill="1" applyBorder="1" applyAlignment="1">
      <alignment horizontal="center" vertical="center"/>
    </xf>
    <xf numFmtId="0" fontId="33" fillId="26" borderId="0" xfId="0" applyFont="1" applyFill="1" applyAlignment="1">
      <alignment horizontal="center" vertical="center" wrapText="1"/>
    </xf>
    <xf numFmtId="0" fontId="33" fillId="26" borderId="0" xfId="0" applyFont="1" applyFill="1" applyAlignment="1">
      <alignment vertical="center"/>
    </xf>
    <xf numFmtId="0" fontId="33" fillId="24" borderId="0" xfId="45" applyFont="1" applyFill="1"/>
    <xf numFmtId="0" fontId="33" fillId="29" borderId="38" xfId="0" applyFont="1" applyFill="1" applyBorder="1" applyAlignment="1" applyProtection="1">
      <alignment horizontal="center" vertical="center"/>
      <protection locked="0"/>
    </xf>
    <xf numFmtId="0" fontId="33" fillId="29" borderId="37" xfId="0" applyFont="1" applyFill="1" applyBorder="1" applyAlignment="1" applyProtection="1">
      <alignment horizontal="center" vertical="center" wrapText="1"/>
      <protection locked="0"/>
    </xf>
    <xf numFmtId="0" fontId="33" fillId="29" borderId="36" xfId="0" applyFont="1" applyFill="1" applyBorder="1" applyAlignment="1" applyProtection="1">
      <alignment horizontal="center" vertical="center" wrapText="1"/>
      <protection locked="0"/>
    </xf>
    <xf numFmtId="0" fontId="35" fillId="24" borderId="0" xfId="0" applyFont="1" applyFill="1" applyAlignment="1">
      <alignment horizontal="left" vertical="center"/>
    </xf>
    <xf numFmtId="0" fontId="33" fillId="24" borderId="0" xfId="0" applyFont="1" applyFill="1" applyAlignment="1">
      <alignment vertical="center"/>
    </xf>
    <xf numFmtId="0" fontId="35" fillId="24" borderId="0" xfId="0" applyFont="1" applyFill="1" applyAlignment="1">
      <alignment vertical="center"/>
    </xf>
    <xf numFmtId="178" fontId="33" fillId="0" borderId="42" xfId="35" applyNumberFormat="1" applyFont="1" applyFill="1" applyBorder="1" applyAlignment="1" applyProtection="1">
      <alignment horizontal="center" vertical="center"/>
    </xf>
    <xf numFmtId="0" fontId="33" fillId="0" borderId="0" xfId="46" applyFont="1" applyAlignment="1">
      <alignment vertical="top" wrapText="1"/>
    </xf>
    <xf numFmtId="0" fontId="33" fillId="0" borderId="0" xfId="46" applyFont="1">
      <alignment vertical="center"/>
    </xf>
    <xf numFmtId="0" fontId="33" fillId="24" borderId="0" xfId="45" applyFont="1" applyFill="1" applyAlignment="1">
      <alignment vertical="center"/>
    </xf>
    <xf numFmtId="0" fontId="33" fillId="0" borderId="0" xfId="0" applyFont="1" applyAlignment="1">
      <alignment vertical="center"/>
    </xf>
    <xf numFmtId="0" fontId="35" fillId="0" borderId="0" xfId="45" applyFont="1"/>
    <xf numFmtId="0" fontId="33" fillId="0" borderId="0" xfId="45" applyFont="1"/>
    <xf numFmtId="0" fontId="35" fillId="0" borderId="67" xfId="45" applyFont="1" applyBorder="1" applyAlignment="1">
      <alignment horizontal="center" vertical="center" wrapText="1"/>
    </xf>
    <xf numFmtId="0" fontId="35" fillId="0" borderId="130" xfId="45" applyFont="1" applyBorder="1" applyAlignment="1">
      <alignment horizontal="center" vertical="center" wrapText="1"/>
    </xf>
    <xf numFmtId="0" fontId="35" fillId="0" borderId="37" xfId="45" applyFont="1" applyBorder="1" applyAlignment="1">
      <alignment horizontal="center" vertical="center" wrapText="1"/>
    </xf>
    <xf numFmtId="0" fontId="33" fillId="0" borderId="36" xfId="0" applyFont="1" applyBorder="1" applyAlignment="1">
      <alignment horizontal="center" vertical="center"/>
    </xf>
    <xf numFmtId="179" fontId="4" fillId="25" borderId="39" xfId="35" applyNumberFormat="1" applyFont="1" applyFill="1" applyBorder="1" applyAlignment="1" applyProtection="1">
      <alignment horizontal="center" vertical="center"/>
      <protection locked="0"/>
    </xf>
    <xf numFmtId="0" fontId="4" fillId="0" borderId="17" xfId="45" applyFont="1" applyBorder="1" applyAlignment="1">
      <alignment horizontal="center" vertical="center"/>
    </xf>
    <xf numFmtId="0" fontId="4" fillId="24" borderId="16" xfId="0" applyFont="1" applyFill="1" applyBorder="1" applyAlignment="1">
      <alignment horizontal="center" vertical="center"/>
    </xf>
    <xf numFmtId="179" fontId="4" fillId="25" borderId="40" xfId="35" applyNumberFormat="1" applyFont="1" applyFill="1" applyBorder="1" applyAlignment="1" applyProtection="1">
      <alignment horizontal="center" vertical="center"/>
      <protection locked="0"/>
    </xf>
    <xf numFmtId="179" fontId="4" fillId="25" borderId="41" xfId="35" applyNumberFormat="1" applyFont="1" applyFill="1" applyBorder="1" applyAlignment="1" applyProtection="1">
      <alignment horizontal="center" vertical="center" shrinkToFit="1"/>
      <protection locked="0"/>
    </xf>
    <xf numFmtId="180" fontId="4" fillId="27" borderId="39" xfId="35" applyNumberFormat="1" applyFont="1" applyFill="1" applyBorder="1" applyAlignment="1" applyProtection="1">
      <alignment horizontal="center" vertical="center"/>
      <protection locked="0"/>
    </xf>
    <xf numFmtId="0" fontId="3" fillId="0" borderId="102" xfId="45" applyFont="1" applyBorder="1" applyAlignment="1">
      <alignment vertical="center"/>
    </xf>
    <xf numFmtId="180" fontId="4" fillId="27" borderId="42" xfId="35" applyNumberFormat="1" applyFont="1" applyFill="1" applyBorder="1" applyAlignment="1" applyProtection="1">
      <alignment horizontal="center" vertical="center"/>
      <protection locked="0"/>
    </xf>
    <xf numFmtId="182" fontId="33" fillId="0" borderId="57" xfId="35" applyNumberFormat="1" applyFont="1" applyFill="1" applyBorder="1" applyAlignment="1" applyProtection="1">
      <alignment horizontal="center" vertical="center"/>
    </xf>
    <xf numFmtId="181" fontId="4" fillId="27" borderId="44" xfId="35" applyNumberFormat="1" applyFont="1" applyFill="1" applyBorder="1" applyAlignment="1" applyProtection="1">
      <alignment horizontal="center" vertical="center"/>
      <protection locked="0"/>
    </xf>
    <xf numFmtId="0" fontId="3" fillId="0" borderId="0" xfId="45" applyFont="1" applyAlignment="1">
      <alignment vertical="center" wrapText="1"/>
    </xf>
    <xf numFmtId="0" fontId="33" fillId="26" borderId="129" xfId="0" applyFont="1" applyFill="1" applyBorder="1" applyAlignment="1">
      <alignment vertical="center" wrapText="1"/>
    </xf>
    <xf numFmtId="0" fontId="32" fillId="0" borderId="79" xfId="0" applyFont="1" applyBorder="1" applyAlignment="1">
      <alignment vertical="center" wrapText="1"/>
    </xf>
    <xf numFmtId="0" fontId="32" fillId="0" borderId="0" xfId="0" applyFont="1" applyAlignment="1">
      <alignment vertical="center" wrapText="1"/>
    </xf>
    <xf numFmtId="9" fontId="3" fillId="0" borderId="0" xfId="29" applyFont="1" applyFill="1" applyAlignment="1">
      <alignment vertical="center"/>
    </xf>
    <xf numFmtId="0" fontId="25" fillId="0" borderId="0" xfId="0" applyFont="1" applyAlignment="1">
      <alignment horizontal="left"/>
    </xf>
    <xf numFmtId="0" fontId="25" fillId="0" borderId="0" xfId="0" applyFont="1" applyAlignment="1">
      <alignment horizontal="left" vertical="center"/>
    </xf>
    <xf numFmtId="38" fontId="4" fillId="0" borderId="0" xfId="0" applyNumberFormat="1" applyFont="1" applyAlignment="1">
      <alignment vertical="center"/>
    </xf>
    <xf numFmtId="0" fontId="3" fillId="0" borderId="0" xfId="46" applyFont="1" applyAlignment="1">
      <alignment horizontal="left" vertical="center"/>
    </xf>
    <xf numFmtId="0" fontId="3" fillId="0" borderId="102" xfId="46" applyFont="1" applyBorder="1" applyAlignment="1">
      <alignment horizontal="center" vertical="center" wrapText="1"/>
    </xf>
    <xf numFmtId="0" fontId="3" fillId="0" borderId="109" xfId="46" applyFont="1" applyBorder="1" applyAlignment="1">
      <alignment horizontal="center" vertical="center" wrapText="1"/>
    </xf>
    <xf numFmtId="0" fontId="3" fillId="0" borderId="11" xfId="46" applyFont="1" applyBorder="1" applyAlignment="1">
      <alignment horizontal="center" vertical="center" wrapText="1"/>
    </xf>
    <xf numFmtId="0" fontId="3" fillId="0" borderId="113" xfId="46" applyFont="1" applyBorder="1" applyAlignment="1">
      <alignment horizontal="center" vertical="center" wrapText="1"/>
    </xf>
    <xf numFmtId="0" fontId="3" fillId="0" borderId="57" xfId="46" applyFont="1" applyBorder="1" applyAlignment="1">
      <alignment horizontal="center" vertical="center" wrapText="1"/>
    </xf>
    <xf numFmtId="0" fontId="29" fillId="0" borderId="0" xfId="0" applyFont="1" applyAlignment="1">
      <alignment vertical="center"/>
    </xf>
    <xf numFmtId="0" fontId="29" fillId="0" borderId="0" xfId="0" applyFont="1" applyAlignment="1">
      <alignment horizontal="center" vertical="center"/>
    </xf>
    <xf numFmtId="0" fontId="4" fillId="0" borderId="102" xfId="45" applyFont="1" applyBorder="1" applyAlignment="1">
      <alignment vertical="center"/>
    </xf>
    <xf numFmtId="38" fontId="37" fillId="0" borderId="0" xfId="0" applyNumberFormat="1" applyFont="1" applyAlignment="1">
      <alignment vertical="center"/>
    </xf>
    <xf numFmtId="0" fontId="25" fillId="0" borderId="0" xfId="0" applyFont="1" applyAlignment="1">
      <alignment horizontal="left" vertical="center" wrapText="1"/>
    </xf>
    <xf numFmtId="0" fontId="3" fillId="24" borderId="0" xfId="0" applyFont="1" applyFill="1" applyAlignment="1">
      <alignment horizontal="center"/>
    </xf>
    <xf numFmtId="0" fontId="23" fillId="24" borderId="0" xfId="0" applyFont="1" applyFill="1" applyAlignment="1">
      <alignment horizontal="center" vertical="center"/>
    </xf>
    <xf numFmtId="0" fontId="23" fillId="29" borderId="0" xfId="0" applyFont="1" applyFill="1" applyAlignment="1" applyProtection="1">
      <alignment horizontal="left" vertical="center"/>
      <protection locked="0"/>
    </xf>
    <xf numFmtId="0" fontId="31" fillId="24" borderId="44" xfId="0" applyFont="1" applyFill="1" applyBorder="1" applyAlignment="1">
      <alignment horizontal="center" vertical="center" wrapText="1"/>
    </xf>
    <xf numFmtId="0" fontId="31" fillId="24" borderId="59" xfId="0" applyFont="1" applyFill="1" applyBorder="1" applyAlignment="1">
      <alignment horizontal="center" vertical="center" wrapText="1"/>
    </xf>
    <xf numFmtId="0" fontId="4" fillId="29" borderId="0" xfId="0" applyFont="1" applyFill="1" applyAlignment="1" applyProtection="1">
      <alignment horizontal="left" vertical="center" wrapText="1"/>
      <protection locked="0"/>
    </xf>
    <xf numFmtId="0" fontId="0" fillId="29" borderId="0" xfId="0" applyFill="1" applyAlignment="1" applyProtection="1">
      <alignment wrapText="1"/>
      <protection locked="0"/>
    </xf>
    <xf numFmtId="0" fontId="4" fillId="24" borderId="0" xfId="0" applyFont="1" applyFill="1" applyAlignment="1">
      <alignment horizontal="left" vertical="center" wrapText="1"/>
    </xf>
    <xf numFmtId="0" fontId="0" fillId="0" borderId="51" xfId="0" applyBorder="1" applyAlignment="1">
      <alignment horizontal="center"/>
    </xf>
    <xf numFmtId="0" fontId="0" fillId="0" borderId="59" xfId="0" applyBorder="1" applyAlignment="1">
      <alignment horizontal="center"/>
    </xf>
    <xf numFmtId="0" fontId="4" fillId="0" borderId="44" xfId="0" applyFont="1" applyBorder="1" applyAlignment="1">
      <alignment horizontal="left" vertical="center" wrapText="1"/>
    </xf>
    <xf numFmtId="0" fontId="4" fillId="0" borderId="51" xfId="0" applyFont="1" applyBorder="1" applyAlignment="1">
      <alignment horizontal="left" vertical="center" wrapText="1"/>
    </xf>
    <xf numFmtId="0" fontId="4" fillId="0" borderId="59" xfId="0" applyFont="1" applyBorder="1" applyAlignment="1">
      <alignment horizontal="left" vertical="center" wrapText="1"/>
    </xf>
    <xf numFmtId="0" fontId="4" fillId="29" borderId="44" xfId="0" applyFont="1" applyFill="1" applyBorder="1" applyAlignment="1" applyProtection="1">
      <alignment horizontal="left" vertical="center" wrapText="1"/>
      <protection locked="0"/>
    </xf>
    <xf numFmtId="0" fontId="4" fillId="29" borderId="51" xfId="0" applyFont="1" applyFill="1" applyBorder="1" applyAlignment="1" applyProtection="1">
      <alignment horizontal="left" vertical="center" wrapText="1"/>
      <protection locked="0"/>
    </xf>
    <xf numFmtId="0" fontId="4" fillId="29" borderId="59" xfId="0" applyFont="1" applyFill="1" applyBorder="1" applyAlignment="1" applyProtection="1">
      <alignment horizontal="left" vertical="center" wrapText="1"/>
      <protection locked="0"/>
    </xf>
    <xf numFmtId="0" fontId="31" fillId="24" borderId="48" xfId="0" applyFont="1" applyFill="1" applyBorder="1" applyAlignment="1">
      <alignment horizontal="center" vertical="center" wrapText="1"/>
    </xf>
    <xf numFmtId="0" fontId="31" fillId="24" borderId="112" xfId="0" applyFont="1" applyFill="1" applyBorder="1" applyAlignment="1">
      <alignment horizontal="center" vertical="center" wrapText="1"/>
    </xf>
    <xf numFmtId="0" fontId="31" fillId="24" borderId="0" xfId="0" applyFont="1" applyFill="1" applyAlignment="1">
      <alignment horizontal="center" vertical="center" wrapText="1"/>
    </xf>
    <xf numFmtId="0" fontId="31" fillId="24" borderId="108" xfId="0" applyFont="1" applyFill="1" applyBorder="1" applyAlignment="1">
      <alignment horizontal="center" vertical="center" wrapText="1"/>
    </xf>
    <xf numFmtId="0" fontId="31" fillId="24" borderId="102" xfId="0" applyFont="1" applyFill="1" applyBorder="1" applyAlignment="1">
      <alignment horizontal="center" vertical="center" wrapText="1"/>
    </xf>
    <xf numFmtId="0" fontId="31" fillId="24" borderId="57" xfId="0" applyFont="1" applyFill="1" applyBorder="1" applyAlignment="1">
      <alignment horizontal="center" vertical="center" wrapText="1"/>
    </xf>
    <xf numFmtId="0" fontId="31" fillId="24" borderId="109" xfId="0" applyFont="1" applyFill="1" applyBorder="1" applyAlignment="1">
      <alignment horizontal="center" vertical="center" wrapText="1"/>
    </xf>
    <xf numFmtId="0" fontId="4" fillId="29" borderId="44" xfId="0" applyFont="1" applyFill="1" applyBorder="1" applyAlignment="1" applyProtection="1">
      <alignment vertical="center" wrapText="1"/>
      <protection locked="0"/>
    </xf>
    <xf numFmtId="0" fontId="0" fillId="29" borderId="51" xfId="0" applyFill="1" applyBorder="1" applyAlignment="1" applyProtection="1">
      <alignment vertical="center" wrapText="1"/>
      <protection locked="0"/>
    </xf>
    <xf numFmtId="0" fontId="0" fillId="29" borderId="59" xfId="0" applyFill="1" applyBorder="1" applyAlignment="1" applyProtection="1">
      <alignment vertical="center" wrapText="1"/>
      <protection locked="0"/>
    </xf>
    <xf numFmtId="0" fontId="31" fillId="24" borderId="49" xfId="0" applyFont="1" applyFill="1" applyBorder="1" applyAlignment="1">
      <alignment horizontal="center" vertical="center"/>
    </xf>
    <xf numFmtId="0" fontId="31" fillId="24" borderId="55" xfId="0" applyFont="1" applyFill="1" applyBorder="1" applyAlignment="1">
      <alignment horizontal="center" vertical="center"/>
    </xf>
    <xf numFmtId="0" fontId="31" fillId="24" borderId="50" xfId="0" applyFont="1" applyFill="1" applyBorder="1" applyAlignment="1">
      <alignment horizontal="center" vertical="center"/>
    </xf>
    <xf numFmtId="0" fontId="4" fillId="29" borderId="49" xfId="0" applyFont="1" applyFill="1" applyBorder="1" applyAlignment="1" applyProtection="1">
      <alignment horizontal="left" vertical="center" wrapText="1"/>
      <protection locked="0"/>
    </xf>
    <xf numFmtId="0" fontId="4" fillId="29" borderId="55" xfId="0" applyFont="1" applyFill="1" applyBorder="1" applyAlignment="1" applyProtection="1">
      <alignment horizontal="left" vertical="center" wrapText="1"/>
      <protection locked="0"/>
    </xf>
    <xf numFmtId="0" fontId="4" fillId="29" borderId="50" xfId="0" applyFont="1" applyFill="1" applyBorder="1" applyAlignment="1" applyProtection="1">
      <alignment horizontal="left" vertical="center" wrapText="1"/>
      <protection locked="0"/>
    </xf>
    <xf numFmtId="0" fontId="33" fillId="0" borderId="75" xfId="0" applyFont="1" applyBorder="1" applyAlignment="1">
      <alignment horizontal="center" vertical="center"/>
    </xf>
    <xf numFmtId="0" fontId="33" fillId="29" borderId="39" xfId="0" applyFont="1" applyFill="1" applyBorder="1" applyAlignment="1" applyProtection="1">
      <alignment horizontal="left" vertical="center" wrapText="1"/>
      <protection locked="0"/>
    </xf>
    <xf numFmtId="0" fontId="33" fillId="29" borderId="64" xfId="0" applyFont="1" applyFill="1" applyBorder="1" applyAlignment="1" applyProtection="1">
      <alignment horizontal="left" vertical="center" wrapText="1"/>
      <protection locked="0"/>
    </xf>
    <xf numFmtId="0" fontId="33" fillId="29" borderId="78" xfId="0" applyFont="1" applyFill="1" applyBorder="1" applyAlignment="1" applyProtection="1">
      <alignment horizontal="left" vertical="center" wrapText="1"/>
      <protection locked="0"/>
    </xf>
    <xf numFmtId="0" fontId="33" fillId="29" borderId="112" xfId="0" applyFont="1" applyFill="1" applyBorder="1" applyAlignment="1" applyProtection="1">
      <alignment horizontal="left" vertical="center" wrapText="1"/>
      <protection locked="0"/>
    </xf>
    <xf numFmtId="0" fontId="33" fillId="29" borderId="0" xfId="0" applyFont="1" applyFill="1" applyAlignment="1" applyProtection="1">
      <alignment horizontal="left" vertical="center" wrapText="1"/>
      <protection locked="0"/>
    </xf>
    <xf numFmtId="0" fontId="33" fillId="29" borderId="80" xfId="0" applyFont="1" applyFill="1" applyBorder="1" applyAlignment="1" applyProtection="1">
      <alignment horizontal="left" vertical="center" wrapText="1"/>
      <protection locked="0"/>
    </xf>
    <xf numFmtId="0" fontId="33" fillId="29" borderId="113" xfId="0" applyFont="1" applyFill="1" applyBorder="1" applyAlignment="1" applyProtection="1">
      <alignment horizontal="left" vertical="center" wrapText="1"/>
      <protection locked="0"/>
    </xf>
    <xf numFmtId="0" fontId="33" fillId="29" borderId="11" xfId="0" applyFont="1" applyFill="1" applyBorder="1" applyAlignment="1" applyProtection="1">
      <alignment horizontal="left" vertical="center" wrapText="1"/>
      <protection locked="0"/>
    </xf>
    <xf numFmtId="0" fontId="33" fillId="29" borderId="82" xfId="0" applyFont="1" applyFill="1" applyBorder="1" applyAlignment="1" applyProtection="1">
      <alignment horizontal="left" vertical="center" wrapText="1"/>
      <protection locked="0"/>
    </xf>
    <xf numFmtId="0" fontId="33" fillId="0" borderId="37" xfId="0" applyFont="1" applyBorder="1" applyAlignment="1">
      <alignment horizontal="center" vertical="center" wrapText="1"/>
    </xf>
    <xf numFmtId="0" fontId="33" fillId="0" borderId="48" xfId="0" applyFont="1" applyBorder="1" applyAlignment="1">
      <alignment horizontal="center" vertical="center" wrapText="1"/>
    </xf>
    <xf numFmtId="0" fontId="33" fillId="29" borderId="48" xfId="0" applyFont="1" applyFill="1" applyBorder="1" applyAlignment="1" applyProtection="1">
      <alignment vertical="center" wrapText="1"/>
      <protection locked="0"/>
    </xf>
    <xf numFmtId="0" fontId="34" fillId="29" borderId="48" xfId="0" applyFont="1" applyFill="1" applyBorder="1" applyAlignment="1" applyProtection="1">
      <alignment vertical="center" wrapText="1"/>
      <protection locked="0"/>
    </xf>
    <xf numFmtId="0" fontId="34" fillId="29" borderId="72" xfId="0" applyFont="1" applyFill="1" applyBorder="1" applyAlignment="1" applyProtection="1">
      <alignment vertical="center" wrapText="1"/>
      <protection locked="0"/>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0" xfId="0" applyFont="1" applyBorder="1" applyAlignment="1">
      <alignment horizontal="center" vertical="center" wrapText="1"/>
    </xf>
    <xf numFmtId="0" fontId="33" fillId="26" borderId="73" xfId="0" applyFont="1" applyFill="1" applyBorder="1" applyAlignment="1">
      <alignment horizontal="center" vertical="center"/>
    </xf>
    <xf numFmtId="0" fontId="33" fillId="26" borderId="12" xfId="0" applyFont="1" applyFill="1" applyBorder="1" applyAlignment="1">
      <alignment horizontal="center" vertical="center"/>
    </xf>
    <xf numFmtId="0" fontId="33" fillId="26" borderId="74" xfId="0" applyFont="1" applyFill="1" applyBorder="1" applyAlignment="1">
      <alignment horizontal="center" vertical="center"/>
    </xf>
    <xf numFmtId="0" fontId="33" fillId="0" borderId="62" xfId="0" applyFont="1" applyBorder="1" applyAlignment="1">
      <alignment horizontal="center" vertical="center"/>
    </xf>
    <xf numFmtId="0" fontId="33" fillId="0" borderId="54" xfId="0" applyFont="1" applyBorder="1" applyAlignment="1">
      <alignment horizontal="center" vertical="center" wrapText="1"/>
    </xf>
    <xf numFmtId="0" fontId="34" fillId="0" borderId="55" xfId="0" applyFont="1" applyBorder="1" applyAlignment="1">
      <alignment horizontal="center" vertical="center" wrapText="1"/>
    </xf>
    <xf numFmtId="0" fontId="34" fillId="0" borderId="56" xfId="0" applyFont="1" applyBorder="1" applyAlignment="1">
      <alignment horizontal="center" vertical="center" wrapText="1"/>
    </xf>
    <xf numFmtId="0" fontId="34" fillId="0" borderId="57" xfId="0" applyFont="1" applyBorder="1" applyAlignment="1">
      <alignment horizontal="center" vertical="center" wrapText="1"/>
    </xf>
    <xf numFmtId="0" fontId="33" fillId="0" borderId="58" xfId="0" applyFont="1" applyBorder="1" applyAlignment="1">
      <alignment horizontal="left" vertical="center" wrapText="1"/>
    </xf>
    <xf numFmtId="0" fontId="33" fillId="0" borderId="34" xfId="0" applyFont="1" applyBorder="1" applyAlignment="1">
      <alignment horizontal="left" vertical="center" wrapText="1"/>
    </xf>
    <xf numFmtId="0" fontId="33" fillId="0" borderId="19" xfId="0" applyFont="1" applyBorder="1" applyAlignment="1">
      <alignment horizontal="left" vertical="center" wrapText="1"/>
    </xf>
    <xf numFmtId="0" fontId="33" fillId="0" borderId="66" xfId="0" applyFont="1" applyBorder="1" applyAlignment="1">
      <alignment horizontal="center" vertical="center"/>
    </xf>
    <xf numFmtId="0" fontId="33" fillId="0" borderId="63" xfId="0" applyFont="1" applyBorder="1" applyAlignment="1">
      <alignment horizontal="center" vertical="center"/>
    </xf>
    <xf numFmtId="0" fontId="33" fillId="0" borderId="55" xfId="0" applyFont="1" applyBorder="1" applyAlignment="1">
      <alignment horizontal="center" vertical="center" wrapText="1"/>
    </xf>
    <xf numFmtId="0" fontId="33" fillId="0" borderId="50" xfId="0" applyFont="1" applyBorder="1" applyAlignment="1">
      <alignment horizontal="center" vertical="center" wrapText="1"/>
    </xf>
    <xf numFmtId="38" fontId="33" fillId="0" borderId="48" xfId="35" applyFont="1" applyFill="1" applyBorder="1" applyAlignment="1" applyProtection="1">
      <alignment horizontal="center" vertical="center" wrapText="1"/>
    </xf>
    <xf numFmtId="38" fontId="33" fillId="0" borderId="72" xfId="35" applyFont="1" applyFill="1" applyBorder="1" applyAlignment="1" applyProtection="1">
      <alignment horizontal="center" vertical="center" wrapText="1"/>
    </xf>
    <xf numFmtId="0" fontId="33"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29" borderId="51" xfId="0" applyFont="1" applyFill="1" applyBorder="1" applyAlignment="1" applyProtection="1">
      <alignment vertical="center" wrapText="1"/>
      <protection locked="0"/>
    </xf>
    <xf numFmtId="0" fontId="4" fillId="29" borderId="59" xfId="0" applyFont="1" applyFill="1" applyBorder="1" applyAlignment="1" applyProtection="1">
      <alignment vertical="center" wrapText="1"/>
      <protection locked="0"/>
    </xf>
    <xf numFmtId="0" fontId="33" fillId="0" borderId="60" xfId="0" applyFont="1" applyBorder="1" applyAlignment="1">
      <alignment horizontal="left" vertical="center" wrapText="1"/>
    </xf>
    <xf numFmtId="0" fontId="33" fillId="0" borderId="41" xfId="0" applyFont="1" applyBorder="1" applyAlignment="1">
      <alignment horizontal="left" vertical="center" wrapText="1"/>
    </xf>
    <xf numFmtId="0" fontId="33" fillId="0" borderId="61" xfId="0" applyFont="1" applyBorder="1" applyAlignment="1">
      <alignment horizontal="left" vertical="center" wrapText="1"/>
    </xf>
    <xf numFmtId="177" fontId="4" fillId="0" borderId="37" xfId="0" applyNumberFormat="1" applyFont="1" applyBorder="1" applyAlignment="1">
      <alignment horizontal="center" vertical="center"/>
    </xf>
    <xf numFmtId="177" fontId="4" fillId="0" borderId="48" xfId="0" applyNumberFormat="1" applyFont="1" applyBorder="1" applyAlignment="1">
      <alignment horizontal="center" vertical="center"/>
    </xf>
    <xf numFmtId="0" fontId="4" fillId="29" borderId="52" xfId="0" applyFont="1" applyFill="1" applyBorder="1" applyAlignment="1" applyProtection="1">
      <alignment vertical="center" wrapText="1"/>
      <protection locked="0"/>
    </xf>
    <xf numFmtId="0" fontId="4" fillId="29" borderId="52" xfId="0" applyFont="1" applyFill="1" applyBorder="1" applyAlignment="1" applyProtection="1">
      <alignment horizontal="left" vertical="center" wrapText="1"/>
      <protection locked="0"/>
    </xf>
    <xf numFmtId="0" fontId="4" fillId="0" borderId="38" xfId="0" applyFont="1" applyBorder="1" applyAlignment="1">
      <alignment horizontal="center" vertical="center" wrapText="1"/>
    </xf>
    <xf numFmtId="0" fontId="4" fillId="0" borderId="62" xfId="0" applyFont="1" applyBorder="1" applyAlignment="1">
      <alignment horizontal="center" vertical="center" wrapText="1"/>
    </xf>
    <xf numFmtId="0" fontId="4" fillId="29" borderId="69" xfId="0" applyFont="1" applyFill="1" applyBorder="1" applyAlignment="1" applyProtection="1">
      <alignment horizontal="left" vertical="center" wrapText="1"/>
      <protection locked="0"/>
    </xf>
    <xf numFmtId="0" fontId="4" fillId="29" borderId="70" xfId="0" applyFont="1" applyFill="1" applyBorder="1" applyAlignment="1" applyProtection="1">
      <alignment horizontal="left" vertical="center" wrapText="1"/>
      <protection locked="0"/>
    </xf>
    <xf numFmtId="0" fontId="4" fillId="29" borderId="71" xfId="0" applyFont="1" applyFill="1" applyBorder="1" applyAlignment="1" applyProtection="1">
      <alignment horizontal="left" vertical="center" wrapText="1"/>
      <protection locked="0"/>
    </xf>
    <xf numFmtId="38" fontId="33" fillId="27" borderId="75" xfId="35" applyFont="1" applyFill="1" applyBorder="1" applyAlignment="1" applyProtection="1">
      <alignment vertical="center" wrapText="1"/>
      <protection locked="0"/>
    </xf>
    <xf numFmtId="38" fontId="33" fillId="27" borderId="76" xfId="35" applyFont="1" applyFill="1" applyBorder="1" applyAlignment="1" applyProtection="1">
      <alignment vertical="center" wrapText="1"/>
      <protection locked="0"/>
    </xf>
    <xf numFmtId="38" fontId="33" fillId="27" borderId="48" xfId="35" applyFont="1" applyFill="1" applyBorder="1" applyAlignment="1" applyProtection="1">
      <alignment vertical="center" wrapText="1"/>
      <protection locked="0"/>
    </xf>
    <xf numFmtId="38" fontId="33" fillId="27" borderId="72" xfId="35" applyFont="1" applyFill="1" applyBorder="1" applyAlignment="1" applyProtection="1">
      <alignment vertical="center" wrapText="1"/>
      <protection locked="0"/>
    </xf>
    <xf numFmtId="38" fontId="33" fillId="27" borderId="75" xfId="35" applyFont="1" applyFill="1" applyBorder="1" applyAlignment="1" applyProtection="1">
      <alignment vertical="center"/>
      <protection locked="0"/>
    </xf>
    <xf numFmtId="0" fontId="33" fillId="0" borderId="67" xfId="0" applyFont="1" applyBorder="1" applyAlignment="1">
      <alignment horizontal="center" vertical="center" wrapText="1"/>
    </xf>
    <xf numFmtId="0" fontId="33" fillId="0" borderId="68" xfId="0" applyFont="1" applyBorder="1" applyAlignment="1">
      <alignment horizontal="center" vertical="center" wrapText="1"/>
    </xf>
    <xf numFmtId="0" fontId="33" fillId="27" borderId="66" xfId="0" applyFont="1" applyFill="1" applyBorder="1" applyAlignment="1" applyProtection="1">
      <alignment horizontal="center" vertical="center"/>
      <protection locked="0"/>
    </xf>
    <xf numFmtId="0" fontId="33" fillId="27" borderId="12" xfId="0" applyFont="1" applyFill="1" applyBorder="1" applyAlignment="1" applyProtection="1">
      <alignment horizontal="center" vertical="center"/>
      <protection locked="0"/>
    </xf>
    <xf numFmtId="0" fontId="33" fillId="27" borderId="74" xfId="0" applyFont="1" applyFill="1" applyBorder="1" applyAlignment="1" applyProtection="1">
      <alignment horizontal="center" vertical="center"/>
      <protection locked="0"/>
    </xf>
    <xf numFmtId="0" fontId="33" fillId="25" borderId="66" xfId="0" applyFont="1" applyFill="1" applyBorder="1" applyAlignment="1" applyProtection="1">
      <alignment horizontal="center" vertical="center"/>
      <protection locked="0"/>
    </xf>
    <xf numFmtId="0" fontId="33" fillId="25" borderId="12" xfId="0" applyFont="1" applyFill="1" applyBorder="1" applyAlignment="1" applyProtection="1">
      <alignment horizontal="center" vertical="center"/>
      <protection locked="0"/>
    </xf>
    <xf numFmtId="0" fontId="33" fillId="25" borderId="74" xfId="0" applyFont="1" applyFill="1" applyBorder="1" applyAlignment="1" applyProtection="1">
      <alignment horizontal="center" vertical="center"/>
      <protection locked="0"/>
    </xf>
    <xf numFmtId="38" fontId="33" fillId="27" borderId="48" xfId="35" applyFont="1" applyFill="1" applyBorder="1" applyAlignment="1" applyProtection="1">
      <alignment vertical="center"/>
      <protection locked="0"/>
    </xf>
    <xf numFmtId="38" fontId="33" fillId="28" borderId="75" xfId="35" applyFont="1" applyFill="1" applyBorder="1" applyAlignment="1" applyProtection="1">
      <alignment vertical="center" wrapText="1"/>
      <protection locked="0"/>
    </xf>
    <xf numFmtId="38" fontId="33" fillId="28" borderId="48" xfId="35" applyFont="1" applyFill="1" applyBorder="1" applyAlignment="1" applyProtection="1">
      <alignment vertical="center" wrapText="1"/>
      <protection locked="0"/>
    </xf>
    <xf numFmtId="0" fontId="33" fillId="26" borderId="53" xfId="0" applyFont="1" applyFill="1" applyBorder="1" applyAlignment="1">
      <alignment horizontal="center" vertical="center" wrapText="1"/>
    </xf>
    <xf numFmtId="0" fontId="33" fillId="26" borderId="46" xfId="0" applyFont="1" applyFill="1" applyBorder="1" applyAlignment="1">
      <alignment horizontal="center" vertical="center" wrapText="1"/>
    </xf>
    <xf numFmtId="0" fontId="33" fillId="26" borderId="47" xfId="0" applyFont="1" applyFill="1" applyBorder="1" applyAlignment="1">
      <alignment horizontal="center" vertical="center" wrapText="1"/>
    </xf>
    <xf numFmtId="38" fontId="33" fillId="0" borderId="75" xfId="35" applyFont="1" applyFill="1" applyBorder="1" applyAlignment="1" applyProtection="1">
      <alignment horizontal="center" vertical="center" wrapText="1"/>
    </xf>
    <xf numFmtId="0" fontId="33" fillId="26" borderId="128" xfId="0" applyFont="1" applyFill="1" applyBorder="1" applyAlignment="1">
      <alignment horizontal="center" vertical="center" wrapText="1"/>
    </xf>
    <xf numFmtId="0" fontId="33" fillId="26" borderId="48" xfId="0" applyFont="1" applyFill="1" applyBorder="1" applyAlignment="1">
      <alignment horizontal="center" vertical="center" wrapText="1"/>
    </xf>
    <xf numFmtId="0" fontId="35" fillId="0" borderId="0" xfId="0" applyFont="1" applyAlignment="1">
      <alignment horizontal="center" vertical="center" wrapText="1"/>
    </xf>
    <xf numFmtId="0" fontId="33" fillId="26" borderId="66" xfId="0" applyFont="1" applyFill="1" applyBorder="1" applyAlignment="1">
      <alignment horizontal="center" vertical="center"/>
    </xf>
    <xf numFmtId="0" fontId="4" fillId="29" borderId="77" xfId="0" applyFont="1" applyFill="1" applyBorder="1" applyAlignment="1" applyProtection="1">
      <alignment vertical="center" wrapText="1"/>
      <protection locked="0"/>
    </xf>
    <xf numFmtId="0" fontId="4" fillId="29" borderId="64" xfId="0" applyFont="1" applyFill="1" applyBorder="1" applyAlignment="1" applyProtection="1">
      <alignment vertical="center" wrapText="1"/>
      <protection locked="0"/>
    </xf>
    <xf numFmtId="0" fontId="4" fillId="29" borderId="78" xfId="0" applyFont="1" applyFill="1" applyBorder="1" applyAlignment="1" applyProtection="1">
      <alignment vertical="center" wrapText="1"/>
      <protection locked="0"/>
    </xf>
    <xf numFmtId="0" fontId="4" fillId="29" borderId="79" xfId="0" applyFont="1" applyFill="1" applyBorder="1" applyAlignment="1" applyProtection="1">
      <alignment vertical="center" wrapText="1"/>
      <protection locked="0"/>
    </xf>
    <xf numFmtId="0" fontId="4" fillId="29" borderId="0" xfId="0" applyFont="1" applyFill="1" applyAlignment="1" applyProtection="1">
      <alignment vertical="center" wrapText="1"/>
      <protection locked="0"/>
    </xf>
    <xf numFmtId="0" fontId="4" fillId="29" borderId="80" xfId="0" applyFont="1" applyFill="1" applyBorder="1" applyAlignment="1" applyProtection="1">
      <alignment vertical="center" wrapText="1"/>
      <protection locked="0"/>
    </xf>
    <xf numFmtId="0" fontId="4" fillId="29" borderId="81" xfId="0" applyFont="1" applyFill="1" applyBorder="1" applyAlignment="1" applyProtection="1">
      <alignment vertical="center" wrapText="1"/>
      <protection locked="0"/>
    </xf>
    <xf numFmtId="0" fontId="4" fillId="29" borderId="11" xfId="0" applyFont="1" applyFill="1" applyBorder="1" applyAlignment="1" applyProtection="1">
      <alignment vertical="center" wrapText="1"/>
      <protection locked="0"/>
    </xf>
    <xf numFmtId="0" fontId="4" fillId="29" borderId="82" xfId="0" applyFont="1" applyFill="1" applyBorder="1" applyAlignment="1" applyProtection="1">
      <alignment vertical="center" wrapText="1"/>
      <protection locked="0"/>
    </xf>
    <xf numFmtId="0" fontId="3" fillId="0" borderId="0" xfId="0" applyFont="1" applyAlignment="1">
      <alignment horizontal="right" vertical="center"/>
    </xf>
    <xf numFmtId="0" fontId="4" fillId="0" borderId="79" xfId="0" applyFont="1" applyBorder="1" applyAlignment="1">
      <alignment horizontal="center"/>
    </xf>
    <xf numFmtId="0" fontId="4" fillId="0" borderId="0" xfId="0" applyFont="1" applyAlignment="1">
      <alignment horizontal="center"/>
    </xf>
    <xf numFmtId="0" fontId="4" fillId="25" borderId="0" xfId="0" applyFont="1" applyFill="1" applyAlignment="1">
      <alignment horizontal="center"/>
    </xf>
    <xf numFmtId="0" fontId="4" fillId="0" borderId="45" xfId="0" applyFont="1" applyBorder="1" applyAlignment="1">
      <alignment horizontal="center" vertical="center" wrapText="1"/>
    </xf>
    <xf numFmtId="0" fontId="4" fillId="0" borderId="47" xfId="0" applyFont="1" applyBorder="1" applyAlignment="1">
      <alignment horizontal="center" vertical="center" wrapText="1"/>
    </xf>
    <xf numFmtId="0" fontId="4" fillId="27" borderId="53" xfId="0" applyFont="1" applyFill="1" applyBorder="1" applyAlignment="1" applyProtection="1">
      <alignment vertical="top" wrapText="1"/>
      <protection locked="0"/>
    </xf>
    <xf numFmtId="0" fontId="4" fillId="27" borderId="46" xfId="0" applyFont="1" applyFill="1" applyBorder="1" applyAlignment="1" applyProtection="1">
      <alignment vertical="top" wrapText="1"/>
      <protection locked="0"/>
    </xf>
    <xf numFmtId="0" fontId="4" fillId="27" borderId="65" xfId="0" applyFont="1" applyFill="1" applyBorder="1" applyAlignment="1" applyProtection="1">
      <alignment vertical="top" wrapText="1"/>
      <protection locked="0"/>
    </xf>
    <xf numFmtId="0" fontId="4" fillId="0" borderId="39" xfId="45" applyFont="1" applyBorder="1" applyAlignment="1">
      <alignment horizontal="center" vertical="center"/>
    </xf>
    <xf numFmtId="0" fontId="4" fillId="0" borderId="64" xfId="45" applyFont="1" applyBorder="1" applyAlignment="1">
      <alignment horizontal="center" vertical="center"/>
    </xf>
    <xf numFmtId="0" fontId="4" fillId="0" borderId="90" xfId="45" applyFont="1" applyBorder="1" applyAlignment="1">
      <alignment horizontal="center" vertical="center"/>
    </xf>
    <xf numFmtId="0" fontId="4" fillId="0" borderId="44" xfId="45" applyFont="1" applyBorder="1" applyAlignment="1">
      <alignment horizontal="center" vertical="center" wrapText="1"/>
    </xf>
    <xf numFmtId="0" fontId="4" fillId="0" borderId="51" xfId="45" applyFont="1" applyBorder="1" applyAlignment="1">
      <alignment horizontal="center" vertical="center"/>
    </xf>
    <xf numFmtId="0" fontId="4" fillId="0" borderId="59" xfId="45" applyFont="1" applyBorder="1" applyAlignment="1">
      <alignment horizontal="center" vertical="center"/>
    </xf>
    <xf numFmtId="0" fontId="4" fillId="0" borderId="77" xfId="45" applyFont="1" applyBorder="1" applyAlignment="1">
      <alignment horizontal="center" vertical="center" wrapText="1"/>
    </xf>
    <xf numFmtId="0" fontId="0" fillId="0" borderId="90" xfId="0" applyBorder="1" applyAlignment="1">
      <alignment horizontal="center" vertical="center"/>
    </xf>
    <xf numFmtId="0" fontId="0" fillId="0" borderId="79" xfId="0" applyBorder="1" applyAlignment="1">
      <alignment horizontal="center" vertical="center"/>
    </xf>
    <xf numFmtId="0" fontId="0" fillId="0" borderId="20" xfId="0" applyBorder="1" applyAlignment="1">
      <alignment horizontal="center" vertical="center"/>
    </xf>
    <xf numFmtId="0" fontId="4" fillId="0" borderId="88" xfId="45" applyFont="1" applyBorder="1" applyAlignment="1">
      <alignment horizontal="center" vertical="center" wrapText="1"/>
    </xf>
    <xf numFmtId="0" fontId="0" fillId="0" borderId="26" xfId="0" applyBorder="1" applyAlignment="1">
      <alignment horizontal="center" vertical="center" wrapText="1"/>
    </xf>
    <xf numFmtId="0" fontId="4" fillId="0" borderId="84" xfId="45" applyFont="1" applyBorder="1" applyAlignment="1">
      <alignment horizontal="center" vertical="center"/>
    </xf>
    <xf numFmtId="0" fontId="0" fillId="0" borderId="52" xfId="0" applyBorder="1" applyAlignment="1">
      <alignment horizontal="center" vertical="center"/>
    </xf>
    <xf numFmtId="0" fontId="4" fillId="0" borderId="85" xfId="45" applyFont="1" applyBorder="1" applyAlignment="1">
      <alignment horizontal="center" vertical="center" wrapText="1"/>
    </xf>
    <xf numFmtId="0" fontId="0" fillId="0" borderId="21" xfId="0" applyBorder="1" applyAlignment="1">
      <alignment horizontal="center" vertical="center" wrapText="1"/>
    </xf>
    <xf numFmtId="0" fontId="1" fillId="0" borderId="52" xfId="0" applyFont="1" applyBorder="1" applyAlignment="1">
      <alignment horizontal="center" vertical="center"/>
    </xf>
    <xf numFmtId="0" fontId="4" fillId="0" borderId="77" xfId="45" applyFont="1" applyBorder="1" applyAlignment="1">
      <alignment horizontal="distributed" vertical="center" wrapText="1"/>
    </xf>
    <xf numFmtId="0" fontId="4" fillId="0" borderId="90" xfId="45" applyFont="1" applyBorder="1" applyAlignment="1">
      <alignment horizontal="distributed" vertical="center" wrapText="1"/>
    </xf>
    <xf numFmtId="0" fontId="4" fillId="24" borderId="54" xfId="0" applyFont="1" applyFill="1" applyBorder="1" applyAlignment="1">
      <alignment horizontal="distributed" vertical="center" wrapText="1"/>
    </xf>
    <xf numFmtId="0" fontId="4" fillId="24" borderId="55" xfId="0" applyFont="1" applyFill="1" applyBorder="1" applyAlignment="1">
      <alignment horizontal="distributed" vertical="center" wrapText="1"/>
    </xf>
    <xf numFmtId="0" fontId="4" fillId="0" borderId="86" xfId="45" applyFont="1" applyBorder="1" applyAlignment="1">
      <alignment horizontal="center" vertical="center" wrapText="1"/>
    </xf>
    <xf numFmtId="0" fontId="0" fillId="0" borderId="87" xfId="0" applyBorder="1" applyAlignment="1">
      <alignment horizontal="center" vertical="center" wrapText="1"/>
    </xf>
    <xf numFmtId="0" fontId="4" fillId="0" borderId="89" xfId="45" applyFont="1" applyBorder="1" applyAlignment="1">
      <alignment horizontal="center" vertical="center" wrapText="1"/>
    </xf>
    <xf numFmtId="0" fontId="0" fillId="0" borderId="61" xfId="0" applyBorder="1" applyAlignment="1">
      <alignment horizontal="center" vertical="center" wrapText="1"/>
    </xf>
    <xf numFmtId="0" fontId="4" fillId="0" borderId="54" xfId="45" applyFont="1" applyBorder="1" applyAlignment="1">
      <alignment horizontal="center" vertical="center" wrapText="1"/>
    </xf>
    <xf numFmtId="0" fontId="4" fillId="0" borderId="50" xfId="45" applyFont="1" applyBorder="1" applyAlignment="1">
      <alignment horizontal="center" vertical="center" wrapText="1"/>
    </xf>
    <xf numFmtId="0" fontId="4" fillId="0" borderId="94" xfId="45" applyFont="1" applyBorder="1" applyAlignment="1">
      <alignment horizontal="center" vertical="center" wrapText="1"/>
    </xf>
    <xf numFmtId="0" fontId="4" fillId="0" borderId="99" xfId="45" applyFont="1" applyBorder="1" applyAlignment="1">
      <alignment horizontal="center" vertical="center" wrapText="1"/>
    </xf>
    <xf numFmtId="0" fontId="4" fillId="0" borderId="85" xfId="45" applyFont="1" applyBorder="1" applyAlignment="1">
      <alignment horizontal="center" vertical="center"/>
    </xf>
    <xf numFmtId="0" fontId="4" fillId="0" borderId="16" xfId="45" applyFont="1" applyBorder="1" applyAlignment="1">
      <alignment horizontal="center" vertical="center"/>
    </xf>
    <xf numFmtId="0" fontId="4" fillId="0" borderId="0" xfId="45" applyFont="1" applyAlignment="1">
      <alignment horizontal="center" vertical="center"/>
    </xf>
    <xf numFmtId="0" fontId="4" fillId="0" borderId="33" xfId="45" applyFont="1" applyBorder="1" applyAlignment="1">
      <alignment horizontal="center" vertical="center"/>
    </xf>
    <xf numFmtId="0" fontId="4" fillId="0" borderId="27" xfId="45" applyFont="1" applyBorder="1" applyAlignment="1">
      <alignment horizontal="center" vertical="center"/>
    </xf>
    <xf numFmtId="0" fontId="4" fillId="0" borderId="60" xfId="45" applyFont="1" applyBorder="1" applyAlignment="1">
      <alignment horizontal="center" vertical="center"/>
    </xf>
    <xf numFmtId="0" fontId="4" fillId="0" borderId="41" xfId="45" applyFont="1" applyBorder="1" applyAlignment="1">
      <alignment horizontal="center" vertical="center"/>
    </xf>
    <xf numFmtId="0" fontId="4" fillId="0" borderId="91" xfId="45" applyFont="1" applyBorder="1" applyAlignment="1">
      <alignment horizontal="center" vertical="center"/>
    </xf>
    <xf numFmtId="0" fontId="4" fillId="0" borderId="42" xfId="45" applyFont="1" applyBorder="1" applyAlignment="1">
      <alignment horizontal="center" vertical="center"/>
    </xf>
    <xf numFmtId="0" fontId="4" fillId="0" borderId="40" xfId="45" applyFont="1" applyBorder="1" applyAlignment="1">
      <alignment horizontal="center" vertical="center"/>
    </xf>
    <xf numFmtId="0" fontId="4" fillId="25" borderId="55" xfId="0" applyFont="1" applyFill="1" applyBorder="1" applyAlignment="1" applyProtection="1">
      <alignment vertical="top" wrapText="1"/>
      <protection locked="0"/>
    </xf>
    <xf numFmtId="0" fontId="4" fillId="25" borderId="92" xfId="0" applyFont="1" applyFill="1" applyBorder="1" applyAlignment="1" applyProtection="1">
      <alignment vertical="top" wrapText="1"/>
      <protection locked="0"/>
    </xf>
    <xf numFmtId="0" fontId="0" fillId="0" borderId="21" xfId="0" applyBorder="1" applyAlignment="1">
      <alignment horizontal="center" vertical="center"/>
    </xf>
    <xf numFmtId="0" fontId="4" fillId="26" borderId="110" xfId="45" applyFont="1" applyFill="1" applyBorder="1" applyAlignment="1">
      <alignment horizontal="center" vertical="center"/>
    </xf>
    <xf numFmtId="0" fontId="4" fillId="26" borderId="56" xfId="45" applyFont="1" applyFill="1" applyBorder="1" applyAlignment="1">
      <alignment horizontal="center" vertical="center"/>
    </xf>
    <xf numFmtId="0" fontId="4" fillId="26" borderId="13" xfId="0" applyFont="1" applyFill="1" applyBorder="1" applyAlignment="1">
      <alignment horizontal="center" vertical="center"/>
    </xf>
    <xf numFmtId="0" fontId="4" fillId="26" borderId="109" xfId="0" applyFont="1" applyFill="1" applyBorder="1" applyAlignment="1">
      <alignment horizontal="center" vertical="center"/>
    </xf>
    <xf numFmtId="0" fontId="4" fillId="0" borderId="110" xfId="45" applyFont="1" applyBorder="1" applyAlignment="1">
      <alignment horizontal="center" vertical="center"/>
    </xf>
    <xf numFmtId="0" fontId="4" fillId="0" borderId="56" xfId="45" applyFont="1" applyBorder="1" applyAlignment="1">
      <alignment horizontal="center" vertical="center"/>
    </xf>
    <xf numFmtId="0" fontId="4" fillId="24" borderId="13" xfId="0" applyFont="1" applyFill="1" applyBorder="1" applyAlignment="1">
      <alignment horizontal="center" vertical="center"/>
    </xf>
    <xf numFmtId="0" fontId="4" fillId="24" borderId="109" xfId="0" applyFont="1" applyFill="1" applyBorder="1" applyAlignment="1">
      <alignment horizontal="center" vertical="center"/>
    </xf>
    <xf numFmtId="0" fontId="4" fillId="0" borderId="102" xfId="45" applyFont="1" applyBorder="1" applyAlignment="1">
      <alignment horizontal="center" vertical="center"/>
    </xf>
    <xf numFmtId="0" fontId="4" fillId="0" borderId="57" xfId="45" applyFont="1" applyBorder="1" applyAlignment="1">
      <alignment horizontal="center" vertical="center"/>
    </xf>
    <xf numFmtId="0" fontId="4" fillId="0" borderId="109" xfId="45" applyFont="1" applyBorder="1" applyAlignment="1">
      <alignment horizontal="center" vertical="center"/>
    </xf>
    <xf numFmtId="0" fontId="26" fillId="0" borderId="0" xfId="0" applyFont="1" applyAlignment="1">
      <alignment horizontal="left" vertical="center" wrapText="1"/>
    </xf>
    <xf numFmtId="0" fontId="26" fillId="0" borderId="0" xfId="0" applyFont="1" applyAlignment="1">
      <alignment horizontal="left" vertical="center"/>
    </xf>
    <xf numFmtId="0" fontId="4" fillId="0" borderId="100"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01"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95" xfId="0" applyFont="1" applyBorder="1" applyAlignment="1">
      <alignment horizontal="center" vertical="center" wrapText="1"/>
    </xf>
    <xf numFmtId="0" fontId="4" fillId="27" borderId="43" xfId="0" applyFont="1" applyFill="1" applyBorder="1" applyAlignment="1" applyProtection="1">
      <alignment horizontal="center" vertical="center" wrapText="1"/>
      <protection locked="0"/>
    </xf>
    <xf numFmtId="0" fontId="4" fillId="27" borderId="57" xfId="0" applyFont="1" applyFill="1" applyBorder="1" applyAlignment="1" applyProtection="1">
      <alignment horizontal="center" vertical="center" wrapText="1"/>
      <protection locked="0"/>
    </xf>
    <xf numFmtId="0" fontId="4" fillId="0" borderId="97"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98"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90"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0" xfId="0" applyFont="1" applyAlignment="1">
      <alignment horizontal="center" vertical="center" wrapText="1"/>
    </xf>
    <xf numFmtId="0" fontId="4" fillId="0" borderId="108"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1" xfId="0" applyFont="1" applyBorder="1" applyAlignment="1">
      <alignment horizontal="center" vertical="center" wrapText="1"/>
    </xf>
    <xf numFmtId="0" fontId="4" fillId="29" borderId="39" xfId="46" applyFont="1" applyFill="1" applyBorder="1" applyAlignment="1" applyProtection="1">
      <alignment vertical="center" wrapText="1"/>
      <protection locked="0"/>
    </xf>
    <xf numFmtId="0" fontId="4" fillId="29" borderId="64" xfId="46" applyFont="1" applyFill="1" applyBorder="1" applyProtection="1">
      <alignment vertical="center"/>
      <protection locked="0"/>
    </xf>
    <xf numFmtId="0" fontId="4" fillId="29" borderId="78" xfId="46" applyFont="1" applyFill="1" applyBorder="1" applyProtection="1">
      <alignment vertical="center"/>
      <protection locked="0"/>
    </xf>
    <xf numFmtId="0" fontId="4" fillId="29" borderId="112" xfId="46" applyFont="1" applyFill="1" applyBorder="1" applyProtection="1">
      <alignment vertical="center"/>
      <protection locked="0"/>
    </xf>
    <xf numFmtId="0" fontId="4" fillId="29" borderId="0" xfId="46" applyFont="1" applyFill="1" applyProtection="1">
      <alignment vertical="center"/>
      <protection locked="0"/>
    </xf>
    <xf numFmtId="0" fontId="4" fillId="29" borderId="80" xfId="46" applyFont="1" applyFill="1" applyBorder="1" applyProtection="1">
      <alignment vertical="center"/>
      <protection locked="0"/>
    </xf>
    <xf numFmtId="0" fontId="4" fillId="29" borderId="113" xfId="46" applyFont="1" applyFill="1" applyBorder="1" applyProtection="1">
      <alignment vertical="center"/>
      <protection locked="0"/>
    </xf>
    <xf numFmtId="0" fontId="4" fillId="29" borderId="11" xfId="46" applyFont="1" applyFill="1" applyBorder="1" applyProtection="1">
      <alignment vertical="center"/>
      <protection locked="0"/>
    </xf>
    <xf numFmtId="0" fontId="4" fillId="29" borderId="82" xfId="46" applyFont="1" applyFill="1" applyBorder="1" applyProtection="1">
      <alignment vertical="center"/>
      <protection locked="0"/>
    </xf>
    <xf numFmtId="0" fontId="4" fillId="0" borderId="87" xfId="0" applyFont="1" applyBorder="1" applyAlignment="1">
      <alignment horizontal="center" vertical="center" wrapText="1"/>
    </xf>
    <xf numFmtId="0" fontId="4" fillId="0" borderId="9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56" xfId="0" applyFont="1" applyBorder="1" applyAlignment="1">
      <alignment horizontal="center" vertical="center" wrapText="1"/>
    </xf>
    <xf numFmtId="0" fontId="26" fillId="0" borderId="64" xfId="0" applyFont="1" applyBorder="1" applyAlignment="1">
      <alignment horizontal="left" vertical="center" wrapText="1"/>
    </xf>
    <xf numFmtId="0" fontId="4" fillId="0" borderId="105"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04" xfId="0" applyFont="1" applyBorder="1" applyAlignment="1">
      <alignment horizontal="center" vertical="center" wrapText="1"/>
    </xf>
    <xf numFmtId="0" fontId="4" fillId="27" borderId="86" xfId="0" applyFont="1" applyFill="1" applyBorder="1" applyAlignment="1" applyProtection="1">
      <alignment horizontal="center" vertical="center" wrapText="1"/>
      <protection locked="0"/>
    </xf>
    <xf numFmtId="0" fontId="4" fillId="27" borderId="94" xfId="0" applyFont="1" applyFill="1" applyBorder="1" applyAlignment="1" applyProtection="1">
      <alignment horizontal="center" vertical="center" wrapText="1"/>
      <protection locked="0"/>
    </xf>
    <xf numFmtId="0" fontId="4" fillId="0" borderId="86"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93" xfId="0" applyFont="1" applyBorder="1" applyAlignment="1">
      <alignment horizontal="right" vertical="center" wrapText="1"/>
    </xf>
    <xf numFmtId="0" fontId="4" fillId="0" borderId="95" xfId="0" applyFont="1" applyBorder="1" applyAlignment="1">
      <alignment horizontal="right" vertical="center" wrapText="1"/>
    </xf>
    <xf numFmtId="0" fontId="4" fillId="26" borderId="43" xfId="0" applyFont="1" applyFill="1" applyBorder="1" applyAlignment="1">
      <alignment horizontal="center" vertical="center" wrapText="1"/>
    </xf>
    <xf numFmtId="0" fontId="4" fillId="26" borderId="13" xfId="0" applyFont="1" applyFill="1" applyBorder="1" applyAlignment="1">
      <alignment horizontal="center" vertical="center" wrapText="1"/>
    </xf>
    <xf numFmtId="0" fontId="4" fillId="26" borderId="11" xfId="0" applyFont="1" applyFill="1" applyBorder="1" applyAlignment="1">
      <alignment horizontal="center" vertical="center" wrapText="1"/>
    </xf>
    <xf numFmtId="0" fontId="4" fillId="26" borderId="111" xfId="0" applyFont="1" applyFill="1" applyBorder="1" applyAlignment="1">
      <alignment horizontal="center" vertical="center" wrapText="1"/>
    </xf>
    <xf numFmtId="0" fontId="4" fillId="26" borderId="79" xfId="0" applyFont="1" applyFill="1" applyBorder="1" applyAlignment="1">
      <alignment horizontal="center" vertical="center" wrapText="1"/>
    </xf>
    <xf numFmtId="0" fontId="4" fillId="26" borderId="0" xfId="0" applyFont="1" applyFill="1" applyAlignment="1">
      <alignment horizontal="center" vertical="center" wrapText="1"/>
    </xf>
    <xf numFmtId="0" fontId="4" fillId="26" borderId="108" xfId="0" applyFont="1" applyFill="1" applyBorder="1" applyAlignment="1">
      <alignment horizontal="center" vertical="center" wrapText="1"/>
    </xf>
    <xf numFmtId="0" fontId="4" fillId="26" borderId="103" xfId="0" applyFont="1" applyFill="1" applyBorder="1" applyAlignment="1">
      <alignment horizontal="center" vertical="center" wrapText="1"/>
    </xf>
    <xf numFmtId="0" fontId="4" fillId="26" borderId="35" xfId="0" applyFont="1" applyFill="1" applyBorder="1" applyAlignment="1">
      <alignment horizontal="center" vertical="center" wrapText="1"/>
    </xf>
    <xf numFmtId="0" fontId="4" fillId="26" borderId="20" xfId="0" applyFont="1" applyFill="1" applyBorder="1" applyAlignment="1">
      <alignment horizontal="center" vertical="center" wrapText="1"/>
    </xf>
    <xf numFmtId="0" fontId="4" fillId="26" borderId="57" xfId="0" applyFont="1" applyFill="1" applyBorder="1" applyAlignment="1">
      <alignment horizontal="center" vertical="center" wrapText="1"/>
    </xf>
    <xf numFmtId="0" fontId="4" fillId="26" borderId="109" xfId="0" applyFont="1" applyFill="1" applyBorder="1" applyAlignment="1">
      <alignment horizontal="center" vertical="center" wrapText="1"/>
    </xf>
    <xf numFmtId="0" fontId="4" fillId="0" borderId="88"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9" xfId="0" applyFont="1" applyBorder="1" applyAlignment="1">
      <alignment horizontal="center" vertical="center" wrapText="1"/>
    </xf>
    <xf numFmtId="0" fontId="4" fillId="24" borderId="66" xfId="46" applyFont="1" applyFill="1" applyBorder="1" applyAlignment="1">
      <alignment horizontal="center" vertical="center" wrapText="1"/>
    </xf>
    <xf numFmtId="0" fontId="4" fillId="24" borderId="12" xfId="46" applyFont="1" applyFill="1" applyBorder="1" applyAlignment="1">
      <alignment horizontal="center" vertical="center" wrapText="1"/>
    </xf>
    <xf numFmtId="0" fontId="4" fillId="24" borderId="63" xfId="46" applyFont="1" applyFill="1" applyBorder="1" applyAlignment="1">
      <alignment horizontal="center" vertical="center" wrapText="1"/>
    </xf>
    <xf numFmtId="0" fontId="4" fillId="28" borderId="86" xfId="0" applyFont="1" applyFill="1" applyBorder="1" applyAlignment="1" applyProtection="1">
      <alignment horizontal="center" vertical="center" wrapText="1"/>
      <protection locked="0"/>
    </xf>
    <xf numFmtId="0" fontId="4" fillId="28" borderId="94" xfId="0" applyFont="1" applyFill="1" applyBorder="1" applyAlignment="1" applyProtection="1">
      <alignment horizontal="center" vertical="center" wrapText="1"/>
      <protection locked="0"/>
    </xf>
    <xf numFmtId="0" fontId="4" fillId="24" borderId="77" xfId="46" applyFont="1" applyFill="1" applyBorder="1" applyAlignment="1">
      <alignment horizontal="center" vertical="center" wrapText="1"/>
    </xf>
    <xf numFmtId="0" fontId="4" fillId="24" borderId="64" xfId="46" applyFont="1" applyFill="1" applyBorder="1" applyAlignment="1">
      <alignment horizontal="center" vertical="center" wrapText="1"/>
    </xf>
    <xf numFmtId="0" fontId="4" fillId="26" borderId="77" xfId="0" applyFont="1" applyFill="1" applyBorder="1" applyAlignment="1">
      <alignment horizontal="center" vertical="center" wrapText="1"/>
    </xf>
    <xf numFmtId="0" fontId="4" fillId="26" borderId="64" xfId="0" applyFont="1" applyFill="1" applyBorder="1" applyAlignment="1">
      <alignment horizontal="center" vertical="center" wrapText="1"/>
    </xf>
    <xf numFmtId="0" fontId="4" fillId="26" borderId="90" xfId="0" applyFont="1" applyFill="1" applyBorder="1" applyAlignment="1">
      <alignment horizontal="center" vertical="center" wrapText="1"/>
    </xf>
    <xf numFmtId="0" fontId="29" fillId="24" borderId="64" xfId="46" applyFont="1" applyFill="1" applyBorder="1" applyAlignment="1"/>
    <xf numFmtId="0" fontId="4" fillId="26" borderId="54" xfId="0" applyFont="1" applyFill="1" applyBorder="1" applyAlignment="1">
      <alignment horizontal="center" vertical="center" wrapText="1"/>
    </xf>
    <xf numFmtId="0" fontId="4" fillId="26" borderId="55" xfId="0" applyFont="1" applyFill="1" applyBorder="1" applyAlignment="1">
      <alignment horizontal="center" vertical="center" wrapText="1"/>
    </xf>
    <xf numFmtId="0" fontId="4" fillId="26" borderId="50" xfId="0" applyFont="1" applyFill="1" applyBorder="1" applyAlignment="1">
      <alignment horizontal="center" vertical="center" wrapText="1"/>
    </xf>
    <xf numFmtId="0" fontId="4" fillId="28" borderId="43" xfId="0" applyFont="1" applyFill="1" applyBorder="1" applyAlignment="1" applyProtection="1">
      <alignment horizontal="center" vertical="center" wrapText="1"/>
      <protection locked="0"/>
    </xf>
    <xf numFmtId="0" fontId="4" fillId="28" borderId="57" xfId="0" applyFont="1" applyFill="1" applyBorder="1" applyAlignment="1" applyProtection="1">
      <alignment horizontal="center" vertical="center" wrapText="1"/>
      <protection locked="0"/>
    </xf>
    <xf numFmtId="0" fontId="4" fillId="0" borderId="25" xfId="0" applyFont="1" applyBorder="1" applyAlignment="1">
      <alignment horizontal="center" vertical="center" wrapText="1"/>
    </xf>
    <xf numFmtId="0" fontId="4" fillId="0" borderId="106" xfId="0" applyFont="1" applyBorder="1" applyAlignment="1">
      <alignment horizontal="center" vertical="center" wrapText="1"/>
    </xf>
    <xf numFmtId="0" fontId="4" fillId="0" borderId="107" xfId="0" applyFont="1" applyBorder="1" applyAlignment="1">
      <alignment horizontal="center" vertical="center" wrapText="1"/>
    </xf>
    <xf numFmtId="0" fontId="38" fillId="0" borderId="79" xfId="0" applyFont="1" applyBorder="1" applyAlignment="1">
      <alignment horizontal="center" vertical="center"/>
    </xf>
    <xf numFmtId="0" fontId="38" fillId="0" borderId="0" xfId="0" applyFont="1" applyAlignment="1">
      <alignment horizontal="center" vertical="center"/>
    </xf>
    <xf numFmtId="38" fontId="4" fillId="27" borderId="101" xfId="35" applyFont="1" applyFill="1" applyBorder="1" applyAlignment="1" applyProtection="1">
      <alignment horizontal="right" vertical="center" wrapText="1"/>
      <protection locked="0"/>
    </xf>
    <xf numFmtId="38" fontId="4" fillId="27" borderId="43" xfId="35" applyFont="1" applyFill="1" applyBorder="1" applyAlignment="1" applyProtection="1">
      <alignment horizontal="right" vertical="center" wrapText="1"/>
      <protection locked="0"/>
    </xf>
    <xf numFmtId="38" fontId="4" fillId="27" borderId="93" xfId="35" applyFont="1" applyFill="1" applyBorder="1" applyAlignment="1" applyProtection="1">
      <alignment horizontal="right" vertical="center" wrapText="1"/>
      <protection locked="0"/>
    </xf>
    <xf numFmtId="38" fontId="4" fillId="27" borderId="102" xfId="35" applyFont="1" applyFill="1" applyBorder="1" applyAlignment="1" applyProtection="1">
      <alignment horizontal="right" vertical="center" wrapText="1"/>
      <protection locked="0"/>
    </xf>
    <xf numFmtId="38" fontId="4" fillId="27" borderId="57" xfId="35" applyFont="1" applyFill="1" applyBorder="1" applyAlignment="1" applyProtection="1">
      <alignment horizontal="right" vertical="center" wrapText="1"/>
      <protection locked="0"/>
    </xf>
    <xf numFmtId="38" fontId="4" fillId="27" borderId="95" xfId="35" applyFont="1" applyFill="1" applyBorder="1" applyAlignment="1" applyProtection="1">
      <alignment horizontal="right" vertical="center" wrapText="1"/>
      <protection locked="0"/>
    </xf>
    <xf numFmtId="0" fontId="4" fillId="26" borderId="134" xfId="46" applyFont="1" applyFill="1" applyBorder="1" applyAlignment="1">
      <alignment horizontal="center" vertical="center"/>
    </xf>
    <xf numFmtId="0" fontId="4" fillId="26" borderId="135" xfId="46" applyFont="1" applyFill="1" applyBorder="1" applyAlignment="1">
      <alignment horizontal="center" vertical="center"/>
    </xf>
    <xf numFmtId="0" fontId="3" fillId="0" borderId="60" xfId="46" applyFont="1" applyBorder="1" applyAlignment="1">
      <alignment horizontal="center" vertical="center" wrapText="1"/>
    </xf>
    <xf numFmtId="0" fontId="3" fillId="0" borderId="41" xfId="46" applyFont="1" applyBorder="1" applyAlignment="1">
      <alignment horizontal="center" vertical="center" wrapText="1"/>
    </xf>
    <xf numFmtId="0" fontId="3" fillId="0" borderId="91" xfId="46" applyFont="1" applyBorder="1" applyAlignment="1">
      <alignment horizontal="center" vertical="center" wrapText="1"/>
    </xf>
    <xf numFmtId="0" fontId="3" fillId="0" borderId="58" xfId="46" applyFont="1" applyBorder="1" applyAlignment="1">
      <alignment horizontal="center" vertical="center" wrapText="1"/>
    </xf>
    <xf numFmtId="0" fontId="3" fillId="0" borderId="34" xfId="46" applyFont="1" applyBorder="1" applyAlignment="1">
      <alignment horizontal="center" vertical="center" wrapText="1"/>
    </xf>
    <xf numFmtId="0" fontId="3" fillId="0" borderId="18" xfId="46" applyFont="1" applyBorder="1" applyAlignment="1">
      <alignment horizontal="center" vertical="center" wrapText="1"/>
    </xf>
    <xf numFmtId="38" fontId="4" fillId="27" borderId="58" xfId="35" applyFont="1" applyFill="1" applyBorder="1" applyAlignment="1" applyProtection="1">
      <alignment horizontal="right" vertical="center" wrapText="1"/>
      <protection locked="0"/>
    </xf>
    <xf numFmtId="38" fontId="4" fillId="27" borderId="34" xfId="35" applyFont="1" applyFill="1" applyBorder="1" applyAlignment="1" applyProtection="1">
      <alignment horizontal="right" vertical="center" wrapText="1"/>
      <protection locked="0"/>
    </xf>
    <xf numFmtId="38" fontId="4" fillId="27" borderId="30" xfId="35" applyFont="1" applyFill="1" applyBorder="1" applyAlignment="1" applyProtection="1">
      <alignment horizontal="right" vertical="center" wrapText="1"/>
      <protection locked="0"/>
    </xf>
    <xf numFmtId="0" fontId="4" fillId="26" borderId="114" xfId="46" applyFont="1" applyFill="1" applyBorder="1" applyAlignment="1">
      <alignment horizontal="center" vertical="center"/>
    </xf>
    <xf numFmtId="0" fontId="4" fillId="26" borderId="90" xfId="46" applyFont="1" applyFill="1" applyBorder="1" applyAlignment="1">
      <alignment horizontal="center" vertical="center"/>
    </xf>
    <xf numFmtId="0" fontId="4" fillId="26" borderId="115" xfId="46" applyFont="1" applyFill="1" applyBorder="1" applyAlignment="1">
      <alignment horizontal="center" vertical="center"/>
    </xf>
    <xf numFmtId="0" fontId="4" fillId="26" borderId="108" xfId="46" applyFont="1" applyFill="1" applyBorder="1" applyAlignment="1">
      <alignment horizontal="center" vertical="center"/>
    </xf>
    <xf numFmtId="0" fontId="4" fillId="26" borderId="94" xfId="46" applyFont="1" applyFill="1" applyBorder="1" applyAlignment="1">
      <alignment horizontal="center" vertical="center"/>
    </xf>
    <xf numFmtId="0" fontId="4" fillId="26" borderId="109" xfId="46" applyFont="1" applyFill="1" applyBorder="1" applyAlignment="1">
      <alignment horizontal="center" vertical="center"/>
    </xf>
    <xf numFmtId="0" fontId="3" fillId="0" borderId="101" xfId="46" applyFont="1" applyBorder="1" applyAlignment="1">
      <alignment horizontal="center" vertical="center" wrapText="1"/>
    </xf>
    <xf numFmtId="0" fontId="3" fillId="0" borderId="43" xfId="46" applyFont="1" applyBorder="1" applyAlignment="1">
      <alignment horizontal="center" vertical="center" wrapText="1"/>
    </xf>
    <xf numFmtId="0" fontId="3" fillId="0" borderId="13" xfId="46" applyFont="1" applyBorder="1" applyAlignment="1">
      <alignment horizontal="center" vertical="center" wrapText="1"/>
    </xf>
    <xf numFmtId="0" fontId="4" fillId="26" borderId="132" xfId="46" applyFont="1" applyFill="1" applyBorder="1" applyAlignment="1">
      <alignment horizontal="center" vertical="center"/>
    </xf>
    <xf numFmtId="0" fontId="4" fillId="26" borderId="133" xfId="46" applyFont="1" applyFill="1" applyBorder="1" applyAlignment="1">
      <alignment horizontal="center" vertical="center"/>
    </xf>
    <xf numFmtId="38" fontId="4" fillId="27" borderId="49" xfId="35" applyFont="1" applyFill="1" applyBorder="1" applyAlignment="1" applyProtection="1">
      <alignment horizontal="right" vertical="center"/>
      <protection locked="0"/>
    </xf>
    <xf numFmtId="38" fontId="4" fillId="27" borderId="55" xfId="35" applyFont="1" applyFill="1" applyBorder="1" applyAlignment="1" applyProtection="1">
      <alignment horizontal="right" vertical="center"/>
      <protection locked="0"/>
    </xf>
    <xf numFmtId="38" fontId="4" fillId="27" borderId="122" xfId="35" applyFont="1" applyFill="1" applyBorder="1" applyAlignment="1" applyProtection="1">
      <alignment horizontal="right" vertical="center"/>
      <protection locked="0"/>
    </xf>
    <xf numFmtId="38" fontId="4" fillId="27" borderId="112" xfId="35" applyFont="1" applyFill="1" applyBorder="1" applyAlignment="1" applyProtection="1">
      <alignment horizontal="right" vertical="center"/>
      <protection locked="0"/>
    </xf>
    <xf numFmtId="38" fontId="4" fillId="27" borderId="0" xfId="35" applyFont="1" applyFill="1" applyBorder="1" applyAlignment="1" applyProtection="1">
      <alignment horizontal="right" vertical="center"/>
      <protection locked="0"/>
    </xf>
    <xf numFmtId="38" fontId="4" fillId="27" borderId="119" xfId="35" applyFont="1" applyFill="1" applyBorder="1" applyAlignment="1" applyProtection="1">
      <alignment horizontal="right" vertical="center"/>
      <protection locked="0"/>
    </xf>
    <xf numFmtId="38" fontId="4" fillId="27" borderId="102" xfId="35" applyFont="1" applyFill="1" applyBorder="1" applyAlignment="1" applyProtection="1">
      <alignment horizontal="right" vertical="center"/>
      <protection locked="0"/>
    </xf>
    <xf numFmtId="38" fontId="4" fillId="27" borderId="57" xfId="35" applyFont="1" applyFill="1" applyBorder="1" applyAlignment="1" applyProtection="1">
      <alignment horizontal="right" vertical="center"/>
      <protection locked="0"/>
    </xf>
    <xf numFmtId="38" fontId="4" fillId="27" borderId="95" xfId="35" applyFont="1" applyFill="1" applyBorder="1" applyAlignment="1" applyProtection="1">
      <alignment horizontal="right" vertical="center"/>
      <protection locked="0"/>
    </xf>
    <xf numFmtId="0" fontId="4" fillId="26" borderId="55" xfId="46" applyFont="1" applyFill="1" applyBorder="1" applyAlignment="1">
      <alignment horizontal="center" vertical="center"/>
    </xf>
    <xf numFmtId="0" fontId="4" fillId="26" borderId="50" xfId="46" applyFont="1" applyFill="1" applyBorder="1" applyAlignment="1">
      <alignment horizontal="center" vertical="center"/>
    </xf>
    <xf numFmtId="0" fontId="4" fillId="26" borderId="0" xfId="46" applyFont="1" applyFill="1" applyAlignment="1">
      <alignment horizontal="center" vertical="center"/>
    </xf>
    <xf numFmtId="0" fontId="4" fillId="26" borderId="57" xfId="46" applyFont="1" applyFill="1" applyBorder="1" applyAlignment="1">
      <alignment horizontal="center" vertical="center"/>
    </xf>
    <xf numFmtId="38" fontId="4" fillId="27" borderId="39" xfId="35" applyFont="1" applyFill="1" applyBorder="1" applyAlignment="1" applyProtection="1">
      <alignment horizontal="right" vertical="center"/>
      <protection locked="0"/>
    </xf>
    <xf numFmtId="38" fontId="4" fillId="27" borderId="64" xfId="35" applyFont="1" applyFill="1" applyBorder="1" applyAlignment="1" applyProtection="1">
      <alignment horizontal="right" vertical="center"/>
      <protection locked="0"/>
    </xf>
    <xf numFmtId="38" fontId="4" fillId="27" borderId="120" xfId="35" applyFont="1" applyFill="1" applyBorder="1" applyAlignment="1" applyProtection="1">
      <alignment horizontal="right" vertical="center"/>
      <protection locked="0"/>
    </xf>
    <xf numFmtId="0" fontId="4" fillId="26" borderId="121" xfId="46" applyFont="1" applyFill="1" applyBorder="1" applyAlignment="1">
      <alignment horizontal="center" vertical="center"/>
    </xf>
    <xf numFmtId="38" fontId="4" fillId="27" borderId="60" xfId="35" applyFont="1" applyFill="1" applyBorder="1" applyAlignment="1" applyProtection="1">
      <alignment horizontal="right" vertical="center" wrapText="1"/>
      <protection locked="0"/>
    </xf>
    <xf numFmtId="38" fontId="4" fillId="27" borderId="41" xfId="35" applyFont="1" applyFill="1" applyBorder="1" applyAlignment="1" applyProtection="1">
      <alignment horizontal="right" vertical="center" wrapText="1"/>
      <protection locked="0"/>
    </xf>
    <xf numFmtId="38" fontId="4" fillId="27" borderId="136" xfId="35" applyFont="1" applyFill="1" applyBorder="1" applyAlignment="1" applyProtection="1">
      <alignment horizontal="right" vertical="center" wrapText="1"/>
      <protection locked="0"/>
    </xf>
    <xf numFmtId="0" fontId="4" fillId="26" borderId="138" xfId="46" applyFont="1" applyFill="1" applyBorder="1" applyAlignment="1">
      <alignment horizontal="center" vertical="center"/>
    </xf>
    <xf numFmtId="0" fontId="4" fillId="26" borderId="137" xfId="46" applyFont="1" applyFill="1" applyBorder="1" applyAlignment="1">
      <alignment horizontal="center" vertical="center"/>
    </xf>
    <xf numFmtId="0" fontId="4" fillId="0" borderId="55" xfId="0" applyFont="1" applyBorder="1" applyAlignment="1">
      <alignment horizontal="center" vertical="center"/>
    </xf>
    <xf numFmtId="0" fontId="4" fillId="0" borderId="113" xfId="0" applyFont="1" applyBorder="1" applyAlignment="1">
      <alignment horizontal="center" vertical="center"/>
    </xf>
    <xf numFmtId="0" fontId="4" fillId="0" borderId="11" xfId="0" applyFont="1" applyBorder="1" applyAlignment="1">
      <alignment horizontal="center" vertical="center"/>
    </xf>
    <xf numFmtId="0" fontId="4" fillId="0" borderId="111" xfId="0" applyFont="1" applyBorder="1" applyAlignment="1">
      <alignment horizontal="center" vertical="center"/>
    </xf>
    <xf numFmtId="0" fontId="3" fillId="0" borderId="116" xfId="46" applyFont="1" applyBorder="1" applyAlignment="1">
      <alignment horizontal="center" vertical="center" wrapText="1"/>
    </xf>
    <xf numFmtId="0" fontId="3" fillId="0" borderId="35" xfId="46" applyFont="1" applyBorder="1" applyAlignment="1">
      <alignment horizontal="center" vertical="center" wrapText="1"/>
    </xf>
    <xf numFmtId="0" fontId="3" fillId="0" borderId="20" xfId="46" applyFont="1" applyBorder="1" applyAlignment="1">
      <alignment horizontal="center" vertical="center" wrapText="1"/>
    </xf>
    <xf numFmtId="38" fontId="4" fillId="25" borderId="101" xfId="35" applyFont="1" applyFill="1" applyBorder="1" applyAlignment="1" applyProtection="1">
      <alignment horizontal="right" vertical="center" wrapText="1"/>
      <protection locked="0"/>
    </xf>
    <xf numFmtId="38" fontId="4" fillId="25" borderId="43" xfId="35" applyFont="1" applyFill="1" applyBorder="1" applyAlignment="1" applyProtection="1">
      <alignment horizontal="right" vertical="center" wrapText="1"/>
      <protection locked="0"/>
    </xf>
    <xf numFmtId="38" fontId="4" fillId="25" borderId="93" xfId="35" applyFont="1" applyFill="1" applyBorder="1" applyAlignment="1" applyProtection="1">
      <alignment horizontal="right" vertical="center" wrapText="1"/>
      <protection locked="0"/>
    </xf>
    <xf numFmtId="38" fontId="4" fillId="25" borderId="102" xfId="35" applyFont="1" applyFill="1" applyBorder="1" applyAlignment="1" applyProtection="1">
      <alignment horizontal="right" vertical="center" wrapText="1"/>
      <protection locked="0"/>
    </xf>
    <xf numFmtId="38" fontId="4" fillId="25" borderId="57" xfId="35" applyFont="1" applyFill="1" applyBorder="1" applyAlignment="1" applyProtection="1">
      <alignment horizontal="right" vertical="center" wrapText="1"/>
      <protection locked="0"/>
    </xf>
    <xf numFmtId="38" fontId="4" fillId="25" borderId="95" xfId="35" applyFont="1" applyFill="1" applyBorder="1" applyAlignment="1" applyProtection="1">
      <alignment horizontal="right" vertical="center" wrapText="1"/>
      <protection locked="0"/>
    </xf>
    <xf numFmtId="38" fontId="4" fillId="27" borderId="116" xfId="35" applyFont="1" applyFill="1" applyBorder="1" applyAlignment="1" applyProtection="1">
      <alignment horizontal="right" vertical="center" wrapText="1"/>
      <protection locked="0"/>
    </xf>
    <xf numFmtId="38" fontId="4" fillId="27" borderId="35" xfId="35" applyFont="1" applyFill="1" applyBorder="1" applyAlignment="1" applyProtection="1">
      <alignment horizontal="right" vertical="center" wrapText="1"/>
      <protection locked="0"/>
    </xf>
    <xf numFmtId="38" fontId="4" fillId="27" borderId="31" xfId="35" applyFont="1" applyFill="1" applyBorder="1" applyAlignment="1" applyProtection="1">
      <alignment horizontal="right" vertical="center" wrapText="1"/>
      <protection locked="0"/>
    </xf>
    <xf numFmtId="38" fontId="4" fillId="25" borderId="113" xfId="35" applyFont="1" applyFill="1" applyBorder="1" applyAlignment="1" applyProtection="1">
      <alignment horizontal="right" vertical="center" wrapText="1"/>
      <protection locked="0"/>
    </xf>
    <xf numFmtId="38" fontId="4" fillId="25" borderId="11" xfId="35" applyFont="1" applyFill="1" applyBorder="1" applyAlignment="1" applyProtection="1">
      <alignment horizontal="right" vertical="center" wrapText="1"/>
      <protection locked="0"/>
    </xf>
    <xf numFmtId="38" fontId="4" fillId="25" borderId="96" xfId="35" applyFont="1" applyFill="1" applyBorder="1" applyAlignment="1" applyProtection="1">
      <alignment horizontal="right" vertical="center" wrapText="1"/>
      <protection locked="0"/>
    </xf>
    <xf numFmtId="0" fontId="4" fillId="0" borderId="64" xfId="45" applyFont="1" applyBorder="1" applyAlignment="1">
      <alignment horizontal="center" vertical="center" wrapText="1"/>
    </xf>
    <xf numFmtId="0" fontId="4" fillId="0" borderId="90" xfId="45" applyFont="1" applyBorder="1" applyAlignment="1">
      <alignment horizontal="center" vertical="center" wrapText="1"/>
    </xf>
    <xf numFmtId="0" fontId="4" fillId="0" borderId="79" xfId="45" applyFont="1" applyBorder="1" applyAlignment="1">
      <alignment horizontal="center" vertical="center" wrapText="1"/>
    </xf>
    <xf numFmtId="0" fontId="4" fillId="0" borderId="0" xfId="45" applyFont="1" applyAlignment="1">
      <alignment horizontal="center" vertical="center" wrapText="1"/>
    </xf>
    <xf numFmtId="0" fontId="4" fillId="0" borderId="108" xfId="45" applyFont="1" applyBorder="1" applyAlignment="1">
      <alignment horizontal="center" vertical="center" wrapText="1"/>
    </xf>
    <xf numFmtId="0" fontId="4" fillId="0" borderId="81" xfId="45" applyFont="1" applyBorder="1" applyAlignment="1">
      <alignment horizontal="center" vertical="center" wrapText="1"/>
    </xf>
    <xf numFmtId="0" fontId="4" fillId="0" borderId="11" xfId="45" applyFont="1" applyBorder="1" applyAlignment="1">
      <alignment horizontal="center" vertical="center" wrapText="1"/>
    </xf>
    <xf numFmtId="0" fontId="4" fillId="0" borderId="111" xfId="45" applyFont="1" applyBorder="1" applyAlignment="1">
      <alignment horizontal="center" vertical="center" wrapText="1"/>
    </xf>
    <xf numFmtId="38" fontId="4" fillId="25" borderId="49" xfId="35" applyFont="1" applyFill="1" applyBorder="1" applyAlignment="1" applyProtection="1">
      <alignment horizontal="right" vertical="center"/>
      <protection locked="0"/>
    </xf>
    <xf numFmtId="38" fontId="4" fillId="25" borderId="55" xfId="35" applyFont="1" applyFill="1" applyBorder="1" applyAlignment="1" applyProtection="1">
      <alignment horizontal="right" vertical="center"/>
      <protection locked="0"/>
    </xf>
    <xf numFmtId="38" fontId="4" fillId="25" borderId="112" xfId="35" applyFont="1" applyFill="1" applyBorder="1" applyAlignment="1" applyProtection="1">
      <alignment horizontal="right" vertical="center"/>
      <protection locked="0"/>
    </xf>
    <xf numFmtId="38" fontId="4" fillId="25" borderId="0" xfId="35" applyFont="1" applyFill="1" applyBorder="1" applyAlignment="1" applyProtection="1">
      <alignment horizontal="right" vertical="center"/>
      <protection locked="0"/>
    </xf>
    <xf numFmtId="38" fontId="4" fillId="25" borderId="102" xfId="35" applyFont="1" applyFill="1" applyBorder="1" applyAlignment="1" applyProtection="1">
      <alignment horizontal="right" vertical="center"/>
      <protection locked="0"/>
    </xf>
    <xf numFmtId="38" fontId="4" fillId="25" borderId="57" xfId="35" applyFont="1" applyFill="1" applyBorder="1" applyAlignment="1" applyProtection="1">
      <alignment horizontal="right" vertical="center"/>
      <protection locked="0"/>
    </xf>
    <xf numFmtId="38" fontId="4" fillId="25" borderId="39" xfId="35" applyFont="1" applyFill="1" applyBorder="1" applyAlignment="1" applyProtection="1">
      <alignment horizontal="right" vertical="center"/>
      <protection locked="0"/>
    </xf>
    <xf numFmtId="38" fontId="4" fillId="25" borderId="64" xfId="35" applyFont="1" applyFill="1" applyBorder="1" applyAlignment="1" applyProtection="1">
      <alignment horizontal="right" vertical="center"/>
      <protection locked="0"/>
    </xf>
    <xf numFmtId="38" fontId="4" fillId="25" borderId="122" xfId="35" applyFont="1" applyFill="1" applyBorder="1" applyAlignment="1" applyProtection="1">
      <alignment horizontal="right" vertical="center"/>
      <protection locked="0"/>
    </xf>
    <xf numFmtId="38" fontId="4" fillId="25" borderId="119" xfId="35" applyFont="1" applyFill="1" applyBorder="1" applyAlignment="1" applyProtection="1">
      <alignment horizontal="right" vertical="center"/>
      <protection locked="0"/>
    </xf>
    <xf numFmtId="38" fontId="4" fillId="25" borderId="95" xfId="35" applyFont="1" applyFill="1" applyBorder="1" applyAlignment="1" applyProtection="1">
      <alignment horizontal="right" vertical="center"/>
      <protection locked="0"/>
    </xf>
    <xf numFmtId="38" fontId="4" fillId="25" borderId="120" xfId="35" applyFont="1" applyFill="1" applyBorder="1" applyAlignment="1" applyProtection="1">
      <alignment horizontal="right" vertical="center"/>
      <protection locked="0"/>
    </xf>
    <xf numFmtId="0" fontId="4" fillId="0" borderId="112" xfId="45" applyFont="1" applyBorder="1" applyAlignment="1">
      <alignment horizontal="center" vertical="center"/>
    </xf>
    <xf numFmtId="0" fontId="4" fillId="0" borderId="108" xfId="45" applyFont="1" applyBorder="1" applyAlignment="1">
      <alignment horizontal="center" vertical="center"/>
    </xf>
    <xf numFmtId="0" fontId="4" fillId="0" borderId="53" xfId="45" applyFont="1" applyBorder="1" applyAlignment="1">
      <alignment horizontal="center" vertical="center"/>
    </xf>
    <xf numFmtId="0" fontId="4" fillId="0" borderId="46" xfId="45" applyFont="1" applyBorder="1" applyAlignment="1">
      <alignment horizontal="center" vertical="center"/>
    </xf>
    <xf numFmtId="0" fontId="4" fillId="0" borderId="47" xfId="45" applyFont="1" applyBorder="1" applyAlignment="1">
      <alignment horizontal="center" vertical="center"/>
    </xf>
    <xf numFmtId="0" fontId="4" fillId="0" borderId="113" xfId="45" applyFont="1" applyBorder="1" applyAlignment="1">
      <alignment horizontal="center" vertical="center"/>
    </xf>
    <xf numFmtId="0" fontId="4" fillId="0" borderId="11" xfId="45" applyFont="1" applyBorder="1" applyAlignment="1">
      <alignment horizontal="center" vertical="center"/>
    </xf>
    <xf numFmtId="0" fontId="4" fillId="0" borderId="111" xfId="45" applyFont="1" applyBorder="1" applyAlignment="1">
      <alignment horizontal="center" vertical="center"/>
    </xf>
    <xf numFmtId="38" fontId="4" fillId="25" borderId="58" xfId="35" applyFont="1" applyFill="1" applyBorder="1" applyAlignment="1" applyProtection="1">
      <alignment horizontal="right" vertical="center" wrapText="1"/>
      <protection locked="0"/>
    </xf>
    <xf numFmtId="38" fontId="4" fillId="25" borderId="34" xfId="35" applyFont="1" applyFill="1" applyBorder="1" applyAlignment="1" applyProtection="1">
      <alignment horizontal="right" vertical="center" wrapText="1"/>
      <protection locked="0"/>
    </xf>
    <xf numFmtId="38" fontId="4" fillId="25" borderId="30" xfId="35" applyFont="1" applyFill="1" applyBorder="1" applyAlignment="1" applyProtection="1">
      <alignment horizontal="right" vertical="center" wrapText="1"/>
      <protection locked="0"/>
    </xf>
    <xf numFmtId="0" fontId="4" fillId="26" borderId="64" xfId="46" applyFont="1" applyFill="1" applyBorder="1" applyAlignment="1">
      <alignment horizontal="center" vertical="center"/>
    </xf>
    <xf numFmtId="0" fontId="4" fillId="29" borderId="64" xfId="46" applyFont="1" applyFill="1" applyBorder="1" applyAlignment="1" applyProtection="1">
      <alignment vertical="center" wrapText="1"/>
      <protection locked="0"/>
    </xf>
    <xf numFmtId="0" fontId="4" fillId="29" borderId="78" xfId="46" applyFont="1" applyFill="1" applyBorder="1" applyAlignment="1" applyProtection="1">
      <alignment vertical="center" wrapText="1"/>
      <protection locked="0"/>
    </xf>
    <xf numFmtId="0" fontId="4" fillId="29" borderId="112" xfId="46" applyFont="1" applyFill="1" applyBorder="1" applyAlignment="1" applyProtection="1">
      <alignment vertical="center" wrapText="1"/>
      <protection locked="0"/>
    </xf>
    <xf numFmtId="0" fontId="4" fillId="29" borderId="0" xfId="46" applyFont="1" applyFill="1" applyAlignment="1" applyProtection="1">
      <alignment vertical="center" wrapText="1"/>
      <protection locked="0"/>
    </xf>
    <xf numFmtId="0" fontId="4" fillId="29" borderId="80" xfId="46" applyFont="1" applyFill="1" applyBorder="1" applyAlignment="1" applyProtection="1">
      <alignment vertical="center" wrapText="1"/>
      <protection locked="0"/>
    </xf>
    <xf numFmtId="0" fontId="4" fillId="29" borderId="113" xfId="46" applyFont="1" applyFill="1" applyBorder="1" applyAlignment="1" applyProtection="1">
      <alignment vertical="center" wrapText="1"/>
      <protection locked="0"/>
    </xf>
    <xf numFmtId="0" fontId="4" fillId="29" borderId="11" xfId="46" applyFont="1" applyFill="1" applyBorder="1" applyAlignment="1" applyProtection="1">
      <alignment vertical="center" wrapText="1"/>
      <protection locked="0"/>
    </xf>
    <xf numFmtId="0" fontId="4" fillId="29" borderId="82" xfId="46" applyFont="1" applyFill="1" applyBorder="1" applyAlignment="1" applyProtection="1">
      <alignment vertical="center" wrapText="1"/>
      <protection locked="0"/>
    </xf>
    <xf numFmtId="38" fontId="4" fillId="25" borderId="117" xfId="35" applyFont="1" applyFill="1" applyBorder="1" applyAlignment="1" applyProtection="1">
      <alignment horizontal="right" vertical="center" wrapText="1"/>
      <protection locked="0"/>
    </xf>
    <xf numFmtId="38" fontId="4" fillId="25" borderId="33" xfId="35" applyFont="1" applyFill="1" applyBorder="1" applyAlignment="1" applyProtection="1">
      <alignment horizontal="right" vertical="center" wrapText="1"/>
      <protection locked="0"/>
    </xf>
    <xf numFmtId="38" fontId="4" fillId="25" borderId="29" xfId="35" applyFont="1" applyFill="1" applyBorder="1" applyAlignment="1" applyProtection="1">
      <alignment horizontal="right" vertical="center" wrapText="1"/>
      <protection locked="0"/>
    </xf>
    <xf numFmtId="38" fontId="4" fillId="25" borderId="60" xfId="35" applyFont="1" applyFill="1" applyBorder="1" applyAlignment="1" applyProtection="1">
      <alignment horizontal="right" vertical="center" wrapText="1"/>
      <protection locked="0"/>
    </xf>
    <xf numFmtId="38" fontId="4" fillId="25" borderId="41" xfId="35" applyFont="1" applyFill="1" applyBorder="1" applyAlignment="1" applyProtection="1">
      <alignment horizontal="right" vertical="center" wrapText="1"/>
      <protection locked="0"/>
    </xf>
    <xf numFmtId="38" fontId="4" fillId="25" borderId="136" xfId="35" applyFont="1" applyFill="1" applyBorder="1" applyAlignment="1" applyProtection="1">
      <alignment horizontal="right" vertical="center" wrapText="1"/>
      <protection locked="0"/>
    </xf>
    <xf numFmtId="0" fontId="4" fillId="0" borderId="62" xfId="45" applyFont="1" applyBorder="1" applyAlignment="1">
      <alignment horizontal="center" vertical="center"/>
    </xf>
    <xf numFmtId="0" fontId="4" fillId="0" borderId="118" xfId="45" applyFont="1" applyBorder="1" applyAlignment="1">
      <alignment horizontal="center" vertical="center"/>
    </xf>
    <xf numFmtId="0" fontId="3" fillId="0" borderId="75" xfId="0" applyFont="1" applyBorder="1" applyAlignment="1">
      <alignment horizontal="center" vertical="center" wrapText="1"/>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4" fillId="0" borderId="92" xfId="0" applyFont="1" applyBorder="1" applyAlignment="1">
      <alignment horizontal="center" vertical="center"/>
    </xf>
    <xf numFmtId="0" fontId="3" fillId="0" borderId="53" xfId="0" applyFont="1" applyBorder="1"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17" xfId="46" applyFont="1" applyBorder="1" applyAlignment="1">
      <alignment horizontal="center" vertical="center" wrapText="1"/>
    </xf>
    <xf numFmtId="0" fontId="3" fillId="0" borderId="33" xfId="46" applyFont="1" applyBorder="1" applyAlignment="1">
      <alignment horizontal="center" vertical="center" wrapText="1"/>
    </xf>
    <xf numFmtId="0" fontId="3" fillId="0" borderId="27" xfId="46" applyFont="1" applyBorder="1" applyAlignment="1">
      <alignment horizontal="center" vertical="center" wrapText="1"/>
    </xf>
    <xf numFmtId="0" fontId="33" fillId="29" borderId="77" xfId="46" applyFont="1" applyFill="1" applyBorder="1" applyAlignment="1" applyProtection="1">
      <alignment vertical="center" wrapText="1"/>
      <protection locked="0"/>
    </xf>
    <xf numFmtId="0" fontId="33" fillId="29" borderId="64" xfId="46" applyFont="1" applyFill="1" applyBorder="1" applyAlignment="1" applyProtection="1">
      <alignment vertical="center" wrapText="1"/>
      <protection locked="0"/>
    </xf>
    <xf numFmtId="0" fontId="33" fillId="29" borderId="78" xfId="46" applyFont="1" applyFill="1" applyBorder="1" applyAlignment="1" applyProtection="1">
      <alignment vertical="center" wrapText="1"/>
      <protection locked="0"/>
    </xf>
    <xf numFmtId="0" fontId="33" fillId="29" borderId="79" xfId="46" applyFont="1" applyFill="1" applyBorder="1" applyAlignment="1" applyProtection="1">
      <alignment vertical="center" wrapText="1"/>
      <protection locked="0"/>
    </xf>
    <xf numFmtId="0" fontId="33" fillId="29" borderId="0" xfId="46" applyFont="1" applyFill="1" applyAlignment="1" applyProtection="1">
      <alignment vertical="center" wrapText="1"/>
      <protection locked="0"/>
    </xf>
    <xf numFmtId="0" fontId="33" fillId="29" borderId="80" xfId="46" applyFont="1" applyFill="1" applyBorder="1" applyAlignment="1" applyProtection="1">
      <alignment vertical="center" wrapText="1"/>
      <protection locked="0"/>
    </xf>
    <xf numFmtId="0" fontId="33" fillId="29" borderId="81" xfId="46" applyFont="1" applyFill="1" applyBorder="1" applyAlignment="1" applyProtection="1">
      <alignment vertical="center" wrapText="1"/>
      <protection locked="0"/>
    </xf>
    <xf numFmtId="0" fontId="33" fillId="29" borderId="11" xfId="46" applyFont="1" applyFill="1" applyBorder="1" applyAlignment="1" applyProtection="1">
      <alignment vertical="center" wrapText="1"/>
      <protection locked="0"/>
    </xf>
    <xf numFmtId="0" fontId="33" fillId="29" borderId="82" xfId="46" applyFont="1" applyFill="1" applyBorder="1" applyAlignment="1" applyProtection="1">
      <alignment vertical="center" wrapText="1"/>
      <protection locked="0"/>
    </xf>
    <xf numFmtId="0" fontId="4" fillId="24" borderId="73" xfId="46" applyFont="1" applyFill="1" applyBorder="1" applyAlignment="1">
      <alignment horizontal="center" vertical="center" wrapText="1"/>
    </xf>
    <xf numFmtId="0" fontId="4" fillId="24" borderId="126" xfId="0" applyFont="1" applyFill="1" applyBorder="1" applyAlignment="1">
      <alignment horizontal="distributed" vertical="center" wrapText="1"/>
    </xf>
    <xf numFmtId="0" fontId="4" fillId="24" borderId="33" xfId="0" applyFont="1" applyFill="1" applyBorder="1" applyAlignment="1">
      <alignment horizontal="distributed" vertical="center" wrapText="1"/>
    </xf>
    <xf numFmtId="0" fontId="4" fillId="24" borderId="27" xfId="0" applyFont="1" applyFill="1" applyBorder="1" applyAlignment="1">
      <alignment horizontal="distributed" vertical="center" wrapText="1"/>
    </xf>
    <xf numFmtId="0" fontId="4" fillId="29" borderId="117" xfId="0" applyFont="1" applyFill="1" applyBorder="1" applyAlignment="1" applyProtection="1">
      <alignment vertical="center" wrapText="1"/>
      <protection locked="0"/>
    </xf>
    <xf numFmtId="0" fontId="4" fillId="29" borderId="33" xfId="0" applyFont="1" applyFill="1" applyBorder="1" applyAlignment="1" applyProtection="1">
      <alignment vertical="center" wrapText="1"/>
      <protection locked="0"/>
    </xf>
    <xf numFmtId="0" fontId="4" fillId="29" borderId="26" xfId="0" applyFont="1" applyFill="1" applyBorder="1" applyAlignment="1" applyProtection="1">
      <alignment vertical="center" wrapText="1"/>
      <protection locked="0"/>
    </xf>
    <xf numFmtId="0" fontId="4" fillId="29" borderId="58" xfId="0" applyFont="1" applyFill="1" applyBorder="1" applyAlignment="1" applyProtection="1">
      <alignment vertical="center" wrapText="1"/>
      <protection locked="0"/>
    </xf>
    <xf numFmtId="0" fontId="4" fillId="29" borderId="34" xfId="0" applyFont="1" applyFill="1" applyBorder="1" applyAlignment="1" applyProtection="1">
      <alignment vertical="center" wrapText="1"/>
      <protection locked="0"/>
    </xf>
    <xf numFmtId="0" fontId="4" fillId="29" borderId="19" xfId="0" applyFont="1" applyFill="1" applyBorder="1" applyAlignment="1" applyProtection="1">
      <alignment vertical="center" wrapText="1"/>
      <protection locked="0"/>
    </xf>
    <xf numFmtId="0" fontId="34" fillId="29" borderId="64" xfId="0" applyFont="1" applyFill="1" applyBorder="1" applyAlignment="1" applyProtection="1">
      <alignment vertical="center" wrapText="1"/>
      <protection locked="0"/>
    </xf>
    <xf numFmtId="0" fontId="34" fillId="29" borderId="78" xfId="0" applyFont="1" applyFill="1" applyBorder="1" applyAlignment="1" applyProtection="1">
      <alignment vertical="center" wrapText="1"/>
      <protection locked="0"/>
    </xf>
    <xf numFmtId="0" fontId="34" fillId="29" borderId="0" xfId="0" applyFont="1" applyFill="1" applyAlignment="1" applyProtection="1">
      <alignment vertical="center" wrapText="1"/>
      <protection locked="0"/>
    </xf>
    <xf numFmtId="0" fontId="34" fillId="29" borderId="80" xfId="0" applyFont="1" applyFill="1" applyBorder="1" applyAlignment="1" applyProtection="1">
      <alignment vertical="center" wrapText="1"/>
      <protection locked="0"/>
    </xf>
    <xf numFmtId="0" fontId="34" fillId="29" borderId="79" xfId="0" applyFont="1" applyFill="1" applyBorder="1" applyAlignment="1" applyProtection="1">
      <alignment vertical="center" wrapText="1"/>
      <protection locked="0"/>
    </xf>
    <xf numFmtId="0" fontId="34" fillId="29" borderId="81" xfId="0" applyFont="1" applyFill="1" applyBorder="1" applyAlignment="1" applyProtection="1">
      <alignment vertical="center" wrapText="1"/>
      <protection locked="0"/>
    </xf>
    <xf numFmtId="0" fontId="34" fillId="29" borderId="11" xfId="0" applyFont="1" applyFill="1" applyBorder="1" applyAlignment="1" applyProtection="1">
      <alignment vertical="center" wrapText="1"/>
      <protection locked="0"/>
    </xf>
    <xf numFmtId="0" fontId="34" fillId="29" borderId="82" xfId="0" applyFont="1" applyFill="1" applyBorder="1" applyAlignment="1" applyProtection="1">
      <alignment vertical="center" wrapText="1"/>
      <protection locked="0"/>
    </xf>
    <xf numFmtId="0" fontId="26" fillId="0" borderId="64" xfId="45" applyFont="1" applyBorder="1" applyAlignment="1">
      <alignment vertical="center"/>
    </xf>
    <xf numFmtId="0" fontId="26" fillId="0" borderId="0" xfId="45" applyFont="1" applyAlignment="1">
      <alignment vertical="center"/>
    </xf>
    <xf numFmtId="0" fontId="4" fillId="24" borderId="123" xfId="0" applyFont="1" applyFill="1" applyBorder="1" applyAlignment="1">
      <alignment horizontal="distributed" vertical="center" wrapText="1"/>
    </xf>
    <xf numFmtId="0" fontId="4" fillId="24" borderId="124" xfId="0" applyFont="1" applyFill="1" applyBorder="1" applyAlignment="1">
      <alignment horizontal="distributed" vertical="center" wrapText="1"/>
    </xf>
    <xf numFmtId="0" fontId="4" fillId="24" borderId="32" xfId="0" applyFont="1" applyFill="1" applyBorder="1" applyAlignment="1">
      <alignment horizontal="distributed" vertical="center" wrapText="1"/>
    </xf>
    <xf numFmtId="0" fontId="4" fillId="29" borderId="125" xfId="0" applyFont="1" applyFill="1" applyBorder="1" applyAlignment="1" applyProtection="1">
      <alignment vertical="center" wrapText="1"/>
      <protection locked="0"/>
    </xf>
    <xf numFmtId="0" fontId="4" fillId="29" borderId="124" xfId="0" applyFont="1" applyFill="1" applyBorder="1" applyAlignment="1" applyProtection="1">
      <alignment vertical="center" wrapText="1"/>
      <protection locked="0"/>
    </xf>
    <xf numFmtId="0" fontId="4" fillId="29" borderId="22" xfId="0" applyFont="1" applyFill="1" applyBorder="1" applyAlignment="1" applyProtection="1">
      <alignment vertical="center" wrapText="1"/>
      <protection locked="0"/>
    </xf>
    <xf numFmtId="0" fontId="4" fillId="24" borderId="127" xfId="0" applyFont="1" applyFill="1" applyBorder="1" applyAlignment="1">
      <alignment horizontal="distributed" vertical="center" wrapText="1"/>
    </xf>
    <xf numFmtId="0" fontId="4" fillId="24" borderId="34" xfId="0" applyFont="1" applyFill="1" applyBorder="1" applyAlignment="1">
      <alignment horizontal="distributed" vertical="center" wrapText="1"/>
    </xf>
    <xf numFmtId="0" fontId="4" fillId="24" borderId="18" xfId="0" applyFont="1" applyFill="1" applyBorder="1" applyAlignment="1">
      <alignment horizontal="distributed" vertical="center" wrapText="1"/>
    </xf>
    <xf numFmtId="0" fontId="3" fillId="0" borderId="36" xfId="45" applyFont="1" applyBorder="1" applyAlignment="1">
      <alignment horizontal="distributed" vertical="center" wrapText="1"/>
    </xf>
    <xf numFmtId="0" fontId="4" fillId="0" borderId="75" xfId="46" applyFont="1" applyBorder="1" applyAlignment="1">
      <alignment horizontal="distributed" vertical="center" wrapText="1"/>
    </xf>
    <xf numFmtId="0" fontId="4" fillId="0" borderId="75" xfId="46" applyFont="1" applyBorder="1" applyAlignment="1">
      <alignment vertical="center" wrapText="1"/>
    </xf>
    <xf numFmtId="0" fontId="3" fillId="27" borderId="53" xfId="46" applyFont="1" applyFill="1" applyBorder="1" applyAlignment="1" applyProtection="1">
      <alignment vertical="center" wrapText="1"/>
      <protection locked="0"/>
    </xf>
    <xf numFmtId="0" fontId="0" fillId="27" borderId="46" xfId="0" applyFill="1" applyBorder="1" applyAlignment="1" applyProtection="1">
      <alignment vertical="center"/>
      <protection locked="0"/>
    </xf>
    <xf numFmtId="0" fontId="0" fillId="27" borderId="65" xfId="0" applyFill="1" applyBorder="1" applyAlignment="1" applyProtection="1">
      <alignment vertical="center"/>
      <protection locked="0"/>
    </xf>
    <xf numFmtId="0" fontId="4" fillId="24" borderId="74" xfId="46" applyFont="1" applyFill="1" applyBorder="1" applyAlignment="1">
      <alignment horizontal="center" vertical="center" wrapText="1"/>
    </xf>
    <xf numFmtId="0" fontId="3" fillId="0" borderId="38" xfId="45" applyFont="1" applyBorder="1" applyAlignment="1">
      <alignment horizontal="distributed" vertical="center" wrapText="1"/>
    </xf>
    <xf numFmtId="0" fontId="4" fillId="0" borderId="62" xfId="46" applyFont="1" applyBorder="1" applyAlignment="1">
      <alignment horizontal="distributed" vertical="center" wrapText="1"/>
    </xf>
    <xf numFmtId="0" fontId="4" fillId="0" borderId="62" xfId="46" applyFont="1" applyBorder="1" applyAlignment="1">
      <alignment vertical="center" wrapText="1"/>
    </xf>
    <xf numFmtId="0" fontId="3" fillId="25" borderId="69" xfId="46" applyFont="1" applyFill="1" applyBorder="1" applyAlignment="1" applyProtection="1">
      <alignment vertical="center" wrapText="1"/>
      <protection locked="0"/>
    </xf>
    <xf numFmtId="0" fontId="0" fillId="0" borderId="70" xfId="0" applyBorder="1" applyAlignment="1" applyProtection="1">
      <alignment vertical="center"/>
      <protection locked="0"/>
    </xf>
    <xf numFmtId="0" fontId="0" fillId="0" borderId="71" xfId="0" applyBorder="1" applyAlignment="1" applyProtection="1">
      <alignment vertical="center"/>
      <protection locked="0"/>
    </xf>
    <xf numFmtId="0" fontId="3" fillId="0" borderId="37" xfId="45" applyFont="1" applyBorder="1" applyAlignment="1">
      <alignment horizontal="distributed" vertical="center" wrapText="1"/>
    </xf>
    <xf numFmtId="0" fontId="4" fillId="0" borderId="48" xfId="46" applyFont="1" applyBorder="1" applyAlignment="1">
      <alignment horizontal="distributed" vertical="center" wrapText="1"/>
    </xf>
    <xf numFmtId="0" fontId="4" fillId="0" borderId="48" xfId="46" applyFont="1" applyBorder="1" applyAlignment="1">
      <alignment vertical="center" wrapText="1"/>
    </xf>
    <xf numFmtId="0" fontId="3" fillId="27" borderId="44" xfId="46" applyFont="1" applyFill="1" applyBorder="1" applyAlignment="1" applyProtection="1">
      <alignment vertical="center" wrapText="1"/>
      <protection locked="0"/>
    </xf>
    <xf numFmtId="0" fontId="0" fillId="27" borderId="51" xfId="0" applyFill="1" applyBorder="1" applyAlignment="1" applyProtection="1">
      <alignment vertical="center"/>
      <protection locked="0"/>
    </xf>
    <xf numFmtId="0" fontId="0" fillId="27" borderId="52" xfId="0" applyFill="1" applyBorder="1" applyAlignment="1" applyProtection="1">
      <alignment vertical="center"/>
      <protection locked="0"/>
    </xf>
    <xf numFmtId="0" fontId="4" fillId="25" borderId="69" xfId="0" applyFont="1" applyFill="1" applyBorder="1" applyAlignment="1" applyProtection="1">
      <alignment vertical="center" wrapText="1"/>
      <protection locked="0"/>
    </xf>
    <xf numFmtId="0" fontId="4" fillId="25" borderId="70" xfId="0" applyFont="1" applyFill="1" applyBorder="1" applyAlignment="1" applyProtection="1">
      <alignment vertical="center" wrapText="1"/>
      <protection locked="0"/>
    </xf>
    <xf numFmtId="0" fontId="4" fillId="25" borderId="71" xfId="0" applyFont="1" applyFill="1" applyBorder="1" applyAlignment="1" applyProtection="1">
      <alignment vertical="center" wrapText="1"/>
      <protection locked="0"/>
    </xf>
    <xf numFmtId="0" fontId="4" fillId="27" borderId="44" xfId="0" applyFont="1" applyFill="1" applyBorder="1" applyAlignment="1" applyProtection="1">
      <alignment vertical="center" wrapText="1"/>
      <protection locked="0"/>
    </xf>
    <xf numFmtId="0" fontId="4" fillId="27" borderId="51" xfId="0" applyFont="1" applyFill="1" applyBorder="1" applyAlignment="1" applyProtection="1">
      <alignment vertical="center" wrapText="1"/>
      <protection locked="0"/>
    </xf>
    <xf numFmtId="0" fontId="4" fillId="27" borderId="52" xfId="0" applyFont="1" applyFill="1" applyBorder="1" applyAlignment="1" applyProtection="1">
      <alignment vertical="center" wrapText="1"/>
      <protection locked="0"/>
    </xf>
    <xf numFmtId="0" fontId="4" fillId="27" borderId="53" xfId="0" applyFont="1" applyFill="1" applyBorder="1" applyAlignment="1" applyProtection="1">
      <alignment vertical="center" wrapText="1"/>
      <protection locked="0"/>
    </xf>
    <xf numFmtId="0" fontId="4" fillId="27" borderId="46" xfId="0" applyFont="1" applyFill="1" applyBorder="1" applyAlignment="1" applyProtection="1">
      <alignment vertical="center" wrapText="1"/>
      <protection locked="0"/>
    </xf>
    <xf numFmtId="0" fontId="4" fillId="27" borderId="65" xfId="0" applyFont="1" applyFill="1" applyBorder="1" applyAlignment="1" applyProtection="1">
      <alignment vertical="center" wrapText="1"/>
      <protection locked="0"/>
    </xf>
    <xf numFmtId="0" fontId="3" fillId="29" borderId="77" xfId="45" applyFont="1" applyFill="1" applyBorder="1" applyAlignment="1" applyProtection="1">
      <alignment vertical="center" wrapText="1"/>
      <protection locked="0"/>
    </xf>
    <xf numFmtId="0" fontId="0" fillId="29" borderId="64" xfId="0" applyFill="1" applyBorder="1" applyAlignment="1" applyProtection="1">
      <alignment vertical="center"/>
      <protection locked="0"/>
    </xf>
    <xf numFmtId="0" fontId="0" fillId="29" borderId="78" xfId="0" applyFill="1" applyBorder="1" applyAlignment="1" applyProtection="1">
      <alignment vertical="center"/>
      <protection locked="0"/>
    </xf>
    <xf numFmtId="0" fontId="3" fillId="29" borderId="79" xfId="45" applyFont="1" applyFill="1" applyBorder="1" applyAlignment="1" applyProtection="1">
      <alignment vertical="center" wrapText="1"/>
      <protection locked="0"/>
    </xf>
    <xf numFmtId="0" fontId="0" fillId="29" borderId="0" xfId="0" applyFill="1" applyAlignment="1" applyProtection="1">
      <alignment vertical="center"/>
      <protection locked="0"/>
    </xf>
    <xf numFmtId="0" fontId="0" fillId="29" borderId="80" xfId="0" applyFill="1" applyBorder="1" applyAlignment="1" applyProtection="1">
      <alignment vertical="center"/>
      <protection locked="0"/>
    </xf>
    <xf numFmtId="0" fontId="0" fillId="29" borderId="79" xfId="0" applyFill="1" applyBorder="1" applyAlignment="1" applyProtection="1">
      <alignment vertical="center"/>
      <protection locked="0"/>
    </xf>
    <xf numFmtId="0" fontId="0" fillId="29" borderId="81" xfId="0" applyFill="1" applyBorder="1" applyAlignment="1" applyProtection="1">
      <alignment vertical="center"/>
      <protection locked="0"/>
    </xf>
    <xf numFmtId="0" fontId="0" fillId="29" borderId="11" xfId="0" applyFill="1" applyBorder="1" applyAlignment="1" applyProtection="1">
      <alignment vertical="center"/>
      <protection locked="0"/>
    </xf>
    <xf numFmtId="0" fontId="0" fillId="29" borderId="82" xfId="0" applyFill="1" applyBorder="1" applyAlignment="1" applyProtection="1">
      <alignment vertical="center"/>
      <protection locked="0"/>
    </xf>
    <xf numFmtId="0" fontId="33" fillId="0" borderId="12" xfId="45" applyFont="1" applyBorder="1" applyAlignment="1">
      <alignment horizontal="center" vertical="center"/>
    </xf>
    <xf numFmtId="0" fontId="33" fillId="0" borderId="63" xfId="45" applyFont="1" applyBorder="1" applyAlignment="1">
      <alignment horizontal="center" vertical="center"/>
    </xf>
    <xf numFmtId="0" fontId="33" fillId="0" borderId="73" xfId="45" applyFont="1" applyBorder="1" applyAlignment="1">
      <alignment horizontal="center" vertical="center" wrapText="1"/>
    </xf>
    <xf numFmtId="0" fontId="33" fillId="0" borderId="74" xfId="45" applyFont="1" applyBorder="1" applyAlignment="1">
      <alignment horizontal="center" vertical="center" wrapText="1"/>
    </xf>
    <xf numFmtId="0" fontId="36" fillId="29" borderId="53" xfId="0" applyFont="1" applyFill="1" applyBorder="1" applyAlignment="1" applyProtection="1">
      <alignment horizontal="left" vertical="center" wrapText="1"/>
      <protection locked="0"/>
    </xf>
    <xf numFmtId="0" fontId="36" fillId="29" borderId="46" xfId="0" applyFont="1" applyFill="1" applyBorder="1" applyAlignment="1" applyProtection="1">
      <alignment horizontal="left" vertical="center" wrapText="1"/>
      <protection locked="0"/>
    </xf>
    <xf numFmtId="0" fontId="36" fillId="29" borderId="65" xfId="0" applyFont="1" applyFill="1" applyBorder="1" applyAlignment="1" applyProtection="1">
      <alignment horizontal="left" vertical="center" wrapText="1"/>
      <protection locked="0"/>
    </xf>
    <xf numFmtId="0" fontId="36" fillId="29" borderId="44" xfId="0" applyFont="1" applyFill="1" applyBorder="1" applyAlignment="1" applyProtection="1">
      <alignment horizontal="left" vertical="center" wrapText="1"/>
      <protection locked="0"/>
    </xf>
    <xf numFmtId="0" fontId="36" fillId="29" borderId="51" xfId="0" applyFont="1" applyFill="1" applyBorder="1" applyAlignment="1" applyProtection="1">
      <alignment horizontal="left" vertical="center" wrapText="1"/>
      <protection locked="0"/>
    </xf>
    <xf numFmtId="0" fontId="36" fillId="29" borderId="52" xfId="0" applyFont="1" applyFill="1" applyBorder="1" applyAlignment="1" applyProtection="1">
      <alignment horizontal="left" vertical="center" wrapText="1"/>
      <protection locked="0"/>
    </xf>
    <xf numFmtId="9" fontId="33" fillId="29" borderId="44" xfId="0" applyNumberFormat="1" applyFont="1" applyFill="1" applyBorder="1" applyAlignment="1" applyProtection="1">
      <alignment vertical="center"/>
      <protection locked="0"/>
    </xf>
    <xf numFmtId="9" fontId="33" fillId="29" borderId="51" xfId="0" applyNumberFormat="1" applyFont="1" applyFill="1" applyBorder="1" applyAlignment="1" applyProtection="1">
      <alignment vertical="center"/>
      <protection locked="0"/>
    </xf>
    <xf numFmtId="9" fontId="33" fillId="29" borderId="59" xfId="0" applyNumberFormat="1" applyFont="1" applyFill="1" applyBorder="1" applyAlignment="1" applyProtection="1">
      <alignment vertical="center"/>
      <protection locked="0"/>
    </xf>
    <xf numFmtId="0" fontId="33" fillId="29" borderId="44" xfId="0" applyFont="1" applyFill="1" applyBorder="1" applyAlignment="1" applyProtection="1">
      <alignment horizontal="center" vertical="center"/>
      <protection locked="0"/>
    </xf>
    <xf numFmtId="0" fontId="33" fillId="29" borderId="59" xfId="0" applyFont="1" applyFill="1" applyBorder="1" applyAlignment="1" applyProtection="1">
      <alignment horizontal="center" vertical="center"/>
      <protection locked="0"/>
    </xf>
    <xf numFmtId="0" fontId="33" fillId="29" borderId="44" xfId="0" applyFont="1" applyFill="1" applyBorder="1" applyAlignment="1" applyProtection="1">
      <alignment vertical="center" wrapText="1"/>
      <protection locked="0"/>
    </xf>
    <xf numFmtId="0" fontId="33" fillId="29" borderId="51" xfId="0" applyFont="1" applyFill="1" applyBorder="1" applyAlignment="1" applyProtection="1">
      <alignment vertical="center" wrapText="1"/>
      <protection locked="0"/>
    </xf>
    <xf numFmtId="0" fontId="33" fillId="29" borderId="59" xfId="0" applyFont="1" applyFill="1" applyBorder="1" applyAlignment="1" applyProtection="1">
      <alignment vertical="center" wrapText="1"/>
      <protection locked="0"/>
    </xf>
    <xf numFmtId="0" fontId="33" fillId="29" borderId="44" xfId="0" applyFont="1" applyFill="1" applyBorder="1" applyAlignment="1" applyProtection="1">
      <alignment horizontal="center" vertical="center" wrapText="1"/>
      <protection locked="0"/>
    </xf>
    <xf numFmtId="0" fontId="33" fillId="29" borderId="51" xfId="0" applyFont="1" applyFill="1" applyBorder="1" applyAlignment="1" applyProtection="1">
      <alignment horizontal="center" vertical="center" wrapText="1"/>
      <protection locked="0"/>
    </xf>
    <xf numFmtId="0" fontId="33" fillId="29" borderId="53" xfId="0" applyFont="1" applyFill="1" applyBorder="1" applyAlignment="1" applyProtection="1">
      <alignment vertical="center" wrapText="1"/>
      <protection locked="0"/>
    </xf>
    <xf numFmtId="0" fontId="33" fillId="29" borderId="46" xfId="0" applyFont="1" applyFill="1" applyBorder="1" applyAlignment="1" applyProtection="1">
      <alignment vertical="center" wrapText="1"/>
      <protection locked="0"/>
    </xf>
    <xf numFmtId="0" fontId="33" fillId="29" borderId="47" xfId="0" applyFont="1" applyFill="1" applyBorder="1" applyAlignment="1" applyProtection="1">
      <alignment vertical="center" wrapText="1"/>
      <protection locked="0"/>
    </xf>
    <xf numFmtId="0" fontId="33" fillId="0" borderId="12" xfId="0" applyFont="1" applyBorder="1" applyAlignment="1">
      <alignment horizontal="center" vertical="center"/>
    </xf>
    <xf numFmtId="0" fontId="33" fillId="0" borderId="74" xfId="0" applyFont="1" applyBorder="1" applyAlignment="1">
      <alignment horizontal="center" vertical="center"/>
    </xf>
    <xf numFmtId="0" fontId="33" fillId="29" borderId="69" xfId="0" applyFont="1" applyFill="1" applyBorder="1" applyAlignment="1" applyProtection="1">
      <alignment vertical="center" wrapText="1"/>
      <protection locked="0"/>
    </xf>
    <xf numFmtId="0" fontId="33" fillId="29" borderId="70" xfId="0" applyFont="1" applyFill="1" applyBorder="1" applyAlignment="1" applyProtection="1">
      <alignment vertical="center" wrapText="1"/>
      <protection locked="0"/>
    </xf>
    <xf numFmtId="0" fontId="33" fillId="29" borderId="131" xfId="0" applyFont="1" applyFill="1" applyBorder="1" applyAlignment="1" applyProtection="1">
      <alignment vertical="center" wrapText="1"/>
      <protection locked="0"/>
    </xf>
    <xf numFmtId="0" fontId="35" fillId="0" borderId="66"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74" xfId="0" applyFont="1" applyBorder="1" applyAlignment="1">
      <alignment horizontal="center" vertical="center" wrapText="1"/>
    </xf>
    <xf numFmtId="0" fontId="33" fillId="0" borderId="66" xfId="45" applyFont="1" applyBorder="1" applyAlignment="1">
      <alignment horizontal="center" vertical="center" wrapText="1"/>
    </xf>
    <xf numFmtId="0" fontId="33" fillId="29" borderId="69" xfId="0" applyFont="1" applyFill="1" applyBorder="1" applyAlignment="1" applyProtection="1">
      <alignment horizontal="center" vertical="center" wrapText="1"/>
      <protection locked="0"/>
    </xf>
    <xf numFmtId="0" fontId="33" fillId="29" borderId="70" xfId="0" applyFont="1" applyFill="1" applyBorder="1" applyAlignment="1" applyProtection="1">
      <alignment horizontal="center" vertical="center" wrapText="1"/>
      <protection locked="0"/>
    </xf>
    <xf numFmtId="9" fontId="33" fillId="29" borderId="53" xfId="0" applyNumberFormat="1" applyFont="1" applyFill="1" applyBorder="1" applyAlignment="1" applyProtection="1">
      <alignment vertical="center"/>
      <protection locked="0"/>
    </xf>
    <xf numFmtId="9" fontId="33" fillId="29" borderId="46" xfId="0" applyNumberFormat="1" applyFont="1" applyFill="1" applyBorder="1" applyAlignment="1" applyProtection="1">
      <alignment vertical="center"/>
      <protection locked="0"/>
    </xf>
    <xf numFmtId="9" fontId="33" fillId="29" borderId="47" xfId="0" applyNumberFormat="1" applyFont="1" applyFill="1" applyBorder="1" applyAlignment="1" applyProtection="1">
      <alignment vertical="center"/>
      <protection locked="0"/>
    </xf>
    <xf numFmtId="0" fontId="33" fillId="29" borderId="53" xfId="0" applyFont="1" applyFill="1" applyBorder="1" applyAlignment="1" applyProtection="1">
      <alignment horizontal="center" vertical="center" wrapText="1"/>
      <protection locked="0"/>
    </xf>
    <xf numFmtId="0" fontId="33" fillId="29" borderId="46" xfId="0" applyFont="1" applyFill="1" applyBorder="1" applyAlignment="1" applyProtection="1">
      <alignment horizontal="center" vertical="center" wrapText="1"/>
      <protection locked="0"/>
    </xf>
    <xf numFmtId="0" fontId="33" fillId="29" borderId="69" xfId="0" applyFont="1" applyFill="1" applyBorder="1" applyAlignment="1" applyProtection="1">
      <alignment horizontal="center" vertical="center"/>
      <protection locked="0"/>
    </xf>
    <xf numFmtId="0" fontId="33" fillId="29" borderId="70" xfId="0" applyFont="1" applyFill="1" applyBorder="1" applyAlignment="1" applyProtection="1">
      <alignment horizontal="center" vertical="center"/>
      <protection locked="0"/>
    </xf>
    <xf numFmtId="0" fontId="33" fillId="29" borderId="131" xfId="0" applyFont="1" applyFill="1" applyBorder="1" applyAlignment="1" applyProtection="1">
      <alignment horizontal="center" vertical="center"/>
      <protection locked="0"/>
    </xf>
    <xf numFmtId="0" fontId="33" fillId="29" borderId="51" xfId="0" applyFont="1" applyFill="1" applyBorder="1" applyAlignment="1" applyProtection="1">
      <alignment horizontal="center" vertical="center"/>
      <protection locked="0"/>
    </xf>
    <xf numFmtId="0" fontId="33" fillId="29" borderId="53" xfId="0" applyFont="1" applyFill="1" applyBorder="1" applyAlignment="1" applyProtection="1">
      <alignment horizontal="center" vertical="center"/>
      <protection locked="0"/>
    </xf>
    <xf numFmtId="0" fontId="33" fillId="29" borderId="46" xfId="0" applyFont="1" applyFill="1" applyBorder="1" applyAlignment="1" applyProtection="1">
      <alignment horizontal="center" vertical="center"/>
      <protection locked="0"/>
    </xf>
    <xf numFmtId="0" fontId="33" fillId="29" borderId="47" xfId="0" applyFont="1" applyFill="1" applyBorder="1" applyAlignment="1" applyProtection="1">
      <alignment horizontal="center" vertical="center"/>
      <protection locked="0"/>
    </xf>
    <xf numFmtId="0" fontId="35" fillId="0" borderId="12" xfId="0" applyFont="1" applyBorder="1" applyAlignment="1">
      <alignment horizontal="center" vertical="center" wrapText="1"/>
    </xf>
    <xf numFmtId="0" fontId="35" fillId="0" borderId="74" xfId="0" applyFont="1" applyBorder="1" applyAlignment="1">
      <alignment horizontal="center" vertical="center" wrapText="1"/>
    </xf>
    <xf numFmtId="9" fontId="33" fillId="29" borderId="69" xfId="29" applyFont="1" applyFill="1" applyBorder="1" applyAlignment="1" applyProtection="1">
      <alignment vertical="center"/>
      <protection locked="0"/>
    </xf>
    <xf numFmtId="9" fontId="33" fillId="29" borderId="70" xfId="29" applyFont="1" applyFill="1" applyBorder="1" applyAlignment="1" applyProtection="1">
      <alignment vertical="center"/>
      <protection locked="0"/>
    </xf>
    <xf numFmtId="9" fontId="33" fillId="29" borderId="131" xfId="29" applyFont="1" applyFill="1" applyBorder="1" applyAlignment="1" applyProtection="1">
      <alignment vertical="center"/>
      <protection locked="0"/>
    </xf>
    <xf numFmtId="0" fontId="33" fillId="0" borderId="66" xfId="0" applyFont="1" applyBorder="1" applyAlignment="1">
      <alignment horizontal="center" vertical="center" wrapText="1"/>
    </xf>
    <xf numFmtId="0" fontId="33" fillId="0" borderId="63" xfId="0" applyFont="1" applyBorder="1" applyAlignment="1">
      <alignment horizontal="center" vertical="center" wrapText="1"/>
    </xf>
    <xf numFmtId="0" fontId="36" fillId="29" borderId="69" xfId="0" applyFont="1" applyFill="1" applyBorder="1" applyAlignment="1" applyProtection="1">
      <alignment horizontal="left" vertical="center" wrapText="1"/>
      <protection locked="0"/>
    </xf>
    <xf numFmtId="0" fontId="36" fillId="29" borderId="70" xfId="0" applyFont="1" applyFill="1" applyBorder="1" applyAlignment="1" applyProtection="1">
      <alignment horizontal="left" vertical="center" wrapText="1"/>
      <protection locked="0"/>
    </xf>
    <xf numFmtId="0" fontId="36" fillId="29" borderId="71" xfId="0" applyFont="1" applyFill="1" applyBorder="1" applyAlignment="1" applyProtection="1">
      <alignment horizontal="left" vertical="center" wrapText="1"/>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スタイル 1" xfId="25" xr:uid="{00000000-0005-0000-0000-000018000000}"/>
    <cellStyle name="タイトル" xfId="26" builtinId="15" customBuiltin="1"/>
    <cellStyle name="チェック セル" xfId="27" builtinId="23" customBuiltin="1"/>
    <cellStyle name="どちらでもない" xfId="28" builtinId="28" customBuiltin="1"/>
    <cellStyle name="パーセント" xfId="29" builtinId="5"/>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_01 地球温暖化対策計画書20090728" xfId="45" xr:uid="{00000000-0005-0000-0000-00002D000000}"/>
    <cellStyle name="標準_横浜" xfId="46" xr:uid="{00000000-0005-0000-0000-00002E000000}"/>
    <cellStyle name="良い" xfId="47" builtinId="26" customBuiltin="1"/>
  </cellStyles>
  <dxfs count="10">
    <dxf>
      <font>
        <color theme="0"/>
      </font>
    </dxf>
    <dxf>
      <fill>
        <patternFill>
          <bgColor indexed="43"/>
        </patternFill>
      </fill>
    </dxf>
    <dxf>
      <font>
        <strike/>
        <condense val="0"/>
        <extend val="0"/>
        <color indexed="22"/>
      </font>
      <fill>
        <patternFill patternType="none">
          <bgColor indexed="65"/>
        </patternFill>
      </fill>
    </dxf>
    <dxf>
      <fill>
        <patternFill>
          <bgColor indexed="43"/>
        </patternFill>
      </fill>
    </dxf>
    <dxf>
      <font>
        <strike/>
        <condense val="0"/>
        <extend val="0"/>
        <color indexed="22"/>
      </font>
      <fill>
        <patternFill patternType="none">
          <bgColor indexed="65"/>
        </patternFill>
      </fill>
    </dxf>
    <dxf>
      <font>
        <color rgb="FFFFFF66"/>
      </font>
    </dxf>
    <dxf>
      <fill>
        <patternFill>
          <bgColor indexed="43"/>
        </patternFill>
      </fill>
    </dxf>
    <dxf>
      <font>
        <strike/>
        <condense val="0"/>
        <extend val="0"/>
        <color indexed="22"/>
      </font>
      <fill>
        <patternFill patternType="none">
          <bgColor indexed="65"/>
        </patternFill>
      </fill>
    </dxf>
    <dxf>
      <fill>
        <patternFill>
          <bgColor indexed="43"/>
        </patternFill>
      </fill>
    </dxf>
    <dxf>
      <font>
        <strike/>
        <condense val="0"/>
        <extend val="0"/>
        <color indexed="22"/>
      </font>
      <fill>
        <patternFill patternType="none">
          <bgColor indexed="65"/>
        </patternFill>
      </fill>
    </dxf>
  </dxfs>
  <tableStyles count="0" defaultTableStyle="TableStyleMedium2" defaultPivotStyle="PivotStyleLight16"/>
  <colors>
    <mruColors>
      <color rgb="FFFFFF66"/>
      <color rgb="FFFFCC00"/>
      <color rgb="FFA2A2A2"/>
      <color rgb="FFA5A5A5"/>
      <color rgb="FFA3A3A3"/>
      <color rgb="FFA7A7A7"/>
      <color rgb="FFCCFFFF"/>
      <color rgb="FFAEAEAE"/>
      <color rgb="FF7B7B7B"/>
      <color rgb="FFADA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66675</xdr:colOff>
      <xdr:row>1</xdr:row>
      <xdr:rowOff>85726</xdr:rowOff>
    </xdr:from>
    <xdr:to>
      <xdr:col>35</xdr:col>
      <xdr:colOff>76200</xdr:colOff>
      <xdr:row>4</xdr:row>
      <xdr:rowOff>114301</xdr:rowOff>
    </xdr:to>
    <xdr:sp macro="" textlink="">
      <xdr:nvSpPr>
        <xdr:cNvPr id="2" name="テキスト ボックス 1">
          <a:extLst>
            <a:ext uri="{FF2B5EF4-FFF2-40B4-BE49-F238E27FC236}">
              <a16:creationId xmlns:a16="http://schemas.microsoft.com/office/drawing/2014/main" id="{6C5E1D64-E122-A79B-02FA-7022B3FFC6E3}"/>
            </a:ext>
          </a:extLst>
        </xdr:cNvPr>
        <xdr:cNvSpPr txBox="1"/>
      </xdr:nvSpPr>
      <xdr:spPr>
        <a:xfrm>
          <a:off x="6715125" y="257176"/>
          <a:ext cx="27527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計画書の場合は</a:t>
          </a:r>
          <a:r>
            <a:rPr kumimoji="1" lang="en-US" altLang="ja-JP" sz="1000"/>
            <a:t>『</a:t>
          </a:r>
          <a:r>
            <a:rPr kumimoji="1" lang="ja-JP" altLang="en-US" sz="1000"/>
            <a:t>計画書提出書</a:t>
          </a:r>
          <a:r>
            <a:rPr kumimoji="1" lang="en-US" altLang="ja-JP" sz="1000"/>
            <a:t>』</a:t>
          </a:r>
          <a:r>
            <a:rPr kumimoji="1" lang="ja-JP" altLang="en-US" sz="1000"/>
            <a:t>を、</a:t>
          </a:r>
        </a:p>
        <a:p>
          <a:r>
            <a:rPr kumimoji="1" lang="ja-JP" altLang="en-US" sz="1000"/>
            <a:t>報告書の場合は</a:t>
          </a:r>
          <a:r>
            <a:rPr kumimoji="1" lang="en-US" altLang="ja-JP" sz="1000"/>
            <a:t>『</a:t>
          </a:r>
          <a:r>
            <a:rPr kumimoji="1" lang="ja-JP" altLang="en-US" sz="1000"/>
            <a:t>実施状況等報告書提出書</a:t>
          </a:r>
          <a:r>
            <a:rPr kumimoji="1" lang="en-US" altLang="ja-JP" sz="1000"/>
            <a:t>』</a:t>
          </a:r>
          <a:r>
            <a:rPr kumimoji="1" lang="ja-JP" altLang="en-US" sz="1000"/>
            <a:t>をプルダウンで選択してください。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104775</xdr:colOff>
      <xdr:row>19</xdr:row>
      <xdr:rowOff>276225</xdr:rowOff>
    </xdr:from>
    <xdr:to>
      <xdr:col>44</xdr:col>
      <xdr:colOff>171450</xdr:colOff>
      <xdr:row>23</xdr:row>
      <xdr:rowOff>152400</xdr:rowOff>
    </xdr:to>
    <xdr:sp macro="" textlink="">
      <xdr:nvSpPr>
        <xdr:cNvPr id="2" name="テキスト ボックス 1">
          <a:extLst>
            <a:ext uri="{FF2B5EF4-FFF2-40B4-BE49-F238E27FC236}">
              <a16:creationId xmlns:a16="http://schemas.microsoft.com/office/drawing/2014/main" id="{1B35917E-BD5E-97B2-A5D4-C0676F4B02D6}"/>
            </a:ext>
          </a:extLst>
        </xdr:cNvPr>
        <xdr:cNvSpPr txBox="1"/>
      </xdr:nvSpPr>
      <xdr:spPr>
        <a:xfrm>
          <a:off x="6877050" y="8553450"/>
          <a:ext cx="3248025" cy="1762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プルダウンでチェックを選択してください。</a:t>
          </a:r>
          <a:endParaRPr kumimoji="1" lang="en-US" altLang="ja-JP" sz="1000"/>
        </a:p>
        <a:p>
          <a:endParaRPr kumimoji="1" lang="en-US" altLang="ja-JP" sz="1000"/>
        </a:p>
        <a:p>
          <a:r>
            <a:rPr kumimoji="1" lang="ja-JP" altLang="en-US" sz="1000"/>
            <a:t>・</a:t>
          </a:r>
          <a:r>
            <a:rPr kumimoji="1" lang="en-US" altLang="ja-JP" sz="1000"/>
            <a:t>HP</a:t>
          </a:r>
          <a:r>
            <a:rPr kumimoji="1" lang="ja-JP" altLang="en-US" sz="1000"/>
            <a:t>を選択した場合は</a:t>
          </a:r>
          <a:r>
            <a:rPr kumimoji="1" lang="en-US" altLang="ja-JP" sz="1000"/>
            <a:t>HP</a:t>
          </a:r>
          <a:r>
            <a:rPr kumimoji="1" lang="ja-JP" altLang="en-US" sz="1000"/>
            <a:t>アドレスを記入してください。</a:t>
          </a:r>
        </a:p>
        <a:p>
          <a:endParaRPr kumimoji="1" lang="ja-JP" altLang="en-US" sz="1000"/>
        </a:p>
        <a:p>
          <a:r>
            <a:rPr kumimoji="1" lang="ja-JP" altLang="en-US" sz="1000"/>
            <a:t>・印刷物の閲覧を選択した場合は閲覧可能場所、可能時間、担当部署、連絡先を記入してください。（個人名は記入しないでください。）</a:t>
          </a:r>
        </a:p>
        <a:p>
          <a:endParaRPr kumimoji="1" lang="ja-JP" altLang="en-US" sz="1000"/>
        </a:p>
        <a:p>
          <a:r>
            <a:rPr kumimoji="1" lang="ja-JP" altLang="en-US" sz="1000"/>
            <a:t>・上記以外の公表方法の場合はその他を選択し、公表方法を明記してください。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76199</xdr:colOff>
      <xdr:row>0</xdr:row>
      <xdr:rowOff>95250</xdr:rowOff>
    </xdr:from>
    <xdr:to>
      <xdr:col>28</xdr:col>
      <xdr:colOff>428625</xdr:colOff>
      <xdr:row>6</xdr:row>
      <xdr:rowOff>219075</xdr:rowOff>
    </xdr:to>
    <xdr:sp macro="" textlink="">
      <xdr:nvSpPr>
        <xdr:cNvPr id="3" name="テキスト ボックス 2">
          <a:extLst>
            <a:ext uri="{FF2B5EF4-FFF2-40B4-BE49-F238E27FC236}">
              <a16:creationId xmlns:a16="http://schemas.microsoft.com/office/drawing/2014/main" id="{D9A57DD9-0DEE-6FD7-5ACE-7D3EF5F47F6C}"/>
            </a:ext>
          </a:extLst>
        </xdr:cNvPr>
        <xdr:cNvSpPr txBox="1"/>
      </xdr:nvSpPr>
      <xdr:spPr>
        <a:xfrm>
          <a:off x="7105649" y="95250"/>
          <a:ext cx="3429001"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本シートそのものは公表の対象外となります。</a:t>
          </a:r>
          <a:endParaRPr kumimoji="1" lang="en-US" altLang="ja-JP" sz="1000"/>
        </a:p>
        <a:p>
          <a:r>
            <a:rPr kumimoji="1" lang="ja-JP" altLang="en-US" sz="1000"/>
            <a:t>ただし、本シートに記載の内容のうち、「公表」欄を「可」としたメニューについては、需要家が再生可能エネルギー比率の高いメニューを選択できるよう、県</a:t>
          </a:r>
          <a:r>
            <a:rPr kumimoji="1" lang="en-US" altLang="ja-JP" sz="1000"/>
            <a:t>HP</a:t>
          </a:r>
          <a:r>
            <a:rPr kumimoji="1" lang="ja-JP" altLang="en-US" sz="1000"/>
            <a:t>にて一覧による公表を検討します。</a:t>
          </a:r>
        </a:p>
        <a:p>
          <a:endParaRPr kumimoji="1" lang="ja-JP" altLang="en-US" sz="1000"/>
        </a:p>
        <a:p>
          <a:r>
            <a:rPr kumimoji="1" lang="ja-JP" altLang="en-US" sz="1000"/>
            <a:t>メニューの公表を希望しない場合、「公表」欄を「不可」としてください。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AE35"/>
  <sheetViews>
    <sheetView tabSelected="1" view="pageBreakPreview" zoomScaleNormal="100" zoomScaleSheetLayoutView="100" workbookViewId="0">
      <selection activeCell="AI14" sqref="AI14"/>
    </sheetView>
  </sheetViews>
  <sheetFormatPr defaultColWidth="9" defaultRowHeight="13" x14ac:dyDescent="0.2"/>
  <cols>
    <col min="1" max="10" width="3.6328125" style="9" customWidth="1"/>
    <col min="11" max="11" width="7.08984375" style="9" customWidth="1"/>
    <col min="12" max="12" width="3.08984375" style="9" customWidth="1"/>
    <col min="13" max="13" width="1.7265625" style="9" customWidth="1"/>
    <col min="14" max="16" width="3.7265625" style="9" customWidth="1"/>
    <col min="17" max="17" width="2.90625" style="9" customWidth="1"/>
    <col min="18" max="18" width="6.08984375" style="9" customWidth="1"/>
    <col min="19" max="23" width="3.7265625" style="9" customWidth="1"/>
    <col min="24" max="26" width="3.7265625" style="9" hidden="1" customWidth="1"/>
    <col min="27" max="29" width="3.90625" style="9" hidden="1" customWidth="1"/>
    <col min="30" max="31" width="9" style="9" hidden="1" customWidth="1"/>
    <col min="32" max="16384" width="9" style="9"/>
  </cols>
  <sheetData>
    <row r="1" spans="1:31" x14ac:dyDescent="0.2">
      <c r="A1" s="144" t="str">
        <f>IF(M3="計画書提出書","（様式第２号）","（様式第３号）")</f>
        <v>（様式第２号）</v>
      </c>
      <c r="B1" s="144"/>
      <c r="C1" s="144"/>
      <c r="D1" s="31"/>
      <c r="E1" s="31"/>
      <c r="F1" s="31"/>
      <c r="G1" s="31"/>
      <c r="H1" s="31"/>
      <c r="I1" s="31"/>
      <c r="J1" s="31"/>
      <c r="K1" s="31"/>
      <c r="L1" s="31"/>
      <c r="M1" s="31"/>
      <c r="N1" s="31"/>
      <c r="O1" s="8"/>
      <c r="P1" s="8"/>
      <c r="Q1" s="8"/>
      <c r="R1" s="8"/>
      <c r="S1" s="8"/>
      <c r="T1" s="8"/>
      <c r="U1" s="8"/>
      <c r="V1" s="8"/>
      <c r="W1" s="8"/>
      <c r="X1" s="8"/>
    </row>
    <row r="2" spans="1:31" ht="7.5" customHeight="1" x14ac:dyDescent="0.2">
      <c r="A2" s="1"/>
      <c r="B2" s="32"/>
      <c r="C2" s="32"/>
      <c r="D2" s="32"/>
      <c r="E2" s="32"/>
      <c r="F2" s="32"/>
      <c r="G2" s="32"/>
      <c r="H2" s="32"/>
      <c r="I2" s="32"/>
      <c r="J2" s="32"/>
      <c r="K2" s="32"/>
      <c r="L2" s="32"/>
      <c r="M2" s="31"/>
      <c r="N2" s="31"/>
      <c r="O2" s="8"/>
      <c r="P2" s="8"/>
      <c r="Q2" s="8"/>
      <c r="R2" s="8"/>
      <c r="S2" s="8"/>
      <c r="T2" s="8"/>
      <c r="U2" s="8"/>
      <c r="V2" s="8"/>
      <c r="W2" s="8"/>
      <c r="X2" s="8"/>
    </row>
    <row r="3" spans="1:31" ht="26.25" customHeight="1" x14ac:dyDescent="0.2">
      <c r="A3" s="62"/>
      <c r="B3" s="63"/>
      <c r="C3" s="62"/>
      <c r="D3" s="145" t="s">
        <v>123</v>
      </c>
      <c r="E3" s="145"/>
      <c r="F3" s="145"/>
      <c r="G3" s="145"/>
      <c r="H3" s="145"/>
      <c r="I3" s="145"/>
      <c r="J3" s="145"/>
      <c r="K3" s="145"/>
      <c r="L3" s="145"/>
      <c r="M3" s="146" t="s">
        <v>146</v>
      </c>
      <c r="N3" s="146"/>
      <c r="O3" s="146"/>
      <c r="P3" s="146"/>
      <c r="Q3" s="146"/>
      <c r="R3" s="146"/>
      <c r="S3" s="146"/>
      <c r="T3" s="146"/>
      <c r="U3" s="146"/>
      <c r="V3" s="63"/>
      <c r="W3" s="63"/>
      <c r="X3" s="64"/>
    </row>
    <row r="4" spans="1:31" ht="15" customHeight="1" x14ac:dyDescent="0.2">
      <c r="A4" s="8"/>
      <c r="B4" s="8"/>
      <c r="C4" s="8"/>
      <c r="D4" s="8"/>
      <c r="E4" s="8"/>
      <c r="F4" s="8"/>
      <c r="G4" s="8"/>
      <c r="H4" s="2"/>
      <c r="I4" s="2"/>
      <c r="J4" s="2"/>
      <c r="K4" s="2"/>
      <c r="L4" s="2"/>
      <c r="M4" s="2"/>
      <c r="N4" s="33"/>
      <c r="O4" s="8"/>
      <c r="P4" s="8"/>
      <c r="Q4" s="8"/>
      <c r="R4" s="8"/>
      <c r="S4" s="8"/>
      <c r="T4" s="8"/>
      <c r="U4" s="8"/>
      <c r="V4" s="8"/>
      <c r="W4" s="8"/>
      <c r="X4" s="8"/>
    </row>
    <row r="5" spans="1:31" s="10" customFormat="1" ht="18" customHeight="1" x14ac:dyDescent="0.2">
      <c r="A5" s="2"/>
      <c r="B5" s="2"/>
      <c r="C5" s="2"/>
      <c r="D5" s="2"/>
      <c r="E5" s="2"/>
      <c r="F5" s="2"/>
      <c r="G5" s="2"/>
      <c r="H5" s="33"/>
      <c r="I5" s="33"/>
      <c r="J5" s="2"/>
      <c r="K5" s="2"/>
      <c r="L5" s="2"/>
      <c r="M5" s="2"/>
      <c r="O5" s="2"/>
      <c r="P5" s="2"/>
      <c r="Q5" s="65"/>
      <c r="R5" s="56">
        <v>2023</v>
      </c>
      <c r="S5" s="65" t="s">
        <v>93</v>
      </c>
      <c r="T5" s="56">
        <v>6</v>
      </c>
      <c r="U5" s="65" t="s">
        <v>94</v>
      </c>
      <c r="V5" s="56">
        <v>1</v>
      </c>
      <c r="W5" s="2" t="s">
        <v>95</v>
      </c>
      <c r="AA5" s="10">
        <v>2023</v>
      </c>
      <c r="AB5" s="10">
        <v>1</v>
      </c>
      <c r="AC5" s="10">
        <v>1</v>
      </c>
    </row>
    <row r="6" spans="1:31" ht="30" customHeight="1" x14ac:dyDescent="0.2">
      <c r="B6" s="66" t="s">
        <v>96</v>
      </c>
      <c r="C6" s="8"/>
      <c r="D6" s="8"/>
      <c r="E6" s="8"/>
      <c r="F6" s="8"/>
      <c r="G6" s="8"/>
      <c r="H6" s="8"/>
      <c r="I6" s="8"/>
      <c r="J6" s="8"/>
      <c r="K6" s="8"/>
      <c r="L6" s="8"/>
      <c r="M6" s="8"/>
      <c r="N6" s="8"/>
      <c r="O6" s="8"/>
      <c r="P6" s="8"/>
      <c r="Q6" s="8"/>
      <c r="R6" s="8"/>
      <c r="S6" s="8"/>
      <c r="T6" s="8"/>
      <c r="U6" s="8"/>
      <c r="V6" s="8"/>
      <c r="W6" s="8"/>
      <c r="AA6" s="9">
        <f>AA5+1</f>
        <v>2024</v>
      </c>
      <c r="AB6" s="9">
        <v>2</v>
      </c>
      <c r="AC6" s="9">
        <f>AC5+1</f>
        <v>2</v>
      </c>
    </row>
    <row r="7" spans="1:31" ht="60" customHeight="1" x14ac:dyDescent="0.2">
      <c r="A7" s="8"/>
      <c r="B7" s="8"/>
      <c r="C7" s="8"/>
      <c r="D7" s="8"/>
      <c r="E7" s="8"/>
      <c r="F7" s="8"/>
      <c r="G7" s="8"/>
      <c r="H7" s="8"/>
      <c r="I7" s="2"/>
      <c r="J7" s="2"/>
      <c r="K7" s="66" t="s">
        <v>97</v>
      </c>
      <c r="L7" s="149" t="s">
        <v>120</v>
      </c>
      <c r="M7" s="149"/>
      <c r="N7" s="149"/>
      <c r="O7" s="149"/>
      <c r="P7" s="149"/>
      <c r="Q7" s="149"/>
      <c r="R7" s="149"/>
      <c r="S7" s="149"/>
      <c r="T7" s="149"/>
      <c r="U7" s="149"/>
      <c r="V7" s="149"/>
      <c r="W7" s="149"/>
      <c r="AA7" s="9">
        <f t="shared" ref="AA7:AA8" si="0">AA6+1</f>
        <v>2025</v>
      </c>
      <c r="AB7" s="9">
        <v>3</v>
      </c>
      <c r="AC7" s="9">
        <f t="shared" ref="AC7:AC35" si="1">AC6+1</f>
        <v>3</v>
      </c>
    </row>
    <row r="8" spans="1:31" ht="22.5" customHeight="1" x14ac:dyDescent="0.2">
      <c r="A8" s="8"/>
      <c r="B8" s="8"/>
      <c r="C8" s="8"/>
      <c r="D8" s="8"/>
      <c r="E8" s="8"/>
      <c r="F8" s="8"/>
      <c r="G8" s="8"/>
      <c r="H8" s="8"/>
      <c r="I8" s="2"/>
      <c r="J8" s="2"/>
      <c r="K8" s="66"/>
      <c r="L8" s="67" t="s">
        <v>99</v>
      </c>
      <c r="M8" s="68"/>
      <c r="N8" s="68"/>
      <c r="O8" s="68"/>
      <c r="P8" s="68"/>
      <c r="Q8" s="68"/>
      <c r="R8" s="68"/>
      <c r="S8" s="68"/>
      <c r="T8" s="68"/>
      <c r="U8" s="8"/>
      <c r="V8" s="8"/>
      <c r="W8" s="8"/>
      <c r="AA8" s="9">
        <f t="shared" si="0"/>
        <v>2026</v>
      </c>
      <c r="AB8" s="9">
        <f>AB7+1</f>
        <v>4</v>
      </c>
      <c r="AC8" s="9">
        <f t="shared" si="1"/>
        <v>4</v>
      </c>
    </row>
    <row r="9" spans="1:31" ht="60" customHeight="1" x14ac:dyDescent="0.2">
      <c r="A9" s="8"/>
      <c r="B9" s="8"/>
      <c r="C9" s="8"/>
      <c r="D9" s="8"/>
      <c r="E9" s="8"/>
      <c r="F9" s="33"/>
      <c r="G9" s="8"/>
      <c r="H9" s="33"/>
      <c r="I9" s="2"/>
      <c r="J9" s="2"/>
      <c r="K9" s="2" t="s">
        <v>100</v>
      </c>
      <c r="L9" s="149" t="s">
        <v>121</v>
      </c>
      <c r="M9" s="149"/>
      <c r="N9" s="149"/>
      <c r="O9" s="149"/>
      <c r="P9" s="149"/>
      <c r="Q9" s="149"/>
      <c r="R9" s="149"/>
      <c r="S9" s="149"/>
      <c r="T9" s="149"/>
      <c r="U9" s="150"/>
      <c r="V9" s="150"/>
      <c r="W9" s="8"/>
      <c r="AB9" s="9">
        <f t="shared" ref="AB9:AB16" si="2">AB8+1</f>
        <v>5</v>
      </c>
      <c r="AC9" s="9">
        <f t="shared" si="1"/>
        <v>5</v>
      </c>
    </row>
    <row r="10" spans="1:31" ht="15" customHeight="1" x14ac:dyDescent="0.2">
      <c r="A10" s="8"/>
      <c r="B10" s="8"/>
      <c r="C10" s="8"/>
      <c r="D10" s="8"/>
      <c r="E10" s="8"/>
      <c r="F10" s="8"/>
      <c r="G10" s="8"/>
      <c r="I10" s="8"/>
      <c r="J10" s="8"/>
      <c r="L10" s="67" t="s">
        <v>101</v>
      </c>
      <c r="M10" s="2"/>
      <c r="N10" s="8"/>
      <c r="O10" s="8"/>
      <c r="P10" s="8"/>
      <c r="Q10" s="8"/>
      <c r="R10" s="8"/>
      <c r="S10" s="8"/>
      <c r="T10" s="8"/>
      <c r="U10" s="8"/>
      <c r="V10" s="8"/>
      <c r="W10" s="8"/>
      <c r="AB10" s="9">
        <f t="shared" si="2"/>
        <v>6</v>
      </c>
      <c r="AC10" s="9">
        <f t="shared" si="1"/>
        <v>6</v>
      </c>
      <c r="AD10" s="9" t="s">
        <v>126</v>
      </c>
    </row>
    <row r="11" spans="1:31" ht="11.25" customHeight="1" x14ac:dyDescent="0.2">
      <c r="A11" s="69"/>
      <c r="B11" s="69"/>
      <c r="C11" s="69"/>
      <c r="D11" s="69"/>
      <c r="E11" s="69"/>
      <c r="F11" s="69"/>
      <c r="G11" s="69"/>
      <c r="H11" s="69"/>
      <c r="I11" s="69"/>
      <c r="J11" s="69"/>
      <c r="K11" s="69"/>
      <c r="L11" s="69"/>
      <c r="M11" s="69"/>
      <c r="N11" s="69"/>
      <c r="O11" s="69"/>
      <c r="P11" s="69"/>
      <c r="Q11" s="69"/>
      <c r="R11" s="69"/>
      <c r="S11" s="69"/>
      <c r="T11" s="69"/>
      <c r="U11" s="69"/>
      <c r="V11" s="69"/>
      <c r="W11" s="69"/>
      <c r="X11" s="69"/>
      <c r="AB11" s="9">
        <f t="shared" si="2"/>
        <v>7</v>
      </c>
      <c r="AC11" s="9">
        <f t="shared" si="1"/>
        <v>7</v>
      </c>
      <c r="AD11" s="9" t="s">
        <v>127</v>
      </c>
    </row>
    <row r="12" spans="1:31" ht="33" customHeight="1" x14ac:dyDescent="0.2">
      <c r="A12" s="151" t="str">
        <f>IF(A1="（様式第２号）",AD10,AD11)</f>
        <v>　長野県地球温暖化対策条例第25条第３項の規定により、エネルギー供給温暖化対策計画書を提出します。</v>
      </c>
      <c r="B12" s="151"/>
      <c r="C12" s="151"/>
      <c r="D12" s="151"/>
      <c r="E12" s="151"/>
      <c r="F12" s="151"/>
      <c r="G12" s="151"/>
      <c r="H12" s="151"/>
      <c r="I12" s="151"/>
      <c r="J12" s="151"/>
      <c r="K12" s="151"/>
      <c r="L12" s="151"/>
      <c r="M12" s="151"/>
      <c r="N12" s="151"/>
      <c r="O12" s="151"/>
      <c r="P12" s="151"/>
      <c r="Q12" s="151"/>
      <c r="R12" s="151"/>
      <c r="S12" s="151"/>
      <c r="T12" s="151"/>
      <c r="U12" s="151"/>
      <c r="V12" s="151"/>
      <c r="W12" s="151"/>
      <c r="X12" s="69"/>
      <c r="AB12" s="9">
        <f t="shared" si="2"/>
        <v>8</v>
      </c>
      <c r="AC12" s="9">
        <f t="shared" si="1"/>
        <v>8</v>
      </c>
    </row>
    <row r="13" spans="1:31" ht="11.25" customHeight="1" x14ac:dyDescent="0.2">
      <c r="A13" s="70"/>
      <c r="B13" s="70"/>
      <c r="C13" s="70"/>
      <c r="D13" s="70"/>
      <c r="E13" s="70"/>
      <c r="F13" s="70"/>
      <c r="G13" s="70"/>
      <c r="H13" s="70"/>
      <c r="I13" s="70"/>
      <c r="J13" s="70"/>
      <c r="K13" s="70"/>
      <c r="L13" s="70"/>
      <c r="M13" s="70"/>
      <c r="N13" s="70"/>
      <c r="O13" s="70"/>
      <c r="P13" s="70"/>
      <c r="Q13" s="70"/>
      <c r="R13" s="70"/>
      <c r="S13" s="70"/>
      <c r="T13" s="70"/>
      <c r="U13" s="70"/>
      <c r="V13" s="70"/>
      <c r="W13" s="70"/>
      <c r="X13" s="70"/>
      <c r="AB13" s="9">
        <f t="shared" si="2"/>
        <v>9</v>
      </c>
      <c r="AC13" s="9">
        <f t="shared" si="1"/>
        <v>9</v>
      </c>
    </row>
    <row r="14" spans="1:31" ht="45" customHeight="1" x14ac:dyDescent="0.2">
      <c r="A14" s="147" t="str">
        <f>IF(A1="（様式第２号）",AD14,AE14)</f>
        <v>エネルギー供給
温暖化対策
計画書</v>
      </c>
      <c r="B14" s="152"/>
      <c r="C14" s="152"/>
      <c r="D14" s="152"/>
      <c r="E14" s="153"/>
      <c r="F14" s="154" t="s">
        <v>102</v>
      </c>
      <c r="G14" s="155"/>
      <c r="H14" s="155"/>
      <c r="I14" s="155"/>
      <c r="J14" s="155"/>
      <c r="K14" s="155"/>
      <c r="L14" s="155"/>
      <c r="M14" s="155"/>
      <c r="N14" s="155"/>
      <c r="O14" s="155"/>
      <c r="P14" s="155"/>
      <c r="Q14" s="155"/>
      <c r="R14" s="155"/>
      <c r="S14" s="155"/>
      <c r="T14" s="155"/>
      <c r="U14" s="155"/>
      <c r="V14" s="155"/>
      <c r="W14" s="156"/>
      <c r="X14" s="8"/>
      <c r="AB14" s="9">
        <f t="shared" si="2"/>
        <v>10</v>
      </c>
      <c r="AC14" s="9">
        <f t="shared" si="1"/>
        <v>10</v>
      </c>
      <c r="AD14" s="71" t="s">
        <v>130</v>
      </c>
      <c r="AE14" s="71" t="s">
        <v>131</v>
      </c>
    </row>
    <row r="15" spans="1:31" ht="28.5" customHeight="1" x14ac:dyDescent="0.2">
      <c r="A15" s="161" t="s">
        <v>103</v>
      </c>
      <c r="B15" s="162"/>
      <c r="C15" s="162"/>
      <c r="D15" s="162"/>
      <c r="E15" s="163"/>
      <c r="F15" s="160" t="s">
        <v>104</v>
      </c>
      <c r="G15" s="160"/>
      <c r="H15" s="160"/>
      <c r="I15" s="157" t="s">
        <v>129</v>
      </c>
      <c r="J15" s="158"/>
      <c r="K15" s="158"/>
      <c r="L15" s="158"/>
      <c r="M15" s="158"/>
      <c r="N15" s="158"/>
      <c r="O15" s="147" t="s">
        <v>105</v>
      </c>
      <c r="P15" s="148"/>
      <c r="Q15" s="167" t="s">
        <v>128</v>
      </c>
      <c r="R15" s="168"/>
      <c r="S15" s="168"/>
      <c r="T15" s="168"/>
      <c r="U15" s="168"/>
      <c r="V15" s="168"/>
      <c r="W15" s="169"/>
      <c r="X15" s="8"/>
      <c r="AB15" s="9">
        <f>AB14+1</f>
        <v>11</v>
      </c>
      <c r="AC15" s="9">
        <f t="shared" si="1"/>
        <v>11</v>
      </c>
    </row>
    <row r="16" spans="1:31" ht="53.25" customHeight="1" x14ac:dyDescent="0.2">
      <c r="A16" s="161"/>
      <c r="B16" s="162"/>
      <c r="C16" s="162"/>
      <c r="D16" s="162"/>
      <c r="E16" s="163"/>
      <c r="F16" s="170" t="s">
        <v>106</v>
      </c>
      <c r="G16" s="171"/>
      <c r="H16" s="172"/>
      <c r="I16" s="173" t="s">
        <v>98</v>
      </c>
      <c r="J16" s="174"/>
      <c r="K16" s="174"/>
      <c r="L16" s="174"/>
      <c r="M16" s="174"/>
      <c r="N16" s="174"/>
      <c r="O16" s="174"/>
      <c r="P16" s="174"/>
      <c r="Q16" s="174"/>
      <c r="R16" s="174"/>
      <c r="S16" s="174"/>
      <c r="T16" s="174"/>
      <c r="U16" s="174"/>
      <c r="V16" s="174"/>
      <c r="W16" s="175"/>
      <c r="X16" s="8"/>
      <c r="AB16" s="9">
        <f t="shared" si="2"/>
        <v>12</v>
      </c>
      <c r="AC16" s="9">
        <f t="shared" si="1"/>
        <v>12</v>
      </c>
    </row>
    <row r="17" spans="1:29" ht="28.5" customHeight="1" x14ac:dyDescent="0.2">
      <c r="A17" s="161"/>
      <c r="B17" s="162"/>
      <c r="C17" s="162"/>
      <c r="D17" s="162"/>
      <c r="E17" s="163"/>
      <c r="F17" s="160" t="s">
        <v>12</v>
      </c>
      <c r="G17" s="160"/>
      <c r="H17" s="160"/>
      <c r="I17" s="158" t="s">
        <v>107</v>
      </c>
      <c r="J17" s="158"/>
      <c r="K17" s="158"/>
      <c r="L17" s="158"/>
      <c r="M17" s="158"/>
      <c r="N17" s="158"/>
      <c r="O17" s="147" t="s">
        <v>17</v>
      </c>
      <c r="P17" s="148"/>
      <c r="Q17" s="157" t="s">
        <v>108</v>
      </c>
      <c r="R17" s="158"/>
      <c r="S17" s="158"/>
      <c r="T17" s="158"/>
      <c r="U17" s="158"/>
      <c r="V17" s="158"/>
      <c r="W17" s="159"/>
      <c r="X17" s="8"/>
      <c r="AC17" s="9">
        <f t="shared" si="1"/>
        <v>13</v>
      </c>
    </row>
    <row r="18" spans="1:29" ht="28.5" customHeight="1" x14ac:dyDescent="0.2">
      <c r="A18" s="161"/>
      <c r="B18" s="162"/>
      <c r="C18" s="162"/>
      <c r="D18" s="162"/>
      <c r="E18" s="163"/>
      <c r="F18" s="160" t="s">
        <v>109</v>
      </c>
      <c r="G18" s="160"/>
      <c r="H18" s="160"/>
      <c r="I18" s="158" t="s">
        <v>110</v>
      </c>
      <c r="J18" s="158"/>
      <c r="K18" s="158"/>
      <c r="L18" s="158"/>
      <c r="M18" s="158"/>
      <c r="N18" s="158"/>
      <c r="O18" s="147" t="s">
        <v>111</v>
      </c>
      <c r="P18" s="148"/>
      <c r="Q18" s="157" t="s">
        <v>112</v>
      </c>
      <c r="R18" s="158"/>
      <c r="S18" s="158"/>
      <c r="T18" s="158"/>
      <c r="U18" s="158"/>
      <c r="V18" s="158"/>
      <c r="W18" s="159"/>
      <c r="X18" s="8"/>
      <c r="AC18" s="9">
        <f t="shared" si="1"/>
        <v>14</v>
      </c>
    </row>
    <row r="19" spans="1:29" ht="50.15" customHeight="1" x14ac:dyDescent="0.2">
      <c r="A19" s="164"/>
      <c r="B19" s="165"/>
      <c r="C19" s="165"/>
      <c r="D19" s="165"/>
      <c r="E19" s="166"/>
      <c r="F19" s="160" t="s">
        <v>113</v>
      </c>
      <c r="G19" s="160"/>
      <c r="H19" s="160"/>
      <c r="I19" s="157" t="s">
        <v>114</v>
      </c>
      <c r="J19" s="158"/>
      <c r="K19" s="158"/>
      <c r="L19" s="158"/>
      <c r="M19" s="158"/>
      <c r="N19" s="158"/>
      <c r="O19" s="158"/>
      <c r="P19" s="158"/>
      <c r="Q19" s="158"/>
      <c r="R19" s="158"/>
      <c r="S19" s="158"/>
      <c r="T19" s="158"/>
      <c r="U19" s="158"/>
      <c r="V19" s="158"/>
      <c r="W19" s="159"/>
      <c r="X19" s="8"/>
      <c r="AC19" s="9">
        <f t="shared" si="1"/>
        <v>15</v>
      </c>
    </row>
    <row r="20" spans="1:29" x14ac:dyDescent="0.2">
      <c r="AC20" s="9">
        <f t="shared" si="1"/>
        <v>16</v>
      </c>
    </row>
    <row r="21" spans="1:29" x14ac:dyDescent="0.2">
      <c r="AC21" s="9">
        <f t="shared" si="1"/>
        <v>17</v>
      </c>
    </row>
    <row r="22" spans="1:29" x14ac:dyDescent="0.2">
      <c r="AC22" s="9">
        <f t="shared" si="1"/>
        <v>18</v>
      </c>
    </row>
    <row r="23" spans="1:29" x14ac:dyDescent="0.2">
      <c r="AC23" s="9">
        <f t="shared" si="1"/>
        <v>19</v>
      </c>
    </row>
    <row r="24" spans="1:29" x14ac:dyDescent="0.2">
      <c r="AC24" s="9">
        <f t="shared" si="1"/>
        <v>20</v>
      </c>
    </row>
    <row r="25" spans="1:29" x14ac:dyDescent="0.2">
      <c r="AC25" s="9">
        <f t="shared" si="1"/>
        <v>21</v>
      </c>
    </row>
    <row r="26" spans="1:29" x14ac:dyDescent="0.2">
      <c r="AC26" s="9">
        <f t="shared" si="1"/>
        <v>22</v>
      </c>
    </row>
    <row r="27" spans="1:29" x14ac:dyDescent="0.2">
      <c r="AC27" s="9">
        <f t="shared" si="1"/>
        <v>23</v>
      </c>
    </row>
    <row r="28" spans="1:29" x14ac:dyDescent="0.2">
      <c r="AC28" s="9">
        <f t="shared" si="1"/>
        <v>24</v>
      </c>
    </row>
    <row r="29" spans="1:29" x14ac:dyDescent="0.2">
      <c r="AC29" s="9">
        <f t="shared" si="1"/>
        <v>25</v>
      </c>
    </row>
    <row r="30" spans="1:29" x14ac:dyDescent="0.2">
      <c r="AC30" s="9">
        <f t="shared" si="1"/>
        <v>26</v>
      </c>
    </row>
    <row r="31" spans="1:29" x14ac:dyDescent="0.2">
      <c r="AC31" s="9">
        <f t="shared" si="1"/>
        <v>27</v>
      </c>
    </row>
    <row r="32" spans="1:29" x14ac:dyDescent="0.2">
      <c r="AC32" s="9">
        <f t="shared" si="1"/>
        <v>28</v>
      </c>
    </row>
    <row r="33" spans="29:29" x14ac:dyDescent="0.2">
      <c r="AC33" s="9">
        <f t="shared" si="1"/>
        <v>29</v>
      </c>
    </row>
    <row r="34" spans="29:29" x14ac:dyDescent="0.2">
      <c r="AC34" s="9">
        <f t="shared" si="1"/>
        <v>30</v>
      </c>
    </row>
    <row r="35" spans="29:29" x14ac:dyDescent="0.2">
      <c r="AC35" s="9">
        <f t="shared" si="1"/>
        <v>31</v>
      </c>
    </row>
  </sheetData>
  <sheetProtection algorithmName="SHA-512" hashValue="fOt4/zuTV+eq1HSjX3FtpjzgoFxngzwCgXDJ8FehOFZyEU4ICasd5ja9nbUDo+eiq0yQFhha6Wllbow3JFNXtA==" saltValue="0q4/OzUY/CdONjHi6IWkMQ==" spinCount="100000" sheet="1" objects="1" scenarios="1" formatCells="0"/>
  <mergeCells count="25">
    <mergeCell ref="F19:H19"/>
    <mergeCell ref="I19:W19"/>
    <mergeCell ref="A15:E19"/>
    <mergeCell ref="F15:H15"/>
    <mergeCell ref="I15:N15"/>
    <mergeCell ref="O15:P15"/>
    <mergeCell ref="Q15:W15"/>
    <mergeCell ref="F16:H16"/>
    <mergeCell ref="I16:W16"/>
    <mergeCell ref="F17:H17"/>
    <mergeCell ref="I17:N17"/>
    <mergeCell ref="O17:P17"/>
    <mergeCell ref="Q17:W17"/>
    <mergeCell ref="F18:H18"/>
    <mergeCell ref="I18:N18"/>
    <mergeCell ref="A1:C1"/>
    <mergeCell ref="D3:L3"/>
    <mergeCell ref="M3:U3"/>
    <mergeCell ref="O18:P18"/>
    <mergeCell ref="L7:W7"/>
    <mergeCell ref="L9:V9"/>
    <mergeCell ref="A12:W12"/>
    <mergeCell ref="A14:E14"/>
    <mergeCell ref="F14:W14"/>
    <mergeCell ref="Q18:W18"/>
  </mergeCells>
  <phoneticPr fontId="2"/>
  <dataValidations xWindow="310" yWindow="298" count="6">
    <dataValidation imeMode="off" allowBlank="1" showInputMessage="1" showErrorMessage="1" sqref="I19:W19 Q18:W18 I18:N18" xr:uid="{00000000-0002-0000-0000-000000000000}"/>
    <dataValidation imeMode="hiragana" allowBlank="1" showInputMessage="1" showErrorMessage="1" sqref="I16 I17:N17 Q17:W17 Q15:W15 I15:N15 L9:V9 L7:W7" xr:uid="{00000000-0002-0000-0000-000001000000}"/>
    <dataValidation type="list" allowBlank="1" showInputMessage="1" showErrorMessage="1" sqref="M3:U3" xr:uid="{00000000-0002-0000-0000-000002000000}">
      <formula1>"計画書提出書,実施状況等報告書提出書"</formula1>
    </dataValidation>
    <dataValidation type="list" imeMode="off" allowBlank="1" showInputMessage="1" showErrorMessage="1" sqref="R5" xr:uid="{00000000-0002-0000-0000-000003000000}">
      <formula1>$AA$5:$AA$8</formula1>
    </dataValidation>
    <dataValidation type="list" imeMode="off" allowBlank="1" showInputMessage="1" showErrorMessage="1" sqref="T5" xr:uid="{00000000-0002-0000-0000-000004000000}">
      <formula1>$AB$5:$AB$16</formula1>
    </dataValidation>
    <dataValidation type="list" imeMode="off" allowBlank="1" showInputMessage="1" showErrorMessage="1" sqref="V5" xr:uid="{00000000-0002-0000-0000-000005000000}">
      <formula1>$AC$5:$AC$35</formula1>
    </dataValidation>
  </dataValidations>
  <printOptions horizontalCentered="1"/>
  <pageMargins left="0.78740157480314965" right="0.78740157480314965" top="0.59055118110236227" bottom="0.59055118110236227"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0000"/>
  </sheetPr>
  <dimension ref="A1:Y22"/>
  <sheetViews>
    <sheetView showGridLines="0" view="pageBreakPreview" zoomScaleNormal="100" zoomScaleSheetLayoutView="100" workbookViewId="0">
      <selection activeCell="B8" sqref="B8:F8"/>
    </sheetView>
  </sheetViews>
  <sheetFormatPr defaultColWidth="9" defaultRowHeight="12" x14ac:dyDescent="0.2"/>
  <cols>
    <col min="1" max="1" width="4.6328125" style="109" customWidth="1"/>
    <col min="2" max="3" width="5" style="109" customWidth="1"/>
    <col min="4" max="4" width="6.7265625" style="109" customWidth="1"/>
    <col min="5" max="13" width="3.08984375" style="109" customWidth="1"/>
    <col min="14" max="14" width="4" style="109" customWidth="1"/>
    <col min="15" max="23" width="3.08984375" style="109" customWidth="1"/>
    <col min="24" max="24" width="10.6328125" style="109" customWidth="1"/>
    <col min="25" max="25" width="13.36328125" style="54" customWidth="1"/>
    <col min="26" max="16384" width="9" style="54"/>
  </cols>
  <sheetData>
    <row r="1" spans="1:25" s="53" customFormat="1" ht="13" x14ac:dyDescent="0.2">
      <c r="A1" s="101" t="str">
        <f>様式１号①!$A$1</f>
        <v>（様式第１号）</v>
      </c>
      <c r="B1" s="106"/>
      <c r="C1" s="106"/>
      <c r="D1" s="106"/>
      <c r="E1" s="106"/>
      <c r="F1" s="106"/>
      <c r="G1" s="106"/>
      <c r="H1" s="106"/>
      <c r="I1" s="106"/>
      <c r="J1" s="106"/>
      <c r="K1" s="106"/>
      <c r="L1" s="106"/>
      <c r="M1" s="106"/>
      <c r="N1" s="106"/>
      <c r="O1" s="106"/>
      <c r="P1" s="106"/>
      <c r="Q1" s="106"/>
      <c r="R1" s="106"/>
      <c r="S1" s="106"/>
      <c r="T1" s="106"/>
      <c r="U1" s="106"/>
      <c r="V1" s="106"/>
      <c r="W1" s="106"/>
      <c r="X1" s="106"/>
    </row>
    <row r="2" spans="1:25" s="53" customFormat="1" ht="13" x14ac:dyDescent="0.2">
      <c r="A2" s="103"/>
      <c r="B2" s="105"/>
      <c r="C2" s="105"/>
      <c r="D2" s="105"/>
      <c r="E2" s="105"/>
      <c r="F2" s="105"/>
      <c r="G2" s="105"/>
      <c r="H2" s="105"/>
      <c r="I2" s="105"/>
      <c r="J2" s="105"/>
      <c r="K2" s="105"/>
      <c r="L2" s="105"/>
      <c r="M2" s="105"/>
      <c r="N2" s="105"/>
      <c r="O2" s="106"/>
      <c r="P2" s="106"/>
      <c r="Q2" s="106"/>
      <c r="R2" s="106"/>
      <c r="S2" s="106"/>
      <c r="T2" s="106"/>
      <c r="U2" s="106"/>
      <c r="V2" s="106"/>
      <c r="W2" s="106"/>
      <c r="X2" s="106"/>
    </row>
    <row r="3" spans="1:25" ht="11.25" customHeight="1" x14ac:dyDescent="0.2"/>
    <row r="4" spans="1:25" s="55" customFormat="1" ht="18.75" customHeight="1" thickBot="1" x14ac:dyDescent="0.25">
      <c r="A4" s="110" t="s">
        <v>137</v>
      </c>
      <c r="B4" s="110"/>
      <c r="C4" s="110"/>
      <c r="D4" s="110"/>
      <c r="E4" s="110"/>
      <c r="F4" s="110"/>
      <c r="G4" s="110"/>
      <c r="H4" s="110"/>
      <c r="I4" s="110"/>
      <c r="J4" s="110"/>
      <c r="K4" s="110"/>
      <c r="L4" s="110"/>
      <c r="M4" s="110"/>
      <c r="N4" s="110"/>
      <c r="O4" s="110"/>
      <c r="P4" s="110"/>
      <c r="Q4" s="110"/>
      <c r="R4" s="110"/>
      <c r="S4" s="110"/>
      <c r="T4" s="110"/>
      <c r="U4" s="110"/>
      <c r="V4" s="110"/>
      <c r="W4" s="110"/>
      <c r="X4" s="110"/>
    </row>
    <row r="5" spans="1:25" s="55" customFormat="1" ht="30" customHeight="1" thickBot="1" x14ac:dyDescent="0.25">
      <c r="A5" s="615" t="s">
        <v>118</v>
      </c>
      <c r="B5" s="616"/>
      <c r="C5" s="613" t="str">
        <f>IF(様式１号①!D17="","",IF(様式１号①!D19="",様式１号①!D17,様式１号①!D19))</f>
        <v/>
      </c>
      <c r="D5" s="613"/>
      <c r="E5" s="613" t="s">
        <v>0</v>
      </c>
      <c r="F5" s="613"/>
      <c r="G5" s="614"/>
      <c r="H5" s="110"/>
      <c r="I5" s="110"/>
      <c r="J5" s="110"/>
      <c r="K5" s="110"/>
      <c r="L5" s="110"/>
      <c r="M5" s="110"/>
      <c r="N5" s="110"/>
      <c r="O5" s="110"/>
      <c r="P5" s="110"/>
      <c r="Q5" s="110"/>
      <c r="R5" s="110"/>
      <c r="S5" s="110"/>
      <c r="T5" s="110"/>
      <c r="U5" s="110"/>
      <c r="V5" s="110"/>
      <c r="W5" s="110"/>
      <c r="X5" s="110"/>
    </row>
    <row r="6" spans="1:25" s="55" customFormat="1" ht="18.75" customHeight="1" thickBot="1" x14ac:dyDescent="0.25">
      <c r="A6" s="110"/>
      <c r="B6" s="110"/>
      <c r="C6" s="110"/>
      <c r="D6" s="110"/>
      <c r="E6" s="110"/>
      <c r="F6" s="110"/>
      <c r="G6" s="110"/>
      <c r="H6" s="110"/>
      <c r="I6" s="110"/>
      <c r="J6" s="110"/>
      <c r="K6" s="110"/>
      <c r="L6" s="110"/>
      <c r="M6" s="110"/>
      <c r="N6" s="110"/>
      <c r="O6" s="110"/>
      <c r="P6" s="110"/>
      <c r="Q6" s="110"/>
      <c r="R6" s="110"/>
      <c r="S6" s="110"/>
      <c r="T6" s="110"/>
      <c r="U6" s="110"/>
      <c r="V6" s="110"/>
      <c r="W6" s="110"/>
      <c r="X6" s="110"/>
    </row>
    <row r="7" spans="1:25" ht="41.25" customHeight="1" thickBot="1" x14ac:dyDescent="0.25">
      <c r="A7" s="111" t="s">
        <v>115</v>
      </c>
      <c r="B7" s="205" t="s">
        <v>116</v>
      </c>
      <c r="C7" s="636"/>
      <c r="D7" s="636"/>
      <c r="E7" s="636"/>
      <c r="F7" s="637"/>
      <c r="G7" s="644" t="s">
        <v>122</v>
      </c>
      <c r="H7" s="616"/>
      <c r="I7" s="641" t="s">
        <v>144</v>
      </c>
      <c r="J7" s="642"/>
      <c r="K7" s="643"/>
      <c r="L7" s="641" t="s">
        <v>136</v>
      </c>
      <c r="M7" s="659"/>
      <c r="N7" s="660"/>
      <c r="O7" s="664" t="s">
        <v>117</v>
      </c>
      <c r="P7" s="642"/>
      <c r="Q7" s="664" t="s">
        <v>119</v>
      </c>
      <c r="R7" s="643"/>
      <c r="S7" s="664" t="s">
        <v>147</v>
      </c>
      <c r="T7" s="642"/>
      <c r="U7" s="642"/>
      <c r="V7" s="642"/>
      <c r="W7" s="642"/>
      <c r="X7" s="665"/>
      <c r="Y7" s="57"/>
    </row>
    <row r="8" spans="1:25" ht="37.5" customHeight="1" x14ac:dyDescent="0.2">
      <c r="A8" s="112">
        <v>1</v>
      </c>
      <c r="B8" s="638"/>
      <c r="C8" s="639"/>
      <c r="D8" s="639"/>
      <c r="E8" s="639"/>
      <c r="F8" s="640"/>
      <c r="G8" s="645"/>
      <c r="H8" s="646"/>
      <c r="I8" s="652"/>
      <c r="J8" s="653"/>
      <c r="K8" s="654"/>
      <c r="L8" s="661"/>
      <c r="M8" s="662"/>
      <c r="N8" s="663"/>
      <c r="O8" s="652"/>
      <c r="P8" s="654"/>
      <c r="Q8" s="652"/>
      <c r="R8" s="654"/>
      <c r="S8" s="666"/>
      <c r="T8" s="667"/>
      <c r="U8" s="667"/>
      <c r="V8" s="667"/>
      <c r="W8" s="667"/>
      <c r="X8" s="668"/>
      <c r="Y8" s="139"/>
    </row>
    <row r="9" spans="1:25" ht="37.5" customHeight="1" x14ac:dyDescent="0.2">
      <c r="A9" s="112">
        <v>2</v>
      </c>
      <c r="B9" s="628"/>
      <c r="C9" s="629"/>
      <c r="D9" s="629"/>
      <c r="E9" s="629"/>
      <c r="F9" s="630"/>
      <c r="G9" s="631"/>
      <c r="H9" s="632"/>
      <c r="I9" s="626"/>
      <c r="J9" s="655"/>
      <c r="K9" s="627"/>
      <c r="L9" s="623"/>
      <c r="M9" s="624"/>
      <c r="N9" s="625"/>
      <c r="O9" s="626"/>
      <c r="P9" s="627"/>
      <c r="Q9" s="626"/>
      <c r="R9" s="627"/>
      <c r="S9" s="620"/>
      <c r="T9" s="621"/>
      <c r="U9" s="621"/>
      <c r="V9" s="621"/>
      <c r="W9" s="621"/>
      <c r="X9" s="622"/>
      <c r="Y9" s="139"/>
    </row>
    <row r="10" spans="1:25" ht="37.5" customHeight="1" x14ac:dyDescent="0.2">
      <c r="A10" s="112">
        <v>3</v>
      </c>
      <c r="B10" s="628"/>
      <c r="C10" s="629"/>
      <c r="D10" s="629"/>
      <c r="E10" s="629"/>
      <c r="F10" s="630"/>
      <c r="G10" s="631"/>
      <c r="H10" s="632"/>
      <c r="I10" s="626"/>
      <c r="J10" s="655"/>
      <c r="K10" s="627"/>
      <c r="L10" s="623"/>
      <c r="M10" s="624"/>
      <c r="N10" s="625"/>
      <c r="O10" s="626"/>
      <c r="P10" s="627"/>
      <c r="Q10" s="626"/>
      <c r="R10" s="627"/>
      <c r="S10" s="620"/>
      <c r="T10" s="621"/>
      <c r="U10" s="621"/>
      <c r="V10" s="621"/>
      <c r="W10" s="621"/>
      <c r="X10" s="622"/>
      <c r="Y10" s="140"/>
    </row>
    <row r="11" spans="1:25" ht="37.5" customHeight="1" x14ac:dyDescent="0.2">
      <c r="A11" s="112">
        <v>4</v>
      </c>
      <c r="B11" s="628"/>
      <c r="C11" s="629"/>
      <c r="D11" s="629"/>
      <c r="E11" s="629"/>
      <c r="F11" s="630"/>
      <c r="G11" s="631"/>
      <c r="H11" s="632"/>
      <c r="I11" s="626"/>
      <c r="J11" s="655"/>
      <c r="K11" s="627"/>
      <c r="L11" s="623"/>
      <c r="M11" s="624"/>
      <c r="N11" s="625"/>
      <c r="O11" s="626"/>
      <c r="P11" s="627"/>
      <c r="Q11" s="626"/>
      <c r="R11" s="627"/>
      <c r="S11" s="620"/>
      <c r="T11" s="621"/>
      <c r="U11" s="621"/>
      <c r="V11" s="621"/>
      <c r="W11" s="621"/>
      <c r="X11" s="622"/>
      <c r="Y11" s="140"/>
    </row>
    <row r="12" spans="1:25" ht="37.5" customHeight="1" x14ac:dyDescent="0.2">
      <c r="A12" s="112">
        <v>5</v>
      </c>
      <c r="B12" s="628"/>
      <c r="C12" s="629"/>
      <c r="D12" s="629"/>
      <c r="E12" s="629"/>
      <c r="F12" s="630"/>
      <c r="G12" s="631"/>
      <c r="H12" s="632"/>
      <c r="I12" s="626"/>
      <c r="J12" s="655"/>
      <c r="K12" s="627"/>
      <c r="L12" s="623"/>
      <c r="M12" s="624"/>
      <c r="N12" s="625"/>
      <c r="O12" s="626"/>
      <c r="P12" s="627"/>
      <c r="Q12" s="626"/>
      <c r="R12" s="627"/>
      <c r="S12" s="620"/>
      <c r="T12" s="621"/>
      <c r="U12" s="621"/>
      <c r="V12" s="621"/>
      <c r="W12" s="621"/>
      <c r="X12" s="622"/>
      <c r="Y12" s="140"/>
    </row>
    <row r="13" spans="1:25" ht="37.5" customHeight="1" x14ac:dyDescent="0.2">
      <c r="A13" s="113">
        <v>6</v>
      </c>
      <c r="B13" s="628"/>
      <c r="C13" s="629"/>
      <c r="D13" s="629"/>
      <c r="E13" s="629"/>
      <c r="F13" s="630"/>
      <c r="G13" s="631"/>
      <c r="H13" s="632"/>
      <c r="I13" s="626"/>
      <c r="J13" s="655"/>
      <c r="K13" s="627"/>
      <c r="L13" s="623"/>
      <c r="M13" s="624"/>
      <c r="N13" s="625"/>
      <c r="O13" s="626"/>
      <c r="P13" s="627"/>
      <c r="Q13" s="626"/>
      <c r="R13" s="627"/>
      <c r="S13" s="620"/>
      <c r="T13" s="621"/>
      <c r="U13" s="621"/>
      <c r="V13" s="621"/>
      <c r="W13" s="621"/>
      <c r="X13" s="622"/>
      <c r="Y13" s="140"/>
    </row>
    <row r="14" spans="1:25" ht="37.5" customHeight="1" x14ac:dyDescent="0.2">
      <c r="A14" s="113">
        <v>7</v>
      </c>
      <c r="B14" s="628"/>
      <c r="C14" s="629"/>
      <c r="D14" s="629"/>
      <c r="E14" s="629"/>
      <c r="F14" s="630"/>
      <c r="G14" s="631"/>
      <c r="H14" s="632"/>
      <c r="I14" s="626"/>
      <c r="J14" s="655"/>
      <c r="K14" s="627"/>
      <c r="L14" s="623"/>
      <c r="M14" s="624"/>
      <c r="N14" s="625"/>
      <c r="O14" s="626"/>
      <c r="P14" s="627"/>
      <c r="Q14" s="626"/>
      <c r="R14" s="627"/>
      <c r="S14" s="620"/>
      <c r="T14" s="621"/>
      <c r="U14" s="621"/>
      <c r="V14" s="621"/>
      <c r="W14" s="621"/>
      <c r="X14" s="622"/>
      <c r="Y14" s="140"/>
    </row>
    <row r="15" spans="1:25" ht="37.5" customHeight="1" x14ac:dyDescent="0.2">
      <c r="A15" s="113">
        <v>8</v>
      </c>
      <c r="B15" s="628"/>
      <c r="C15" s="629"/>
      <c r="D15" s="629"/>
      <c r="E15" s="629"/>
      <c r="F15" s="630"/>
      <c r="G15" s="631"/>
      <c r="H15" s="632"/>
      <c r="I15" s="626"/>
      <c r="J15" s="655"/>
      <c r="K15" s="627"/>
      <c r="L15" s="623"/>
      <c r="M15" s="624"/>
      <c r="N15" s="625"/>
      <c r="O15" s="626"/>
      <c r="P15" s="627"/>
      <c r="Q15" s="626"/>
      <c r="R15" s="627"/>
      <c r="S15" s="620"/>
      <c r="T15" s="621"/>
      <c r="U15" s="621"/>
      <c r="V15" s="621"/>
      <c r="W15" s="621"/>
      <c r="X15" s="622"/>
      <c r="Y15" s="140"/>
    </row>
    <row r="16" spans="1:25" ht="37.5" customHeight="1" x14ac:dyDescent="0.2">
      <c r="A16" s="113">
        <v>9</v>
      </c>
      <c r="B16" s="628"/>
      <c r="C16" s="629"/>
      <c r="D16" s="629"/>
      <c r="E16" s="629"/>
      <c r="F16" s="630"/>
      <c r="G16" s="631"/>
      <c r="H16" s="632"/>
      <c r="I16" s="626"/>
      <c r="J16" s="655"/>
      <c r="K16" s="627"/>
      <c r="L16" s="623"/>
      <c r="M16" s="624"/>
      <c r="N16" s="625"/>
      <c r="O16" s="626"/>
      <c r="P16" s="627"/>
      <c r="Q16" s="626"/>
      <c r="R16" s="627"/>
      <c r="S16" s="620"/>
      <c r="T16" s="621"/>
      <c r="U16" s="621"/>
      <c r="V16" s="621"/>
      <c r="W16" s="621"/>
      <c r="X16" s="622"/>
      <c r="Y16" s="140"/>
    </row>
    <row r="17" spans="1:25" ht="37.5" customHeight="1" x14ac:dyDescent="0.2">
      <c r="A17" s="113">
        <v>10</v>
      </c>
      <c r="B17" s="628"/>
      <c r="C17" s="629"/>
      <c r="D17" s="629"/>
      <c r="E17" s="629"/>
      <c r="F17" s="630"/>
      <c r="G17" s="631"/>
      <c r="H17" s="632"/>
      <c r="I17" s="626"/>
      <c r="J17" s="655"/>
      <c r="K17" s="627"/>
      <c r="L17" s="623"/>
      <c r="M17" s="624"/>
      <c r="N17" s="625"/>
      <c r="O17" s="626"/>
      <c r="P17" s="627"/>
      <c r="Q17" s="626"/>
      <c r="R17" s="627"/>
      <c r="S17" s="620"/>
      <c r="T17" s="621"/>
      <c r="U17" s="621"/>
      <c r="V17" s="621"/>
      <c r="W17" s="621"/>
      <c r="X17" s="622"/>
      <c r="Y17" s="140"/>
    </row>
    <row r="18" spans="1:25" ht="37.5" customHeight="1" x14ac:dyDescent="0.2">
      <c r="A18" s="113">
        <v>11</v>
      </c>
      <c r="B18" s="628"/>
      <c r="C18" s="629"/>
      <c r="D18" s="629"/>
      <c r="E18" s="629"/>
      <c r="F18" s="630"/>
      <c r="G18" s="631"/>
      <c r="H18" s="632"/>
      <c r="I18" s="626"/>
      <c r="J18" s="655"/>
      <c r="K18" s="627"/>
      <c r="L18" s="623"/>
      <c r="M18" s="624"/>
      <c r="N18" s="625"/>
      <c r="O18" s="626"/>
      <c r="P18" s="627"/>
      <c r="Q18" s="626"/>
      <c r="R18" s="627"/>
      <c r="S18" s="620"/>
      <c r="T18" s="621"/>
      <c r="U18" s="621"/>
      <c r="V18" s="621"/>
      <c r="W18" s="621"/>
      <c r="X18" s="622"/>
      <c r="Y18" s="140"/>
    </row>
    <row r="19" spans="1:25" ht="37.5" customHeight="1" x14ac:dyDescent="0.2">
      <c r="A19" s="113">
        <v>12</v>
      </c>
      <c r="B19" s="628"/>
      <c r="C19" s="629"/>
      <c r="D19" s="629"/>
      <c r="E19" s="629"/>
      <c r="F19" s="630"/>
      <c r="G19" s="631"/>
      <c r="H19" s="632"/>
      <c r="I19" s="626"/>
      <c r="J19" s="655"/>
      <c r="K19" s="627"/>
      <c r="L19" s="623"/>
      <c r="M19" s="624"/>
      <c r="N19" s="625"/>
      <c r="O19" s="626"/>
      <c r="P19" s="627"/>
      <c r="Q19" s="626"/>
      <c r="R19" s="627"/>
      <c r="S19" s="620"/>
      <c r="T19" s="621"/>
      <c r="U19" s="621"/>
      <c r="V19" s="621"/>
      <c r="W19" s="621"/>
      <c r="X19" s="622"/>
      <c r="Y19" s="140"/>
    </row>
    <row r="20" spans="1:25" ht="37.5" customHeight="1" x14ac:dyDescent="0.2">
      <c r="A20" s="113">
        <v>13</v>
      </c>
      <c r="B20" s="628"/>
      <c r="C20" s="629"/>
      <c r="D20" s="629"/>
      <c r="E20" s="629"/>
      <c r="F20" s="630"/>
      <c r="G20" s="631"/>
      <c r="H20" s="632"/>
      <c r="I20" s="626"/>
      <c r="J20" s="655"/>
      <c r="K20" s="627"/>
      <c r="L20" s="623"/>
      <c r="M20" s="624"/>
      <c r="N20" s="625"/>
      <c r="O20" s="626"/>
      <c r="P20" s="627"/>
      <c r="Q20" s="626"/>
      <c r="R20" s="627"/>
      <c r="S20" s="620"/>
      <c r="T20" s="621"/>
      <c r="U20" s="621"/>
      <c r="V20" s="621"/>
      <c r="W20" s="621"/>
      <c r="X20" s="622"/>
      <c r="Y20" s="140"/>
    </row>
    <row r="21" spans="1:25" ht="37.5" customHeight="1" x14ac:dyDescent="0.2">
      <c r="A21" s="113">
        <v>14</v>
      </c>
      <c r="B21" s="628"/>
      <c r="C21" s="629"/>
      <c r="D21" s="629"/>
      <c r="E21" s="629"/>
      <c r="F21" s="630"/>
      <c r="G21" s="631"/>
      <c r="H21" s="632"/>
      <c r="I21" s="626"/>
      <c r="J21" s="655"/>
      <c r="K21" s="627"/>
      <c r="L21" s="623"/>
      <c r="M21" s="624"/>
      <c r="N21" s="625"/>
      <c r="O21" s="626"/>
      <c r="P21" s="627"/>
      <c r="Q21" s="626"/>
      <c r="R21" s="627"/>
      <c r="S21" s="620"/>
      <c r="T21" s="621"/>
      <c r="U21" s="621"/>
      <c r="V21" s="621"/>
      <c r="W21" s="621"/>
      <c r="X21" s="622"/>
      <c r="Y21" s="140"/>
    </row>
    <row r="22" spans="1:25" ht="37.5" customHeight="1" thickBot="1" x14ac:dyDescent="0.25">
      <c r="A22" s="114">
        <v>15</v>
      </c>
      <c r="B22" s="633"/>
      <c r="C22" s="634"/>
      <c r="D22" s="634"/>
      <c r="E22" s="634"/>
      <c r="F22" s="635"/>
      <c r="G22" s="650"/>
      <c r="H22" s="651"/>
      <c r="I22" s="656"/>
      <c r="J22" s="657"/>
      <c r="K22" s="658"/>
      <c r="L22" s="647"/>
      <c r="M22" s="648"/>
      <c r="N22" s="649"/>
      <c r="O22" s="656"/>
      <c r="P22" s="658"/>
      <c r="Q22" s="656"/>
      <c r="R22" s="658"/>
      <c r="S22" s="617"/>
      <c r="T22" s="618"/>
      <c r="U22" s="618"/>
      <c r="V22" s="618"/>
      <c r="W22" s="618"/>
      <c r="X22" s="619"/>
      <c r="Y22" s="140"/>
    </row>
  </sheetData>
  <sheetProtection algorithmName="SHA-512" hashValue="gopf3iyl4II2RPt4Wq5TthjkUreYDeH8dEEaC2OO0OCerJ00tdVdmgMtg1Bsn9v9Ik2RtLqWIGeCKcmxKW+PZQ==" saltValue="UHvbBmUqnmlDKW9rMY+VGg==" spinCount="100000" sheet="1" formatCells="0" formatColumns="0" formatRows="0"/>
  <mergeCells count="115">
    <mergeCell ref="S7:X7"/>
    <mergeCell ref="G17:H17"/>
    <mergeCell ref="G18:H18"/>
    <mergeCell ref="G19:H19"/>
    <mergeCell ref="G20:H20"/>
    <mergeCell ref="G21:H21"/>
    <mergeCell ref="S8:X8"/>
    <mergeCell ref="S9:X9"/>
    <mergeCell ref="S10:X10"/>
    <mergeCell ref="S11:X11"/>
    <mergeCell ref="S12:X12"/>
    <mergeCell ref="Q16:R16"/>
    <mergeCell ref="Q17:R17"/>
    <mergeCell ref="L13:N13"/>
    <mergeCell ref="L14:N14"/>
    <mergeCell ref="S16:X16"/>
    <mergeCell ref="S17:X17"/>
    <mergeCell ref="O16:P16"/>
    <mergeCell ref="O17:P17"/>
    <mergeCell ref="S13:X13"/>
    <mergeCell ref="O13:P13"/>
    <mergeCell ref="O7:P7"/>
    <mergeCell ref="Q7:R7"/>
    <mergeCell ref="Q15:R15"/>
    <mergeCell ref="L7:N7"/>
    <mergeCell ref="L8:N8"/>
    <mergeCell ref="L9:N9"/>
    <mergeCell ref="L10:N10"/>
    <mergeCell ref="L11:N11"/>
    <mergeCell ref="O8:P8"/>
    <mergeCell ref="O9:P9"/>
    <mergeCell ref="O10:P10"/>
    <mergeCell ref="O11:P11"/>
    <mergeCell ref="O12:P12"/>
    <mergeCell ref="Q8:R8"/>
    <mergeCell ref="Q9:R9"/>
    <mergeCell ref="S18:X18"/>
    <mergeCell ref="Q10:R10"/>
    <mergeCell ref="Q11:R11"/>
    <mergeCell ref="Q12:R12"/>
    <mergeCell ref="Q13:R13"/>
    <mergeCell ref="Q14:R14"/>
    <mergeCell ref="S19:X19"/>
    <mergeCell ref="S20:X20"/>
    <mergeCell ref="S21:X21"/>
    <mergeCell ref="O22:P22"/>
    <mergeCell ref="O18:P18"/>
    <mergeCell ref="O19:P19"/>
    <mergeCell ref="O20:P20"/>
    <mergeCell ref="O21:P21"/>
    <mergeCell ref="Q18:R18"/>
    <mergeCell ref="Q19:R19"/>
    <mergeCell ref="Q20:R20"/>
    <mergeCell ref="Q21:R21"/>
    <mergeCell ref="Q22:R22"/>
    <mergeCell ref="B17:F17"/>
    <mergeCell ref="B18:F18"/>
    <mergeCell ref="B19:F19"/>
    <mergeCell ref="L19:N19"/>
    <mergeCell ref="L20:N20"/>
    <mergeCell ref="L21:N21"/>
    <mergeCell ref="L22:N22"/>
    <mergeCell ref="G22:H22"/>
    <mergeCell ref="I8:K8"/>
    <mergeCell ref="I9:K9"/>
    <mergeCell ref="I10:K10"/>
    <mergeCell ref="I11:K11"/>
    <mergeCell ref="I12:K12"/>
    <mergeCell ref="I13:K13"/>
    <mergeCell ref="I14:K14"/>
    <mergeCell ref="L12:N12"/>
    <mergeCell ref="I20:K20"/>
    <mergeCell ref="I21:K21"/>
    <mergeCell ref="I22:K22"/>
    <mergeCell ref="I15:K15"/>
    <mergeCell ref="I16:K16"/>
    <mergeCell ref="I17:K17"/>
    <mergeCell ref="I18:K18"/>
    <mergeCell ref="I19:K19"/>
    <mergeCell ref="B8:F8"/>
    <mergeCell ref="B9:F9"/>
    <mergeCell ref="B10:F10"/>
    <mergeCell ref="B11:F11"/>
    <mergeCell ref="B12:F12"/>
    <mergeCell ref="B16:F16"/>
    <mergeCell ref="I7:K7"/>
    <mergeCell ref="G7:H7"/>
    <mergeCell ref="G8:H8"/>
    <mergeCell ref="G9:H9"/>
    <mergeCell ref="G10:H10"/>
    <mergeCell ref="G11:H11"/>
    <mergeCell ref="E5:G5"/>
    <mergeCell ref="A5:B5"/>
    <mergeCell ref="C5:D5"/>
    <mergeCell ref="S22:X22"/>
    <mergeCell ref="S15:X15"/>
    <mergeCell ref="S14:X14"/>
    <mergeCell ref="L17:N17"/>
    <mergeCell ref="L18:N18"/>
    <mergeCell ref="L15:N15"/>
    <mergeCell ref="L16:N16"/>
    <mergeCell ref="O14:P14"/>
    <mergeCell ref="O15:P15"/>
    <mergeCell ref="B13:F13"/>
    <mergeCell ref="B14:F14"/>
    <mergeCell ref="B15:F15"/>
    <mergeCell ref="B20:F20"/>
    <mergeCell ref="G12:H12"/>
    <mergeCell ref="G13:H13"/>
    <mergeCell ref="G14:H14"/>
    <mergeCell ref="G15:H15"/>
    <mergeCell ref="G16:H16"/>
    <mergeCell ref="B21:F21"/>
    <mergeCell ref="B22:F22"/>
    <mergeCell ref="B7:F7"/>
  </mergeCells>
  <phoneticPr fontId="2"/>
  <dataValidations count="2">
    <dataValidation type="list" allowBlank="1" showInputMessage="1" showErrorMessage="1" sqref="Q8:Q22 O8:O22" xr:uid="{00000000-0002-0000-0900-000000000000}">
      <formula1>"可,不可"</formula1>
    </dataValidation>
    <dataValidation type="list" allowBlank="1" showInputMessage="1" showErrorMessage="1" sqref="G8:H22" xr:uid="{00000000-0002-0000-0900-000001000000}">
      <formula1>"低圧,高圧,低圧/高圧"</formula1>
    </dataValidation>
  </dataValidations>
  <printOptions horizontalCentered="1"/>
  <pageMargins left="0.78740157480314965" right="0.78740157480314965" top="0.59055118110236227" bottom="0.59055118110236227" header="0.51181102362204722" footer="0.51181102362204722"/>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0"/>
  </sheetPr>
  <dimension ref="A1:AH29"/>
  <sheetViews>
    <sheetView view="pageBreakPreview" zoomScaleNormal="100" zoomScaleSheetLayoutView="100" workbookViewId="0">
      <selection activeCell="E6" sqref="E6:V6"/>
    </sheetView>
  </sheetViews>
  <sheetFormatPr defaultColWidth="9" defaultRowHeight="13" x14ac:dyDescent="0.2"/>
  <cols>
    <col min="1" max="7" width="3.7265625" style="9" customWidth="1"/>
    <col min="8" max="8" width="5.36328125" style="9" customWidth="1"/>
    <col min="9" max="10" width="3.7265625" style="9" customWidth="1"/>
    <col min="11" max="11" width="5.6328125" style="9" customWidth="1"/>
    <col min="12" max="15" width="3.7265625" style="9" customWidth="1"/>
    <col min="16" max="16" width="4.36328125" style="9" customWidth="1"/>
    <col min="17" max="20" width="3.7265625" style="9" customWidth="1"/>
    <col min="21" max="21" width="4" style="9" customWidth="1"/>
    <col min="22" max="22" width="5.7265625" style="9" customWidth="1"/>
    <col min="23" max="24" width="3.7265625" style="9" hidden="1" customWidth="1"/>
    <col min="25" max="28" width="9" style="9" hidden="1" customWidth="1"/>
    <col min="29" max="34" width="6.7265625" style="9" hidden="1" customWidth="1"/>
    <col min="35" max="36" width="5.90625" style="9" customWidth="1"/>
    <col min="37" max="62" width="3.7265625" style="9" customWidth="1"/>
    <col min="63" max="16384" width="9" style="9"/>
  </cols>
  <sheetData>
    <row r="1" spans="1:33" x14ac:dyDescent="0.2">
      <c r="A1" s="30" t="s">
        <v>36</v>
      </c>
      <c r="B1" s="31"/>
      <c r="C1" s="31"/>
      <c r="D1" s="31"/>
      <c r="E1" s="31"/>
      <c r="F1" s="31"/>
      <c r="G1" s="31"/>
      <c r="H1" s="31"/>
      <c r="I1" s="31"/>
      <c r="J1" s="31"/>
      <c r="K1" s="31"/>
      <c r="L1" s="31"/>
      <c r="M1" s="8"/>
      <c r="N1" s="8"/>
      <c r="O1" s="8"/>
      <c r="P1" s="8"/>
      <c r="Q1" s="8"/>
      <c r="R1" s="8"/>
      <c r="S1" s="8"/>
      <c r="T1" s="8"/>
      <c r="U1" s="8"/>
      <c r="V1" s="8"/>
    </row>
    <row r="2" spans="1:33" x14ac:dyDescent="0.2">
      <c r="A2" s="1"/>
      <c r="B2" s="32"/>
      <c r="C2" s="32"/>
      <c r="D2" s="32"/>
      <c r="E2" s="32"/>
      <c r="F2" s="32"/>
      <c r="G2" s="32"/>
      <c r="H2" s="32"/>
      <c r="I2" s="32"/>
      <c r="J2" s="32"/>
      <c r="K2" s="31"/>
      <c r="L2" s="31"/>
      <c r="M2" s="8"/>
      <c r="N2" s="8"/>
      <c r="O2" s="8"/>
      <c r="P2" s="8"/>
      <c r="Q2" s="8"/>
      <c r="R2" s="8"/>
      <c r="S2" s="8"/>
      <c r="T2" s="8"/>
      <c r="U2" s="8"/>
      <c r="V2" s="8"/>
    </row>
    <row r="3" spans="1:33" ht="19" x14ac:dyDescent="0.2">
      <c r="A3" s="145" t="s">
        <v>37</v>
      </c>
      <c r="B3" s="145"/>
      <c r="C3" s="145"/>
      <c r="D3" s="145"/>
      <c r="E3" s="145"/>
      <c r="F3" s="145"/>
      <c r="G3" s="145"/>
      <c r="H3" s="145"/>
      <c r="I3" s="145"/>
      <c r="J3" s="145"/>
      <c r="K3" s="145"/>
      <c r="L3" s="145"/>
      <c r="M3" s="145"/>
      <c r="N3" s="145"/>
      <c r="O3" s="145"/>
      <c r="P3" s="145"/>
      <c r="Q3" s="145"/>
      <c r="R3" s="145"/>
      <c r="S3" s="145"/>
      <c r="T3" s="145"/>
      <c r="U3" s="145"/>
      <c r="V3" s="145"/>
    </row>
    <row r="4" spans="1:33" ht="18" customHeight="1" x14ac:dyDescent="0.2">
      <c r="A4" s="8"/>
      <c r="B4" s="8"/>
      <c r="C4" s="8"/>
      <c r="D4" s="8"/>
      <c r="E4" s="8"/>
      <c r="F4" s="8"/>
      <c r="G4" s="2"/>
      <c r="H4" s="2"/>
      <c r="I4" s="2"/>
      <c r="J4" s="2"/>
      <c r="K4" s="2"/>
      <c r="L4" s="33"/>
      <c r="M4" s="8"/>
      <c r="N4" s="8"/>
      <c r="O4" s="8"/>
      <c r="P4" s="8"/>
      <c r="Q4" s="8"/>
      <c r="R4" s="8"/>
      <c r="S4" s="8"/>
      <c r="T4" s="8"/>
      <c r="U4" s="8"/>
      <c r="V4" s="8"/>
    </row>
    <row r="5" spans="1:33" ht="22.5" customHeight="1" thickBot="1" x14ac:dyDescent="0.25">
      <c r="A5" s="8" t="s">
        <v>13</v>
      </c>
      <c r="B5" s="34"/>
      <c r="C5" s="34"/>
      <c r="D5" s="34"/>
      <c r="E5" s="34"/>
      <c r="F5" s="34"/>
      <c r="G5" s="34"/>
      <c r="H5" s="34"/>
      <c r="I5" s="34"/>
      <c r="J5" s="34"/>
      <c r="K5" s="34"/>
      <c r="L5" s="8"/>
      <c r="M5" s="8"/>
      <c r="N5" s="8"/>
      <c r="O5" s="8"/>
      <c r="P5" s="8"/>
      <c r="Q5" s="8"/>
      <c r="R5" s="8"/>
      <c r="S5" s="8"/>
      <c r="T5" s="8"/>
      <c r="U5" s="8"/>
      <c r="V5" s="8"/>
    </row>
    <row r="6" spans="1:33" ht="45" customHeight="1" x14ac:dyDescent="0.2">
      <c r="A6" s="223" t="s">
        <v>18</v>
      </c>
      <c r="B6" s="224"/>
      <c r="C6" s="224"/>
      <c r="D6" s="224"/>
      <c r="E6" s="225"/>
      <c r="F6" s="226"/>
      <c r="G6" s="226"/>
      <c r="H6" s="226"/>
      <c r="I6" s="226"/>
      <c r="J6" s="226"/>
      <c r="K6" s="226"/>
      <c r="L6" s="226"/>
      <c r="M6" s="226"/>
      <c r="N6" s="226"/>
      <c r="O6" s="226"/>
      <c r="P6" s="226"/>
      <c r="Q6" s="226"/>
      <c r="R6" s="226"/>
      <c r="S6" s="226"/>
      <c r="T6" s="226"/>
      <c r="U6" s="226"/>
      <c r="V6" s="227"/>
    </row>
    <row r="7" spans="1:33" ht="45" customHeight="1" x14ac:dyDescent="0.2">
      <c r="A7" s="219" t="s">
        <v>1</v>
      </c>
      <c r="B7" s="220"/>
      <c r="C7" s="220"/>
      <c r="D7" s="220"/>
      <c r="E7" s="212" t="s">
        <v>12</v>
      </c>
      <c r="F7" s="213"/>
      <c r="G7" s="167"/>
      <c r="H7" s="214"/>
      <c r="I7" s="214"/>
      <c r="J7" s="214"/>
      <c r="K7" s="214"/>
      <c r="L7" s="214"/>
      <c r="M7" s="215"/>
      <c r="N7" s="212" t="s">
        <v>17</v>
      </c>
      <c r="O7" s="213"/>
      <c r="P7" s="167"/>
      <c r="Q7" s="214"/>
      <c r="R7" s="214"/>
      <c r="S7" s="214"/>
      <c r="T7" s="214"/>
      <c r="U7" s="214"/>
      <c r="V7" s="221"/>
    </row>
    <row r="8" spans="1:33" ht="45" customHeight="1" x14ac:dyDescent="0.2">
      <c r="A8" s="191" t="s">
        <v>38</v>
      </c>
      <c r="B8" s="192"/>
      <c r="C8" s="192"/>
      <c r="D8" s="193"/>
      <c r="E8" s="157" t="s">
        <v>81</v>
      </c>
      <c r="F8" s="158"/>
      <c r="G8" s="158"/>
      <c r="H8" s="158"/>
      <c r="I8" s="158"/>
      <c r="J8" s="158"/>
      <c r="K8" s="158"/>
      <c r="L8" s="158"/>
      <c r="M8" s="158"/>
      <c r="N8" s="158"/>
      <c r="O8" s="158"/>
      <c r="P8" s="158"/>
      <c r="Q8" s="158"/>
      <c r="R8" s="158"/>
      <c r="S8" s="158"/>
      <c r="T8" s="158"/>
      <c r="U8" s="158"/>
      <c r="V8" s="222"/>
    </row>
    <row r="9" spans="1:33" ht="29.25" customHeight="1" x14ac:dyDescent="0.2">
      <c r="A9" s="198" t="s">
        <v>19</v>
      </c>
      <c r="B9" s="199"/>
      <c r="C9" s="199"/>
      <c r="D9" s="199"/>
      <c r="E9" s="88" t="s">
        <v>83</v>
      </c>
      <c r="F9" s="216" t="s">
        <v>53</v>
      </c>
      <c r="G9" s="217"/>
      <c r="H9" s="217"/>
      <c r="I9" s="217"/>
      <c r="J9" s="217"/>
      <c r="K9" s="217"/>
      <c r="L9" s="217"/>
      <c r="M9" s="217"/>
      <c r="N9" s="217"/>
      <c r="O9" s="217"/>
      <c r="P9" s="217"/>
      <c r="Q9" s="217"/>
      <c r="R9" s="217"/>
      <c r="S9" s="217"/>
      <c r="T9" s="217"/>
      <c r="U9" s="217"/>
      <c r="V9" s="218"/>
    </row>
    <row r="10" spans="1:33" ht="29.25" customHeight="1" x14ac:dyDescent="0.2">
      <c r="A10" s="200"/>
      <c r="B10" s="201"/>
      <c r="C10" s="201"/>
      <c r="D10" s="201"/>
      <c r="E10" s="89" t="s">
        <v>83</v>
      </c>
      <c r="F10" s="202" t="s">
        <v>32</v>
      </c>
      <c r="G10" s="203"/>
      <c r="H10" s="203"/>
      <c r="I10" s="203"/>
      <c r="J10" s="203"/>
      <c r="K10" s="203"/>
      <c r="L10" s="203"/>
      <c r="M10" s="203"/>
      <c r="N10" s="203"/>
      <c r="O10" s="203"/>
      <c r="P10" s="203"/>
      <c r="Q10" s="203"/>
      <c r="R10" s="203"/>
      <c r="S10" s="203"/>
      <c r="T10" s="203"/>
      <c r="U10" s="203"/>
      <c r="V10" s="204"/>
    </row>
    <row r="11" spans="1:33" ht="152.25" customHeight="1" x14ac:dyDescent="0.2">
      <c r="A11" s="186" t="s">
        <v>31</v>
      </c>
      <c r="B11" s="187"/>
      <c r="C11" s="187"/>
      <c r="D11" s="187"/>
      <c r="E11" s="188"/>
      <c r="F11" s="189"/>
      <c r="G11" s="189"/>
      <c r="H11" s="189"/>
      <c r="I11" s="189"/>
      <c r="J11" s="189"/>
      <c r="K11" s="189"/>
      <c r="L11" s="189"/>
      <c r="M11" s="189"/>
      <c r="N11" s="189"/>
      <c r="O11" s="189"/>
      <c r="P11" s="189"/>
      <c r="Q11" s="189"/>
      <c r="R11" s="189"/>
      <c r="S11" s="189"/>
      <c r="T11" s="189"/>
      <c r="U11" s="189"/>
      <c r="V11" s="190"/>
    </row>
    <row r="12" spans="1:33" ht="36" customHeight="1" x14ac:dyDescent="0.2">
      <c r="A12" s="198"/>
      <c r="B12" s="207"/>
      <c r="C12" s="207"/>
      <c r="D12" s="207"/>
      <c r="E12" s="207"/>
      <c r="F12" s="208"/>
      <c r="G12" s="209" t="s">
        <v>84</v>
      </c>
      <c r="H12" s="209"/>
      <c r="I12" s="209"/>
      <c r="J12" s="209"/>
      <c r="K12" s="211" t="s">
        <v>85</v>
      </c>
      <c r="L12" s="211"/>
      <c r="M12" s="211"/>
      <c r="N12" s="211"/>
      <c r="O12" s="211" t="s">
        <v>90</v>
      </c>
      <c r="P12" s="211"/>
      <c r="Q12" s="211"/>
      <c r="R12" s="211"/>
      <c r="S12" s="209" t="s">
        <v>86</v>
      </c>
      <c r="T12" s="209"/>
      <c r="U12" s="209"/>
      <c r="V12" s="210"/>
    </row>
    <row r="13" spans="1:33" ht="36" customHeight="1" x14ac:dyDescent="0.2">
      <c r="A13" s="248" t="s">
        <v>25</v>
      </c>
      <c r="B13" s="249"/>
      <c r="C13" s="249"/>
      <c r="D13" s="249"/>
      <c r="E13" s="209" t="s">
        <v>28</v>
      </c>
      <c r="F13" s="209"/>
      <c r="G13" s="243"/>
      <c r="H13" s="243"/>
      <c r="I13" s="243"/>
      <c r="J13" s="243"/>
      <c r="K13" s="241"/>
      <c r="L13" s="241"/>
      <c r="M13" s="241"/>
      <c r="N13" s="241"/>
      <c r="O13" s="230"/>
      <c r="P13" s="230"/>
      <c r="Q13" s="230"/>
      <c r="R13" s="230"/>
      <c r="S13" s="230"/>
      <c r="T13" s="230"/>
      <c r="U13" s="230"/>
      <c r="V13" s="231"/>
    </row>
    <row r="14" spans="1:33" ht="36" customHeight="1" thickBot="1" x14ac:dyDescent="0.25">
      <c r="A14" s="126"/>
      <c r="B14" s="244" t="s">
        <v>91</v>
      </c>
      <c r="C14" s="245"/>
      <c r="D14" s="246"/>
      <c r="E14" s="247" t="s">
        <v>28</v>
      </c>
      <c r="F14" s="247"/>
      <c r="G14" s="242"/>
      <c r="H14" s="242"/>
      <c r="I14" s="242"/>
      <c r="J14" s="242"/>
      <c r="K14" s="232"/>
      <c r="L14" s="232"/>
      <c r="M14" s="232"/>
      <c r="N14" s="232"/>
      <c r="O14" s="228"/>
      <c r="P14" s="228"/>
      <c r="Q14" s="228"/>
      <c r="R14" s="228"/>
      <c r="S14" s="228"/>
      <c r="T14" s="228"/>
      <c r="U14" s="228"/>
      <c r="V14" s="229"/>
    </row>
    <row r="15" spans="1:33" ht="22.5" customHeight="1" x14ac:dyDescent="0.2">
      <c r="A15" s="90"/>
      <c r="B15" s="90"/>
      <c r="C15" s="90"/>
      <c r="D15" s="90"/>
      <c r="E15" s="90"/>
      <c r="F15" s="90"/>
      <c r="G15" s="90"/>
      <c r="H15" s="90"/>
      <c r="I15" s="90"/>
      <c r="J15" s="90"/>
      <c r="K15" s="90"/>
      <c r="L15" s="90"/>
      <c r="M15" s="90"/>
      <c r="N15" s="250"/>
      <c r="O15" s="250"/>
      <c r="P15" s="250"/>
      <c r="Q15" s="90"/>
      <c r="R15" s="90"/>
      <c r="S15" s="90"/>
      <c r="T15" s="90"/>
      <c r="U15" s="90"/>
      <c r="V15" s="90"/>
      <c r="AA15" s="9" t="s">
        <v>89</v>
      </c>
      <c r="AB15" s="9">
        <v>2022</v>
      </c>
      <c r="AC15" s="9">
        <v>2023</v>
      </c>
      <c r="AD15" s="9">
        <v>2024</v>
      </c>
      <c r="AE15" s="9">
        <v>2025</v>
      </c>
      <c r="AF15" s="9">
        <v>2026</v>
      </c>
      <c r="AG15" s="9">
        <v>2027</v>
      </c>
    </row>
    <row r="16" spans="1:33" ht="18.75" customHeight="1" thickBot="1" x14ac:dyDescent="0.25">
      <c r="A16" s="91" t="s">
        <v>138</v>
      </c>
      <c r="B16" s="91"/>
      <c r="C16" s="91"/>
      <c r="D16" s="91"/>
      <c r="E16" s="91"/>
      <c r="F16" s="91"/>
      <c r="G16" s="91"/>
      <c r="H16" s="91"/>
      <c r="I16" s="91"/>
      <c r="J16" s="91"/>
      <c r="K16" s="91"/>
      <c r="L16" s="91"/>
      <c r="M16" s="91"/>
      <c r="N16" s="91"/>
      <c r="O16" s="91"/>
      <c r="P16" s="91"/>
      <c r="Q16" s="91"/>
      <c r="R16" s="91"/>
      <c r="S16" s="91"/>
      <c r="T16" s="91"/>
      <c r="U16" s="91"/>
      <c r="V16" s="91"/>
      <c r="AA16" s="9">
        <v>2022</v>
      </c>
      <c r="AB16" s="9">
        <v>2023</v>
      </c>
      <c r="AC16" s="9">
        <v>2024</v>
      </c>
      <c r="AD16" s="9">
        <v>2025</v>
      </c>
      <c r="AE16" s="9">
        <v>2026</v>
      </c>
      <c r="AF16" s="9">
        <v>2027</v>
      </c>
      <c r="AG16" s="9">
        <v>2028</v>
      </c>
    </row>
    <row r="17" spans="1:32" ht="30" customHeight="1" thickBot="1" x14ac:dyDescent="0.25">
      <c r="A17" s="233" t="s">
        <v>88</v>
      </c>
      <c r="B17" s="234"/>
      <c r="C17" s="234"/>
      <c r="D17" s="238"/>
      <c r="E17" s="239"/>
      <c r="F17" s="240"/>
      <c r="G17" s="205" t="s">
        <v>0</v>
      </c>
      <c r="H17" s="206"/>
      <c r="I17" s="92"/>
      <c r="J17" s="93"/>
      <c r="K17" s="194" t="s">
        <v>14</v>
      </c>
      <c r="L17" s="195"/>
      <c r="M17" s="196"/>
      <c r="N17" s="251" t="str">
        <f>IF(D17="","",D17+1)</f>
        <v/>
      </c>
      <c r="O17" s="195"/>
      <c r="P17" s="195"/>
      <c r="Q17" s="195" t="s">
        <v>92</v>
      </c>
      <c r="R17" s="195"/>
      <c r="S17" s="195" t="str">
        <f>IF(D17="","",IF(AND(D17&gt;=2022,D17&lt;=2024),2025,IF(AND(D17&gt;=2025,D17&lt;=2027),2028,"－")))</f>
        <v/>
      </c>
      <c r="T17" s="195"/>
      <c r="U17" s="195"/>
      <c r="V17" s="94" t="s">
        <v>0</v>
      </c>
      <c r="W17" s="72"/>
      <c r="AA17" s="9">
        <v>2023</v>
      </c>
      <c r="AB17" s="9">
        <v>2024</v>
      </c>
      <c r="AC17" s="9">
        <v>2025</v>
      </c>
      <c r="AE17" s="9">
        <v>2027</v>
      </c>
      <c r="AF17" s="9">
        <v>2028</v>
      </c>
    </row>
    <row r="18" spans="1:32" ht="10.5" customHeight="1" thickBot="1" x14ac:dyDescent="0.25">
      <c r="A18" s="92"/>
      <c r="B18" s="92"/>
      <c r="C18" s="92"/>
      <c r="D18" s="93"/>
      <c r="E18" s="92"/>
      <c r="F18" s="92"/>
      <c r="G18" s="92"/>
      <c r="H18" s="92"/>
      <c r="I18" s="92"/>
      <c r="J18" s="92"/>
      <c r="K18" s="92"/>
      <c r="L18" s="92"/>
      <c r="M18" s="95"/>
      <c r="N18" s="95"/>
      <c r="O18" s="95"/>
      <c r="P18" s="95"/>
      <c r="Q18" s="92"/>
      <c r="R18" s="92"/>
      <c r="S18" s="92"/>
      <c r="T18" s="92"/>
      <c r="U18" s="92"/>
      <c r="V18" s="93"/>
      <c r="AA18" s="9">
        <v>2024</v>
      </c>
      <c r="AB18" s="9">
        <v>2025</v>
      </c>
      <c r="AE18" s="9">
        <v>2028</v>
      </c>
    </row>
    <row r="19" spans="1:32" ht="30" customHeight="1" thickBot="1" x14ac:dyDescent="0.25">
      <c r="A19" s="233" t="s">
        <v>87</v>
      </c>
      <c r="B19" s="234"/>
      <c r="C19" s="234"/>
      <c r="D19" s="235"/>
      <c r="E19" s="236"/>
      <c r="F19" s="237"/>
      <c r="G19" s="205" t="s">
        <v>0</v>
      </c>
      <c r="H19" s="206"/>
      <c r="I19" s="96"/>
      <c r="J19" s="93"/>
      <c r="K19" s="93"/>
      <c r="L19" s="93"/>
      <c r="M19" s="93"/>
      <c r="N19" s="93"/>
      <c r="O19" s="93"/>
      <c r="P19" s="93"/>
      <c r="Q19" s="93"/>
      <c r="R19" s="93"/>
      <c r="S19" s="93"/>
      <c r="T19" s="93"/>
      <c r="U19" s="93"/>
      <c r="V19" s="93"/>
      <c r="W19" s="9" t="str">
        <f>"基準年度"&amp;D17</f>
        <v>基準年度</v>
      </c>
    </row>
    <row r="20" spans="1:32" ht="22.5" customHeight="1" thickBot="1" x14ac:dyDescent="0.25">
      <c r="A20" s="97" t="s">
        <v>40</v>
      </c>
      <c r="B20" s="91"/>
      <c r="C20" s="91"/>
      <c r="D20" s="91"/>
      <c r="E20" s="91"/>
      <c r="F20" s="91"/>
      <c r="G20" s="91"/>
      <c r="H20" s="91"/>
      <c r="I20" s="93"/>
      <c r="J20" s="93"/>
      <c r="K20" s="93"/>
      <c r="L20" s="93"/>
      <c r="M20" s="93"/>
      <c r="N20" s="93"/>
      <c r="O20" s="93"/>
      <c r="P20" s="93"/>
      <c r="Q20" s="93"/>
      <c r="R20" s="93"/>
      <c r="S20" s="93"/>
      <c r="T20" s="93"/>
      <c r="U20" s="93"/>
      <c r="V20" s="93"/>
    </row>
    <row r="21" spans="1:32" ht="42" customHeight="1" x14ac:dyDescent="0.2">
      <c r="A21" s="98" t="s">
        <v>83</v>
      </c>
      <c r="B21" s="197" t="s">
        <v>2</v>
      </c>
      <c r="C21" s="197"/>
      <c r="D21" s="197"/>
      <c r="E21" s="197"/>
      <c r="F21" s="197"/>
      <c r="G21" s="197"/>
      <c r="H21" s="177"/>
      <c r="I21" s="178"/>
      <c r="J21" s="178"/>
      <c r="K21" s="178"/>
      <c r="L21" s="178"/>
      <c r="M21" s="178"/>
      <c r="N21" s="178"/>
      <c r="O21" s="178"/>
      <c r="P21" s="178"/>
      <c r="Q21" s="178"/>
      <c r="R21" s="178"/>
      <c r="S21" s="178"/>
      <c r="T21" s="178"/>
      <c r="U21" s="178"/>
      <c r="V21" s="179"/>
    </row>
    <row r="22" spans="1:32" ht="42" customHeight="1" x14ac:dyDescent="0.2">
      <c r="A22" s="99" t="s">
        <v>83</v>
      </c>
      <c r="B22" s="187" t="s">
        <v>139</v>
      </c>
      <c r="C22" s="187"/>
      <c r="D22" s="187"/>
      <c r="E22" s="187"/>
      <c r="F22" s="187"/>
      <c r="G22" s="187"/>
      <c r="H22" s="180"/>
      <c r="I22" s="181"/>
      <c r="J22" s="181"/>
      <c r="K22" s="181"/>
      <c r="L22" s="181"/>
      <c r="M22" s="181"/>
      <c r="N22" s="181"/>
      <c r="O22" s="181"/>
      <c r="P22" s="181"/>
      <c r="Q22" s="181"/>
      <c r="R22" s="181"/>
      <c r="S22" s="181"/>
      <c r="T22" s="181"/>
      <c r="U22" s="181"/>
      <c r="V22" s="182"/>
    </row>
    <row r="23" spans="1:32" ht="42" customHeight="1" thickBot="1" x14ac:dyDescent="0.25">
      <c r="A23" s="100" t="s">
        <v>83</v>
      </c>
      <c r="B23" s="176" t="s">
        <v>3</v>
      </c>
      <c r="C23" s="176"/>
      <c r="D23" s="176"/>
      <c r="E23" s="176"/>
      <c r="F23" s="176"/>
      <c r="G23" s="176"/>
      <c r="H23" s="183"/>
      <c r="I23" s="184"/>
      <c r="J23" s="184"/>
      <c r="K23" s="184"/>
      <c r="L23" s="184"/>
      <c r="M23" s="184"/>
      <c r="N23" s="184"/>
      <c r="O23" s="184"/>
      <c r="P23" s="184"/>
      <c r="Q23" s="184"/>
      <c r="R23" s="184"/>
      <c r="S23" s="184"/>
      <c r="T23" s="184"/>
      <c r="U23" s="184"/>
      <c r="V23" s="185"/>
    </row>
    <row r="24" spans="1:32" ht="21" customHeight="1" x14ac:dyDescent="0.2"/>
    <row r="25" spans="1:32" ht="18.75" customHeight="1" x14ac:dyDescent="0.2">
      <c r="AC25" s="73"/>
    </row>
    <row r="26" spans="1:32" ht="18.75" customHeight="1" x14ac:dyDescent="0.2">
      <c r="AC26" s="73"/>
    </row>
    <row r="27" spans="1:32" ht="35.25" customHeight="1" x14ac:dyDescent="0.2">
      <c r="AC27" s="73"/>
    </row>
    <row r="28" spans="1:32" ht="35.25" customHeight="1" x14ac:dyDescent="0.2">
      <c r="AD28" s="74"/>
    </row>
    <row r="29" spans="1:32" ht="35.25" customHeight="1" x14ac:dyDescent="0.2">
      <c r="AB29" s="8"/>
    </row>
  </sheetData>
  <sheetProtection algorithmName="SHA-512" hashValue="AAWZgQSVamsubpvah1xIx7tYF6aUFre0Cu6WRJHpaccK4R5rBt4w/QPwyKos8V7X0JGp247rIDSV+3anlhSCHA==" saltValue="qzhjmQ61rJPZKREPQ9n/Vw==" spinCount="100000" sheet="1" formatCells="0" formatColumns="0" formatRows="0"/>
  <dataConsolidate link="1"/>
  <mergeCells count="47">
    <mergeCell ref="S17:U17"/>
    <mergeCell ref="E14:F14"/>
    <mergeCell ref="E13:F13"/>
    <mergeCell ref="A13:D13"/>
    <mergeCell ref="Q17:R17"/>
    <mergeCell ref="N15:P15"/>
    <mergeCell ref="N17:P17"/>
    <mergeCell ref="A19:C19"/>
    <mergeCell ref="D19:F19"/>
    <mergeCell ref="A17:C17"/>
    <mergeCell ref="D17:F17"/>
    <mergeCell ref="K13:N13"/>
    <mergeCell ref="G14:J14"/>
    <mergeCell ref="G13:J13"/>
    <mergeCell ref="B14:D14"/>
    <mergeCell ref="G12:J12"/>
    <mergeCell ref="S14:V14"/>
    <mergeCell ref="S13:V13"/>
    <mergeCell ref="O14:R14"/>
    <mergeCell ref="O13:R13"/>
    <mergeCell ref="K14:N14"/>
    <mergeCell ref="N7:O7"/>
    <mergeCell ref="G7:M7"/>
    <mergeCell ref="F9:V9"/>
    <mergeCell ref="A7:D7"/>
    <mergeCell ref="A3:V3"/>
    <mergeCell ref="E7:F7"/>
    <mergeCell ref="P7:V7"/>
    <mergeCell ref="E8:V8"/>
    <mergeCell ref="A6:D6"/>
    <mergeCell ref="E6:V6"/>
    <mergeCell ref="B23:G23"/>
    <mergeCell ref="H21:V23"/>
    <mergeCell ref="A11:D11"/>
    <mergeCell ref="E11:V11"/>
    <mergeCell ref="A8:D8"/>
    <mergeCell ref="K17:M17"/>
    <mergeCell ref="B22:G22"/>
    <mergeCell ref="B21:G21"/>
    <mergeCell ref="A9:D10"/>
    <mergeCell ref="F10:V10"/>
    <mergeCell ref="G19:H19"/>
    <mergeCell ref="G17:H17"/>
    <mergeCell ref="A12:F12"/>
    <mergeCell ref="S12:V12"/>
    <mergeCell ref="O12:R12"/>
    <mergeCell ref="K12:N12"/>
  </mergeCells>
  <phoneticPr fontId="2"/>
  <dataValidations count="3">
    <dataValidation type="list" allowBlank="1" showInputMessage="1" showErrorMessage="1" sqref="D17:F17" xr:uid="{00000000-0002-0000-0100-000000000000}">
      <formula1>$AA$16:$AA$18</formula1>
    </dataValidation>
    <dataValidation type="list" allowBlank="1" showInputMessage="1" showErrorMessage="1" sqref="D19:F19" xr:uid="{00000000-0002-0000-0100-000001000000}">
      <formula1>INDIRECT(W19)</formula1>
    </dataValidation>
    <dataValidation type="list" allowBlank="1" showInputMessage="1" showErrorMessage="1" sqref="E9:E10 A21:A23" xr:uid="{00000000-0002-0000-0100-000002000000}">
      <formula1>"■,□"</formula1>
    </dataValidation>
  </dataValidations>
  <printOptions horizontalCentered="1"/>
  <pageMargins left="0.78740157480314965" right="0.78740157480314965" top="0.59055118110236227" bottom="0.59055118110236227"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X39"/>
  <sheetViews>
    <sheetView view="pageBreakPreview" topLeftCell="A19" zoomScaleNormal="100" workbookViewId="0">
      <selection activeCell="A5" sqref="A5:P13"/>
    </sheetView>
  </sheetViews>
  <sheetFormatPr defaultColWidth="9" defaultRowHeight="13" x14ac:dyDescent="0.2"/>
  <cols>
    <col min="1" max="16" width="5.6328125" style="9" customWidth="1"/>
    <col min="17" max="17" width="9" style="9"/>
    <col min="18" max="18" width="16.453125" style="9" bestFit="1" customWidth="1"/>
    <col min="19" max="16384" width="9" style="9"/>
  </cols>
  <sheetData>
    <row r="1" spans="1:17" x14ac:dyDescent="0.2">
      <c r="A1" s="30" t="str">
        <f>様式１号①!$A$1</f>
        <v>（様式第１号）</v>
      </c>
      <c r="B1" s="31"/>
      <c r="C1" s="31"/>
      <c r="D1" s="31"/>
      <c r="E1" s="31"/>
      <c r="F1" s="31"/>
      <c r="G1" s="31"/>
      <c r="H1" s="31"/>
      <c r="I1" s="31"/>
      <c r="J1" s="31"/>
      <c r="K1" s="31"/>
      <c r="L1" s="31"/>
      <c r="M1" s="31"/>
      <c r="N1" s="31"/>
      <c r="O1" s="31"/>
      <c r="P1" s="31"/>
    </row>
    <row r="2" spans="1:17" x14ac:dyDescent="0.2">
      <c r="A2" s="1"/>
      <c r="B2" s="32"/>
      <c r="C2" s="32"/>
      <c r="D2" s="32"/>
      <c r="E2" s="32"/>
      <c r="F2" s="32"/>
      <c r="G2" s="32"/>
      <c r="H2" s="32"/>
      <c r="I2" s="32"/>
      <c r="J2" s="32"/>
      <c r="K2" s="32"/>
      <c r="L2" s="32"/>
      <c r="M2" s="32"/>
      <c r="N2" s="32"/>
      <c r="O2" s="31"/>
      <c r="P2" s="31"/>
    </row>
    <row r="3" spans="1:17" ht="19" x14ac:dyDescent="0.3">
      <c r="A3" s="8"/>
      <c r="B3" s="8"/>
      <c r="C3" s="8"/>
      <c r="D3" s="8"/>
      <c r="E3" s="8"/>
      <c r="F3" s="75"/>
      <c r="G3" s="32"/>
      <c r="H3" s="75"/>
      <c r="I3" s="75"/>
      <c r="J3" s="75"/>
      <c r="K3" s="75"/>
      <c r="L3" s="75"/>
      <c r="M3" s="75"/>
      <c r="N3" s="75"/>
      <c r="O3" s="75"/>
      <c r="P3" s="75"/>
      <c r="Q3" s="76"/>
    </row>
    <row r="4" spans="1:17" ht="19.5" thickBot="1" x14ac:dyDescent="0.35">
      <c r="A4" s="11" t="s">
        <v>41</v>
      </c>
      <c r="B4" s="8"/>
      <c r="C4" s="8"/>
      <c r="D4" s="8"/>
      <c r="E4" s="8"/>
      <c r="F4" s="75"/>
      <c r="H4" s="75"/>
      <c r="I4" s="75"/>
      <c r="J4" s="75"/>
      <c r="K4" s="75"/>
      <c r="L4" s="75"/>
      <c r="M4" s="75"/>
      <c r="N4" s="75"/>
      <c r="O4" s="75"/>
      <c r="P4" s="75"/>
      <c r="Q4" s="76"/>
    </row>
    <row r="5" spans="1:17" ht="19" x14ac:dyDescent="0.3">
      <c r="A5" s="252"/>
      <c r="B5" s="253"/>
      <c r="C5" s="253"/>
      <c r="D5" s="253"/>
      <c r="E5" s="253"/>
      <c r="F5" s="253"/>
      <c r="G5" s="253"/>
      <c r="H5" s="253"/>
      <c r="I5" s="253"/>
      <c r="J5" s="253"/>
      <c r="K5" s="253"/>
      <c r="L5" s="253"/>
      <c r="M5" s="253"/>
      <c r="N5" s="253"/>
      <c r="O5" s="253"/>
      <c r="P5" s="254"/>
      <c r="Q5" s="76"/>
    </row>
    <row r="6" spans="1:17" ht="19" x14ac:dyDescent="0.3">
      <c r="A6" s="255"/>
      <c r="B6" s="256"/>
      <c r="C6" s="256"/>
      <c r="D6" s="256"/>
      <c r="E6" s="256"/>
      <c r="F6" s="256"/>
      <c r="G6" s="256"/>
      <c r="H6" s="256"/>
      <c r="I6" s="256"/>
      <c r="J6" s="256"/>
      <c r="K6" s="256"/>
      <c r="L6" s="256"/>
      <c r="M6" s="256"/>
      <c r="N6" s="256"/>
      <c r="O6" s="256"/>
      <c r="P6" s="257"/>
      <c r="Q6" s="76"/>
    </row>
    <row r="7" spans="1:17" ht="19" x14ac:dyDescent="0.3">
      <c r="A7" s="255"/>
      <c r="B7" s="256"/>
      <c r="C7" s="256"/>
      <c r="D7" s="256"/>
      <c r="E7" s="256"/>
      <c r="F7" s="256"/>
      <c r="G7" s="256"/>
      <c r="H7" s="256"/>
      <c r="I7" s="256"/>
      <c r="J7" s="256"/>
      <c r="K7" s="256"/>
      <c r="L7" s="256"/>
      <c r="M7" s="256"/>
      <c r="N7" s="256"/>
      <c r="O7" s="256"/>
      <c r="P7" s="257"/>
      <c r="Q7" s="76"/>
    </row>
    <row r="8" spans="1:17" ht="19" x14ac:dyDescent="0.3">
      <c r="A8" s="255"/>
      <c r="B8" s="256"/>
      <c r="C8" s="256"/>
      <c r="D8" s="256"/>
      <c r="E8" s="256"/>
      <c r="F8" s="256"/>
      <c r="G8" s="256"/>
      <c r="H8" s="256"/>
      <c r="I8" s="256"/>
      <c r="J8" s="256"/>
      <c r="K8" s="256"/>
      <c r="L8" s="256"/>
      <c r="M8" s="256"/>
      <c r="N8" s="256"/>
      <c r="O8" s="256"/>
      <c r="P8" s="257"/>
      <c r="Q8" s="76"/>
    </row>
    <row r="9" spans="1:17" ht="19" x14ac:dyDescent="0.3">
      <c r="A9" s="255"/>
      <c r="B9" s="256"/>
      <c r="C9" s="256"/>
      <c r="D9" s="256"/>
      <c r="E9" s="256"/>
      <c r="F9" s="256"/>
      <c r="G9" s="256"/>
      <c r="H9" s="256"/>
      <c r="I9" s="256"/>
      <c r="J9" s="256"/>
      <c r="K9" s="256"/>
      <c r="L9" s="256"/>
      <c r="M9" s="256"/>
      <c r="N9" s="256"/>
      <c r="O9" s="256"/>
      <c r="P9" s="257"/>
      <c r="Q9" s="76"/>
    </row>
    <row r="10" spans="1:17" ht="19" x14ac:dyDescent="0.3">
      <c r="A10" s="255"/>
      <c r="B10" s="256"/>
      <c r="C10" s="256"/>
      <c r="D10" s="256"/>
      <c r="E10" s="256"/>
      <c r="F10" s="256"/>
      <c r="G10" s="256"/>
      <c r="H10" s="256"/>
      <c r="I10" s="256"/>
      <c r="J10" s="256"/>
      <c r="K10" s="256"/>
      <c r="L10" s="256"/>
      <c r="M10" s="256"/>
      <c r="N10" s="256"/>
      <c r="O10" s="256"/>
      <c r="P10" s="257"/>
      <c r="Q10" s="76"/>
    </row>
    <row r="11" spans="1:17" ht="19" x14ac:dyDescent="0.3">
      <c r="A11" s="255"/>
      <c r="B11" s="256"/>
      <c r="C11" s="256"/>
      <c r="D11" s="256"/>
      <c r="E11" s="256"/>
      <c r="F11" s="256"/>
      <c r="G11" s="256"/>
      <c r="H11" s="256"/>
      <c r="I11" s="256"/>
      <c r="J11" s="256"/>
      <c r="K11" s="256"/>
      <c r="L11" s="256"/>
      <c r="M11" s="256"/>
      <c r="N11" s="256"/>
      <c r="O11" s="256"/>
      <c r="P11" s="257"/>
      <c r="Q11" s="76"/>
    </row>
    <row r="12" spans="1:17" ht="19" x14ac:dyDescent="0.3">
      <c r="A12" s="255"/>
      <c r="B12" s="256"/>
      <c r="C12" s="256"/>
      <c r="D12" s="256"/>
      <c r="E12" s="256"/>
      <c r="F12" s="256"/>
      <c r="G12" s="256"/>
      <c r="H12" s="256"/>
      <c r="I12" s="256"/>
      <c r="J12" s="256"/>
      <c r="K12" s="256"/>
      <c r="L12" s="256"/>
      <c r="M12" s="256"/>
      <c r="N12" s="256"/>
      <c r="O12" s="256"/>
      <c r="P12" s="257"/>
      <c r="Q12" s="76"/>
    </row>
    <row r="13" spans="1:17" ht="19.5" thickBot="1" x14ac:dyDescent="0.35">
      <c r="A13" s="258"/>
      <c r="B13" s="259"/>
      <c r="C13" s="259"/>
      <c r="D13" s="259"/>
      <c r="E13" s="259"/>
      <c r="F13" s="259"/>
      <c r="G13" s="259"/>
      <c r="H13" s="259"/>
      <c r="I13" s="259"/>
      <c r="J13" s="259"/>
      <c r="K13" s="259"/>
      <c r="L13" s="259"/>
      <c r="M13" s="259"/>
      <c r="N13" s="259"/>
      <c r="O13" s="259"/>
      <c r="P13" s="260"/>
      <c r="Q13" s="76"/>
    </row>
    <row r="14" spans="1:17" ht="19" x14ac:dyDescent="0.3">
      <c r="A14" s="8"/>
      <c r="B14" s="8"/>
      <c r="C14" s="8"/>
      <c r="D14" s="8"/>
      <c r="E14" s="8"/>
      <c r="F14" s="75"/>
      <c r="H14" s="75"/>
      <c r="I14" s="75"/>
      <c r="J14" s="75"/>
      <c r="K14" s="75"/>
      <c r="L14" s="75"/>
      <c r="M14" s="75"/>
      <c r="N14" s="75"/>
      <c r="O14" s="75"/>
      <c r="P14" s="75"/>
      <c r="Q14" s="76"/>
    </row>
    <row r="15" spans="1:17" ht="22.5" customHeight="1" thickBot="1" x14ac:dyDescent="0.25">
      <c r="A15" s="11" t="s">
        <v>43</v>
      </c>
      <c r="B15" s="8"/>
      <c r="C15" s="8"/>
      <c r="D15" s="77"/>
      <c r="E15" s="77"/>
      <c r="F15" s="78"/>
      <c r="G15" s="78"/>
      <c r="H15" s="78"/>
      <c r="I15" s="78"/>
      <c r="J15" s="79"/>
      <c r="K15" s="8"/>
      <c r="L15" s="78"/>
      <c r="M15" s="8"/>
      <c r="N15" s="8"/>
      <c r="O15" s="8"/>
      <c r="P15" s="8"/>
    </row>
    <row r="16" spans="1:17" ht="30" customHeight="1" x14ac:dyDescent="0.2">
      <c r="A16" s="252"/>
      <c r="B16" s="253"/>
      <c r="C16" s="253"/>
      <c r="D16" s="253"/>
      <c r="E16" s="253"/>
      <c r="F16" s="253"/>
      <c r="G16" s="253"/>
      <c r="H16" s="253"/>
      <c r="I16" s="253"/>
      <c r="J16" s="253"/>
      <c r="K16" s="253"/>
      <c r="L16" s="253"/>
      <c r="M16" s="253"/>
      <c r="N16" s="253"/>
      <c r="O16" s="253"/>
      <c r="P16" s="254"/>
    </row>
    <row r="17" spans="1:24" ht="30" customHeight="1" x14ac:dyDescent="0.2">
      <c r="A17" s="255"/>
      <c r="B17" s="256"/>
      <c r="C17" s="256"/>
      <c r="D17" s="256"/>
      <c r="E17" s="256"/>
      <c r="F17" s="256"/>
      <c r="G17" s="256"/>
      <c r="H17" s="256"/>
      <c r="I17" s="256"/>
      <c r="J17" s="256"/>
      <c r="K17" s="256"/>
      <c r="L17" s="256"/>
      <c r="M17" s="256"/>
      <c r="N17" s="256"/>
      <c r="O17" s="256"/>
      <c r="P17" s="257"/>
    </row>
    <row r="18" spans="1:24" ht="30" customHeight="1" x14ac:dyDescent="0.2">
      <c r="A18" s="255"/>
      <c r="B18" s="256"/>
      <c r="C18" s="256"/>
      <c r="D18" s="256"/>
      <c r="E18" s="256"/>
      <c r="F18" s="256"/>
      <c r="G18" s="256"/>
      <c r="H18" s="256"/>
      <c r="I18" s="256"/>
      <c r="J18" s="256"/>
      <c r="K18" s="256"/>
      <c r="L18" s="256"/>
      <c r="M18" s="256"/>
      <c r="N18" s="256"/>
      <c r="O18" s="256"/>
      <c r="P18" s="257"/>
    </row>
    <row r="19" spans="1:24" ht="30" customHeight="1" x14ac:dyDescent="0.2">
      <c r="A19" s="255"/>
      <c r="B19" s="256"/>
      <c r="C19" s="256"/>
      <c r="D19" s="256"/>
      <c r="E19" s="256"/>
      <c r="F19" s="256"/>
      <c r="G19" s="256"/>
      <c r="H19" s="256"/>
      <c r="I19" s="256"/>
      <c r="J19" s="256"/>
      <c r="K19" s="256"/>
      <c r="L19" s="256"/>
      <c r="M19" s="256"/>
      <c r="N19" s="256"/>
      <c r="O19" s="256"/>
      <c r="P19" s="257"/>
    </row>
    <row r="20" spans="1:24" ht="30" customHeight="1" x14ac:dyDescent="0.2">
      <c r="A20" s="255"/>
      <c r="B20" s="256"/>
      <c r="C20" s="256"/>
      <c r="D20" s="256"/>
      <c r="E20" s="256"/>
      <c r="F20" s="256"/>
      <c r="G20" s="256"/>
      <c r="H20" s="256"/>
      <c r="I20" s="256"/>
      <c r="J20" s="256"/>
      <c r="K20" s="256"/>
      <c r="L20" s="256"/>
      <c r="M20" s="256"/>
      <c r="N20" s="256"/>
      <c r="O20" s="256"/>
      <c r="P20" s="257"/>
    </row>
    <row r="21" spans="1:24" ht="30" customHeight="1" x14ac:dyDescent="0.2">
      <c r="A21" s="255"/>
      <c r="B21" s="256"/>
      <c r="C21" s="256"/>
      <c r="D21" s="256"/>
      <c r="E21" s="256"/>
      <c r="F21" s="256"/>
      <c r="G21" s="256"/>
      <c r="H21" s="256"/>
      <c r="I21" s="256"/>
      <c r="J21" s="256"/>
      <c r="K21" s="256"/>
      <c r="L21" s="256"/>
      <c r="M21" s="256"/>
      <c r="N21" s="256"/>
      <c r="O21" s="256"/>
      <c r="P21" s="257"/>
    </row>
    <row r="22" spans="1:24" ht="30" customHeight="1" x14ac:dyDescent="0.2">
      <c r="A22" s="255"/>
      <c r="B22" s="256"/>
      <c r="C22" s="256"/>
      <c r="D22" s="256"/>
      <c r="E22" s="256"/>
      <c r="F22" s="256"/>
      <c r="G22" s="256"/>
      <c r="H22" s="256"/>
      <c r="I22" s="256"/>
      <c r="J22" s="256"/>
      <c r="K22" s="256"/>
      <c r="L22" s="256"/>
      <c r="M22" s="256"/>
      <c r="N22" s="256"/>
      <c r="O22" s="256"/>
      <c r="P22" s="257"/>
    </row>
    <row r="23" spans="1:24" ht="30" customHeight="1" x14ac:dyDescent="0.2">
      <c r="A23" s="255"/>
      <c r="B23" s="256"/>
      <c r="C23" s="256"/>
      <c r="D23" s="256"/>
      <c r="E23" s="256"/>
      <c r="F23" s="256"/>
      <c r="G23" s="256"/>
      <c r="H23" s="256"/>
      <c r="I23" s="256"/>
      <c r="J23" s="256"/>
      <c r="K23" s="256"/>
      <c r="L23" s="256"/>
      <c r="M23" s="256"/>
      <c r="N23" s="256"/>
      <c r="O23" s="256"/>
      <c r="P23" s="257"/>
    </row>
    <row r="24" spans="1:24" ht="30" customHeight="1" x14ac:dyDescent="0.2">
      <c r="A24" s="255"/>
      <c r="B24" s="256"/>
      <c r="C24" s="256"/>
      <c r="D24" s="256"/>
      <c r="E24" s="256"/>
      <c r="F24" s="256"/>
      <c r="G24" s="256"/>
      <c r="H24" s="256"/>
      <c r="I24" s="256"/>
      <c r="J24" s="256"/>
      <c r="K24" s="256"/>
      <c r="L24" s="256"/>
      <c r="M24" s="256"/>
      <c r="N24" s="256"/>
      <c r="O24" s="256"/>
      <c r="P24" s="257"/>
    </row>
    <row r="25" spans="1:24" ht="30" customHeight="1" x14ac:dyDescent="0.2">
      <c r="A25" s="255"/>
      <c r="B25" s="256"/>
      <c r="C25" s="256"/>
      <c r="D25" s="256"/>
      <c r="E25" s="256"/>
      <c r="F25" s="256"/>
      <c r="G25" s="256"/>
      <c r="H25" s="256"/>
      <c r="I25" s="256"/>
      <c r="J25" s="256"/>
      <c r="K25" s="256"/>
      <c r="L25" s="256"/>
      <c r="M25" s="256"/>
      <c r="N25" s="256"/>
      <c r="O25" s="256"/>
      <c r="P25" s="257"/>
    </row>
    <row r="26" spans="1:24" ht="30" customHeight="1" x14ac:dyDescent="0.2">
      <c r="A26" s="255"/>
      <c r="B26" s="256"/>
      <c r="C26" s="256"/>
      <c r="D26" s="256"/>
      <c r="E26" s="256"/>
      <c r="F26" s="256"/>
      <c r="G26" s="256"/>
      <c r="H26" s="256"/>
      <c r="I26" s="256"/>
      <c r="J26" s="256"/>
      <c r="K26" s="256"/>
      <c r="L26" s="256"/>
      <c r="M26" s="256"/>
      <c r="N26" s="256"/>
      <c r="O26" s="256"/>
      <c r="P26" s="257"/>
    </row>
    <row r="27" spans="1:24" ht="30" customHeight="1" x14ac:dyDescent="0.2">
      <c r="A27" s="255"/>
      <c r="B27" s="256"/>
      <c r="C27" s="256"/>
      <c r="D27" s="256"/>
      <c r="E27" s="256"/>
      <c r="F27" s="256"/>
      <c r="G27" s="256"/>
      <c r="H27" s="256"/>
      <c r="I27" s="256"/>
      <c r="J27" s="256"/>
      <c r="K27" s="256"/>
      <c r="L27" s="256"/>
      <c r="M27" s="256"/>
      <c r="N27" s="256"/>
      <c r="O27" s="256"/>
      <c r="P27" s="257"/>
    </row>
    <row r="28" spans="1:24" ht="30" customHeight="1" x14ac:dyDescent="0.2">
      <c r="A28" s="255"/>
      <c r="B28" s="256"/>
      <c r="C28" s="256"/>
      <c r="D28" s="256"/>
      <c r="E28" s="256"/>
      <c r="F28" s="256"/>
      <c r="G28" s="256"/>
      <c r="H28" s="256"/>
      <c r="I28" s="256"/>
      <c r="J28" s="256"/>
      <c r="K28" s="256"/>
      <c r="L28" s="256"/>
      <c r="M28" s="256"/>
      <c r="N28" s="256"/>
      <c r="O28" s="256"/>
      <c r="P28" s="257"/>
      <c r="Q28" s="262"/>
      <c r="R28" s="263"/>
      <c r="S28" s="264"/>
      <c r="T28" s="264"/>
      <c r="U28" s="264"/>
      <c r="V28" s="264"/>
      <c r="W28" s="264"/>
      <c r="X28" s="264"/>
    </row>
    <row r="29" spans="1:24" ht="30" customHeight="1" x14ac:dyDescent="0.2">
      <c r="A29" s="255"/>
      <c r="B29" s="256"/>
      <c r="C29" s="256"/>
      <c r="D29" s="256"/>
      <c r="E29" s="256"/>
      <c r="F29" s="256"/>
      <c r="G29" s="256"/>
      <c r="H29" s="256"/>
      <c r="I29" s="256"/>
      <c r="J29" s="256"/>
      <c r="K29" s="256"/>
      <c r="L29" s="256"/>
      <c r="M29" s="256"/>
      <c r="N29" s="256"/>
      <c r="O29" s="256"/>
      <c r="P29" s="257"/>
    </row>
    <row r="30" spans="1:24" ht="30" customHeight="1" x14ac:dyDescent="0.2">
      <c r="A30" s="255"/>
      <c r="B30" s="256"/>
      <c r="C30" s="256"/>
      <c r="D30" s="256"/>
      <c r="E30" s="256"/>
      <c r="F30" s="256"/>
      <c r="G30" s="256"/>
      <c r="H30" s="256"/>
      <c r="I30" s="256"/>
      <c r="J30" s="256"/>
      <c r="K30" s="256"/>
      <c r="L30" s="256"/>
      <c r="M30" s="256"/>
      <c r="N30" s="256"/>
      <c r="O30" s="256"/>
      <c r="P30" s="257"/>
    </row>
    <row r="31" spans="1:24" ht="30" customHeight="1" x14ac:dyDescent="0.2">
      <c r="A31" s="255"/>
      <c r="B31" s="256"/>
      <c r="C31" s="256"/>
      <c r="D31" s="256"/>
      <c r="E31" s="256"/>
      <c r="F31" s="256"/>
      <c r="G31" s="256"/>
      <c r="H31" s="256"/>
      <c r="I31" s="256"/>
      <c r="J31" s="256"/>
      <c r="K31" s="256"/>
      <c r="L31" s="256"/>
      <c r="M31" s="256"/>
      <c r="N31" s="256"/>
      <c r="O31" s="256"/>
      <c r="P31" s="257"/>
    </row>
    <row r="32" spans="1:24" ht="30" customHeight="1" thickBot="1" x14ac:dyDescent="0.25">
      <c r="A32" s="258"/>
      <c r="B32" s="259"/>
      <c r="C32" s="259"/>
      <c r="D32" s="259"/>
      <c r="E32" s="259"/>
      <c r="F32" s="259"/>
      <c r="G32" s="259"/>
      <c r="H32" s="259"/>
      <c r="I32" s="259"/>
      <c r="J32" s="259"/>
      <c r="K32" s="259"/>
      <c r="L32" s="259"/>
      <c r="M32" s="259"/>
      <c r="N32" s="259"/>
      <c r="O32" s="259"/>
      <c r="P32" s="260"/>
    </row>
    <row r="33" spans="1:18" ht="10" customHeight="1" x14ac:dyDescent="0.2">
      <c r="A33" s="8"/>
      <c r="B33" s="8"/>
      <c r="C33" s="8"/>
      <c r="D33" s="8"/>
      <c r="E33" s="8"/>
      <c r="F33" s="8"/>
      <c r="G33" s="8"/>
      <c r="H33" s="8"/>
      <c r="I33" s="8"/>
      <c r="J33" s="8"/>
      <c r="K33" s="8"/>
      <c r="L33" s="8"/>
      <c r="M33" s="8"/>
      <c r="N33" s="8"/>
      <c r="O33" s="8"/>
      <c r="P33" s="8"/>
    </row>
    <row r="34" spans="1:18" ht="12.75" customHeight="1" x14ac:dyDescent="0.2">
      <c r="A34" s="80"/>
      <c r="B34" s="81"/>
      <c r="C34" s="81"/>
      <c r="D34" s="82"/>
      <c r="E34" s="82"/>
      <c r="F34" s="10"/>
      <c r="G34" s="10"/>
      <c r="H34" s="10"/>
      <c r="I34" s="10"/>
      <c r="J34" s="10"/>
      <c r="K34" s="10"/>
      <c r="L34" s="10"/>
      <c r="M34" s="10"/>
      <c r="N34" s="10"/>
      <c r="O34" s="10"/>
      <c r="P34" s="10"/>
      <c r="R34" s="73"/>
    </row>
    <row r="35" spans="1:18" ht="21" customHeight="1" x14ac:dyDescent="0.2">
      <c r="O35" s="261"/>
      <c r="P35" s="261"/>
    </row>
    <row r="36" spans="1:18" ht="39" customHeight="1" x14ac:dyDescent="0.2"/>
    <row r="37" spans="1:18" ht="39" customHeight="1" x14ac:dyDescent="0.2"/>
    <row r="38" spans="1:18" ht="39" customHeight="1" x14ac:dyDescent="0.2"/>
    <row r="39" spans="1:18" ht="10" customHeight="1" x14ac:dyDescent="0.2"/>
  </sheetData>
  <sheetProtection algorithmName="SHA-512" hashValue="Fpdvasy0BD7n8GaaMZ/ef4pTj8QCf/ccsm7FUcaGZg7/M1J9QB6mOP3UEFniDxnOv4NNfScu4omBkgK6C34D8w==" saltValue="V70rzoEH/hIuP+lpXZ34Tg==" spinCount="100000" sheet="1" formatCells="0"/>
  <mergeCells count="5">
    <mergeCell ref="A5:P13"/>
    <mergeCell ref="O35:P35"/>
    <mergeCell ref="Q28:R28"/>
    <mergeCell ref="S28:X28"/>
    <mergeCell ref="A16:P32"/>
  </mergeCells>
  <phoneticPr fontId="2"/>
  <dataValidations count="1">
    <dataValidation imeMode="hiragana" allowBlank="1" showInputMessage="1" showErrorMessage="1" sqref="A5:P13 A16:P32" xr:uid="{00000000-0002-0000-0200-000000000000}"/>
  </dataValidations>
  <printOptions horizontalCentered="1"/>
  <pageMargins left="0.78740157480314965" right="0.78740157480314965" top="0.59055118110236227" bottom="0.59055118110236227"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0"/>
  </sheetPr>
  <dimension ref="A1:N45"/>
  <sheetViews>
    <sheetView view="pageBreakPreview" zoomScaleNormal="100" zoomScaleSheetLayoutView="100" workbookViewId="0">
      <selection activeCell="F5" sqref="F5"/>
    </sheetView>
  </sheetViews>
  <sheetFormatPr defaultColWidth="9" defaultRowHeight="12" x14ac:dyDescent="0.2"/>
  <cols>
    <col min="1" max="1" width="9.26953125" style="73" customWidth="1"/>
    <col min="2" max="2" width="10.453125" style="73" customWidth="1"/>
    <col min="3" max="3" width="2.7265625" style="73" customWidth="1"/>
    <col min="4" max="4" width="7" style="73" customWidth="1"/>
    <col min="5" max="5" width="16.36328125" style="73" customWidth="1"/>
    <col min="6" max="6" width="22.36328125" style="73" customWidth="1"/>
    <col min="7" max="7" width="3.453125" style="73" customWidth="1"/>
    <col min="8" max="8" width="15" style="73" customWidth="1"/>
    <col min="9" max="16384" width="9" style="73"/>
  </cols>
  <sheetData>
    <row r="1" spans="1:14" s="10" customFormat="1" ht="13" x14ac:dyDescent="0.2">
      <c r="A1" s="3" t="str">
        <f>様式１号①!$A$1</f>
        <v>（様式第１号）</v>
      </c>
      <c r="B1" s="2"/>
      <c r="C1" s="2"/>
      <c r="D1" s="2"/>
      <c r="E1" s="2"/>
      <c r="F1" s="2"/>
      <c r="G1" s="2"/>
      <c r="H1" s="2"/>
    </row>
    <row r="2" spans="1:14" s="10" customFormat="1" ht="13" x14ac:dyDescent="0.2">
      <c r="A2" s="1"/>
      <c r="B2" s="69"/>
      <c r="C2" s="69"/>
      <c r="D2" s="69"/>
      <c r="E2" s="69"/>
      <c r="F2" s="69"/>
      <c r="G2" s="2"/>
      <c r="H2" s="2"/>
    </row>
    <row r="3" spans="1:14" s="10" customFormat="1" ht="18.75" customHeight="1" x14ac:dyDescent="0.2">
      <c r="A3" s="2"/>
      <c r="B3" s="2"/>
      <c r="C3" s="2"/>
      <c r="D3" s="2"/>
      <c r="E3" s="2"/>
      <c r="F3" s="2"/>
      <c r="G3" s="2"/>
      <c r="H3" s="2"/>
      <c r="I3" s="83"/>
      <c r="J3" s="83"/>
      <c r="K3" s="83"/>
    </row>
    <row r="4" spans="1:14" s="4" customFormat="1" ht="22.5" customHeight="1" thickBot="1" x14ac:dyDescent="0.25">
      <c r="A4" s="11" t="s">
        <v>140</v>
      </c>
      <c r="B4" s="20"/>
      <c r="C4" s="20"/>
      <c r="D4" s="20"/>
      <c r="E4" s="11"/>
      <c r="F4" s="11"/>
      <c r="G4" s="11"/>
      <c r="H4" s="11"/>
      <c r="J4" s="9"/>
    </row>
    <row r="5" spans="1:14" ht="26.25" customHeight="1" x14ac:dyDescent="0.2">
      <c r="A5" s="287" t="s">
        <v>4</v>
      </c>
      <c r="B5" s="288"/>
      <c r="C5" s="270" t="s">
        <v>82</v>
      </c>
      <c r="D5" s="302"/>
      <c r="E5" s="303"/>
      <c r="F5" s="115"/>
      <c r="G5" s="280" t="s">
        <v>141</v>
      </c>
      <c r="H5" s="281"/>
      <c r="J5" s="83"/>
      <c r="L5" s="301"/>
      <c r="M5" s="301"/>
      <c r="N5" s="301"/>
    </row>
    <row r="6" spans="1:14" ht="26.25" customHeight="1" x14ac:dyDescent="0.2">
      <c r="A6" s="116" t="str">
        <f>IF(様式１号①!D17="","",様式１号①!D17)</f>
        <v/>
      </c>
      <c r="B6" s="117" t="s">
        <v>0</v>
      </c>
      <c r="C6" s="141"/>
      <c r="D6" s="299" t="s">
        <v>124</v>
      </c>
      <c r="E6" s="300"/>
      <c r="F6" s="118"/>
      <c r="G6" s="291" t="s">
        <v>141</v>
      </c>
      <c r="H6" s="292"/>
      <c r="J6" s="10"/>
      <c r="L6" s="84"/>
      <c r="M6" s="84"/>
      <c r="N6" s="84"/>
    </row>
    <row r="7" spans="1:14" ht="26.25" customHeight="1" x14ac:dyDescent="0.2">
      <c r="A7" s="289" t="s">
        <v>7</v>
      </c>
      <c r="B7" s="290"/>
      <c r="C7" s="304" t="s">
        <v>26</v>
      </c>
      <c r="D7" s="305"/>
      <c r="E7" s="306"/>
      <c r="F7" s="119"/>
      <c r="G7" s="293" t="s">
        <v>141</v>
      </c>
      <c r="H7" s="294"/>
      <c r="J7" s="10"/>
    </row>
    <row r="8" spans="1:14" ht="26.25" customHeight="1" x14ac:dyDescent="0.2">
      <c r="A8" s="116" t="str">
        <f>様式１号①!S17</f>
        <v/>
      </c>
      <c r="B8" s="117" t="s">
        <v>0</v>
      </c>
      <c r="C8" s="307" t="s">
        <v>20</v>
      </c>
      <c r="D8" s="308"/>
      <c r="E8" s="300"/>
      <c r="F8" s="104" t="str">
        <f>IFERROR(IF($F$7="","",INT((F5-F7)/F5*10000)/100),"-")</f>
        <v/>
      </c>
      <c r="G8" s="299" t="s">
        <v>5</v>
      </c>
      <c r="H8" s="311"/>
      <c r="J8" s="83"/>
    </row>
    <row r="9" spans="1:14" ht="82.5" customHeight="1" thickBot="1" x14ac:dyDescent="0.25">
      <c r="A9" s="295" t="s">
        <v>15</v>
      </c>
      <c r="B9" s="296"/>
      <c r="C9" s="309"/>
      <c r="D9" s="309"/>
      <c r="E9" s="309"/>
      <c r="F9" s="309"/>
      <c r="G9" s="309"/>
      <c r="H9" s="310"/>
      <c r="J9" s="10"/>
    </row>
    <row r="10" spans="1:14" ht="26.25" customHeight="1" x14ac:dyDescent="0.2">
      <c r="A10" s="276" t="s">
        <v>6</v>
      </c>
      <c r="B10" s="277"/>
      <c r="C10" s="270" t="s">
        <v>82</v>
      </c>
      <c r="D10" s="271"/>
      <c r="E10" s="272"/>
      <c r="F10" s="120"/>
      <c r="G10" s="280" t="s">
        <v>141</v>
      </c>
      <c r="H10" s="281"/>
      <c r="J10" s="83"/>
    </row>
    <row r="11" spans="1:14" ht="26.25" customHeight="1" x14ac:dyDescent="0.2">
      <c r="A11" s="278"/>
      <c r="B11" s="279"/>
      <c r="C11" s="121"/>
      <c r="D11" s="299" t="s">
        <v>124</v>
      </c>
      <c r="E11" s="300"/>
      <c r="F11" s="122"/>
      <c r="G11" s="284" t="s">
        <v>141</v>
      </c>
      <c r="H11" s="285"/>
      <c r="J11" s="10"/>
    </row>
    <row r="12" spans="1:14" ht="26.25" customHeight="1" x14ac:dyDescent="0.2">
      <c r="A12" s="312" t="str">
        <f>IF(A6="","",IF(A6+1&lt;=A8,A6+1,"－"))</f>
        <v/>
      </c>
      <c r="B12" s="314" t="s">
        <v>0</v>
      </c>
      <c r="C12" s="320" t="s">
        <v>125</v>
      </c>
      <c r="D12" s="321"/>
      <c r="E12" s="322"/>
      <c r="F12" s="123" t="str">
        <f>IFERROR(IF($F10="","",IF($F$5=0,"",INT(($F$5-F10)/$F$5*10000)/100)),"-")</f>
        <v/>
      </c>
      <c r="G12" s="297" t="s">
        <v>5</v>
      </c>
      <c r="H12" s="298"/>
      <c r="J12" s="10"/>
    </row>
    <row r="13" spans="1:14" ht="26.25" customHeight="1" x14ac:dyDescent="0.2">
      <c r="A13" s="313"/>
      <c r="B13" s="315"/>
      <c r="C13" s="273" t="s">
        <v>143</v>
      </c>
      <c r="D13" s="274"/>
      <c r="E13" s="275"/>
      <c r="F13" s="124"/>
      <c r="G13" s="282" t="s">
        <v>142</v>
      </c>
      <c r="H13" s="283"/>
      <c r="J13" s="10"/>
    </row>
    <row r="14" spans="1:14" s="4" customFormat="1" ht="82.5" customHeight="1" thickBot="1" x14ac:dyDescent="0.25">
      <c r="A14" s="265" t="s">
        <v>27</v>
      </c>
      <c r="B14" s="266"/>
      <c r="C14" s="267"/>
      <c r="D14" s="268"/>
      <c r="E14" s="268"/>
      <c r="F14" s="268"/>
      <c r="G14" s="268"/>
      <c r="H14" s="269"/>
      <c r="J14" s="83"/>
    </row>
    <row r="15" spans="1:14" ht="26.25" customHeight="1" x14ac:dyDescent="0.2">
      <c r="A15" s="276" t="s">
        <v>22</v>
      </c>
      <c r="B15" s="277"/>
      <c r="C15" s="270" t="s">
        <v>82</v>
      </c>
      <c r="D15" s="271"/>
      <c r="E15" s="272"/>
      <c r="F15" s="120"/>
      <c r="G15" s="280" t="s">
        <v>141</v>
      </c>
      <c r="H15" s="281"/>
      <c r="J15" s="83"/>
    </row>
    <row r="16" spans="1:14" ht="26.25" customHeight="1" x14ac:dyDescent="0.2">
      <c r="A16" s="278"/>
      <c r="B16" s="279"/>
      <c r="C16" s="121"/>
      <c r="D16" s="299" t="s">
        <v>124</v>
      </c>
      <c r="E16" s="300"/>
      <c r="F16" s="122"/>
      <c r="G16" s="284" t="s">
        <v>141</v>
      </c>
      <c r="H16" s="285"/>
      <c r="J16" s="10"/>
    </row>
    <row r="17" spans="1:10" ht="26.25" customHeight="1" x14ac:dyDescent="0.2">
      <c r="A17" s="316" t="str">
        <f>IF(A6="","",IF(A12&lt;A8,A12+1,"－"))</f>
        <v/>
      </c>
      <c r="B17" s="318" t="s">
        <v>0</v>
      </c>
      <c r="C17" s="320" t="s">
        <v>125</v>
      </c>
      <c r="D17" s="321"/>
      <c r="E17" s="322"/>
      <c r="F17" s="123" t="str">
        <f>IFERROR(IF($F15="","",IF($F$5=0,"",INT(($F$5-F15)/$F$5*10000)/100)),"-")</f>
        <v/>
      </c>
      <c r="G17" s="297" t="s">
        <v>5</v>
      </c>
      <c r="H17" s="298"/>
      <c r="J17" s="10"/>
    </row>
    <row r="18" spans="1:10" ht="26.25" customHeight="1" x14ac:dyDescent="0.2">
      <c r="A18" s="317"/>
      <c r="B18" s="319"/>
      <c r="C18" s="273" t="s">
        <v>143</v>
      </c>
      <c r="D18" s="274"/>
      <c r="E18" s="275"/>
      <c r="F18" s="124"/>
      <c r="G18" s="282" t="s">
        <v>142</v>
      </c>
      <c r="H18" s="286"/>
      <c r="J18" s="10"/>
    </row>
    <row r="19" spans="1:10" s="4" customFormat="1" ht="82.5" customHeight="1" thickBot="1" x14ac:dyDescent="0.25">
      <c r="A19" s="265" t="s">
        <v>27</v>
      </c>
      <c r="B19" s="266"/>
      <c r="C19" s="267"/>
      <c r="D19" s="268"/>
      <c r="E19" s="268"/>
      <c r="F19" s="268"/>
      <c r="G19" s="268"/>
      <c r="H19" s="269"/>
      <c r="J19" s="83"/>
    </row>
    <row r="20" spans="1:10" ht="26.25" customHeight="1" x14ac:dyDescent="0.2">
      <c r="A20" s="276" t="s">
        <v>23</v>
      </c>
      <c r="B20" s="277"/>
      <c r="C20" s="270" t="s">
        <v>82</v>
      </c>
      <c r="D20" s="271"/>
      <c r="E20" s="272"/>
      <c r="F20" s="120"/>
      <c r="G20" s="280" t="s">
        <v>141</v>
      </c>
      <c r="H20" s="281"/>
      <c r="J20" s="83"/>
    </row>
    <row r="21" spans="1:10" ht="26.25" customHeight="1" x14ac:dyDescent="0.2">
      <c r="A21" s="278"/>
      <c r="B21" s="279"/>
      <c r="C21" s="121"/>
      <c r="D21" s="299" t="s">
        <v>124</v>
      </c>
      <c r="E21" s="300"/>
      <c r="F21" s="122"/>
      <c r="G21" s="284" t="s">
        <v>141</v>
      </c>
      <c r="H21" s="285"/>
      <c r="J21" s="10"/>
    </row>
    <row r="22" spans="1:10" ht="26.25" customHeight="1" x14ac:dyDescent="0.2">
      <c r="A22" s="316" t="str">
        <f>IF(A6="","",IF(A17&lt;A8,A17+1,"－"))</f>
        <v/>
      </c>
      <c r="B22" s="318" t="s">
        <v>0</v>
      </c>
      <c r="C22" s="320" t="s">
        <v>125</v>
      </c>
      <c r="D22" s="321"/>
      <c r="E22" s="322"/>
      <c r="F22" s="123" t="str">
        <f>IFERROR(IF($F20="","",IF($F$5=0,"",INT(($F$5-F20)/$F$5*10000)/100)),"-")</f>
        <v/>
      </c>
      <c r="G22" s="297" t="s">
        <v>5</v>
      </c>
      <c r="H22" s="298"/>
      <c r="J22" s="10"/>
    </row>
    <row r="23" spans="1:10" ht="26.25" customHeight="1" x14ac:dyDescent="0.2">
      <c r="A23" s="317"/>
      <c r="B23" s="319"/>
      <c r="C23" s="273" t="s">
        <v>143</v>
      </c>
      <c r="D23" s="274"/>
      <c r="E23" s="275"/>
      <c r="F23" s="124"/>
      <c r="G23" s="282" t="s">
        <v>142</v>
      </c>
      <c r="H23" s="283"/>
      <c r="J23" s="10"/>
    </row>
    <row r="24" spans="1:10" s="4" customFormat="1" ht="82.5" customHeight="1" thickBot="1" x14ac:dyDescent="0.25">
      <c r="A24" s="265" t="s">
        <v>27</v>
      </c>
      <c r="B24" s="266"/>
      <c r="C24" s="267"/>
      <c r="D24" s="268"/>
      <c r="E24" s="268"/>
      <c r="F24" s="268"/>
      <c r="G24" s="268"/>
      <c r="H24" s="269"/>
      <c r="J24" s="83"/>
    </row>
    <row r="43" spans="1:1" x14ac:dyDescent="0.2">
      <c r="A43" s="125"/>
    </row>
    <row r="45" spans="1:1" x14ac:dyDescent="0.2">
      <c r="A45" s="125"/>
    </row>
  </sheetData>
  <sheetProtection algorithmName="SHA-512" hashValue="6Zj6Y0tuMmhSNn1/FbJxD/EgATuL/U2coPIcmD53DHUlENTtqqHw0oBis4RzNfeawzv3hZIogMgpq6DR6ZCXSw==" saltValue="J7X97DgdgHiYGeKUJXNBmw==" spinCount="100000" sheet="1" formatCells="0" formatColumns="0" formatRows="0"/>
  <mergeCells count="52">
    <mergeCell ref="G17:H17"/>
    <mergeCell ref="A22:A23"/>
    <mergeCell ref="B22:B23"/>
    <mergeCell ref="G22:H22"/>
    <mergeCell ref="C17:E17"/>
    <mergeCell ref="D21:E21"/>
    <mergeCell ref="C22:E22"/>
    <mergeCell ref="A12:A13"/>
    <mergeCell ref="B12:B13"/>
    <mergeCell ref="A17:A18"/>
    <mergeCell ref="B17:B18"/>
    <mergeCell ref="C12:E12"/>
    <mergeCell ref="D16:E16"/>
    <mergeCell ref="G10:H10"/>
    <mergeCell ref="C10:E10"/>
    <mergeCell ref="G12:H12"/>
    <mergeCell ref="D11:E11"/>
    <mergeCell ref="L5:N5"/>
    <mergeCell ref="C5:E5"/>
    <mergeCell ref="C7:E7"/>
    <mergeCell ref="C8:E8"/>
    <mergeCell ref="C9:H9"/>
    <mergeCell ref="G8:H8"/>
    <mergeCell ref="D6:E6"/>
    <mergeCell ref="A5:B5"/>
    <mergeCell ref="A7:B7"/>
    <mergeCell ref="C15:E15"/>
    <mergeCell ref="G5:H5"/>
    <mergeCell ref="G6:H6"/>
    <mergeCell ref="G7:H7"/>
    <mergeCell ref="A10:B11"/>
    <mergeCell ref="A14:B14"/>
    <mergeCell ref="A9:B9"/>
    <mergeCell ref="C13:E13"/>
    <mergeCell ref="A15:B16"/>
    <mergeCell ref="G15:H15"/>
    <mergeCell ref="G16:H16"/>
    <mergeCell ref="C14:H14"/>
    <mergeCell ref="G13:H13"/>
    <mergeCell ref="G11:H11"/>
    <mergeCell ref="A24:B24"/>
    <mergeCell ref="C24:H24"/>
    <mergeCell ref="C20:E20"/>
    <mergeCell ref="C18:E18"/>
    <mergeCell ref="A19:B19"/>
    <mergeCell ref="A20:B21"/>
    <mergeCell ref="G20:H20"/>
    <mergeCell ref="G23:H23"/>
    <mergeCell ref="C23:E23"/>
    <mergeCell ref="G21:H21"/>
    <mergeCell ref="C19:H19"/>
    <mergeCell ref="G18:H18"/>
  </mergeCells>
  <phoneticPr fontId="2"/>
  <dataValidations count="1">
    <dataValidation imeMode="hiragana" allowBlank="1" showInputMessage="1" showErrorMessage="1" sqref="C9:H9 C14:H14 C19:H19 C24:H24" xr:uid="{00000000-0002-0000-0300-000000000000}"/>
  </dataValidations>
  <printOptions horizontalCentered="1"/>
  <pageMargins left="0.78740157480314965" right="0.78740157480314965" top="0.59055118110236227" bottom="0.59055118110236227"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0"/>
  </sheetPr>
  <dimension ref="A1:AI43"/>
  <sheetViews>
    <sheetView view="pageBreakPreview" topLeftCell="A25" zoomScaleNormal="100" zoomScaleSheetLayoutView="100" workbookViewId="0">
      <selection activeCell="A5" sqref="A5:X9"/>
    </sheetView>
  </sheetViews>
  <sheetFormatPr defaultColWidth="9" defaultRowHeight="13" x14ac:dyDescent="0.2"/>
  <cols>
    <col min="1" max="1" width="5" style="10" customWidth="1"/>
    <col min="2" max="4" width="3.7265625" style="10" customWidth="1"/>
    <col min="5" max="7" width="3.6328125" style="10" customWidth="1"/>
    <col min="8" max="9" width="3.7265625" style="10" customWidth="1"/>
    <col min="10" max="12" width="4" style="10" customWidth="1"/>
    <col min="13" max="45" width="3.7265625" style="10" customWidth="1"/>
    <col min="46" max="16384" width="9" style="10"/>
  </cols>
  <sheetData>
    <row r="1" spans="1:35" x14ac:dyDescent="0.2">
      <c r="A1" s="3" t="str">
        <f>様式１号①!$A$1</f>
        <v>（様式第１号）</v>
      </c>
      <c r="B1" s="2"/>
      <c r="C1" s="2"/>
      <c r="D1" s="2"/>
      <c r="E1" s="2"/>
      <c r="F1" s="2"/>
      <c r="G1" s="2"/>
      <c r="H1" s="2"/>
      <c r="I1" s="2"/>
      <c r="J1" s="2"/>
      <c r="K1" s="2"/>
      <c r="L1" s="2"/>
      <c r="M1" s="2"/>
      <c r="N1" s="2"/>
      <c r="O1" s="2"/>
      <c r="P1" s="2"/>
      <c r="Q1" s="2"/>
      <c r="R1" s="2"/>
      <c r="S1" s="2"/>
      <c r="T1" s="2"/>
      <c r="U1" s="2"/>
      <c r="V1" s="2"/>
      <c r="W1" s="2"/>
      <c r="X1" s="2"/>
    </row>
    <row r="2" spans="1:35" ht="5.25" customHeight="1" x14ac:dyDescent="0.2">
      <c r="A2" s="1"/>
      <c r="B2" s="2"/>
      <c r="C2" s="2"/>
      <c r="D2" s="2"/>
      <c r="E2" s="2"/>
      <c r="F2" s="2"/>
      <c r="G2" s="2"/>
      <c r="H2" s="2"/>
      <c r="I2" s="2"/>
      <c r="J2" s="2"/>
      <c r="K2" s="2"/>
      <c r="L2" s="2"/>
      <c r="M2" s="2"/>
      <c r="N2" s="2"/>
      <c r="O2" s="2"/>
      <c r="P2" s="2"/>
      <c r="Q2" s="2"/>
      <c r="R2" s="2"/>
      <c r="S2" s="2"/>
      <c r="T2" s="2"/>
      <c r="U2" s="2"/>
      <c r="V2" s="2"/>
      <c r="W2" s="2"/>
      <c r="X2" s="2"/>
    </row>
    <row r="3" spans="1:35" ht="4.5" customHeight="1" x14ac:dyDescent="0.2">
      <c r="A3" s="2"/>
      <c r="B3" s="2"/>
      <c r="C3" s="2"/>
      <c r="D3" s="2"/>
      <c r="E3" s="2"/>
      <c r="F3" s="2"/>
      <c r="H3" s="2"/>
      <c r="I3" s="2"/>
      <c r="J3" s="2"/>
      <c r="K3" s="2"/>
      <c r="L3" s="2"/>
      <c r="M3" s="2"/>
      <c r="N3" s="2"/>
      <c r="O3" s="2"/>
      <c r="P3" s="2"/>
      <c r="Q3" s="2"/>
      <c r="R3" s="2"/>
      <c r="S3" s="2"/>
      <c r="T3" s="2"/>
      <c r="U3" s="2"/>
      <c r="V3" s="2"/>
      <c r="W3" s="2"/>
      <c r="X3" s="2"/>
    </row>
    <row r="4" spans="1:35" ht="18.75" customHeight="1" thickBot="1" x14ac:dyDescent="0.25">
      <c r="A4" s="8" t="s">
        <v>42</v>
      </c>
      <c r="B4" s="2"/>
      <c r="C4" s="2"/>
      <c r="D4" s="2"/>
      <c r="E4" s="2"/>
      <c r="F4" s="2"/>
      <c r="G4" s="2"/>
      <c r="H4" s="2"/>
      <c r="I4" s="2"/>
      <c r="J4" s="2"/>
      <c r="K4" s="2"/>
      <c r="L4" s="2"/>
      <c r="M4" s="2"/>
      <c r="N4" s="2"/>
      <c r="O4" s="2"/>
      <c r="P4" s="2"/>
      <c r="Q4" s="2"/>
      <c r="R4" s="2"/>
      <c r="S4" s="2"/>
      <c r="T4" s="2"/>
      <c r="U4" s="2"/>
      <c r="V4" s="2"/>
      <c r="W4" s="2"/>
      <c r="X4" s="2"/>
    </row>
    <row r="5" spans="1:35" ht="27" customHeight="1" x14ac:dyDescent="0.2">
      <c r="A5" s="252"/>
      <c r="B5" s="253"/>
      <c r="C5" s="253"/>
      <c r="D5" s="253"/>
      <c r="E5" s="253"/>
      <c r="F5" s="253"/>
      <c r="G5" s="253"/>
      <c r="H5" s="253"/>
      <c r="I5" s="253"/>
      <c r="J5" s="253"/>
      <c r="K5" s="253"/>
      <c r="L5" s="253"/>
      <c r="M5" s="253"/>
      <c r="N5" s="253"/>
      <c r="O5" s="253"/>
      <c r="P5" s="253"/>
      <c r="Q5" s="253"/>
      <c r="R5" s="253"/>
      <c r="S5" s="253"/>
      <c r="T5" s="253"/>
      <c r="U5" s="253"/>
      <c r="V5" s="253"/>
      <c r="W5" s="253"/>
      <c r="X5" s="254"/>
    </row>
    <row r="6" spans="1:35" ht="27" customHeight="1" x14ac:dyDescent="0.2">
      <c r="A6" s="255"/>
      <c r="B6" s="256"/>
      <c r="C6" s="256"/>
      <c r="D6" s="256"/>
      <c r="E6" s="256"/>
      <c r="F6" s="256"/>
      <c r="G6" s="256"/>
      <c r="H6" s="256"/>
      <c r="I6" s="256"/>
      <c r="J6" s="256"/>
      <c r="K6" s="256"/>
      <c r="L6" s="256"/>
      <c r="M6" s="256"/>
      <c r="N6" s="256"/>
      <c r="O6" s="256"/>
      <c r="P6" s="256"/>
      <c r="Q6" s="256"/>
      <c r="R6" s="256"/>
      <c r="S6" s="256"/>
      <c r="T6" s="256"/>
      <c r="U6" s="256"/>
      <c r="V6" s="256"/>
      <c r="W6" s="256"/>
      <c r="X6" s="257"/>
    </row>
    <row r="7" spans="1:35" ht="27" customHeight="1" x14ac:dyDescent="0.2">
      <c r="A7" s="255"/>
      <c r="B7" s="256"/>
      <c r="C7" s="256"/>
      <c r="D7" s="256"/>
      <c r="E7" s="256"/>
      <c r="F7" s="256"/>
      <c r="G7" s="256"/>
      <c r="H7" s="256"/>
      <c r="I7" s="256"/>
      <c r="J7" s="256"/>
      <c r="K7" s="256"/>
      <c r="L7" s="256"/>
      <c r="M7" s="256"/>
      <c r="N7" s="256"/>
      <c r="O7" s="256"/>
      <c r="P7" s="256"/>
      <c r="Q7" s="256"/>
      <c r="R7" s="256"/>
      <c r="S7" s="256"/>
      <c r="T7" s="256"/>
      <c r="U7" s="256"/>
      <c r="V7" s="256"/>
      <c r="W7" s="256"/>
      <c r="X7" s="257"/>
    </row>
    <row r="8" spans="1:35" ht="27" customHeight="1" x14ac:dyDescent="0.2">
      <c r="A8" s="255"/>
      <c r="B8" s="256"/>
      <c r="C8" s="256"/>
      <c r="D8" s="256"/>
      <c r="E8" s="256"/>
      <c r="F8" s="256"/>
      <c r="G8" s="256"/>
      <c r="H8" s="256"/>
      <c r="I8" s="256"/>
      <c r="J8" s="256"/>
      <c r="K8" s="256"/>
      <c r="L8" s="256"/>
      <c r="M8" s="256"/>
      <c r="N8" s="256"/>
      <c r="O8" s="256"/>
      <c r="P8" s="256"/>
      <c r="Q8" s="256"/>
      <c r="R8" s="256"/>
      <c r="S8" s="256"/>
      <c r="T8" s="256"/>
      <c r="U8" s="256"/>
      <c r="V8" s="256"/>
      <c r="W8" s="256"/>
      <c r="X8" s="257"/>
    </row>
    <row r="9" spans="1:35" ht="16.5" customHeight="1" thickBot="1" x14ac:dyDescent="0.25">
      <c r="A9" s="258"/>
      <c r="B9" s="259"/>
      <c r="C9" s="259"/>
      <c r="D9" s="259"/>
      <c r="E9" s="259"/>
      <c r="F9" s="259"/>
      <c r="G9" s="259"/>
      <c r="H9" s="259"/>
      <c r="I9" s="259"/>
      <c r="J9" s="259"/>
      <c r="K9" s="259"/>
      <c r="L9" s="259"/>
      <c r="M9" s="259"/>
      <c r="N9" s="259"/>
      <c r="O9" s="259"/>
      <c r="P9" s="259"/>
      <c r="Q9" s="259"/>
      <c r="R9" s="259"/>
      <c r="S9" s="259"/>
      <c r="T9" s="259"/>
      <c r="U9" s="259"/>
      <c r="V9" s="259"/>
      <c r="W9" s="259"/>
      <c r="X9" s="260"/>
    </row>
    <row r="10" spans="1:35" ht="13.5" customHeight="1" x14ac:dyDescent="0.2">
      <c r="A10" s="399"/>
      <c r="B10" s="399"/>
      <c r="C10" s="399"/>
      <c r="D10" s="399"/>
      <c r="E10" s="399"/>
      <c r="F10" s="399"/>
      <c r="G10" s="399"/>
      <c r="H10" s="399"/>
      <c r="I10" s="399"/>
      <c r="J10" s="399"/>
      <c r="K10" s="399"/>
      <c r="L10" s="399"/>
      <c r="M10" s="399"/>
      <c r="N10" s="399"/>
      <c r="O10" s="399"/>
      <c r="P10" s="399"/>
      <c r="Q10" s="399"/>
      <c r="R10" s="399"/>
      <c r="S10" s="399"/>
      <c r="T10" s="399"/>
      <c r="U10" s="399"/>
      <c r="V10" s="399"/>
      <c r="W10" s="399"/>
      <c r="X10" s="399"/>
    </row>
    <row r="11" spans="1:35" ht="23.25" customHeight="1" thickBot="1" x14ac:dyDescent="0.25">
      <c r="A11" s="19" t="s">
        <v>62</v>
      </c>
      <c r="B11" s="17"/>
      <c r="C11" s="13"/>
      <c r="D11" s="13"/>
      <c r="E11" s="13"/>
      <c r="F11" s="13"/>
      <c r="G11" s="18"/>
      <c r="H11" s="18"/>
      <c r="I11" s="18"/>
      <c r="J11" s="18"/>
      <c r="K11" s="13"/>
      <c r="L11" s="13"/>
      <c r="M11" s="13"/>
      <c r="N11" s="18"/>
      <c r="O11" s="13"/>
      <c r="P11" s="13"/>
      <c r="Q11" s="18"/>
      <c r="R11" s="13"/>
      <c r="S11" s="18"/>
      <c r="T11" s="13"/>
      <c r="U11" s="14"/>
      <c r="V11" s="14"/>
      <c r="W11" s="14"/>
      <c r="X11" s="14"/>
    </row>
    <row r="12" spans="1:35" ht="27" customHeight="1" thickBot="1" x14ac:dyDescent="0.25">
      <c r="A12" s="394" t="s">
        <v>16</v>
      </c>
      <c r="B12" s="395"/>
      <c r="C12" s="395"/>
      <c r="D12" s="395"/>
      <c r="E12" s="389" t="s">
        <v>73</v>
      </c>
      <c r="F12" s="390"/>
      <c r="G12" s="390"/>
      <c r="H12" s="390"/>
      <c r="I12" s="390"/>
      <c r="J12" s="390"/>
      <c r="K12" s="390"/>
      <c r="L12" s="390"/>
      <c r="M12" s="390"/>
      <c r="N12" s="390"/>
      <c r="O12" s="390"/>
      <c r="P12" s="390"/>
      <c r="Q12" s="390"/>
      <c r="R12" s="390"/>
      <c r="S12" s="390"/>
      <c r="T12" s="390"/>
      <c r="U12" s="390"/>
      <c r="V12" s="390"/>
      <c r="W12" s="390"/>
      <c r="X12" s="391"/>
    </row>
    <row r="13" spans="1:35" ht="29.15" customHeight="1" x14ac:dyDescent="0.2">
      <c r="A13" s="396" t="s">
        <v>4</v>
      </c>
      <c r="B13" s="397"/>
      <c r="C13" s="397"/>
      <c r="D13" s="398"/>
      <c r="E13" s="405" t="s">
        <v>55</v>
      </c>
      <c r="F13" s="405"/>
      <c r="G13" s="406"/>
      <c r="H13" s="59"/>
      <c r="I13" s="41" t="s">
        <v>5</v>
      </c>
      <c r="J13" s="407" t="s">
        <v>56</v>
      </c>
      <c r="K13" s="405"/>
      <c r="L13" s="406"/>
      <c r="M13" s="35"/>
      <c r="N13" s="41" t="s">
        <v>5</v>
      </c>
      <c r="O13" s="386" t="s">
        <v>78</v>
      </c>
      <c r="P13" s="387"/>
      <c r="Q13" s="387"/>
      <c r="R13" s="387"/>
      <c r="S13" s="387"/>
      <c r="T13" s="387"/>
      <c r="U13" s="387"/>
      <c r="V13" s="388"/>
      <c r="W13" s="35"/>
      <c r="X13" s="44" t="s">
        <v>5</v>
      </c>
      <c r="Y13" s="127"/>
      <c r="Z13" s="128"/>
      <c r="AA13" s="128"/>
      <c r="AB13" s="128"/>
      <c r="AC13" s="128"/>
      <c r="AD13" s="128"/>
      <c r="AE13" s="128"/>
      <c r="AF13" s="128"/>
      <c r="AG13" s="128"/>
      <c r="AH13" s="128"/>
      <c r="AI13" s="128"/>
    </row>
    <row r="14" spans="1:35" ht="29.15" customHeight="1" x14ac:dyDescent="0.2">
      <c r="A14" s="381"/>
      <c r="B14" s="382"/>
      <c r="C14" s="382"/>
      <c r="D14" s="383"/>
      <c r="E14" s="339" t="s">
        <v>64</v>
      </c>
      <c r="F14" s="340"/>
      <c r="G14" s="341"/>
      <c r="H14" s="37"/>
      <c r="I14" s="42" t="s">
        <v>5</v>
      </c>
      <c r="J14" s="328" t="s">
        <v>69</v>
      </c>
      <c r="K14" s="329"/>
      <c r="L14" s="330"/>
      <c r="M14" s="36"/>
      <c r="N14" s="42" t="s">
        <v>5</v>
      </c>
      <c r="O14" s="328" t="s">
        <v>68</v>
      </c>
      <c r="P14" s="329"/>
      <c r="Q14" s="329"/>
      <c r="R14" s="329"/>
      <c r="S14" s="329"/>
      <c r="T14" s="329"/>
      <c r="U14" s="329"/>
      <c r="V14" s="330"/>
      <c r="W14" s="58"/>
      <c r="X14" s="45" t="s">
        <v>5</v>
      </c>
      <c r="Y14" s="127"/>
      <c r="Z14" s="128"/>
      <c r="AA14" s="128"/>
      <c r="AB14" s="128"/>
      <c r="AC14" s="128"/>
      <c r="AD14" s="128"/>
      <c r="AE14" s="128"/>
      <c r="AF14" s="128"/>
      <c r="AG14" s="128"/>
      <c r="AH14" s="128"/>
      <c r="AI14" s="128"/>
    </row>
    <row r="15" spans="1:35" ht="15" customHeight="1" x14ac:dyDescent="0.2">
      <c r="A15" s="345" t="str">
        <f>IF(様式１号①!D17="","",様式１号①!D17)</f>
        <v/>
      </c>
      <c r="B15" s="346" t="str">
        <f>IF(様式１号①!E26="","",様式１号①!E26)</f>
        <v/>
      </c>
      <c r="C15" s="379" t="s">
        <v>0</v>
      </c>
      <c r="D15" s="380"/>
      <c r="E15" s="331" t="s">
        <v>65</v>
      </c>
      <c r="F15" s="332"/>
      <c r="G15" s="333"/>
      <c r="H15" s="392"/>
      <c r="I15" s="333" t="s">
        <v>5</v>
      </c>
      <c r="J15" s="332" t="s">
        <v>67</v>
      </c>
      <c r="K15" s="332"/>
      <c r="L15" s="333"/>
      <c r="M15" s="392"/>
      <c r="N15" s="333" t="s">
        <v>5</v>
      </c>
      <c r="O15" s="370" t="s">
        <v>132</v>
      </c>
      <c r="P15" s="332"/>
      <c r="Q15" s="332"/>
      <c r="R15" s="403"/>
      <c r="S15" s="403"/>
      <c r="T15" s="403"/>
      <c r="U15" s="403"/>
      <c r="V15" s="372" t="s">
        <v>133</v>
      </c>
      <c r="W15" s="392"/>
      <c r="X15" s="360" t="s">
        <v>5</v>
      </c>
      <c r="Y15" s="127"/>
      <c r="Z15" s="128"/>
      <c r="AA15" s="128"/>
      <c r="AB15" s="128"/>
      <c r="AC15" s="128"/>
      <c r="AD15" s="128"/>
      <c r="AE15" s="128"/>
    </row>
    <row r="16" spans="1:35" ht="16.5" customHeight="1" x14ac:dyDescent="0.2">
      <c r="A16" s="363" t="str">
        <f>IF(様式１号①!D27="","",様式１号①!D27)</f>
        <v/>
      </c>
      <c r="B16" s="335" t="str">
        <f>IF(様式１号①!E27="","",様式１号①!E27)</f>
        <v/>
      </c>
      <c r="C16" s="384"/>
      <c r="D16" s="385"/>
      <c r="E16" s="334"/>
      <c r="F16" s="335"/>
      <c r="G16" s="336"/>
      <c r="H16" s="393"/>
      <c r="I16" s="336"/>
      <c r="J16" s="335"/>
      <c r="K16" s="335"/>
      <c r="L16" s="336"/>
      <c r="M16" s="393"/>
      <c r="N16" s="336"/>
      <c r="O16" s="371"/>
      <c r="P16" s="335"/>
      <c r="Q16" s="335"/>
      <c r="R16" s="404"/>
      <c r="S16" s="404"/>
      <c r="T16" s="404"/>
      <c r="U16" s="404"/>
      <c r="V16" s="373"/>
      <c r="W16" s="393"/>
      <c r="X16" s="361"/>
      <c r="Y16" s="408">
        <f>SUM(H13:H16,M13:M16,W13:W16)</f>
        <v>0</v>
      </c>
      <c r="Z16" s="409"/>
      <c r="AA16" s="129"/>
    </row>
    <row r="17" spans="1:27" ht="29.15" customHeight="1" x14ac:dyDescent="0.2">
      <c r="A17" s="400" t="s">
        <v>66</v>
      </c>
      <c r="B17" s="401"/>
      <c r="C17" s="401"/>
      <c r="D17" s="402"/>
      <c r="E17" s="366" t="s">
        <v>55</v>
      </c>
      <c r="F17" s="366"/>
      <c r="G17" s="367"/>
      <c r="H17" s="37"/>
      <c r="I17" s="43" t="s">
        <v>5</v>
      </c>
      <c r="J17" s="365" t="s">
        <v>56</v>
      </c>
      <c r="K17" s="366"/>
      <c r="L17" s="367"/>
      <c r="M17" s="37"/>
      <c r="N17" s="43" t="s">
        <v>5</v>
      </c>
      <c r="O17" s="325" t="s">
        <v>78</v>
      </c>
      <c r="P17" s="326"/>
      <c r="Q17" s="326"/>
      <c r="R17" s="326"/>
      <c r="S17" s="326"/>
      <c r="T17" s="326"/>
      <c r="U17" s="326"/>
      <c r="V17" s="327"/>
      <c r="W17" s="37"/>
      <c r="X17" s="45" t="s">
        <v>5</v>
      </c>
    </row>
    <row r="18" spans="1:27" ht="29.15" customHeight="1" x14ac:dyDescent="0.2">
      <c r="A18" s="381"/>
      <c r="B18" s="382"/>
      <c r="C18" s="382"/>
      <c r="D18" s="383"/>
      <c r="E18" s="339" t="s">
        <v>64</v>
      </c>
      <c r="F18" s="340"/>
      <c r="G18" s="341"/>
      <c r="H18" s="36"/>
      <c r="I18" s="42" t="s">
        <v>5</v>
      </c>
      <c r="J18" s="328" t="s">
        <v>69</v>
      </c>
      <c r="K18" s="329"/>
      <c r="L18" s="330"/>
      <c r="M18" s="36"/>
      <c r="N18" s="42" t="s">
        <v>5</v>
      </c>
      <c r="O18" s="328" t="s">
        <v>68</v>
      </c>
      <c r="P18" s="329"/>
      <c r="Q18" s="329"/>
      <c r="R18" s="329"/>
      <c r="S18" s="329"/>
      <c r="T18" s="329"/>
      <c r="U18" s="329"/>
      <c r="V18" s="330"/>
      <c r="W18" s="36"/>
      <c r="X18" s="45" t="s">
        <v>5</v>
      </c>
    </row>
    <row r="19" spans="1:27" ht="15" customHeight="1" x14ac:dyDescent="0.2">
      <c r="A19" s="345" t="str">
        <f>様式１号①!S17</f>
        <v/>
      </c>
      <c r="B19" s="346"/>
      <c r="C19" s="379" t="s">
        <v>0</v>
      </c>
      <c r="D19" s="380"/>
      <c r="E19" s="331" t="s">
        <v>65</v>
      </c>
      <c r="F19" s="332"/>
      <c r="G19" s="333"/>
      <c r="H19" s="403"/>
      <c r="I19" s="333" t="s">
        <v>5</v>
      </c>
      <c r="J19" s="332" t="s">
        <v>67</v>
      </c>
      <c r="K19" s="332"/>
      <c r="L19" s="333"/>
      <c r="M19" s="392"/>
      <c r="N19" s="333" t="s">
        <v>5</v>
      </c>
      <c r="O19" s="370" t="s">
        <v>132</v>
      </c>
      <c r="P19" s="332"/>
      <c r="Q19" s="332"/>
      <c r="R19" s="403"/>
      <c r="S19" s="403"/>
      <c r="T19" s="403"/>
      <c r="U19" s="403"/>
      <c r="V19" s="372" t="s">
        <v>133</v>
      </c>
      <c r="W19" s="392"/>
      <c r="X19" s="360" t="s">
        <v>5</v>
      </c>
    </row>
    <row r="20" spans="1:27" ht="16.5" customHeight="1" thickBot="1" x14ac:dyDescent="0.25">
      <c r="A20" s="348"/>
      <c r="B20" s="349"/>
      <c r="C20" s="376"/>
      <c r="D20" s="377"/>
      <c r="E20" s="334"/>
      <c r="F20" s="335"/>
      <c r="G20" s="336"/>
      <c r="H20" s="404"/>
      <c r="I20" s="336"/>
      <c r="J20" s="335"/>
      <c r="K20" s="335"/>
      <c r="L20" s="336"/>
      <c r="M20" s="393"/>
      <c r="N20" s="336"/>
      <c r="O20" s="371"/>
      <c r="P20" s="335"/>
      <c r="Q20" s="335"/>
      <c r="R20" s="404"/>
      <c r="S20" s="404"/>
      <c r="T20" s="404"/>
      <c r="U20" s="404"/>
      <c r="V20" s="373"/>
      <c r="W20" s="393"/>
      <c r="X20" s="361"/>
      <c r="Y20" s="408">
        <f>SUM(H17:H20,M17:M20,W17:W20)</f>
        <v>0</v>
      </c>
      <c r="Z20" s="409"/>
      <c r="AA20" s="129"/>
    </row>
    <row r="21" spans="1:27" s="7" customFormat="1" ht="29.15" customHeight="1" x14ac:dyDescent="0.2">
      <c r="A21" s="396" t="s">
        <v>6</v>
      </c>
      <c r="B21" s="397"/>
      <c r="C21" s="397"/>
      <c r="D21" s="398"/>
      <c r="E21" s="405" t="s">
        <v>55</v>
      </c>
      <c r="F21" s="405"/>
      <c r="G21" s="406"/>
      <c r="H21" s="38"/>
      <c r="I21" s="41" t="s">
        <v>5</v>
      </c>
      <c r="J21" s="407" t="s">
        <v>56</v>
      </c>
      <c r="K21" s="405"/>
      <c r="L21" s="406"/>
      <c r="M21" s="38"/>
      <c r="N21" s="41" t="s">
        <v>5</v>
      </c>
      <c r="O21" s="386" t="s">
        <v>78</v>
      </c>
      <c r="P21" s="387"/>
      <c r="Q21" s="387"/>
      <c r="R21" s="387"/>
      <c r="S21" s="387"/>
      <c r="T21" s="387"/>
      <c r="U21" s="387"/>
      <c r="V21" s="388"/>
      <c r="W21" s="38"/>
      <c r="X21" s="44" t="s">
        <v>5</v>
      </c>
      <c r="Y21" s="5"/>
      <c r="Z21" s="5"/>
    </row>
    <row r="22" spans="1:27" s="7" customFormat="1" ht="29.15" customHeight="1" x14ac:dyDescent="0.2">
      <c r="A22" s="381"/>
      <c r="B22" s="382"/>
      <c r="C22" s="382"/>
      <c r="D22" s="383"/>
      <c r="E22" s="339" t="s">
        <v>64</v>
      </c>
      <c r="F22" s="340"/>
      <c r="G22" s="341"/>
      <c r="H22" s="39"/>
      <c r="I22" s="42" t="s">
        <v>5</v>
      </c>
      <c r="J22" s="328" t="s">
        <v>69</v>
      </c>
      <c r="K22" s="329"/>
      <c r="L22" s="330"/>
      <c r="M22" s="39"/>
      <c r="N22" s="42" t="s">
        <v>5</v>
      </c>
      <c r="O22" s="328" t="s">
        <v>68</v>
      </c>
      <c r="P22" s="329"/>
      <c r="Q22" s="329"/>
      <c r="R22" s="329"/>
      <c r="S22" s="329"/>
      <c r="T22" s="329"/>
      <c r="U22" s="329"/>
      <c r="V22" s="330"/>
      <c r="W22" s="39"/>
      <c r="X22" s="45" t="s">
        <v>5</v>
      </c>
      <c r="Y22" s="5"/>
      <c r="Z22" s="5"/>
    </row>
    <row r="23" spans="1:27" s="7" customFormat="1" ht="15" customHeight="1" x14ac:dyDescent="0.2">
      <c r="A23" s="362" t="str">
        <f>IF(A15="","",IF(A15+1&lt;=A19,A15+1,"－"))</f>
        <v/>
      </c>
      <c r="B23" s="332"/>
      <c r="C23" s="374" t="s">
        <v>0</v>
      </c>
      <c r="D23" s="375"/>
      <c r="E23" s="331" t="s">
        <v>65</v>
      </c>
      <c r="F23" s="332"/>
      <c r="G23" s="333"/>
      <c r="H23" s="368"/>
      <c r="I23" s="333" t="s">
        <v>5</v>
      </c>
      <c r="J23" s="332" t="s">
        <v>67</v>
      </c>
      <c r="K23" s="332"/>
      <c r="L23" s="333"/>
      <c r="M23" s="368"/>
      <c r="N23" s="333" t="s">
        <v>5</v>
      </c>
      <c r="O23" s="370" t="s">
        <v>132</v>
      </c>
      <c r="P23" s="332"/>
      <c r="Q23" s="332"/>
      <c r="R23" s="337"/>
      <c r="S23" s="337"/>
      <c r="T23" s="337"/>
      <c r="U23" s="337"/>
      <c r="V23" s="372" t="s">
        <v>133</v>
      </c>
      <c r="W23" s="368"/>
      <c r="X23" s="360" t="s">
        <v>5</v>
      </c>
      <c r="Y23" s="5"/>
      <c r="Z23" s="5"/>
    </row>
    <row r="24" spans="1:27" s="7" customFormat="1" ht="16.5" customHeight="1" x14ac:dyDescent="0.2">
      <c r="A24" s="363"/>
      <c r="B24" s="335"/>
      <c r="C24" s="384"/>
      <c r="D24" s="385"/>
      <c r="E24" s="334"/>
      <c r="F24" s="335"/>
      <c r="G24" s="336"/>
      <c r="H24" s="369"/>
      <c r="I24" s="336"/>
      <c r="J24" s="335"/>
      <c r="K24" s="335"/>
      <c r="L24" s="336"/>
      <c r="M24" s="369"/>
      <c r="N24" s="336"/>
      <c r="O24" s="371"/>
      <c r="P24" s="335"/>
      <c r="Q24" s="335"/>
      <c r="R24" s="338"/>
      <c r="S24" s="338"/>
      <c r="T24" s="338"/>
      <c r="U24" s="338"/>
      <c r="V24" s="373"/>
      <c r="W24" s="369"/>
      <c r="X24" s="361"/>
      <c r="Y24" s="408">
        <f>SUM(H21:H24,M21:M24,W21:W24)</f>
        <v>0</v>
      </c>
      <c r="Z24" s="409"/>
      <c r="AA24" s="129"/>
    </row>
    <row r="25" spans="1:27" s="6" customFormat="1" ht="29.15" customHeight="1" x14ac:dyDescent="0.2">
      <c r="A25" s="378" t="s">
        <v>54</v>
      </c>
      <c r="B25" s="379"/>
      <c r="C25" s="379"/>
      <c r="D25" s="380"/>
      <c r="E25" s="366" t="s">
        <v>55</v>
      </c>
      <c r="F25" s="366"/>
      <c r="G25" s="367"/>
      <c r="H25" s="40"/>
      <c r="I25" s="43" t="s">
        <v>5</v>
      </c>
      <c r="J25" s="365" t="s">
        <v>56</v>
      </c>
      <c r="K25" s="366"/>
      <c r="L25" s="367"/>
      <c r="M25" s="40"/>
      <c r="N25" s="43" t="s">
        <v>5</v>
      </c>
      <c r="O25" s="325" t="s">
        <v>78</v>
      </c>
      <c r="P25" s="326"/>
      <c r="Q25" s="326"/>
      <c r="R25" s="326"/>
      <c r="S25" s="326"/>
      <c r="T25" s="326"/>
      <c r="U25" s="326"/>
      <c r="V25" s="327"/>
      <c r="W25" s="40"/>
      <c r="X25" s="45" t="s">
        <v>5</v>
      </c>
    </row>
    <row r="26" spans="1:27" s="6" customFormat="1" ht="29.15" customHeight="1" x14ac:dyDescent="0.2">
      <c r="A26" s="381"/>
      <c r="B26" s="382"/>
      <c r="C26" s="382"/>
      <c r="D26" s="383"/>
      <c r="E26" s="339" t="s">
        <v>64</v>
      </c>
      <c r="F26" s="340"/>
      <c r="G26" s="341"/>
      <c r="H26" s="39"/>
      <c r="I26" s="42" t="s">
        <v>5</v>
      </c>
      <c r="J26" s="328" t="s">
        <v>69</v>
      </c>
      <c r="K26" s="329"/>
      <c r="L26" s="330"/>
      <c r="M26" s="39"/>
      <c r="N26" s="42" t="s">
        <v>5</v>
      </c>
      <c r="O26" s="328" t="s">
        <v>68</v>
      </c>
      <c r="P26" s="329"/>
      <c r="Q26" s="329"/>
      <c r="R26" s="329"/>
      <c r="S26" s="329"/>
      <c r="T26" s="329"/>
      <c r="U26" s="329"/>
      <c r="V26" s="330"/>
      <c r="W26" s="39"/>
      <c r="X26" s="45" t="s">
        <v>5</v>
      </c>
    </row>
    <row r="27" spans="1:27" s="6" customFormat="1" ht="15" customHeight="1" x14ac:dyDescent="0.2">
      <c r="A27" s="362" t="str">
        <f>IF(A15="","",IF(A23&lt;A19,A23+1,"－"))</f>
        <v/>
      </c>
      <c r="B27" s="332"/>
      <c r="C27" s="374" t="s">
        <v>0</v>
      </c>
      <c r="D27" s="375"/>
      <c r="E27" s="331" t="s">
        <v>65</v>
      </c>
      <c r="F27" s="332"/>
      <c r="G27" s="333"/>
      <c r="H27" s="337"/>
      <c r="I27" s="333" t="s">
        <v>5</v>
      </c>
      <c r="J27" s="332" t="s">
        <v>67</v>
      </c>
      <c r="K27" s="332"/>
      <c r="L27" s="333"/>
      <c r="M27" s="368"/>
      <c r="N27" s="333" t="s">
        <v>5</v>
      </c>
      <c r="O27" s="370" t="s">
        <v>132</v>
      </c>
      <c r="P27" s="332"/>
      <c r="Q27" s="332"/>
      <c r="R27" s="337"/>
      <c r="S27" s="337"/>
      <c r="T27" s="337"/>
      <c r="U27" s="337"/>
      <c r="V27" s="372" t="s">
        <v>133</v>
      </c>
      <c r="W27" s="368"/>
      <c r="X27" s="360" t="s">
        <v>5</v>
      </c>
    </row>
    <row r="28" spans="1:27" s="6" customFormat="1" ht="16.5" customHeight="1" x14ac:dyDescent="0.2">
      <c r="A28" s="363"/>
      <c r="B28" s="335"/>
      <c r="C28" s="384"/>
      <c r="D28" s="385"/>
      <c r="E28" s="334"/>
      <c r="F28" s="335"/>
      <c r="G28" s="336"/>
      <c r="H28" s="338"/>
      <c r="I28" s="336"/>
      <c r="J28" s="335"/>
      <c r="K28" s="335"/>
      <c r="L28" s="336"/>
      <c r="M28" s="369"/>
      <c r="N28" s="336"/>
      <c r="O28" s="371"/>
      <c r="P28" s="335"/>
      <c r="Q28" s="335"/>
      <c r="R28" s="338"/>
      <c r="S28" s="338"/>
      <c r="T28" s="338"/>
      <c r="U28" s="338"/>
      <c r="V28" s="373"/>
      <c r="W28" s="369"/>
      <c r="X28" s="361"/>
      <c r="Y28" s="408">
        <f>SUM(H25:H28,M25:M28,W25:W28)</f>
        <v>0</v>
      </c>
      <c r="Z28" s="409"/>
      <c r="AA28" s="129"/>
    </row>
    <row r="29" spans="1:27" s="6" customFormat="1" ht="29.15" customHeight="1" x14ac:dyDescent="0.2">
      <c r="A29" s="378" t="s">
        <v>23</v>
      </c>
      <c r="B29" s="379"/>
      <c r="C29" s="379"/>
      <c r="D29" s="380"/>
      <c r="E29" s="366" t="s">
        <v>55</v>
      </c>
      <c r="F29" s="366"/>
      <c r="G29" s="367"/>
      <c r="H29" s="40"/>
      <c r="I29" s="43" t="s">
        <v>5</v>
      </c>
      <c r="J29" s="365" t="s">
        <v>56</v>
      </c>
      <c r="K29" s="366"/>
      <c r="L29" s="367"/>
      <c r="M29" s="40"/>
      <c r="N29" s="43" t="s">
        <v>5</v>
      </c>
      <c r="O29" s="325" t="s">
        <v>78</v>
      </c>
      <c r="P29" s="326"/>
      <c r="Q29" s="326"/>
      <c r="R29" s="326"/>
      <c r="S29" s="326"/>
      <c r="T29" s="326"/>
      <c r="U29" s="326"/>
      <c r="V29" s="327"/>
      <c r="W29" s="40"/>
      <c r="X29" s="45" t="s">
        <v>5</v>
      </c>
    </row>
    <row r="30" spans="1:27" s="6" customFormat="1" ht="29.15" customHeight="1" x14ac:dyDescent="0.2">
      <c r="A30" s="381"/>
      <c r="B30" s="382"/>
      <c r="C30" s="382"/>
      <c r="D30" s="383"/>
      <c r="E30" s="339" t="s">
        <v>64</v>
      </c>
      <c r="F30" s="340"/>
      <c r="G30" s="341"/>
      <c r="H30" s="39"/>
      <c r="I30" s="42" t="s">
        <v>5</v>
      </c>
      <c r="J30" s="328" t="s">
        <v>69</v>
      </c>
      <c r="K30" s="329"/>
      <c r="L30" s="330"/>
      <c r="M30" s="39"/>
      <c r="N30" s="42" t="s">
        <v>5</v>
      </c>
      <c r="O30" s="328" t="s">
        <v>68</v>
      </c>
      <c r="P30" s="329"/>
      <c r="Q30" s="329"/>
      <c r="R30" s="329"/>
      <c r="S30" s="329"/>
      <c r="T30" s="329"/>
      <c r="U30" s="329"/>
      <c r="V30" s="330"/>
      <c r="W30" s="39"/>
      <c r="X30" s="45" t="s">
        <v>5</v>
      </c>
    </row>
    <row r="31" spans="1:27" s="6" customFormat="1" ht="15" customHeight="1" x14ac:dyDescent="0.2">
      <c r="A31" s="362" t="str">
        <f>IF(A15="","",IF(A27&lt;A19,A27+1,"－"))</f>
        <v/>
      </c>
      <c r="B31" s="332"/>
      <c r="C31" s="374" t="s">
        <v>0</v>
      </c>
      <c r="D31" s="375"/>
      <c r="E31" s="331" t="s">
        <v>65</v>
      </c>
      <c r="F31" s="332"/>
      <c r="G31" s="333"/>
      <c r="H31" s="337"/>
      <c r="I31" s="333" t="s">
        <v>5</v>
      </c>
      <c r="J31" s="332" t="s">
        <v>67</v>
      </c>
      <c r="K31" s="332"/>
      <c r="L31" s="333"/>
      <c r="M31" s="368"/>
      <c r="N31" s="333" t="s">
        <v>5</v>
      </c>
      <c r="O31" s="370" t="s">
        <v>132</v>
      </c>
      <c r="P31" s="332"/>
      <c r="Q31" s="332"/>
      <c r="R31" s="337"/>
      <c r="S31" s="337"/>
      <c r="T31" s="337"/>
      <c r="U31" s="337"/>
      <c r="V31" s="372" t="s">
        <v>133</v>
      </c>
      <c r="W31" s="368"/>
      <c r="X31" s="360" t="s">
        <v>5</v>
      </c>
    </row>
    <row r="32" spans="1:27" s="6" customFormat="1" ht="16.5" customHeight="1" thickBot="1" x14ac:dyDescent="0.25">
      <c r="A32" s="363"/>
      <c r="B32" s="335"/>
      <c r="C32" s="376"/>
      <c r="D32" s="377"/>
      <c r="E32" s="334"/>
      <c r="F32" s="335"/>
      <c r="G32" s="336"/>
      <c r="H32" s="338"/>
      <c r="I32" s="336"/>
      <c r="J32" s="335"/>
      <c r="K32" s="335"/>
      <c r="L32" s="336"/>
      <c r="M32" s="369"/>
      <c r="N32" s="336"/>
      <c r="O32" s="371"/>
      <c r="P32" s="335"/>
      <c r="Q32" s="335"/>
      <c r="R32" s="338"/>
      <c r="S32" s="338"/>
      <c r="T32" s="338"/>
      <c r="U32" s="338"/>
      <c r="V32" s="373"/>
      <c r="W32" s="369"/>
      <c r="X32" s="361"/>
      <c r="Y32" s="408">
        <f>SUM(H29:H32,M29:M32,W29:W32)</f>
        <v>0</v>
      </c>
      <c r="Z32" s="409"/>
      <c r="AA32" s="129"/>
    </row>
    <row r="33" spans="1:24" ht="10.5" customHeight="1" x14ac:dyDescent="0.2">
      <c r="A33" s="342" t="s">
        <v>59</v>
      </c>
      <c r="B33" s="343"/>
      <c r="C33" s="343"/>
      <c r="D33" s="344"/>
      <c r="E33" s="351"/>
      <c r="F33" s="352"/>
      <c r="G33" s="352"/>
      <c r="H33" s="352"/>
      <c r="I33" s="352"/>
      <c r="J33" s="352"/>
      <c r="K33" s="352"/>
      <c r="L33" s="352"/>
      <c r="M33" s="352"/>
      <c r="N33" s="352"/>
      <c r="O33" s="352"/>
      <c r="P33" s="352"/>
      <c r="Q33" s="352"/>
      <c r="R33" s="352"/>
      <c r="S33" s="352"/>
      <c r="T33" s="352"/>
      <c r="U33" s="352"/>
      <c r="V33" s="352"/>
      <c r="W33" s="352"/>
      <c r="X33" s="353"/>
    </row>
    <row r="34" spans="1:24" ht="35.25" customHeight="1" x14ac:dyDescent="0.2">
      <c r="A34" s="345"/>
      <c r="B34" s="346"/>
      <c r="C34" s="346"/>
      <c r="D34" s="347"/>
      <c r="E34" s="354"/>
      <c r="F34" s="355"/>
      <c r="G34" s="355"/>
      <c r="H34" s="355"/>
      <c r="I34" s="355"/>
      <c r="J34" s="355"/>
      <c r="K34" s="355"/>
      <c r="L34" s="355"/>
      <c r="M34" s="355"/>
      <c r="N34" s="355"/>
      <c r="O34" s="355"/>
      <c r="P34" s="355"/>
      <c r="Q34" s="355"/>
      <c r="R34" s="355"/>
      <c r="S34" s="355"/>
      <c r="T34" s="355"/>
      <c r="U34" s="355"/>
      <c r="V34" s="355"/>
      <c r="W34" s="355"/>
      <c r="X34" s="356"/>
    </row>
    <row r="35" spans="1:24" ht="43.5" customHeight="1" x14ac:dyDescent="0.2">
      <c r="A35" s="345"/>
      <c r="B35" s="346"/>
      <c r="C35" s="346"/>
      <c r="D35" s="347"/>
      <c r="E35" s="354"/>
      <c r="F35" s="355"/>
      <c r="G35" s="355"/>
      <c r="H35" s="355"/>
      <c r="I35" s="355"/>
      <c r="J35" s="355"/>
      <c r="K35" s="355"/>
      <c r="L35" s="355"/>
      <c r="M35" s="355"/>
      <c r="N35" s="355"/>
      <c r="O35" s="355"/>
      <c r="P35" s="355"/>
      <c r="Q35" s="355"/>
      <c r="R35" s="355"/>
      <c r="S35" s="355"/>
      <c r="T35" s="355"/>
      <c r="U35" s="355"/>
      <c r="V35" s="355"/>
      <c r="W35" s="355"/>
      <c r="X35" s="356"/>
    </row>
    <row r="36" spans="1:24" ht="9" customHeight="1" x14ac:dyDescent="0.2">
      <c r="A36" s="345"/>
      <c r="B36" s="346"/>
      <c r="C36" s="346"/>
      <c r="D36" s="347"/>
      <c r="E36" s="354"/>
      <c r="F36" s="355"/>
      <c r="G36" s="355"/>
      <c r="H36" s="355"/>
      <c r="I36" s="355"/>
      <c r="J36" s="355"/>
      <c r="K36" s="355"/>
      <c r="L36" s="355"/>
      <c r="M36" s="355"/>
      <c r="N36" s="355"/>
      <c r="O36" s="355"/>
      <c r="P36" s="355"/>
      <c r="Q36" s="355"/>
      <c r="R36" s="355"/>
      <c r="S36" s="355"/>
      <c r="T36" s="355"/>
      <c r="U36" s="355"/>
      <c r="V36" s="355"/>
      <c r="W36" s="355"/>
      <c r="X36" s="356"/>
    </row>
    <row r="37" spans="1:24" ht="13.5" thickBot="1" x14ac:dyDescent="0.25">
      <c r="A37" s="348"/>
      <c r="B37" s="349"/>
      <c r="C37" s="349"/>
      <c r="D37" s="350"/>
      <c r="E37" s="357"/>
      <c r="F37" s="358"/>
      <c r="G37" s="358"/>
      <c r="H37" s="358"/>
      <c r="I37" s="358"/>
      <c r="J37" s="358"/>
      <c r="K37" s="358"/>
      <c r="L37" s="358"/>
      <c r="M37" s="358"/>
      <c r="N37" s="358"/>
      <c r="O37" s="358"/>
      <c r="P37" s="358"/>
      <c r="Q37" s="358"/>
      <c r="R37" s="358"/>
      <c r="S37" s="358"/>
      <c r="T37" s="358"/>
      <c r="U37" s="358"/>
      <c r="V37" s="358"/>
      <c r="W37" s="358"/>
      <c r="X37" s="359"/>
    </row>
    <row r="38" spans="1:24" ht="13" customHeight="1" x14ac:dyDescent="0.2">
      <c r="A38" s="364" t="s">
        <v>76</v>
      </c>
      <c r="B38" s="364"/>
      <c r="C38" s="364"/>
      <c r="D38" s="364"/>
      <c r="E38" s="364"/>
      <c r="F38" s="364"/>
      <c r="G38" s="364"/>
      <c r="H38" s="364"/>
      <c r="I38" s="364"/>
      <c r="J38" s="364"/>
      <c r="K38" s="364"/>
      <c r="L38" s="364"/>
      <c r="M38" s="364"/>
      <c r="N38" s="364"/>
      <c r="O38" s="364"/>
      <c r="P38" s="364"/>
      <c r="Q38" s="364"/>
      <c r="R38" s="364"/>
      <c r="S38" s="364"/>
      <c r="T38" s="364"/>
      <c r="U38" s="364"/>
      <c r="V38" s="364"/>
      <c r="W38" s="364"/>
      <c r="X38" s="364"/>
    </row>
    <row r="39" spans="1:24" ht="13" customHeight="1" x14ac:dyDescent="0.2">
      <c r="A39" s="323"/>
      <c r="B39" s="323"/>
      <c r="C39" s="323"/>
      <c r="D39" s="323"/>
      <c r="E39" s="323"/>
      <c r="F39" s="323"/>
      <c r="G39" s="323"/>
      <c r="H39" s="323"/>
      <c r="I39" s="323"/>
      <c r="J39" s="323"/>
      <c r="K39" s="323"/>
      <c r="L39" s="323"/>
      <c r="M39" s="323"/>
      <c r="N39" s="323"/>
      <c r="O39" s="323"/>
      <c r="P39" s="323"/>
      <c r="Q39" s="323"/>
      <c r="R39" s="323"/>
      <c r="S39" s="323"/>
      <c r="T39" s="323"/>
      <c r="U39" s="323"/>
      <c r="V39" s="323"/>
      <c r="W39" s="323"/>
      <c r="X39" s="323"/>
    </row>
    <row r="40" spans="1:24" ht="12.75" customHeight="1" x14ac:dyDescent="0.2">
      <c r="A40" s="323" t="s">
        <v>75</v>
      </c>
      <c r="B40" s="324"/>
      <c r="C40" s="324"/>
      <c r="D40" s="324"/>
      <c r="E40" s="324"/>
      <c r="F40" s="324"/>
      <c r="G40" s="324"/>
      <c r="H40" s="324"/>
      <c r="I40" s="324"/>
      <c r="J40" s="324"/>
      <c r="K40" s="324"/>
      <c r="L40" s="324"/>
      <c r="M40" s="324"/>
      <c r="N40" s="324"/>
      <c r="O40" s="324"/>
      <c r="P40" s="324"/>
      <c r="Q40" s="324"/>
      <c r="R40" s="324"/>
      <c r="S40" s="324"/>
      <c r="T40" s="324"/>
      <c r="U40" s="324"/>
      <c r="V40" s="324"/>
      <c r="W40" s="324"/>
      <c r="X40" s="324"/>
    </row>
    <row r="41" spans="1:24" ht="13" customHeight="1" x14ac:dyDescent="0.2">
      <c r="A41" s="324"/>
      <c r="B41" s="324"/>
      <c r="C41" s="324"/>
      <c r="D41" s="324"/>
      <c r="E41" s="324"/>
      <c r="F41" s="324"/>
      <c r="G41" s="324"/>
      <c r="H41" s="324"/>
      <c r="I41" s="324"/>
      <c r="J41" s="324"/>
      <c r="K41" s="324"/>
      <c r="L41" s="324"/>
      <c r="M41" s="324"/>
      <c r="N41" s="324"/>
      <c r="O41" s="324"/>
      <c r="P41" s="324"/>
      <c r="Q41" s="324"/>
      <c r="R41" s="324"/>
      <c r="S41" s="324"/>
      <c r="T41" s="324"/>
      <c r="U41" s="324"/>
      <c r="V41" s="324"/>
      <c r="W41" s="324"/>
      <c r="X41" s="324"/>
    </row>
    <row r="42" spans="1:24" ht="13" customHeight="1" x14ac:dyDescent="0.2">
      <c r="A42" s="323" t="s">
        <v>71</v>
      </c>
      <c r="B42" s="324"/>
      <c r="C42" s="324"/>
      <c r="D42" s="324"/>
      <c r="E42" s="324"/>
      <c r="F42" s="324"/>
      <c r="G42" s="324"/>
      <c r="H42" s="324"/>
      <c r="I42" s="324"/>
      <c r="J42" s="324"/>
      <c r="K42" s="324"/>
      <c r="L42" s="324"/>
      <c r="M42" s="324"/>
      <c r="N42" s="324"/>
      <c r="O42" s="324"/>
      <c r="P42" s="324"/>
      <c r="Q42" s="324"/>
      <c r="R42" s="324"/>
      <c r="S42" s="324"/>
      <c r="T42" s="324"/>
      <c r="U42" s="324"/>
      <c r="V42" s="324"/>
      <c r="W42" s="324"/>
      <c r="X42" s="324"/>
    </row>
    <row r="43" spans="1:24" ht="13" customHeight="1" x14ac:dyDescent="0.2">
      <c r="A43" s="324"/>
      <c r="B43" s="324"/>
      <c r="C43" s="324"/>
      <c r="D43" s="324"/>
      <c r="E43" s="324"/>
      <c r="F43" s="324"/>
      <c r="G43" s="324"/>
      <c r="H43" s="324"/>
      <c r="I43" s="324"/>
      <c r="J43" s="324"/>
      <c r="K43" s="324"/>
      <c r="L43" s="324"/>
      <c r="M43" s="324"/>
      <c r="N43" s="324"/>
      <c r="O43" s="324"/>
      <c r="P43" s="324"/>
      <c r="Q43" s="324"/>
      <c r="R43" s="324"/>
      <c r="S43" s="324"/>
      <c r="T43" s="324"/>
      <c r="U43" s="324"/>
      <c r="V43" s="324"/>
      <c r="W43" s="324"/>
      <c r="X43" s="324"/>
    </row>
  </sheetData>
  <sheetProtection algorithmName="SHA-512" hashValue="pFZQJcWecpeZT94QNq296xQFEx3SEVkrLey7pGQ//dhCYg+sVgzbWnMTdOoQgYvifbbhSRc4gqdfApp4Kgp/kQ==" saltValue="AXOkVlsRy+iaTpLXjzFDgQ==" spinCount="100000" sheet="1" objects="1" scenarios="1" formatCells="0" formatColumns="0" formatRows="0"/>
  <dataConsolidate/>
  <mergeCells count="114">
    <mergeCell ref="Y16:Z16"/>
    <mergeCell ref="Y20:Z20"/>
    <mergeCell ref="Y24:Z24"/>
    <mergeCell ref="Y28:Z28"/>
    <mergeCell ref="Y32:Z32"/>
    <mergeCell ref="R23:U24"/>
    <mergeCell ref="V23:V24"/>
    <mergeCell ref="X19:X20"/>
    <mergeCell ref="M23:M24"/>
    <mergeCell ref="N23:N24"/>
    <mergeCell ref="O22:V22"/>
    <mergeCell ref="W23:W24"/>
    <mergeCell ref="O21:V21"/>
    <mergeCell ref="E13:G13"/>
    <mergeCell ref="J13:L13"/>
    <mergeCell ref="W19:W20"/>
    <mergeCell ref="J21:L21"/>
    <mergeCell ref="O15:Q16"/>
    <mergeCell ref="V15:V16"/>
    <mergeCell ref="R15:U16"/>
    <mergeCell ref="M19:M20"/>
    <mergeCell ref="N19:N20"/>
    <mergeCell ref="O19:Q20"/>
    <mergeCell ref="R19:U20"/>
    <mergeCell ref="V19:V20"/>
    <mergeCell ref="J15:L16"/>
    <mergeCell ref="J17:L17"/>
    <mergeCell ref="H15:H16"/>
    <mergeCell ref="A15:B16"/>
    <mergeCell ref="C15:D16"/>
    <mergeCell ref="A19:B20"/>
    <mergeCell ref="C23:D24"/>
    <mergeCell ref="C19:D20"/>
    <mergeCell ref="J19:L20"/>
    <mergeCell ref="J22:L22"/>
    <mergeCell ref="E22:G22"/>
    <mergeCell ref="E19:G20"/>
    <mergeCell ref="E23:G24"/>
    <mergeCell ref="A21:D22"/>
    <mergeCell ref="H19:H20"/>
    <mergeCell ref="I19:I20"/>
    <mergeCell ref="E21:G21"/>
    <mergeCell ref="C27:D28"/>
    <mergeCell ref="W27:W28"/>
    <mergeCell ref="J23:L24"/>
    <mergeCell ref="A5:X9"/>
    <mergeCell ref="O13:V13"/>
    <mergeCell ref="E12:X12"/>
    <mergeCell ref="E18:G18"/>
    <mergeCell ref="J18:L18"/>
    <mergeCell ref="J14:L14"/>
    <mergeCell ref="W15:W16"/>
    <mergeCell ref="X15:X16"/>
    <mergeCell ref="O17:V17"/>
    <mergeCell ref="A12:D12"/>
    <mergeCell ref="N15:N16"/>
    <mergeCell ref="M15:M16"/>
    <mergeCell ref="I15:I16"/>
    <mergeCell ref="O18:V18"/>
    <mergeCell ref="A13:D14"/>
    <mergeCell ref="O14:V14"/>
    <mergeCell ref="E15:G16"/>
    <mergeCell ref="A10:X10"/>
    <mergeCell ref="A17:D18"/>
    <mergeCell ref="E17:G17"/>
    <mergeCell ref="E14:G14"/>
    <mergeCell ref="A25:D26"/>
    <mergeCell ref="A29:D30"/>
    <mergeCell ref="E25:G25"/>
    <mergeCell ref="E27:G28"/>
    <mergeCell ref="I27:I28"/>
    <mergeCell ref="J27:L28"/>
    <mergeCell ref="X27:X28"/>
    <mergeCell ref="X23:X24"/>
    <mergeCell ref="O27:Q28"/>
    <mergeCell ref="R27:U28"/>
    <mergeCell ref="V27:V28"/>
    <mergeCell ref="O25:V25"/>
    <mergeCell ref="J25:L25"/>
    <mergeCell ref="M27:M28"/>
    <mergeCell ref="H27:H28"/>
    <mergeCell ref="N27:N28"/>
    <mergeCell ref="O26:V26"/>
    <mergeCell ref="E26:G26"/>
    <mergeCell ref="J26:L26"/>
    <mergeCell ref="A23:B24"/>
    <mergeCell ref="H23:H24"/>
    <mergeCell ref="I23:I24"/>
    <mergeCell ref="O23:Q24"/>
    <mergeCell ref="A27:B28"/>
    <mergeCell ref="A42:X43"/>
    <mergeCell ref="O29:V29"/>
    <mergeCell ref="O30:V30"/>
    <mergeCell ref="E31:G32"/>
    <mergeCell ref="H31:H32"/>
    <mergeCell ref="E30:G30"/>
    <mergeCell ref="J30:L30"/>
    <mergeCell ref="A33:D37"/>
    <mergeCell ref="E33:X37"/>
    <mergeCell ref="A40:X41"/>
    <mergeCell ref="X31:X32"/>
    <mergeCell ref="A31:B32"/>
    <mergeCell ref="I31:I32"/>
    <mergeCell ref="J31:L32"/>
    <mergeCell ref="A38:X39"/>
    <mergeCell ref="J29:L29"/>
    <mergeCell ref="W31:W32"/>
    <mergeCell ref="O31:Q32"/>
    <mergeCell ref="R31:U32"/>
    <mergeCell ref="V31:V32"/>
    <mergeCell ref="M31:M32"/>
    <mergeCell ref="N31:N32"/>
    <mergeCell ref="E29:G29"/>
    <mergeCell ref="C31:D32"/>
  </mergeCells>
  <phoneticPr fontId="2"/>
  <conditionalFormatting sqref="B11">
    <cfRule type="expression" dxfId="9" priority="4" stopIfTrue="1">
      <formula>$AM11&gt;0</formula>
    </cfRule>
    <cfRule type="expression" dxfId="8" priority="5" stopIfTrue="1">
      <formula>$AI11&gt;0</formula>
    </cfRule>
  </conditionalFormatting>
  <conditionalFormatting sqref="C11">
    <cfRule type="expression" dxfId="7" priority="6" stopIfTrue="1">
      <formula>$AM8&gt;0</formula>
    </cfRule>
    <cfRule type="expression" dxfId="6" priority="7" stopIfTrue="1">
      <formula>$AI8&gt;0</formula>
    </cfRule>
  </conditionalFormatting>
  <conditionalFormatting sqref="Y13 Y15:AE15">
    <cfRule type="expression" dxfId="5" priority="1">
      <formula>IF($Z$16&lt;&gt;1,TRUE,FALSE)</formula>
    </cfRule>
  </conditionalFormatting>
  <dataValidations xWindow="747" yWindow="647" count="6">
    <dataValidation imeMode="hiragana" allowBlank="1" showInputMessage="1" showErrorMessage="1" sqref="E21:E23 O13:O14 J17:J19 O25:O26 E17:E19 J25:J27 J13:J15 O17:O18 E13:E15 J29:J31 E25:E27 E29:E31 O29:O30 J21:J23 O21:O22" xr:uid="{00000000-0002-0000-0400-000000000000}"/>
    <dataValidation type="custom" errorStyle="warning" showInputMessage="1" showErrorMessage="1" error="その他電源構成の調達がある場合は、その名称と割合を入力してください。" sqref="W15:W16" xr:uid="{00000000-0002-0000-0400-000001000000}">
      <formula1>AND($W$15&gt;=0,OR(AND($W$15=0,$R$15=""),AND($W$15&lt;&gt;0,$R$15&lt;&gt;"")))</formula1>
    </dataValidation>
    <dataValidation type="custom" errorStyle="warning" showInputMessage="1" showErrorMessage="1" error="その他電源構成の調達がある場合は、その名称と割合を入力してください。" sqref="W19:W20" xr:uid="{00000000-0002-0000-0400-000002000000}">
      <formula1>AND($W$19&gt;=0,OR(AND($W$19=0,$R$19=""),AND($W$19&lt;&gt;0,$R$19&lt;&gt;"")))</formula1>
    </dataValidation>
    <dataValidation type="custom" errorStyle="warning" showInputMessage="1" showErrorMessage="1" error="その他電源構成の調達がある場合は、その名称と割合を入力してください。" sqref="W23:W24" xr:uid="{00000000-0002-0000-0400-000003000000}">
      <formula1>AND($W$23&gt;=0,OR(AND($W$23=0,$R$23=""),AND($W$23&lt;&gt;0,$R$23&lt;&gt;"")))</formula1>
    </dataValidation>
    <dataValidation type="custom" errorStyle="warning" showInputMessage="1" showErrorMessage="1" error="その他電源構成の調達がある場合は、その名称と割合を入力してください。" sqref="W27:W28" xr:uid="{00000000-0002-0000-0400-000004000000}">
      <formula1>AND($W$27&gt;=0,OR(AND($W$27=0,$R$27=""),AND($W$27&lt;&gt;0,$R$27&lt;&gt;"")))</formula1>
    </dataValidation>
    <dataValidation type="custom" errorStyle="warning" showInputMessage="1" showErrorMessage="1" error="その他電源構成の調達がある場合は、その名称と割合を入力してください。" sqref="W31:W32" xr:uid="{00000000-0002-0000-0400-000005000000}">
      <formula1>AND($W$31&gt;=0,OR(AND($W$31=0,$R$31=""),AND($W$31&lt;&gt;0,$R$31&lt;&gt;"")))</formula1>
    </dataValidation>
  </dataValidations>
  <printOptions horizontalCentered="1"/>
  <pageMargins left="0.78740157480314965" right="0.78740157480314965" top="0.59055118110236227" bottom="0.59055118110236227" header="0.51181102362204722" footer="0.51181102362204722"/>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10"/>
  </sheetPr>
  <dimension ref="A1:AF43"/>
  <sheetViews>
    <sheetView view="pageBreakPreview" topLeftCell="A25" zoomScaleNormal="100" zoomScaleSheetLayoutView="100" workbookViewId="0">
      <selection activeCell="E7" sqref="E7:G12"/>
    </sheetView>
  </sheetViews>
  <sheetFormatPr defaultColWidth="9" defaultRowHeight="13" x14ac:dyDescent="0.2"/>
  <cols>
    <col min="1" max="2" width="3.7265625" style="9" customWidth="1"/>
    <col min="3" max="3" width="3.08984375" style="9" customWidth="1"/>
    <col min="4" max="4" width="2.26953125" style="9" customWidth="1"/>
    <col min="5" max="8" width="3.7265625" style="10" customWidth="1"/>
    <col min="9" max="9" width="3.08984375" style="10" customWidth="1"/>
    <col min="10" max="12" width="3.7265625" style="10" customWidth="1"/>
    <col min="13" max="14" width="3.7265625" style="9" customWidth="1"/>
    <col min="15" max="15" width="2.08984375" style="9" customWidth="1"/>
    <col min="16" max="16" width="8.36328125" style="9" customWidth="1"/>
    <col min="17" max="17" width="2.08984375" style="9" customWidth="1"/>
    <col min="18" max="20" width="3.90625" style="9" customWidth="1"/>
    <col min="21" max="21" width="6.6328125" style="9" customWidth="1"/>
    <col min="22" max="24" width="3.7265625" style="9" customWidth="1"/>
    <col min="25" max="25" width="6.6328125" style="9" customWidth="1"/>
    <col min="26" max="26" width="5.90625" style="9" customWidth="1"/>
    <col min="27" max="27" width="9" style="9"/>
    <col min="28" max="28" width="6.90625" style="9" customWidth="1"/>
    <col min="29" max="16384" width="9" style="9"/>
  </cols>
  <sheetData>
    <row r="1" spans="1:32" x14ac:dyDescent="0.2">
      <c r="A1" s="3" t="str">
        <f>様式１号①!$A$1</f>
        <v>（様式第１号）</v>
      </c>
      <c r="B1" s="16"/>
      <c r="E1" s="1"/>
      <c r="F1" s="1"/>
      <c r="G1" s="1"/>
      <c r="H1" s="1"/>
      <c r="I1" s="1"/>
      <c r="J1" s="1"/>
      <c r="K1" s="1"/>
      <c r="L1" s="1"/>
      <c r="M1" s="1"/>
      <c r="N1" s="1"/>
      <c r="O1" s="1"/>
      <c r="P1" s="1"/>
      <c r="Q1" s="1"/>
      <c r="R1" s="1"/>
      <c r="S1" s="1"/>
      <c r="T1" s="1"/>
      <c r="U1" s="1"/>
      <c r="V1" s="1"/>
      <c r="W1" s="1"/>
      <c r="X1" s="1"/>
      <c r="Y1" s="1"/>
    </row>
    <row r="2" spans="1:32" ht="9.75" customHeight="1" x14ac:dyDescent="0.2">
      <c r="A2" s="1"/>
      <c r="B2" s="1"/>
      <c r="C2" s="1"/>
      <c r="D2" s="1"/>
      <c r="E2" s="1"/>
      <c r="F2" s="1"/>
      <c r="G2" s="1"/>
      <c r="H2" s="1"/>
      <c r="I2" s="1"/>
      <c r="J2" s="1"/>
      <c r="K2" s="1"/>
      <c r="L2" s="1"/>
      <c r="M2" s="1"/>
      <c r="N2" s="1"/>
      <c r="O2" s="1"/>
      <c r="P2" s="1"/>
      <c r="Q2" s="1"/>
      <c r="R2" s="1"/>
      <c r="S2" s="1"/>
      <c r="T2" s="1"/>
      <c r="U2" s="1"/>
      <c r="V2" s="1"/>
      <c r="W2" s="1"/>
      <c r="X2" s="1"/>
      <c r="Y2" s="1"/>
    </row>
    <row r="3" spans="1:32" ht="21" customHeight="1" thickBot="1" x14ac:dyDescent="0.25">
      <c r="A3" s="11" t="s">
        <v>79</v>
      </c>
      <c r="B3" s="22"/>
      <c r="C3" s="21"/>
      <c r="D3" s="21"/>
      <c r="E3" s="21"/>
      <c r="F3" s="21"/>
      <c r="G3" s="20"/>
      <c r="H3" s="20"/>
      <c r="I3" s="20"/>
      <c r="J3" s="20"/>
      <c r="K3" s="21"/>
      <c r="L3" s="21"/>
      <c r="M3" s="20"/>
      <c r="N3" s="21"/>
      <c r="O3" s="21"/>
      <c r="P3" s="21"/>
      <c r="Q3" s="21"/>
      <c r="R3" s="21"/>
      <c r="S3" s="20"/>
      <c r="T3" s="20"/>
      <c r="U3" s="21"/>
      <c r="V3" s="8"/>
      <c r="W3" s="8"/>
      <c r="X3" s="8"/>
      <c r="AB3" s="130"/>
    </row>
    <row r="4" spans="1:32" s="10" customFormat="1" ht="15" customHeight="1" x14ac:dyDescent="0.2">
      <c r="A4" s="276" t="s">
        <v>16</v>
      </c>
      <c r="B4" s="479"/>
      <c r="C4" s="479"/>
      <c r="D4" s="480"/>
      <c r="E4" s="270" t="s">
        <v>29</v>
      </c>
      <c r="F4" s="271"/>
      <c r="G4" s="271"/>
      <c r="H4" s="271"/>
      <c r="I4" s="271"/>
      <c r="J4" s="271"/>
      <c r="K4" s="271"/>
      <c r="L4" s="271"/>
      <c r="M4" s="271"/>
      <c r="N4" s="272"/>
      <c r="O4" s="525" t="s">
        <v>80</v>
      </c>
      <c r="P4" s="525"/>
      <c r="Q4" s="525"/>
      <c r="R4" s="525"/>
      <c r="S4" s="525"/>
      <c r="T4" s="525"/>
      <c r="U4" s="525"/>
      <c r="V4" s="525"/>
      <c r="W4" s="525"/>
      <c r="X4" s="525"/>
      <c r="Y4" s="526"/>
      <c r="AB4" s="131"/>
    </row>
    <row r="5" spans="1:32" s="10" customFormat="1" ht="15" customHeight="1" x14ac:dyDescent="0.2">
      <c r="A5" s="481"/>
      <c r="B5" s="482"/>
      <c r="C5" s="482"/>
      <c r="D5" s="483"/>
      <c r="E5" s="499"/>
      <c r="F5" s="301"/>
      <c r="G5" s="301"/>
      <c r="H5" s="301"/>
      <c r="I5" s="301"/>
      <c r="J5" s="301"/>
      <c r="K5" s="301"/>
      <c r="L5" s="301"/>
      <c r="M5" s="301"/>
      <c r="N5" s="500"/>
      <c r="O5" s="212" t="s">
        <v>49</v>
      </c>
      <c r="P5" s="460"/>
      <c r="Q5" s="213"/>
      <c r="R5" s="212" t="s">
        <v>50</v>
      </c>
      <c r="S5" s="460"/>
      <c r="T5" s="460"/>
      <c r="U5" s="460"/>
      <c r="V5" s="460"/>
      <c r="W5" s="460"/>
      <c r="X5" s="460"/>
      <c r="Y5" s="530"/>
      <c r="AB5" s="131"/>
    </row>
    <row r="6" spans="1:32" s="10" customFormat="1" ht="32.25" customHeight="1" thickBot="1" x14ac:dyDescent="0.25">
      <c r="A6" s="484"/>
      <c r="B6" s="485"/>
      <c r="C6" s="485"/>
      <c r="D6" s="486"/>
      <c r="E6" s="504"/>
      <c r="F6" s="505"/>
      <c r="G6" s="505"/>
      <c r="H6" s="505"/>
      <c r="I6" s="506"/>
      <c r="J6" s="501" t="s">
        <v>58</v>
      </c>
      <c r="K6" s="502"/>
      <c r="L6" s="502"/>
      <c r="M6" s="502"/>
      <c r="N6" s="503"/>
      <c r="O6" s="461"/>
      <c r="P6" s="462"/>
      <c r="Q6" s="463"/>
      <c r="R6" s="531" t="s">
        <v>77</v>
      </c>
      <c r="S6" s="532"/>
      <c r="T6" s="532"/>
      <c r="U6" s="533"/>
      <c r="V6" s="527" t="s">
        <v>60</v>
      </c>
      <c r="W6" s="528"/>
      <c r="X6" s="528"/>
      <c r="Y6" s="529"/>
      <c r="AB6" s="131"/>
    </row>
    <row r="7" spans="1:32" s="10" customFormat="1" ht="18" customHeight="1" x14ac:dyDescent="0.2">
      <c r="A7" s="396" t="s">
        <v>70</v>
      </c>
      <c r="B7" s="397"/>
      <c r="C7" s="397"/>
      <c r="D7" s="398"/>
      <c r="E7" s="493"/>
      <c r="F7" s="494"/>
      <c r="G7" s="498"/>
      <c r="H7" s="510" t="s">
        <v>28</v>
      </c>
      <c r="I7" s="428"/>
      <c r="J7" s="493"/>
      <c r="K7" s="494"/>
      <c r="L7" s="494"/>
      <c r="M7" s="427" t="s">
        <v>28</v>
      </c>
      <c r="N7" s="428"/>
      <c r="O7" s="534" t="s">
        <v>47</v>
      </c>
      <c r="P7" s="535"/>
      <c r="Q7" s="536"/>
      <c r="R7" s="519"/>
      <c r="S7" s="520"/>
      <c r="T7" s="521"/>
      <c r="U7" s="46" t="s">
        <v>51</v>
      </c>
      <c r="V7" s="519"/>
      <c r="W7" s="520"/>
      <c r="X7" s="521"/>
      <c r="Y7" s="49" t="s">
        <v>51</v>
      </c>
      <c r="AB7" s="131"/>
    </row>
    <row r="8" spans="1:32" s="10" customFormat="1" ht="18" customHeight="1" x14ac:dyDescent="0.2">
      <c r="A8" s="378"/>
      <c r="B8" s="379"/>
      <c r="C8" s="379"/>
      <c r="D8" s="380"/>
      <c r="E8" s="489"/>
      <c r="F8" s="490"/>
      <c r="G8" s="496"/>
      <c r="H8" s="449"/>
      <c r="I8" s="430"/>
      <c r="J8" s="489"/>
      <c r="K8" s="490"/>
      <c r="L8" s="490"/>
      <c r="M8" s="429"/>
      <c r="N8" s="430"/>
      <c r="O8" s="421" t="s">
        <v>46</v>
      </c>
      <c r="P8" s="422"/>
      <c r="Q8" s="423"/>
      <c r="R8" s="507"/>
      <c r="S8" s="508"/>
      <c r="T8" s="509"/>
      <c r="U8" s="47" t="s">
        <v>51</v>
      </c>
      <c r="V8" s="507"/>
      <c r="W8" s="508"/>
      <c r="X8" s="509"/>
      <c r="Y8" s="50" t="s">
        <v>51</v>
      </c>
      <c r="Z8" s="127"/>
      <c r="AA8" s="128"/>
      <c r="AB8" s="128"/>
      <c r="AC8" s="128"/>
      <c r="AD8" s="128"/>
      <c r="AE8" s="128"/>
      <c r="AF8" s="128"/>
    </row>
    <row r="9" spans="1:32" s="10" customFormat="1" ht="18" customHeight="1" x14ac:dyDescent="0.2">
      <c r="A9" s="378"/>
      <c r="B9" s="379"/>
      <c r="C9" s="379"/>
      <c r="D9" s="380"/>
      <c r="E9" s="489"/>
      <c r="F9" s="490"/>
      <c r="G9" s="496"/>
      <c r="H9" s="449"/>
      <c r="I9" s="430"/>
      <c r="J9" s="489"/>
      <c r="K9" s="490"/>
      <c r="L9" s="490"/>
      <c r="M9" s="429"/>
      <c r="N9" s="430"/>
      <c r="O9" s="421" t="s">
        <v>69</v>
      </c>
      <c r="P9" s="422"/>
      <c r="Q9" s="423"/>
      <c r="R9" s="507"/>
      <c r="S9" s="508"/>
      <c r="T9" s="509"/>
      <c r="U9" s="47" t="s">
        <v>57</v>
      </c>
      <c r="V9" s="507"/>
      <c r="W9" s="508"/>
      <c r="X9" s="509"/>
      <c r="Y9" s="50" t="s">
        <v>51</v>
      </c>
      <c r="Z9" s="127"/>
      <c r="AA9" s="128"/>
      <c r="AB9" s="128"/>
      <c r="AC9" s="128"/>
      <c r="AD9" s="128"/>
      <c r="AE9" s="128"/>
      <c r="AF9" s="128"/>
    </row>
    <row r="10" spans="1:32" s="10" customFormat="1" ht="18" customHeight="1" x14ac:dyDescent="0.2">
      <c r="A10" s="381"/>
      <c r="B10" s="382"/>
      <c r="C10" s="382"/>
      <c r="D10" s="383"/>
      <c r="E10" s="489"/>
      <c r="F10" s="490"/>
      <c r="G10" s="496"/>
      <c r="H10" s="449"/>
      <c r="I10" s="430"/>
      <c r="J10" s="489"/>
      <c r="K10" s="490"/>
      <c r="L10" s="490"/>
      <c r="M10" s="429"/>
      <c r="N10" s="430"/>
      <c r="O10" s="421" t="s">
        <v>48</v>
      </c>
      <c r="P10" s="422"/>
      <c r="Q10" s="423"/>
      <c r="R10" s="507"/>
      <c r="S10" s="508"/>
      <c r="T10" s="509"/>
      <c r="U10" s="47" t="s">
        <v>52</v>
      </c>
      <c r="V10" s="507"/>
      <c r="W10" s="508"/>
      <c r="X10" s="509"/>
      <c r="Y10" s="50" t="s">
        <v>51</v>
      </c>
      <c r="Z10" s="127"/>
      <c r="AA10" s="128"/>
      <c r="AB10" s="128"/>
      <c r="AC10" s="128"/>
      <c r="AD10" s="128"/>
      <c r="AE10" s="128"/>
      <c r="AF10" s="128"/>
    </row>
    <row r="11" spans="1:32" s="10" customFormat="1" ht="18" customHeight="1" x14ac:dyDescent="0.2">
      <c r="A11" s="362" t="str">
        <f>IF(様式１号①!D17="","",様式１号①!D17)</f>
        <v/>
      </c>
      <c r="B11" s="332"/>
      <c r="C11" s="374" t="s">
        <v>0</v>
      </c>
      <c r="D11" s="375"/>
      <c r="E11" s="489"/>
      <c r="F11" s="490"/>
      <c r="G11" s="496"/>
      <c r="H11" s="449"/>
      <c r="I11" s="430"/>
      <c r="J11" s="489"/>
      <c r="K11" s="490"/>
      <c r="L11" s="490"/>
      <c r="M11" s="429"/>
      <c r="N11" s="430"/>
      <c r="O11" s="433" t="s">
        <v>24</v>
      </c>
      <c r="P11" s="434"/>
      <c r="Q11" s="435"/>
      <c r="R11" s="467"/>
      <c r="S11" s="468"/>
      <c r="T11" s="469"/>
      <c r="U11" s="436" t="s">
        <v>52</v>
      </c>
      <c r="V11" s="467"/>
      <c r="W11" s="468"/>
      <c r="X11" s="469"/>
      <c r="Y11" s="416" t="s">
        <v>51</v>
      </c>
      <c r="AB11" s="131"/>
    </row>
    <row r="12" spans="1:32" s="10" customFormat="1" ht="18" customHeight="1" x14ac:dyDescent="0.2">
      <c r="A12" s="345"/>
      <c r="B12" s="346"/>
      <c r="C12" s="379"/>
      <c r="D12" s="380"/>
      <c r="E12" s="491"/>
      <c r="F12" s="492"/>
      <c r="G12" s="497"/>
      <c r="H12" s="450"/>
      <c r="I12" s="432"/>
      <c r="J12" s="491"/>
      <c r="K12" s="492"/>
      <c r="L12" s="492"/>
      <c r="M12" s="431"/>
      <c r="N12" s="432"/>
      <c r="O12" s="134" t="s">
        <v>134</v>
      </c>
      <c r="P12" s="60"/>
      <c r="Q12" s="135" t="s">
        <v>135</v>
      </c>
      <c r="R12" s="470"/>
      <c r="S12" s="471"/>
      <c r="T12" s="472"/>
      <c r="U12" s="437"/>
      <c r="V12" s="470"/>
      <c r="W12" s="471"/>
      <c r="X12" s="472"/>
      <c r="Y12" s="417"/>
      <c r="Z12" s="142">
        <f>SUM(R7:T12,V7:X12)</f>
        <v>0</v>
      </c>
      <c r="AA12" s="132"/>
      <c r="AB12" s="133"/>
    </row>
    <row r="13" spans="1:32" s="10" customFormat="1" ht="18" customHeight="1" x14ac:dyDescent="0.2">
      <c r="A13" s="400" t="s">
        <v>61</v>
      </c>
      <c r="B13" s="401"/>
      <c r="C13" s="401"/>
      <c r="D13" s="402"/>
      <c r="E13" s="487"/>
      <c r="F13" s="488"/>
      <c r="G13" s="488"/>
      <c r="H13" s="454" t="s">
        <v>28</v>
      </c>
      <c r="I13" s="448"/>
      <c r="J13" s="487"/>
      <c r="K13" s="488"/>
      <c r="L13" s="495"/>
      <c r="M13" s="447" t="s">
        <v>28</v>
      </c>
      <c r="N13" s="448"/>
      <c r="O13" s="418" t="s">
        <v>47</v>
      </c>
      <c r="P13" s="419"/>
      <c r="Q13" s="420"/>
      <c r="R13" s="522"/>
      <c r="S13" s="523"/>
      <c r="T13" s="524"/>
      <c r="U13" s="85" t="s">
        <v>51</v>
      </c>
      <c r="V13" s="522"/>
      <c r="W13" s="523"/>
      <c r="X13" s="524"/>
      <c r="Y13" s="86" t="s">
        <v>51</v>
      </c>
      <c r="AB13" s="131"/>
    </row>
    <row r="14" spans="1:32" s="10" customFormat="1" ht="18" customHeight="1" x14ac:dyDescent="0.2">
      <c r="A14" s="378"/>
      <c r="B14" s="379"/>
      <c r="C14" s="379"/>
      <c r="D14" s="380"/>
      <c r="E14" s="489"/>
      <c r="F14" s="490"/>
      <c r="G14" s="490"/>
      <c r="H14" s="429"/>
      <c r="I14" s="430"/>
      <c r="J14" s="489"/>
      <c r="K14" s="490"/>
      <c r="L14" s="496"/>
      <c r="M14" s="449"/>
      <c r="N14" s="430"/>
      <c r="O14" s="421" t="s">
        <v>46</v>
      </c>
      <c r="P14" s="422"/>
      <c r="Q14" s="423"/>
      <c r="R14" s="507"/>
      <c r="S14" s="508"/>
      <c r="T14" s="509"/>
      <c r="U14" s="47" t="s">
        <v>51</v>
      </c>
      <c r="V14" s="507"/>
      <c r="W14" s="508"/>
      <c r="X14" s="509"/>
      <c r="Y14" s="50" t="s">
        <v>51</v>
      </c>
      <c r="AB14" s="131"/>
    </row>
    <row r="15" spans="1:32" s="10" customFormat="1" ht="18" customHeight="1" x14ac:dyDescent="0.2">
      <c r="A15" s="378"/>
      <c r="B15" s="379"/>
      <c r="C15" s="379"/>
      <c r="D15" s="380"/>
      <c r="E15" s="489"/>
      <c r="F15" s="490"/>
      <c r="G15" s="490"/>
      <c r="H15" s="429"/>
      <c r="I15" s="430"/>
      <c r="J15" s="489"/>
      <c r="K15" s="490"/>
      <c r="L15" s="496"/>
      <c r="M15" s="449"/>
      <c r="N15" s="430"/>
      <c r="O15" s="421" t="s">
        <v>69</v>
      </c>
      <c r="P15" s="422"/>
      <c r="Q15" s="423"/>
      <c r="R15" s="507"/>
      <c r="S15" s="508"/>
      <c r="T15" s="509"/>
      <c r="U15" s="47" t="s">
        <v>51</v>
      </c>
      <c r="V15" s="507"/>
      <c r="W15" s="508"/>
      <c r="X15" s="509"/>
      <c r="Y15" s="50" t="s">
        <v>51</v>
      </c>
      <c r="AB15" s="131"/>
    </row>
    <row r="16" spans="1:32" s="10" customFormat="1" ht="18" customHeight="1" x14ac:dyDescent="0.2">
      <c r="A16" s="381"/>
      <c r="B16" s="382"/>
      <c r="C16" s="382"/>
      <c r="D16" s="383"/>
      <c r="E16" s="489"/>
      <c r="F16" s="490"/>
      <c r="G16" s="490"/>
      <c r="H16" s="429"/>
      <c r="I16" s="430"/>
      <c r="J16" s="489"/>
      <c r="K16" s="490"/>
      <c r="L16" s="496"/>
      <c r="M16" s="449"/>
      <c r="N16" s="430"/>
      <c r="O16" s="421" t="s">
        <v>48</v>
      </c>
      <c r="P16" s="422"/>
      <c r="Q16" s="423"/>
      <c r="R16" s="507"/>
      <c r="S16" s="508"/>
      <c r="T16" s="509"/>
      <c r="U16" s="47" t="s">
        <v>51</v>
      </c>
      <c r="V16" s="507"/>
      <c r="W16" s="508"/>
      <c r="X16" s="509"/>
      <c r="Y16" s="50" t="s">
        <v>51</v>
      </c>
      <c r="AB16" s="131"/>
    </row>
    <row r="17" spans="1:28" s="10" customFormat="1" ht="18" customHeight="1" x14ac:dyDescent="0.2">
      <c r="A17" s="362" t="str">
        <f>様式１号①!S17</f>
        <v/>
      </c>
      <c r="B17" s="332"/>
      <c r="C17" s="374" t="s">
        <v>0</v>
      </c>
      <c r="D17" s="375"/>
      <c r="E17" s="489"/>
      <c r="F17" s="490"/>
      <c r="G17" s="490"/>
      <c r="H17" s="429"/>
      <c r="I17" s="430"/>
      <c r="J17" s="489"/>
      <c r="K17" s="490"/>
      <c r="L17" s="496"/>
      <c r="M17" s="449"/>
      <c r="N17" s="430"/>
      <c r="O17" s="433" t="s">
        <v>24</v>
      </c>
      <c r="P17" s="434"/>
      <c r="Q17" s="435"/>
      <c r="R17" s="467"/>
      <c r="S17" s="468"/>
      <c r="T17" s="469"/>
      <c r="U17" s="436" t="s">
        <v>51</v>
      </c>
      <c r="V17" s="467"/>
      <c r="W17" s="468"/>
      <c r="X17" s="469"/>
      <c r="Y17" s="416" t="s">
        <v>51</v>
      </c>
      <c r="AB17" s="131"/>
    </row>
    <row r="18" spans="1:28" s="10" customFormat="1" ht="18" customHeight="1" thickBot="1" x14ac:dyDescent="0.25">
      <c r="A18" s="345"/>
      <c r="B18" s="346"/>
      <c r="C18" s="379"/>
      <c r="D18" s="380"/>
      <c r="E18" s="491"/>
      <c r="F18" s="492"/>
      <c r="G18" s="492"/>
      <c r="H18" s="431"/>
      <c r="I18" s="432"/>
      <c r="J18" s="491"/>
      <c r="K18" s="492"/>
      <c r="L18" s="497"/>
      <c r="M18" s="450"/>
      <c r="N18" s="432"/>
      <c r="O18" s="137" t="s">
        <v>134</v>
      </c>
      <c r="P18" s="87"/>
      <c r="Q18" s="136" t="s">
        <v>135</v>
      </c>
      <c r="R18" s="476"/>
      <c r="S18" s="477"/>
      <c r="T18" s="478"/>
      <c r="U18" s="459"/>
      <c r="V18" s="476"/>
      <c r="W18" s="477"/>
      <c r="X18" s="478"/>
      <c r="Y18" s="458"/>
      <c r="Z18" s="142">
        <f>SUM(R13:T18,V13:X18)</f>
        <v>0</v>
      </c>
      <c r="AA18" s="132"/>
      <c r="AB18" s="133"/>
    </row>
    <row r="19" spans="1:28" ht="18" customHeight="1" x14ac:dyDescent="0.2">
      <c r="A19" s="396" t="s">
        <v>6</v>
      </c>
      <c r="B19" s="397"/>
      <c r="C19" s="397"/>
      <c r="D19" s="398"/>
      <c r="E19" s="451"/>
      <c r="F19" s="452"/>
      <c r="G19" s="453"/>
      <c r="H19" s="510" t="s">
        <v>28</v>
      </c>
      <c r="I19" s="428"/>
      <c r="J19" s="451"/>
      <c r="K19" s="452"/>
      <c r="L19" s="452"/>
      <c r="M19" s="427" t="s">
        <v>28</v>
      </c>
      <c r="N19" s="428"/>
      <c r="O19" s="464" t="s">
        <v>47</v>
      </c>
      <c r="P19" s="465"/>
      <c r="Q19" s="466"/>
      <c r="R19" s="473"/>
      <c r="S19" s="474"/>
      <c r="T19" s="475"/>
      <c r="U19" s="48" t="s">
        <v>51</v>
      </c>
      <c r="V19" s="473"/>
      <c r="W19" s="474"/>
      <c r="X19" s="475"/>
      <c r="Y19" s="51" t="s">
        <v>51</v>
      </c>
      <c r="AB19" s="131"/>
    </row>
    <row r="20" spans="1:28" ht="18" customHeight="1" x14ac:dyDescent="0.2">
      <c r="A20" s="378"/>
      <c r="B20" s="379"/>
      <c r="C20" s="379"/>
      <c r="D20" s="380"/>
      <c r="E20" s="441"/>
      <c r="F20" s="442"/>
      <c r="G20" s="443"/>
      <c r="H20" s="449"/>
      <c r="I20" s="430"/>
      <c r="J20" s="441"/>
      <c r="K20" s="442"/>
      <c r="L20" s="442"/>
      <c r="M20" s="429"/>
      <c r="N20" s="430"/>
      <c r="O20" s="421" t="s">
        <v>46</v>
      </c>
      <c r="P20" s="422"/>
      <c r="Q20" s="423"/>
      <c r="R20" s="424"/>
      <c r="S20" s="425"/>
      <c r="T20" s="426"/>
      <c r="U20" s="47" t="s">
        <v>51</v>
      </c>
      <c r="V20" s="424"/>
      <c r="W20" s="425"/>
      <c r="X20" s="426"/>
      <c r="Y20" s="50" t="s">
        <v>51</v>
      </c>
      <c r="AB20" s="131"/>
    </row>
    <row r="21" spans="1:28" ht="18" customHeight="1" x14ac:dyDescent="0.2">
      <c r="A21" s="378"/>
      <c r="B21" s="379"/>
      <c r="C21" s="379"/>
      <c r="D21" s="380"/>
      <c r="E21" s="441"/>
      <c r="F21" s="442"/>
      <c r="G21" s="443"/>
      <c r="H21" s="449"/>
      <c r="I21" s="430"/>
      <c r="J21" s="441"/>
      <c r="K21" s="442"/>
      <c r="L21" s="442"/>
      <c r="M21" s="429"/>
      <c r="N21" s="430"/>
      <c r="O21" s="421" t="s">
        <v>69</v>
      </c>
      <c r="P21" s="422"/>
      <c r="Q21" s="423"/>
      <c r="R21" s="424"/>
      <c r="S21" s="425"/>
      <c r="T21" s="426"/>
      <c r="U21" s="47" t="s">
        <v>51</v>
      </c>
      <c r="V21" s="424"/>
      <c r="W21" s="425"/>
      <c r="X21" s="426"/>
      <c r="Y21" s="50" t="s">
        <v>51</v>
      </c>
      <c r="AB21" s="131"/>
    </row>
    <row r="22" spans="1:28" ht="18" customHeight="1" x14ac:dyDescent="0.2">
      <c r="A22" s="381"/>
      <c r="B22" s="382"/>
      <c r="C22" s="382"/>
      <c r="D22" s="383"/>
      <c r="E22" s="441"/>
      <c r="F22" s="442"/>
      <c r="G22" s="443"/>
      <c r="H22" s="449"/>
      <c r="I22" s="430"/>
      <c r="J22" s="441"/>
      <c r="K22" s="442"/>
      <c r="L22" s="442"/>
      <c r="M22" s="429"/>
      <c r="N22" s="430"/>
      <c r="O22" s="421" t="s">
        <v>48</v>
      </c>
      <c r="P22" s="422"/>
      <c r="Q22" s="423"/>
      <c r="R22" s="424"/>
      <c r="S22" s="425"/>
      <c r="T22" s="426"/>
      <c r="U22" s="47" t="s">
        <v>51</v>
      </c>
      <c r="V22" s="424"/>
      <c r="W22" s="425"/>
      <c r="X22" s="426"/>
      <c r="Y22" s="50" t="s">
        <v>51</v>
      </c>
      <c r="AB22" s="131"/>
    </row>
    <row r="23" spans="1:28" ht="18" customHeight="1" x14ac:dyDescent="0.2">
      <c r="A23" s="362" t="str">
        <f>IF(A11="","",IF(A11+1&lt;=A17,A11+1,"－"))</f>
        <v/>
      </c>
      <c r="B23" s="332"/>
      <c r="C23" s="374" t="s">
        <v>0</v>
      </c>
      <c r="D23" s="375"/>
      <c r="E23" s="441"/>
      <c r="F23" s="442"/>
      <c r="G23" s="443"/>
      <c r="H23" s="449"/>
      <c r="I23" s="430"/>
      <c r="J23" s="441"/>
      <c r="K23" s="442"/>
      <c r="L23" s="442"/>
      <c r="M23" s="429"/>
      <c r="N23" s="430"/>
      <c r="O23" s="433" t="s">
        <v>24</v>
      </c>
      <c r="P23" s="434"/>
      <c r="Q23" s="435"/>
      <c r="R23" s="410"/>
      <c r="S23" s="411"/>
      <c r="T23" s="412"/>
      <c r="U23" s="436" t="s">
        <v>51</v>
      </c>
      <c r="V23" s="410"/>
      <c r="W23" s="411"/>
      <c r="X23" s="412"/>
      <c r="Y23" s="416" t="s">
        <v>51</v>
      </c>
      <c r="AB23" s="131"/>
    </row>
    <row r="24" spans="1:28" ht="18" customHeight="1" x14ac:dyDescent="0.2">
      <c r="A24" s="345"/>
      <c r="B24" s="346"/>
      <c r="C24" s="379"/>
      <c r="D24" s="380"/>
      <c r="E24" s="444"/>
      <c r="F24" s="445"/>
      <c r="G24" s="446"/>
      <c r="H24" s="450"/>
      <c r="I24" s="432"/>
      <c r="J24" s="444"/>
      <c r="K24" s="445"/>
      <c r="L24" s="445"/>
      <c r="M24" s="431"/>
      <c r="N24" s="432"/>
      <c r="O24" s="134" t="s">
        <v>134</v>
      </c>
      <c r="P24" s="61"/>
      <c r="Q24" s="135" t="s">
        <v>135</v>
      </c>
      <c r="R24" s="413"/>
      <c r="S24" s="414"/>
      <c r="T24" s="415"/>
      <c r="U24" s="437"/>
      <c r="V24" s="413"/>
      <c r="W24" s="414"/>
      <c r="X24" s="415"/>
      <c r="Y24" s="417"/>
      <c r="Z24" s="142">
        <f>SUM(R19:T24,V19:X24)</f>
        <v>0</v>
      </c>
      <c r="AA24" s="132"/>
      <c r="AB24" s="133"/>
    </row>
    <row r="25" spans="1:28" s="10" customFormat="1" ht="18" customHeight="1" x14ac:dyDescent="0.2">
      <c r="A25" s="400" t="s">
        <v>54</v>
      </c>
      <c r="B25" s="401"/>
      <c r="C25" s="401"/>
      <c r="D25" s="402"/>
      <c r="E25" s="438"/>
      <c r="F25" s="439"/>
      <c r="G25" s="440"/>
      <c r="H25" s="447" t="s">
        <v>28</v>
      </c>
      <c r="I25" s="448"/>
      <c r="J25" s="438"/>
      <c r="K25" s="439"/>
      <c r="L25" s="439"/>
      <c r="M25" s="454" t="s">
        <v>28</v>
      </c>
      <c r="N25" s="448"/>
      <c r="O25" s="418" t="s">
        <v>47</v>
      </c>
      <c r="P25" s="419"/>
      <c r="Q25" s="420"/>
      <c r="R25" s="455"/>
      <c r="S25" s="456"/>
      <c r="T25" s="457"/>
      <c r="U25" s="85" t="s">
        <v>51</v>
      </c>
      <c r="V25" s="455"/>
      <c r="W25" s="456"/>
      <c r="X25" s="457"/>
      <c r="Y25" s="86" t="s">
        <v>51</v>
      </c>
      <c r="AB25" s="131"/>
    </row>
    <row r="26" spans="1:28" s="10" customFormat="1" ht="18" customHeight="1" x14ac:dyDescent="0.2">
      <c r="A26" s="378"/>
      <c r="B26" s="379"/>
      <c r="C26" s="379"/>
      <c r="D26" s="380"/>
      <c r="E26" s="441"/>
      <c r="F26" s="442"/>
      <c r="G26" s="443"/>
      <c r="H26" s="449"/>
      <c r="I26" s="430"/>
      <c r="J26" s="441"/>
      <c r="K26" s="442"/>
      <c r="L26" s="442"/>
      <c r="M26" s="429"/>
      <c r="N26" s="430"/>
      <c r="O26" s="421" t="s">
        <v>46</v>
      </c>
      <c r="P26" s="422"/>
      <c r="Q26" s="423"/>
      <c r="R26" s="424"/>
      <c r="S26" s="425"/>
      <c r="T26" s="426"/>
      <c r="U26" s="47" t="s">
        <v>51</v>
      </c>
      <c r="V26" s="424"/>
      <c r="W26" s="425"/>
      <c r="X26" s="426"/>
      <c r="Y26" s="50" t="s">
        <v>51</v>
      </c>
      <c r="AB26" s="131"/>
    </row>
    <row r="27" spans="1:28" s="10" customFormat="1" ht="18" customHeight="1" x14ac:dyDescent="0.2">
      <c r="A27" s="378"/>
      <c r="B27" s="379"/>
      <c r="C27" s="379"/>
      <c r="D27" s="380"/>
      <c r="E27" s="441"/>
      <c r="F27" s="442"/>
      <c r="G27" s="443"/>
      <c r="H27" s="449"/>
      <c r="I27" s="430"/>
      <c r="J27" s="441"/>
      <c r="K27" s="442"/>
      <c r="L27" s="442"/>
      <c r="M27" s="429"/>
      <c r="N27" s="430"/>
      <c r="O27" s="421" t="s">
        <v>69</v>
      </c>
      <c r="P27" s="422"/>
      <c r="Q27" s="423"/>
      <c r="R27" s="424"/>
      <c r="S27" s="425"/>
      <c r="T27" s="426"/>
      <c r="U27" s="47" t="s">
        <v>51</v>
      </c>
      <c r="V27" s="424"/>
      <c r="W27" s="425"/>
      <c r="X27" s="426"/>
      <c r="Y27" s="50" t="s">
        <v>51</v>
      </c>
      <c r="AB27" s="131"/>
    </row>
    <row r="28" spans="1:28" s="10" customFormat="1" ht="18" customHeight="1" x14ac:dyDescent="0.2">
      <c r="A28" s="381"/>
      <c r="B28" s="382"/>
      <c r="C28" s="382"/>
      <c r="D28" s="383"/>
      <c r="E28" s="441"/>
      <c r="F28" s="442"/>
      <c r="G28" s="443"/>
      <c r="H28" s="449"/>
      <c r="I28" s="430"/>
      <c r="J28" s="441"/>
      <c r="K28" s="442"/>
      <c r="L28" s="442"/>
      <c r="M28" s="429"/>
      <c r="N28" s="430"/>
      <c r="O28" s="421" t="s">
        <v>48</v>
      </c>
      <c r="P28" s="422"/>
      <c r="Q28" s="423"/>
      <c r="R28" s="424"/>
      <c r="S28" s="425"/>
      <c r="T28" s="426"/>
      <c r="U28" s="47" t="s">
        <v>51</v>
      </c>
      <c r="V28" s="424"/>
      <c r="W28" s="425"/>
      <c r="X28" s="426"/>
      <c r="Y28" s="50" t="s">
        <v>51</v>
      </c>
      <c r="AB28" s="131"/>
    </row>
    <row r="29" spans="1:28" s="10" customFormat="1" ht="18" customHeight="1" x14ac:dyDescent="0.2">
      <c r="A29" s="362" t="str">
        <f>IF(A11="","",IF(A23&lt;A17,A23+1,"－"))</f>
        <v/>
      </c>
      <c r="B29" s="332"/>
      <c r="C29" s="374" t="s">
        <v>0</v>
      </c>
      <c r="D29" s="375"/>
      <c r="E29" s="441"/>
      <c r="F29" s="442"/>
      <c r="G29" s="443"/>
      <c r="H29" s="449"/>
      <c r="I29" s="430"/>
      <c r="J29" s="441"/>
      <c r="K29" s="442"/>
      <c r="L29" s="442"/>
      <c r="M29" s="429"/>
      <c r="N29" s="430"/>
      <c r="O29" s="433" t="s">
        <v>24</v>
      </c>
      <c r="P29" s="434"/>
      <c r="Q29" s="435"/>
      <c r="R29" s="410"/>
      <c r="S29" s="411"/>
      <c r="T29" s="412"/>
      <c r="U29" s="436" t="s">
        <v>51</v>
      </c>
      <c r="V29" s="410"/>
      <c r="W29" s="411"/>
      <c r="X29" s="412"/>
      <c r="Y29" s="416" t="s">
        <v>51</v>
      </c>
      <c r="AB29" s="131"/>
    </row>
    <row r="30" spans="1:28" s="10" customFormat="1" ht="18" customHeight="1" x14ac:dyDescent="0.2">
      <c r="A30" s="345"/>
      <c r="B30" s="346"/>
      <c r="C30" s="379"/>
      <c r="D30" s="380"/>
      <c r="E30" s="444"/>
      <c r="F30" s="445"/>
      <c r="G30" s="446"/>
      <c r="H30" s="450"/>
      <c r="I30" s="432"/>
      <c r="J30" s="444"/>
      <c r="K30" s="445"/>
      <c r="L30" s="445"/>
      <c r="M30" s="431"/>
      <c r="N30" s="432"/>
      <c r="O30" s="134" t="s">
        <v>134</v>
      </c>
      <c r="P30" s="61"/>
      <c r="Q30" s="138" t="s">
        <v>135</v>
      </c>
      <c r="R30" s="413"/>
      <c r="S30" s="414"/>
      <c r="T30" s="415"/>
      <c r="U30" s="437"/>
      <c r="V30" s="413"/>
      <c r="W30" s="414"/>
      <c r="X30" s="415"/>
      <c r="Y30" s="417"/>
      <c r="Z30" s="142">
        <f>SUM(R25:T30,V25:X30)</f>
        <v>0</v>
      </c>
      <c r="AA30" s="132"/>
      <c r="AB30" s="133"/>
    </row>
    <row r="31" spans="1:28" s="10" customFormat="1" ht="18" customHeight="1" x14ac:dyDescent="0.2">
      <c r="A31" s="400" t="s">
        <v>23</v>
      </c>
      <c r="B31" s="401"/>
      <c r="C31" s="401"/>
      <c r="D31" s="402"/>
      <c r="E31" s="438"/>
      <c r="F31" s="439"/>
      <c r="G31" s="440"/>
      <c r="H31" s="447" t="s">
        <v>28</v>
      </c>
      <c r="I31" s="448"/>
      <c r="J31" s="438"/>
      <c r="K31" s="439"/>
      <c r="L31" s="439"/>
      <c r="M31" s="454" t="s">
        <v>28</v>
      </c>
      <c r="N31" s="448"/>
      <c r="O31" s="418" t="s">
        <v>47</v>
      </c>
      <c r="P31" s="419"/>
      <c r="Q31" s="420"/>
      <c r="R31" s="455"/>
      <c r="S31" s="456"/>
      <c r="T31" s="457"/>
      <c r="U31" s="85" t="s">
        <v>51</v>
      </c>
      <c r="V31" s="455"/>
      <c r="W31" s="456"/>
      <c r="X31" s="457"/>
      <c r="Y31" s="86" t="s">
        <v>51</v>
      </c>
      <c r="AB31" s="131"/>
    </row>
    <row r="32" spans="1:28" s="10" customFormat="1" ht="18" customHeight="1" x14ac:dyDescent="0.2">
      <c r="A32" s="378"/>
      <c r="B32" s="379"/>
      <c r="C32" s="379"/>
      <c r="D32" s="380"/>
      <c r="E32" s="441"/>
      <c r="F32" s="442"/>
      <c r="G32" s="443"/>
      <c r="H32" s="449"/>
      <c r="I32" s="430"/>
      <c r="J32" s="441"/>
      <c r="K32" s="442"/>
      <c r="L32" s="442"/>
      <c r="M32" s="429"/>
      <c r="N32" s="430"/>
      <c r="O32" s="421" t="s">
        <v>46</v>
      </c>
      <c r="P32" s="422"/>
      <c r="Q32" s="423"/>
      <c r="R32" s="424"/>
      <c r="S32" s="425"/>
      <c r="T32" s="426"/>
      <c r="U32" s="47" t="s">
        <v>51</v>
      </c>
      <c r="V32" s="424"/>
      <c r="W32" s="425"/>
      <c r="X32" s="426"/>
      <c r="Y32" s="50" t="s">
        <v>51</v>
      </c>
      <c r="AB32" s="131"/>
    </row>
    <row r="33" spans="1:28" s="10" customFormat="1" ht="18" customHeight="1" x14ac:dyDescent="0.2">
      <c r="A33" s="378"/>
      <c r="B33" s="379"/>
      <c r="C33" s="379"/>
      <c r="D33" s="380"/>
      <c r="E33" s="441"/>
      <c r="F33" s="442"/>
      <c r="G33" s="443"/>
      <c r="H33" s="449"/>
      <c r="I33" s="430"/>
      <c r="J33" s="441"/>
      <c r="K33" s="442"/>
      <c r="L33" s="442"/>
      <c r="M33" s="429"/>
      <c r="N33" s="430"/>
      <c r="O33" s="421" t="s">
        <v>69</v>
      </c>
      <c r="P33" s="422"/>
      <c r="Q33" s="423"/>
      <c r="R33" s="424"/>
      <c r="S33" s="425"/>
      <c r="T33" s="426"/>
      <c r="U33" s="47" t="s">
        <v>51</v>
      </c>
      <c r="V33" s="424"/>
      <c r="W33" s="425"/>
      <c r="X33" s="426"/>
      <c r="Y33" s="50" t="s">
        <v>51</v>
      </c>
      <c r="AB33" s="131"/>
    </row>
    <row r="34" spans="1:28" s="10" customFormat="1" ht="18" customHeight="1" x14ac:dyDescent="0.2">
      <c r="A34" s="381"/>
      <c r="B34" s="382"/>
      <c r="C34" s="382"/>
      <c r="D34" s="383"/>
      <c r="E34" s="441"/>
      <c r="F34" s="442"/>
      <c r="G34" s="443"/>
      <c r="H34" s="449"/>
      <c r="I34" s="430"/>
      <c r="J34" s="441"/>
      <c r="K34" s="442"/>
      <c r="L34" s="442"/>
      <c r="M34" s="429"/>
      <c r="N34" s="430"/>
      <c r="O34" s="421" t="s">
        <v>48</v>
      </c>
      <c r="P34" s="422"/>
      <c r="Q34" s="423"/>
      <c r="R34" s="424"/>
      <c r="S34" s="425"/>
      <c r="T34" s="426"/>
      <c r="U34" s="47" t="s">
        <v>51</v>
      </c>
      <c r="V34" s="424"/>
      <c r="W34" s="425"/>
      <c r="X34" s="426"/>
      <c r="Y34" s="50" t="s">
        <v>51</v>
      </c>
      <c r="AB34" s="131"/>
    </row>
    <row r="35" spans="1:28" s="10" customFormat="1" ht="18" customHeight="1" x14ac:dyDescent="0.2">
      <c r="A35" s="362" t="str">
        <f>IF(A17="","",IF(A29&lt;A17,A29+1,"－"))</f>
        <v/>
      </c>
      <c r="B35" s="332"/>
      <c r="C35" s="374" t="s">
        <v>0</v>
      </c>
      <c r="D35" s="375"/>
      <c r="E35" s="441"/>
      <c r="F35" s="442"/>
      <c r="G35" s="443"/>
      <c r="H35" s="449"/>
      <c r="I35" s="430"/>
      <c r="J35" s="441"/>
      <c r="K35" s="442"/>
      <c r="L35" s="442"/>
      <c r="M35" s="429"/>
      <c r="N35" s="430"/>
      <c r="O35" s="433" t="s">
        <v>24</v>
      </c>
      <c r="P35" s="434"/>
      <c r="Q35" s="435"/>
      <c r="R35" s="410"/>
      <c r="S35" s="411"/>
      <c r="T35" s="412"/>
      <c r="U35" s="436" t="s">
        <v>51</v>
      </c>
      <c r="V35" s="410"/>
      <c r="W35" s="411"/>
      <c r="X35" s="412"/>
      <c r="Y35" s="416" t="s">
        <v>51</v>
      </c>
      <c r="AB35" s="131"/>
    </row>
    <row r="36" spans="1:28" s="10" customFormat="1" ht="18" customHeight="1" thickBot="1" x14ac:dyDescent="0.25">
      <c r="A36" s="345"/>
      <c r="B36" s="346"/>
      <c r="C36" s="379"/>
      <c r="D36" s="380"/>
      <c r="E36" s="444"/>
      <c r="F36" s="445"/>
      <c r="G36" s="446"/>
      <c r="H36" s="450"/>
      <c r="I36" s="432"/>
      <c r="J36" s="444"/>
      <c r="K36" s="445"/>
      <c r="L36" s="445"/>
      <c r="M36" s="431"/>
      <c r="N36" s="432"/>
      <c r="O36" s="134" t="s">
        <v>134</v>
      </c>
      <c r="P36" s="61"/>
      <c r="Q36" s="138" t="s">
        <v>135</v>
      </c>
      <c r="R36" s="413"/>
      <c r="S36" s="414"/>
      <c r="T36" s="415"/>
      <c r="U36" s="437"/>
      <c r="V36" s="413"/>
      <c r="W36" s="414"/>
      <c r="X36" s="415"/>
      <c r="Y36" s="417"/>
      <c r="Z36" s="142">
        <f>SUM(R31:T36,V31:X36)</f>
        <v>0</v>
      </c>
      <c r="AA36" s="132"/>
      <c r="AB36" s="133"/>
    </row>
    <row r="37" spans="1:28" s="10" customFormat="1" ht="47.25" customHeight="1" x14ac:dyDescent="0.2">
      <c r="A37" s="342" t="s">
        <v>59</v>
      </c>
      <c r="B37" s="343"/>
      <c r="C37" s="343"/>
      <c r="D37" s="344"/>
      <c r="E37" s="351"/>
      <c r="F37" s="511"/>
      <c r="G37" s="511"/>
      <c r="H37" s="511"/>
      <c r="I37" s="511"/>
      <c r="J37" s="511"/>
      <c r="K37" s="511"/>
      <c r="L37" s="511"/>
      <c r="M37" s="511"/>
      <c r="N37" s="511"/>
      <c r="O37" s="511"/>
      <c r="P37" s="511"/>
      <c r="Q37" s="511"/>
      <c r="R37" s="511"/>
      <c r="S37" s="511"/>
      <c r="T37" s="511"/>
      <c r="U37" s="511"/>
      <c r="V37" s="511"/>
      <c r="W37" s="511"/>
      <c r="X37" s="511"/>
      <c r="Y37" s="512"/>
      <c r="AB37" s="143"/>
    </row>
    <row r="38" spans="1:28" s="10" customFormat="1" ht="47.25" customHeight="1" x14ac:dyDescent="0.2">
      <c r="A38" s="345"/>
      <c r="B38" s="346"/>
      <c r="C38" s="346"/>
      <c r="D38" s="347"/>
      <c r="E38" s="513"/>
      <c r="F38" s="514"/>
      <c r="G38" s="514"/>
      <c r="H38" s="514"/>
      <c r="I38" s="514"/>
      <c r="J38" s="514"/>
      <c r="K38" s="514"/>
      <c r="L38" s="514"/>
      <c r="M38" s="514"/>
      <c r="N38" s="514"/>
      <c r="O38" s="514"/>
      <c r="P38" s="514"/>
      <c r="Q38" s="514"/>
      <c r="R38" s="514"/>
      <c r="S38" s="514"/>
      <c r="T38" s="514"/>
      <c r="U38" s="514"/>
      <c r="V38" s="514"/>
      <c r="W38" s="514"/>
      <c r="X38" s="514"/>
      <c r="Y38" s="515"/>
      <c r="AB38" s="131"/>
    </row>
    <row r="39" spans="1:28" s="10" customFormat="1" ht="47.25" customHeight="1" x14ac:dyDescent="0.2">
      <c r="A39" s="345"/>
      <c r="B39" s="346"/>
      <c r="C39" s="346"/>
      <c r="D39" s="347"/>
      <c r="E39" s="513"/>
      <c r="F39" s="514"/>
      <c r="G39" s="514"/>
      <c r="H39" s="514"/>
      <c r="I39" s="514"/>
      <c r="J39" s="514"/>
      <c r="K39" s="514"/>
      <c r="L39" s="514"/>
      <c r="M39" s="514"/>
      <c r="N39" s="514"/>
      <c r="O39" s="514"/>
      <c r="P39" s="514"/>
      <c r="Q39" s="514"/>
      <c r="R39" s="514"/>
      <c r="S39" s="514"/>
      <c r="T39" s="514"/>
      <c r="U39" s="514"/>
      <c r="V39" s="514"/>
      <c r="W39" s="514"/>
      <c r="X39" s="514"/>
      <c r="Y39" s="515"/>
      <c r="AB39" s="131"/>
    </row>
    <row r="40" spans="1:28" s="10" customFormat="1" ht="47.25" customHeight="1" x14ac:dyDescent="0.2">
      <c r="A40" s="345"/>
      <c r="B40" s="346"/>
      <c r="C40" s="346"/>
      <c r="D40" s="347"/>
      <c r="E40" s="513"/>
      <c r="F40" s="514"/>
      <c r="G40" s="514"/>
      <c r="H40" s="514"/>
      <c r="I40" s="514"/>
      <c r="J40" s="514"/>
      <c r="K40" s="514"/>
      <c r="L40" s="514"/>
      <c r="M40" s="514"/>
      <c r="N40" s="514"/>
      <c r="O40" s="514"/>
      <c r="P40" s="514"/>
      <c r="Q40" s="514"/>
      <c r="R40" s="514"/>
      <c r="S40" s="514"/>
      <c r="T40" s="514"/>
      <c r="U40" s="514"/>
      <c r="V40" s="514"/>
      <c r="W40" s="514"/>
      <c r="X40" s="514"/>
      <c r="Y40" s="515"/>
      <c r="AB40" s="131"/>
    </row>
    <row r="41" spans="1:28" s="10" customFormat="1" ht="47.25" customHeight="1" thickBot="1" x14ac:dyDescent="0.25">
      <c r="A41" s="348"/>
      <c r="B41" s="349"/>
      <c r="C41" s="349"/>
      <c r="D41" s="350"/>
      <c r="E41" s="516"/>
      <c r="F41" s="517"/>
      <c r="G41" s="517"/>
      <c r="H41" s="517"/>
      <c r="I41" s="517"/>
      <c r="J41" s="517"/>
      <c r="K41" s="517"/>
      <c r="L41" s="517"/>
      <c r="M41" s="517"/>
      <c r="N41" s="517"/>
      <c r="O41" s="517"/>
      <c r="P41" s="517"/>
      <c r="Q41" s="517"/>
      <c r="R41" s="517"/>
      <c r="S41" s="517"/>
      <c r="T41" s="517"/>
      <c r="U41" s="517"/>
      <c r="V41" s="517"/>
      <c r="W41" s="517"/>
      <c r="X41" s="517"/>
      <c r="Y41" s="518"/>
      <c r="AB41" s="131"/>
    </row>
    <row r="42" spans="1:28" s="10" customFormat="1" ht="12" customHeight="1" x14ac:dyDescent="0.2">
      <c r="A42" s="23"/>
      <c r="B42" s="23"/>
      <c r="C42" s="23"/>
      <c r="D42" s="23"/>
      <c r="E42" s="24"/>
      <c r="F42" s="24"/>
      <c r="G42" s="24"/>
      <c r="H42" s="24"/>
      <c r="I42" s="24"/>
      <c r="J42" s="24"/>
      <c r="K42" s="24"/>
      <c r="L42" s="24"/>
      <c r="M42" s="24"/>
      <c r="N42" s="24"/>
      <c r="O42" s="25"/>
      <c r="P42" s="25"/>
      <c r="Q42" s="25"/>
      <c r="R42" s="25"/>
      <c r="S42" s="25"/>
      <c r="T42" s="25"/>
      <c r="U42" s="24"/>
      <c r="V42" s="25"/>
      <c r="W42" s="25"/>
      <c r="X42" s="25"/>
      <c r="Y42" s="24"/>
      <c r="AB42" s="131"/>
    </row>
    <row r="43" spans="1:28" x14ac:dyDescent="0.2">
      <c r="A43" s="12"/>
      <c r="B43" s="12"/>
      <c r="C43" s="12"/>
      <c r="D43" s="12"/>
      <c r="E43" s="12"/>
      <c r="F43" s="12"/>
      <c r="G43" s="12"/>
      <c r="H43" s="12"/>
      <c r="I43" s="12"/>
      <c r="J43" s="12"/>
      <c r="K43" s="12"/>
      <c r="L43" s="12"/>
      <c r="M43" s="12"/>
      <c r="N43" s="12"/>
      <c r="O43" s="12"/>
      <c r="P43" s="12"/>
      <c r="Q43" s="12"/>
      <c r="R43" s="12"/>
      <c r="S43" s="12"/>
      <c r="T43" s="12"/>
      <c r="U43" s="12"/>
      <c r="V43" s="2"/>
      <c r="W43" s="2"/>
      <c r="X43" s="2"/>
      <c r="Y43" s="2"/>
    </row>
  </sheetData>
  <sheetProtection algorithmName="SHA-512" hashValue="ssqpqbO1LGD7XcMLRLf1wltCzJbui9X6vAHaRFMSw+adx7ve5j5et08YMIOFUA0sBO7PNZtO1qDscUra4qZYrw==" saltValue="CgzJM/Zm3XwmLZJwZbfIAg==" spinCount="100000" sheet="1" formatCells="0" formatColumns="0" formatRows="0"/>
  <mergeCells count="131">
    <mergeCell ref="A11:B12"/>
    <mergeCell ref="C11:D12"/>
    <mergeCell ref="C17:D18"/>
    <mergeCell ref="A17:B18"/>
    <mergeCell ref="C23:D24"/>
    <mergeCell ref="A23:B24"/>
    <mergeCell ref="C29:D30"/>
    <mergeCell ref="A29:B30"/>
    <mergeCell ref="C35:D36"/>
    <mergeCell ref="A35:B36"/>
    <mergeCell ref="A31:D34"/>
    <mergeCell ref="A19:D22"/>
    <mergeCell ref="A25:D28"/>
    <mergeCell ref="O4:Y4"/>
    <mergeCell ref="V6:Y6"/>
    <mergeCell ref="R5:Y5"/>
    <mergeCell ref="R6:U6"/>
    <mergeCell ref="V9:X9"/>
    <mergeCell ref="R7:T7"/>
    <mergeCell ref="V8:X8"/>
    <mergeCell ref="R8:T8"/>
    <mergeCell ref="R9:T9"/>
    <mergeCell ref="O7:Q7"/>
    <mergeCell ref="O8:Q8"/>
    <mergeCell ref="O9:Q9"/>
    <mergeCell ref="A37:D41"/>
    <mergeCell ref="E37:Y41"/>
    <mergeCell ref="J25:L30"/>
    <mergeCell ref="V7:X7"/>
    <mergeCell ref="H7:I12"/>
    <mergeCell ref="R32:T32"/>
    <mergeCell ref="V32:X32"/>
    <mergeCell ref="V20:X20"/>
    <mergeCell ref="R26:T26"/>
    <mergeCell ref="V26:X26"/>
    <mergeCell ref="R31:T31"/>
    <mergeCell ref="V25:X25"/>
    <mergeCell ref="R27:T27"/>
    <mergeCell ref="V27:X27"/>
    <mergeCell ref="V13:X13"/>
    <mergeCell ref="V10:X10"/>
    <mergeCell ref="R13:T13"/>
    <mergeCell ref="R10:T10"/>
    <mergeCell ref="R14:T14"/>
    <mergeCell ref="V14:X14"/>
    <mergeCell ref="V16:X16"/>
    <mergeCell ref="V21:X21"/>
    <mergeCell ref="R21:T21"/>
    <mergeCell ref="V33:X33"/>
    <mergeCell ref="E31:G36"/>
    <mergeCell ref="H31:I36"/>
    <mergeCell ref="R34:T34"/>
    <mergeCell ref="V34:X34"/>
    <mergeCell ref="J31:L36"/>
    <mergeCell ref="M31:N36"/>
    <mergeCell ref="R33:T33"/>
    <mergeCell ref="O35:Q35"/>
    <mergeCell ref="U35:U36"/>
    <mergeCell ref="V31:X31"/>
    <mergeCell ref="V22:X22"/>
    <mergeCell ref="R17:T18"/>
    <mergeCell ref="V17:X18"/>
    <mergeCell ref="A4:D6"/>
    <mergeCell ref="E13:G18"/>
    <mergeCell ref="H13:I18"/>
    <mergeCell ref="J7:L12"/>
    <mergeCell ref="J13:L18"/>
    <mergeCell ref="E7:G12"/>
    <mergeCell ref="A13:D16"/>
    <mergeCell ref="E4:N5"/>
    <mergeCell ref="J6:N6"/>
    <mergeCell ref="E6:I6"/>
    <mergeCell ref="A7:D10"/>
    <mergeCell ref="M7:N12"/>
    <mergeCell ref="M13:N18"/>
    <mergeCell ref="R20:T20"/>
    <mergeCell ref="V19:X19"/>
    <mergeCell ref="R16:T16"/>
    <mergeCell ref="R15:T15"/>
    <mergeCell ref="V15:X15"/>
    <mergeCell ref="O17:Q17"/>
    <mergeCell ref="H19:I24"/>
    <mergeCell ref="J19:L24"/>
    <mergeCell ref="Y17:Y18"/>
    <mergeCell ref="U17:U18"/>
    <mergeCell ref="O5:Q6"/>
    <mergeCell ref="O19:Q19"/>
    <mergeCell ref="Y11:Y12"/>
    <mergeCell ref="O13:Q13"/>
    <mergeCell ref="O14:Q14"/>
    <mergeCell ref="O15:Q15"/>
    <mergeCell ref="O16:Q16"/>
    <mergeCell ref="O10:Q10"/>
    <mergeCell ref="O11:Q11"/>
    <mergeCell ref="R11:T12"/>
    <mergeCell ref="V11:X12"/>
    <mergeCell ref="U11:U12"/>
    <mergeCell ref="R19:T19"/>
    <mergeCell ref="M19:N24"/>
    <mergeCell ref="O22:Q22"/>
    <mergeCell ref="O23:Q23"/>
    <mergeCell ref="U23:U24"/>
    <mergeCell ref="R22:T22"/>
    <mergeCell ref="E25:G30"/>
    <mergeCell ref="H25:I30"/>
    <mergeCell ref="O20:Q20"/>
    <mergeCell ref="O21:Q21"/>
    <mergeCell ref="R23:T24"/>
    <mergeCell ref="E19:G24"/>
    <mergeCell ref="R28:T28"/>
    <mergeCell ref="M25:N30"/>
    <mergeCell ref="O29:Q29"/>
    <mergeCell ref="U29:U30"/>
    <mergeCell ref="R25:T25"/>
    <mergeCell ref="V23:X24"/>
    <mergeCell ref="V35:X36"/>
    <mergeCell ref="R35:T36"/>
    <mergeCell ref="V29:X30"/>
    <mergeCell ref="R29:T30"/>
    <mergeCell ref="Y35:Y36"/>
    <mergeCell ref="Y29:Y30"/>
    <mergeCell ref="O31:Q31"/>
    <mergeCell ref="O32:Q32"/>
    <mergeCell ref="O33:Q33"/>
    <mergeCell ref="O34:Q34"/>
    <mergeCell ref="Y23:Y24"/>
    <mergeCell ref="O25:Q25"/>
    <mergeCell ref="O26:Q26"/>
    <mergeCell ref="O27:Q27"/>
    <mergeCell ref="O28:Q28"/>
    <mergeCell ref="V28:X28"/>
  </mergeCells>
  <phoneticPr fontId="2"/>
  <conditionalFormatting sqref="B3">
    <cfRule type="expression" dxfId="4" priority="6" stopIfTrue="1">
      <formula>$AM3&gt;0</formula>
    </cfRule>
    <cfRule type="expression" dxfId="3" priority="7" stopIfTrue="1">
      <formula>$AI3&gt;0</formula>
    </cfRule>
  </conditionalFormatting>
  <conditionalFormatting sqref="C3">
    <cfRule type="expression" dxfId="2" priority="8" stopIfTrue="1">
      <formula>$AM1&gt;0</formula>
    </cfRule>
    <cfRule type="expression" dxfId="1" priority="9" stopIfTrue="1">
      <formula>$AI1&gt;0</formula>
    </cfRule>
  </conditionalFormatting>
  <conditionalFormatting sqref="Z8:AF10">
    <cfRule type="expression" dxfId="0" priority="1">
      <formula>IF($AA$12&lt;&gt;$E$7,TRUE,FALSE)</formula>
    </cfRule>
  </conditionalFormatting>
  <dataValidations xWindow="594" yWindow="517" count="5">
    <dataValidation imeMode="off" allowBlank="1" showInputMessage="1" showErrorMessage="1" sqref="J25:J26 E25:E26 E13:E14 J13:J14 J31:J32 V42 E31:E32 O42:R42 E19:E20 J19:J20 Q12 P36:Q36 P24:Q24 P18:Q18 V31:V35 P30:Q30 R13:R17 V13:V17 R19:R23 V19:V23 V25:V29 R25:R29 R31:R35 O7:O36" xr:uid="{00000000-0002-0000-0500-000000000000}"/>
    <dataValidation allowBlank="1" showInputMessage="1" showErrorMessage="1" prompt="再生可能エネルギー源による発電所からの調達した電力量（総量）を記入してください。" sqref="E7:G12" xr:uid="{00000000-0002-0000-0500-000001000000}"/>
    <dataValidation allowBlank="1" showInputMessage="1" showErrorMessage="1" prompt="長野県内の再生可能エネルギー源による発電所からの調達量を記入してください。" sqref="J7:L12" xr:uid="{00000000-0002-0000-0500-000002000000}"/>
    <dataValidation type="custom" errorStyle="warning" allowBlank="1" showInputMessage="1" showErrorMessage="1" errorTitle="再生可能エネルギー源の調達量" error="記入された基準年度の調達量と種類別調達量の合計が違います。_x000a_確認して再入力してください。" sqref="V7:X12 R7:T10" xr:uid="{00000000-0002-0000-0500-000003000000}">
      <formula1>AND($R$7&lt;&gt;"",$R$8&lt;&gt;"",$R$9&lt;&gt;"",$R$10&lt;&gt;"",$R$11&lt;&gt;"",$V$7&lt;&gt;"",$V$8&lt;&gt;"",$V$9&lt;&gt;"",$V$10&lt;&gt;"",$V$11&lt;&gt;"",$AA$12=$E$7)</formula1>
    </dataValidation>
    <dataValidation type="custom" errorStyle="warning" allowBlank="1" showInputMessage="1" showErrorMessage="1" errorTitle="再生可能エネルギー源の調達量" error="記入された基準年度の調達量と種類別調達量の合計が違います。_x000a_確認して再入力してください。" promptTitle="その他再生可能エネルギー源" prompt="その他再生可能エネルギー源の調達がある場合は、併せてその他欄へも名称を記入してください。" sqref="R11:T12" xr:uid="{00000000-0002-0000-0500-000004000000}">
      <formula1>AND($R$7&lt;&gt;"",$R$8&lt;&gt;"",$R$9&lt;&gt;"",$R$10&lt;&gt;"",$R$11&lt;&gt;"",$V$7&lt;&gt;"",$V$8&lt;&gt;"",$V$9&lt;&gt;"",$V$10&lt;&gt;"",$V$11&lt;&gt;"",$AA$12=$E$7)</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0000"/>
    <pageSetUpPr fitToPage="1"/>
  </sheetPr>
  <dimension ref="A1:X42"/>
  <sheetViews>
    <sheetView showGridLines="0" view="pageBreakPreview" topLeftCell="A19" zoomScaleNormal="100" zoomScaleSheetLayoutView="100" workbookViewId="0">
      <selection activeCell="A5" sqref="A5:X10"/>
    </sheetView>
  </sheetViews>
  <sheetFormatPr defaultColWidth="9" defaultRowHeight="12" x14ac:dyDescent="0.2"/>
  <cols>
    <col min="1" max="1" width="4.6328125" style="4" customWidth="1"/>
    <col min="2" max="3" width="5" style="4" customWidth="1"/>
    <col min="4" max="4" width="6.7265625" style="4" customWidth="1"/>
    <col min="5" max="24" width="3.08984375" style="4" customWidth="1"/>
    <col min="25" max="16384" width="9" style="4"/>
  </cols>
  <sheetData>
    <row r="1" spans="1:24" s="7" customFormat="1" ht="13" x14ac:dyDescent="0.2">
      <c r="A1" s="3" t="str">
        <f>様式１号①!$A$1</f>
        <v>（様式第１号）</v>
      </c>
    </row>
    <row r="2" spans="1:24" s="7" customFormat="1" ht="13.5" customHeight="1" x14ac:dyDescent="0.2">
      <c r="A2" s="1"/>
      <c r="B2" s="15"/>
      <c r="C2" s="15"/>
      <c r="D2" s="15"/>
      <c r="E2" s="15"/>
      <c r="F2" s="15"/>
      <c r="G2" s="15"/>
      <c r="H2" s="15"/>
      <c r="I2" s="15"/>
      <c r="J2" s="15"/>
      <c r="K2" s="15"/>
      <c r="L2" s="15"/>
      <c r="M2" s="15"/>
      <c r="N2" s="15"/>
    </row>
    <row r="3" spans="1:24" s="7" customFormat="1" ht="10.5" customHeight="1" x14ac:dyDescent="0.2">
      <c r="A3" s="1"/>
      <c r="B3" s="15"/>
      <c r="C3" s="15"/>
      <c r="D3" s="15"/>
      <c r="E3" s="15"/>
      <c r="F3" s="15"/>
      <c r="G3" s="15"/>
      <c r="H3" s="15"/>
      <c r="I3" s="15"/>
      <c r="J3" s="15"/>
      <c r="K3" s="15"/>
      <c r="L3" s="15"/>
      <c r="M3" s="15"/>
      <c r="N3" s="15"/>
    </row>
    <row r="4" spans="1:24" s="7" customFormat="1" ht="13.5" thickBot="1" x14ac:dyDescent="0.25">
      <c r="A4" s="11" t="s">
        <v>63</v>
      </c>
      <c r="B4" s="11"/>
      <c r="C4" s="11"/>
      <c r="D4" s="11"/>
      <c r="E4" s="11"/>
      <c r="F4" s="11"/>
      <c r="G4" s="15"/>
      <c r="H4" s="15"/>
      <c r="I4" s="15"/>
      <c r="J4" s="15"/>
      <c r="K4" s="15"/>
      <c r="L4" s="15"/>
      <c r="M4" s="15"/>
      <c r="N4" s="15"/>
    </row>
    <row r="5" spans="1:24" s="7" customFormat="1" ht="36" customHeight="1" x14ac:dyDescent="0.2">
      <c r="A5" s="537"/>
      <c r="B5" s="538"/>
      <c r="C5" s="538"/>
      <c r="D5" s="538"/>
      <c r="E5" s="538"/>
      <c r="F5" s="538"/>
      <c r="G5" s="538"/>
      <c r="H5" s="538"/>
      <c r="I5" s="538"/>
      <c r="J5" s="538"/>
      <c r="K5" s="538"/>
      <c r="L5" s="538"/>
      <c r="M5" s="538"/>
      <c r="N5" s="538"/>
      <c r="O5" s="538"/>
      <c r="P5" s="538"/>
      <c r="Q5" s="538"/>
      <c r="R5" s="538"/>
      <c r="S5" s="538"/>
      <c r="T5" s="538"/>
      <c r="U5" s="538"/>
      <c r="V5" s="538"/>
      <c r="W5" s="538"/>
      <c r="X5" s="539"/>
    </row>
    <row r="6" spans="1:24" s="7" customFormat="1" ht="36" customHeight="1" x14ac:dyDescent="0.2">
      <c r="A6" s="540"/>
      <c r="B6" s="541"/>
      <c r="C6" s="541"/>
      <c r="D6" s="541"/>
      <c r="E6" s="541"/>
      <c r="F6" s="541"/>
      <c r="G6" s="541"/>
      <c r="H6" s="541"/>
      <c r="I6" s="541"/>
      <c r="J6" s="541"/>
      <c r="K6" s="541"/>
      <c r="L6" s="541"/>
      <c r="M6" s="541"/>
      <c r="N6" s="541"/>
      <c r="O6" s="541"/>
      <c r="P6" s="541"/>
      <c r="Q6" s="541"/>
      <c r="R6" s="541"/>
      <c r="S6" s="541"/>
      <c r="T6" s="541"/>
      <c r="U6" s="541"/>
      <c r="V6" s="541"/>
      <c r="W6" s="541"/>
      <c r="X6" s="542"/>
    </row>
    <row r="7" spans="1:24" s="7" customFormat="1" ht="36" customHeight="1" x14ac:dyDescent="0.2">
      <c r="A7" s="540"/>
      <c r="B7" s="541"/>
      <c r="C7" s="541"/>
      <c r="D7" s="541"/>
      <c r="E7" s="541"/>
      <c r="F7" s="541"/>
      <c r="G7" s="541"/>
      <c r="H7" s="541"/>
      <c r="I7" s="541"/>
      <c r="J7" s="541"/>
      <c r="K7" s="541"/>
      <c r="L7" s="541"/>
      <c r="M7" s="541"/>
      <c r="N7" s="541"/>
      <c r="O7" s="541"/>
      <c r="P7" s="541"/>
      <c r="Q7" s="541"/>
      <c r="R7" s="541"/>
      <c r="S7" s="541"/>
      <c r="T7" s="541"/>
      <c r="U7" s="541"/>
      <c r="V7" s="541"/>
      <c r="W7" s="541"/>
      <c r="X7" s="542"/>
    </row>
    <row r="8" spans="1:24" s="7" customFormat="1" ht="36" customHeight="1" x14ac:dyDescent="0.2">
      <c r="A8" s="540"/>
      <c r="B8" s="541"/>
      <c r="C8" s="541"/>
      <c r="D8" s="541"/>
      <c r="E8" s="541"/>
      <c r="F8" s="541"/>
      <c r="G8" s="541"/>
      <c r="H8" s="541"/>
      <c r="I8" s="541"/>
      <c r="J8" s="541"/>
      <c r="K8" s="541"/>
      <c r="L8" s="541"/>
      <c r="M8" s="541"/>
      <c r="N8" s="541"/>
      <c r="O8" s="541"/>
      <c r="P8" s="541"/>
      <c r="Q8" s="541"/>
      <c r="R8" s="541"/>
      <c r="S8" s="541"/>
      <c r="T8" s="541"/>
      <c r="U8" s="541"/>
      <c r="V8" s="541"/>
      <c r="W8" s="541"/>
      <c r="X8" s="542"/>
    </row>
    <row r="9" spans="1:24" s="7" customFormat="1" ht="36" customHeight="1" x14ac:dyDescent="0.2">
      <c r="A9" s="540"/>
      <c r="B9" s="541"/>
      <c r="C9" s="541"/>
      <c r="D9" s="541"/>
      <c r="E9" s="541"/>
      <c r="F9" s="541"/>
      <c r="G9" s="541"/>
      <c r="H9" s="541"/>
      <c r="I9" s="541"/>
      <c r="J9" s="541"/>
      <c r="K9" s="541"/>
      <c r="L9" s="541"/>
      <c r="M9" s="541"/>
      <c r="N9" s="541"/>
      <c r="O9" s="541"/>
      <c r="P9" s="541"/>
      <c r="Q9" s="541"/>
      <c r="R9" s="541"/>
      <c r="S9" s="541"/>
      <c r="T9" s="541"/>
      <c r="U9" s="541"/>
      <c r="V9" s="541"/>
      <c r="W9" s="541"/>
      <c r="X9" s="542"/>
    </row>
    <row r="10" spans="1:24" s="7" customFormat="1" ht="36" customHeight="1" thickBot="1" x14ac:dyDescent="0.25">
      <c r="A10" s="543"/>
      <c r="B10" s="544"/>
      <c r="C10" s="544"/>
      <c r="D10" s="544"/>
      <c r="E10" s="544"/>
      <c r="F10" s="544"/>
      <c r="G10" s="544"/>
      <c r="H10" s="544"/>
      <c r="I10" s="544"/>
      <c r="J10" s="544"/>
      <c r="K10" s="544"/>
      <c r="L10" s="544"/>
      <c r="M10" s="544"/>
      <c r="N10" s="544"/>
      <c r="O10" s="544"/>
      <c r="P10" s="544"/>
      <c r="Q10" s="544"/>
      <c r="R10" s="544"/>
      <c r="S10" s="544"/>
      <c r="T10" s="544"/>
      <c r="U10" s="544"/>
      <c r="V10" s="544"/>
      <c r="W10" s="544"/>
      <c r="X10" s="545"/>
    </row>
    <row r="11" spans="1:24" s="7" customFormat="1" ht="18" customHeight="1" x14ac:dyDescent="0.2">
      <c r="A11" s="103"/>
      <c r="B11" s="105"/>
      <c r="C11" s="105"/>
      <c r="D11" s="105"/>
      <c r="E11" s="105"/>
      <c r="F11" s="105"/>
      <c r="G11" s="105"/>
      <c r="H11" s="105"/>
      <c r="I11" s="105"/>
      <c r="J11" s="105"/>
      <c r="K11" s="105"/>
      <c r="L11" s="105"/>
      <c r="M11" s="105"/>
      <c r="N11" s="105"/>
      <c r="O11" s="106"/>
      <c r="P11" s="106"/>
      <c r="Q11" s="106"/>
      <c r="R11" s="106"/>
      <c r="S11" s="106"/>
      <c r="T11" s="106"/>
      <c r="U11" s="106"/>
      <c r="V11" s="106"/>
      <c r="W11" s="106"/>
      <c r="X11" s="106"/>
    </row>
    <row r="12" spans="1:24" s="10" customFormat="1" ht="29.25" customHeight="1" thickBot="1" x14ac:dyDescent="0.25">
      <c r="A12" s="97" t="s">
        <v>145</v>
      </c>
      <c r="B12" s="97"/>
      <c r="C12" s="107"/>
      <c r="D12" s="107"/>
      <c r="E12" s="107"/>
      <c r="F12" s="107"/>
      <c r="G12" s="107"/>
      <c r="H12" s="107"/>
      <c r="I12" s="107"/>
      <c r="J12" s="107"/>
      <c r="K12" s="107"/>
      <c r="L12" s="107"/>
      <c r="M12" s="107"/>
      <c r="N12" s="107"/>
      <c r="O12" s="107"/>
      <c r="P12" s="107"/>
      <c r="Q12" s="107"/>
      <c r="R12" s="107"/>
      <c r="S12" s="107"/>
      <c r="T12" s="102"/>
      <c r="U12" s="102"/>
      <c r="V12" s="102"/>
      <c r="W12" s="102"/>
      <c r="X12" s="108"/>
    </row>
    <row r="13" spans="1:24" s="9" customFormat="1" ht="50.15" customHeight="1" x14ac:dyDescent="0.2">
      <c r="A13" s="537"/>
      <c r="B13" s="556"/>
      <c r="C13" s="556"/>
      <c r="D13" s="556"/>
      <c r="E13" s="556"/>
      <c r="F13" s="556"/>
      <c r="G13" s="556"/>
      <c r="H13" s="556"/>
      <c r="I13" s="556"/>
      <c r="J13" s="556"/>
      <c r="K13" s="556"/>
      <c r="L13" s="556"/>
      <c r="M13" s="556"/>
      <c r="N13" s="556"/>
      <c r="O13" s="556"/>
      <c r="P13" s="556"/>
      <c r="Q13" s="556"/>
      <c r="R13" s="556"/>
      <c r="S13" s="556"/>
      <c r="T13" s="556"/>
      <c r="U13" s="556"/>
      <c r="V13" s="556"/>
      <c r="W13" s="556"/>
      <c r="X13" s="557"/>
    </row>
    <row r="14" spans="1:24" s="9" customFormat="1" ht="50.15" customHeight="1" x14ac:dyDescent="0.2">
      <c r="A14" s="540"/>
      <c r="B14" s="558"/>
      <c r="C14" s="558"/>
      <c r="D14" s="558"/>
      <c r="E14" s="558"/>
      <c r="F14" s="558"/>
      <c r="G14" s="558"/>
      <c r="H14" s="558"/>
      <c r="I14" s="558"/>
      <c r="J14" s="558"/>
      <c r="K14" s="558"/>
      <c r="L14" s="558"/>
      <c r="M14" s="558"/>
      <c r="N14" s="558"/>
      <c r="O14" s="558"/>
      <c r="P14" s="558"/>
      <c r="Q14" s="558"/>
      <c r="R14" s="558"/>
      <c r="S14" s="558"/>
      <c r="T14" s="558"/>
      <c r="U14" s="558"/>
      <c r="V14" s="558"/>
      <c r="W14" s="558"/>
      <c r="X14" s="559"/>
    </row>
    <row r="15" spans="1:24" s="9" customFormat="1" ht="50.15" customHeight="1" x14ac:dyDescent="0.2">
      <c r="A15" s="560"/>
      <c r="B15" s="558"/>
      <c r="C15" s="558"/>
      <c r="D15" s="558"/>
      <c r="E15" s="558"/>
      <c r="F15" s="558"/>
      <c r="G15" s="558"/>
      <c r="H15" s="558"/>
      <c r="I15" s="558"/>
      <c r="J15" s="558"/>
      <c r="K15" s="558"/>
      <c r="L15" s="558"/>
      <c r="M15" s="558"/>
      <c r="N15" s="558"/>
      <c r="O15" s="558"/>
      <c r="P15" s="558"/>
      <c r="Q15" s="558"/>
      <c r="R15" s="558"/>
      <c r="S15" s="558"/>
      <c r="T15" s="558"/>
      <c r="U15" s="558"/>
      <c r="V15" s="558"/>
      <c r="W15" s="558"/>
      <c r="X15" s="559"/>
    </row>
    <row r="16" spans="1:24" s="9" customFormat="1" ht="50.15" customHeight="1" thickBot="1" x14ac:dyDescent="0.25">
      <c r="A16" s="561"/>
      <c r="B16" s="562"/>
      <c r="C16" s="562"/>
      <c r="D16" s="562"/>
      <c r="E16" s="562"/>
      <c r="F16" s="562"/>
      <c r="G16" s="562"/>
      <c r="H16" s="562"/>
      <c r="I16" s="562"/>
      <c r="J16" s="562"/>
      <c r="K16" s="562"/>
      <c r="L16" s="562"/>
      <c r="M16" s="562"/>
      <c r="N16" s="562"/>
      <c r="O16" s="562"/>
      <c r="P16" s="562"/>
      <c r="Q16" s="562"/>
      <c r="R16" s="562"/>
      <c r="S16" s="562"/>
      <c r="T16" s="562"/>
      <c r="U16" s="562"/>
      <c r="V16" s="562"/>
      <c r="W16" s="562"/>
      <c r="X16" s="563"/>
    </row>
    <row r="17" spans="1:24" s="7" customFormat="1" ht="12" customHeight="1" x14ac:dyDescent="0.2">
      <c r="A17" s="1"/>
      <c r="B17" s="15"/>
      <c r="C17" s="15"/>
      <c r="D17" s="15"/>
      <c r="E17" s="15"/>
      <c r="F17" s="15"/>
      <c r="G17" s="15"/>
      <c r="H17" s="15"/>
      <c r="I17" s="15"/>
      <c r="J17" s="15"/>
      <c r="K17" s="15"/>
      <c r="L17" s="15"/>
      <c r="M17" s="15"/>
      <c r="N17" s="15"/>
      <c r="P17" s="15"/>
    </row>
    <row r="18" spans="1:24" s="7" customFormat="1" ht="11.25" customHeight="1" x14ac:dyDescent="0.2">
      <c r="A18" s="1"/>
      <c r="B18" s="15"/>
      <c r="C18" s="15"/>
      <c r="D18" s="15"/>
      <c r="E18" s="15"/>
      <c r="F18" s="15"/>
      <c r="G18" s="15"/>
      <c r="H18" s="15"/>
      <c r="I18" s="15"/>
      <c r="J18" s="15"/>
      <c r="K18" s="15"/>
      <c r="L18" s="15"/>
      <c r="M18" s="15"/>
      <c r="N18" s="15"/>
      <c r="O18" s="26"/>
      <c r="P18" s="26"/>
      <c r="Q18" s="26"/>
      <c r="R18" s="26"/>
      <c r="S18" s="26"/>
      <c r="T18" s="26"/>
      <c r="U18" s="26"/>
      <c r="V18" s="26"/>
    </row>
    <row r="19" spans="1:24" s="7" customFormat="1" ht="27" customHeight="1" thickBot="1" x14ac:dyDescent="0.25">
      <c r="A19" s="11" t="s">
        <v>74</v>
      </c>
      <c r="B19" s="11"/>
      <c r="C19" s="52"/>
      <c r="D19" s="52"/>
      <c r="E19" s="52"/>
      <c r="F19" s="52"/>
      <c r="G19" s="52"/>
      <c r="H19" s="52"/>
      <c r="I19" s="52"/>
      <c r="J19" s="52"/>
      <c r="K19" s="52"/>
      <c r="L19" s="52"/>
      <c r="M19" s="52"/>
      <c r="N19" s="52"/>
      <c r="O19" s="52"/>
      <c r="P19" s="52"/>
      <c r="Q19" s="52"/>
      <c r="R19" s="52"/>
      <c r="S19" s="52"/>
      <c r="T19" s="52"/>
      <c r="U19" s="2"/>
      <c r="V19" s="2"/>
      <c r="W19" s="2"/>
      <c r="X19" s="2"/>
    </row>
    <row r="20" spans="1:24" s="7" customFormat="1" ht="27" customHeight="1" thickBot="1" x14ac:dyDescent="0.25">
      <c r="A20" s="546" t="s">
        <v>16</v>
      </c>
      <c r="B20" s="390"/>
      <c r="C20" s="390"/>
      <c r="D20" s="390"/>
      <c r="E20" s="389" t="s">
        <v>21</v>
      </c>
      <c r="F20" s="390"/>
      <c r="G20" s="390"/>
      <c r="H20" s="390"/>
      <c r="I20" s="390"/>
      <c r="J20" s="390"/>
      <c r="K20" s="390"/>
      <c r="L20" s="390"/>
      <c r="M20" s="390"/>
      <c r="N20" s="390"/>
      <c r="O20" s="390"/>
      <c r="P20" s="390"/>
      <c r="Q20" s="390"/>
      <c r="R20" s="390"/>
      <c r="S20" s="390"/>
      <c r="T20" s="390"/>
      <c r="U20" s="390"/>
      <c r="V20" s="390"/>
      <c r="W20" s="390"/>
      <c r="X20" s="391"/>
    </row>
    <row r="21" spans="1:24" ht="60.75" customHeight="1" x14ac:dyDescent="0.2">
      <c r="A21" s="547" t="s">
        <v>33</v>
      </c>
      <c r="B21" s="548"/>
      <c r="C21" s="548"/>
      <c r="D21" s="549"/>
      <c r="E21" s="550"/>
      <c r="F21" s="551"/>
      <c r="G21" s="551"/>
      <c r="H21" s="551"/>
      <c r="I21" s="551"/>
      <c r="J21" s="551"/>
      <c r="K21" s="551"/>
      <c r="L21" s="551"/>
      <c r="M21" s="551"/>
      <c r="N21" s="551"/>
      <c r="O21" s="551"/>
      <c r="P21" s="551"/>
      <c r="Q21" s="551"/>
      <c r="R21" s="551"/>
      <c r="S21" s="551"/>
      <c r="T21" s="551"/>
      <c r="U21" s="551"/>
      <c r="V21" s="551"/>
      <c r="W21" s="551"/>
      <c r="X21" s="552"/>
    </row>
    <row r="22" spans="1:24" ht="60.75" customHeight="1" x14ac:dyDescent="0.2">
      <c r="A22" s="572" t="s">
        <v>34</v>
      </c>
      <c r="B22" s="573"/>
      <c r="C22" s="573"/>
      <c r="D22" s="574"/>
      <c r="E22" s="553"/>
      <c r="F22" s="554"/>
      <c r="G22" s="554"/>
      <c r="H22" s="554"/>
      <c r="I22" s="554"/>
      <c r="J22" s="554"/>
      <c r="K22" s="554"/>
      <c r="L22" s="554"/>
      <c r="M22" s="554"/>
      <c r="N22" s="554"/>
      <c r="O22" s="554"/>
      <c r="P22" s="554"/>
      <c r="Q22" s="554"/>
      <c r="R22" s="554"/>
      <c r="S22" s="554"/>
      <c r="T22" s="554"/>
      <c r="U22" s="554"/>
      <c r="V22" s="554"/>
      <c r="W22" s="554"/>
      <c r="X22" s="555"/>
    </row>
    <row r="23" spans="1:24" ht="60.75" customHeight="1" thickBot="1" x14ac:dyDescent="0.25">
      <c r="A23" s="566" t="s">
        <v>24</v>
      </c>
      <c r="B23" s="567"/>
      <c r="C23" s="567"/>
      <c r="D23" s="568"/>
      <c r="E23" s="569"/>
      <c r="F23" s="570"/>
      <c r="G23" s="570"/>
      <c r="H23" s="570"/>
      <c r="I23" s="570"/>
      <c r="J23" s="570"/>
      <c r="K23" s="570"/>
      <c r="L23" s="570"/>
      <c r="M23" s="570"/>
      <c r="N23" s="570"/>
      <c r="O23" s="570"/>
      <c r="P23" s="570"/>
      <c r="Q23" s="570"/>
      <c r="R23" s="570"/>
      <c r="S23" s="570"/>
      <c r="T23" s="570"/>
      <c r="U23" s="570"/>
      <c r="V23" s="570"/>
      <c r="W23" s="570"/>
      <c r="X23" s="571"/>
    </row>
    <row r="24" spans="1:24" x14ac:dyDescent="0.2">
      <c r="A24" s="564" t="s">
        <v>72</v>
      </c>
      <c r="B24" s="564"/>
      <c r="C24" s="564"/>
      <c r="D24" s="564"/>
      <c r="E24" s="564"/>
      <c r="F24" s="564"/>
      <c r="G24" s="564"/>
      <c r="H24" s="564"/>
      <c r="I24" s="564"/>
      <c r="J24" s="564"/>
      <c r="K24" s="564"/>
      <c r="L24" s="564"/>
      <c r="M24" s="564"/>
      <c r="N24" s="564"/>
      <c r="O24" s="564"/>
      <c r="P24" s="564"/>
      <c r="Q24" s="564"/>
      <c r="R24" s="564"/>
      <c r="S24" s="564"/>
      <c r="T24" s="564"/>
      <c r="U24" s="564"/>
      <c r="V24" s="564"/>
      <c r="W24" s="564"/>
      <c r="X24" s="564"/>
    </row>
    <row r="25" spans="1:24" x14ac:dyDescent="0.2">
      <c r="A25" s="565"/>
      <c r="B25" s="565"/>
      <c r="C25" s="565"/>
      <c r="D25" s="565"/>
      <c r="E25" s="565"/>
      <c r="F25" s="565"/>
      <c r="G25" s="565"/>
      <c r="H25" s="565"/>
      <c r="I25" s="565"/>
      <c r="J25" s="565"/>
      <c r="K25" s="565"/>
      <c r="L25" s="565"/>
      <c r="M25" s="565"/>
      <c r="N25" s="565"/>
      <c r="O25" s="565"/>
      <c r="P25" s="565"/>
      <c r="Q25" s="565"/>
      <c r="R25" s="565"/>
      <c r="S25" s="565"/>
      <c r="T25" s="565"/>
      <c r="U25" s="565"/>
      <c r="V25" s="565"/>
      <c r="W25" s="565"/>
      <c r="X25" s="565"/>
    </row>
    <row r="26" spans="1:24" x14ac:dyDescent="0.2">
      <c r="A26" s="28"/>
      <c r="B26" s="28"/>
      <c r="C26" s="28"/>
      <c r="D26" s="28"/>
      <c r="E26" s="28"/>
      <c r="F26" s="28"/>
      <c r="G26" s="28"/>
      <c r="H26" s="28"/>
      <c r="I26" s="28"/>
      <c r="J26" s="28"/>
      <c r="K26" s="28"/>
      <c r="L26" s="28"/>
      <c r="M26" s="28"/>
      <c r="N26" s="28"/>
      <c r="O26" s="29"/>
      <c r="P26" s="29"/>
      <c r="Q26" s="29"/>
      <c r="R26" s="29"/>
      <c r="S26" s="29"/>
      <c r="T26" s="29"/>
      <c r="U26" s="29"/>
      <c r="V26" s="29"/>
      <c r="W26" s="28"/>
      <c r="X26" s="28"/>
    </row>
    <row r="27" spans="1:24" ht="13" x14ac:dyDescent="0.2">
      <c r="J27" s="26"/>
      <c r="K27" s="26"/>
      <c r="L27" s="26"/>
    </row>
    <row r="30" spans="1:24" ht="13" x14ac:dyDescent="0.2">
      <c r="S30" s="26"/>
      <c r="T30" s="26"/>
      <c r="U30" s="26"/>
      <c r="V30" s="26"/>
    </row>
    <row r="40" spans="1:1" x14ac:dyDescent="0.2">
      <c r="A40" s="27"/>
    </row>
    <row r="42" spans="1:1" x14ac:dyDescent="0.2">
      <c r="A42" s="27"/>
    </row>
  </sheetData>
  <sheetProtection password="8C4F" sheet="1" formatCells="0" formatColumns="0" formatRows="0"/>
  <mergeCells count="11">
    <mergeCell ref="E22:X22"/>
    <mergeCell ref="A13:X16"/>
    <mergeCell ref="A24:X25"/>
    <mergeCell ref="A23:D23"/>
    <mergeCell ref="E23:X23"/>
    <mergeCell ref="A22:D22"/>
    <mergeCell ref="A5:X10"/>
    <mergeCell ref="A20:D20"/>
    <mergeCell ref="E20:X20"/>
    <mergeCell ref="A21:D21"/>
    <mergeCell ref="E21:X21"/>
  </mergeCells>
  <phoneticPr fontId="2"/>
  <dataValidations count="2">
    <dataValidation imeMode="hiragana" allowBlank="1" showInputMessage="1" showErrorMessage="1" sqref="A13:X16 E21:E23 S30:V30 O18:V18 O26:V26 J27:L27" xr:uid="{00000000-0002-0000-0600-000000000000}"/>
    <dataValidation imeMode="off" allowBlank="1" showInputMessage="1" showErrorMessage="1" sqref="A5:A7" xr:uid="{00000000-0002-0000-0600-000001000000}"/>
  </dataValidations>
  <printOptions horizont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pageSetUpPr fitToPage="1"/>
  </sheetPr>
  <dimension ref="A1:Y18"/>
  <sheetViews>
    <sheetView showGridLines="0" view="pageBreakPreview" topLeftCell="A16" zoomScaleNormal="100" zoomScaleSheetLayoutView="100" workbookViewId="0">
      <selection activeCell="E5" sqref="E5:X5"/>
    </sheetView>
  </sheetViews>
  <sheetFormatPr defaultColWidth="9" defaultRowHeight="12" x14ac:dyDescent="0.2"/>
  <cols>
    <col min="1" max="1" width="4.6328125" style="4" customWidth="1"/>
    <col min="2" max="3" width="5" style="4" customWidth="1"/>
    <col min="4" max="4" width="6.7265625" style="4" customWidth="1"/>
    <col min="5" max="24" width="3.08984375" style="4" customWidth="1"/>
    <col min="25" max="16384" width="9" style="4"/>
  </cols>
  <sheetData>
    <row r="1" spans="1:25" s="7" customFormat="1" ht="13" x14ac:dyDescent="0.2">
      <c r="A1" s="3" t="str">
        <f>様式１号①!$A$1</f>
        <v>（様式第１号）</v>
      </c>
    </row>
    <row r="2" spans="1:25" s="7" customFormat="1" ht="25.5" customHeight="1" x14ac:dyDescent="0.2">
      <c r="A2" s="1"/>
      <c r="B2" s="15"/>
      <c r="C2" s="15"/>
      <c r="D2" s="15"/>
      <c r="E2" s="15"/>
      <c r="F2" s="15"/>
      <c r="G2" s="15"/>
      <c r="H2" s="15"/>
      <c r="I2" s="15"/>
      <c r="J2" s="15"/>
      <c r="K2" s="15"/>
      <c r="L2" s="15"/>
      <c r="M2" s="15"/>
      <c r="N2" s="15"/>
    </row>
    <row r="3" spans="1:25" s="7" customFormat="1" ht="15.75" customHeight="1" x14ac:dyDescent="0.2">
      <c r="A3" s="1"/>
      <c r="B3" s="15"/>
      <c r="C3" s="15"/>
      <c r="D3" s="15"/>
      <c r="E3" s="15"/>
      <c r="F3" s="15"/>
      <c r="G3" s="15"/>
      <c r="H3" s="15"/>
      <c r="I3" s="15"/>
      <c r="J3" s="15"/>
      <c r="K3" s="15"/>
      <c r="L3" s="15"/>
      <c r="M3" s="15"/>
      <c r="N3" s="15"/>
    </row>
    <row r="4" spans="1:25" s="7" customFormat="1" ht="13.5" thickBot="1" x14ac:dyDescent="0.25">
      <c r="A4" s="6" t="s">
        <v>44</v>
      </c>
      <c r="B4" s="6"/>
      <c r="C4" s="6"/>
      <c r="D4" s="6"/>
      <c r="E4" s="6"/>
      <c r="F4" s="6"/>
      <c r="G4" s="6"/>
      <c r="H4" s="6"/>
      <c r="I4" s="6"/>
      <c r="J4" s="6"/>
      <c r="K4" s="6"/>
      <c r="L4" s="6"/>
      <c r="M4" s="6"/>
      <c r="N4" s="6"/>
      <c r="O4" s="6"/>
      <c r="P4" s="6"/>
      <c r="Q4" s="6"/>
      <c r="R4" s="6"/>
      <c r="S4" s="6"/>
      <c r="T4" s="6"/>
      <c r="U4" s="6"/>
      <c r="V4" s="6"/>
      <c r="W4" s="6"/>
      <c r="X4" s="6"/>
    </row>
    <row r="5" spans="1:25" s="7" customFormat="1" ht="79.5" customHeight="1" x14ac:dyDescent="0.2">
      <c r="A5" s="582" t="s">
        <v>30</v>
      </c>
      <c r="B5" s="583"/>
      <c r="C5" s="583"/>
      <c r="D5" s="584"/>
      <c r="E5" s="585"/>
      <c r="F5" s="586"/>
      <c r="G5" s="586"/>
      <c r="H5" s="586"/>
      <c r="I5" s="586"/>
      <c r="J5" s="586"/>
      <c r="K5" s="586"/>
      <c r="L5" s="586"/>
      <c r="M5" s="586"/>
      <c r="N5" s="586"/>
      <c r="O5" s="586"/>
      <c r="P5" s="586"/>
      <c r="Q5" s="586"/>
      <c r="R5" s="586"/>
      <c r="S5" s="586"/>
      <c r="T5" s="586"/>
      <c r="U5" s="586"/>
      <c r="V5" s="586"/>
      <c r="W5" s="586"/>
      <c r="X5" s="587"/>
    </row>
    <row r="6" spans="1:25" s="7" customFormat="1" ht="79.5" customHeight="1" x14ac:dyDescent="0.2">
      <c r="A6" s="588" t="s">
        <v>8</v>
      </c>
      <c r="B6" s="589"/>
      <c r="C6" s="589"/>
      <c r="D6" s="590"/>
      <c r="E6" s="591"/>
      <c r="F6" s="592"/>
      <c r="G6" s="592"/>
      <c r="H6" s="592"/>
      <c r="I6" s="592"/>
      <c r="J6" s="592"/>
      <c r="K6" s="592"/>
      <c r="L6" s="592"/>
      <c r="M6" s="592"/>
      <c r="N6" s="592"/>
      <c r="O6" s="592"/>
      <c r="P6" s="592"/>
      <c r="Q6" s="592"/>
      <c r="R6" s="592"/>
      <c r="S6" s="592"/>
      <c r="T6" s="592"/>
      <c r="U6" s="592"/>
      <c r="V6" s="592"/>
      <c r="W6" s="592"/>
      <c r="X6" s="593"/>
    </row>
    <row r="7" spans="1:25" s="7" customFormat="1" ht="79.5" customHeight="1" x14ac:dyDescent="0.2">
      <c r="A7" s="588" t="s">
        <v>9</v>
      </c>
      <c r="B7" s="589"/>
      <c r="C7" s="589"/>
      <c r="D7" s="590"/>
      <c r="E7" s="591"/>
      <c r="F7" s="592"/>
      <c r="G7" s="592"/>
      <c r="H7" s="592"/>
      <c r="I7" s="592"/>
      <c r="J7" s="592"/>
      <c r="K7" s="592"/>
      <c r="L7" s="592"/>
      <c r="M7" s="592"/>
      <c r="N7" s="592"/>
      <c r="O7" s="592"/>
      <c r="P7" s="592"/>
      <c r="Q7" s="592"/>
      <c r="R7" s="592"/>
      <c r="S7" s="592"/>
      <c r="T7" s="592"/>
      <c r="U7" s="592"/>
      <c r="V7" s="592"/>
      <c r="W7" s="592"/>
      <c r="X7" s="593"/>
    </row>
    <row r="8" spans="1:25" s="7" customFormat="1" ht="79.5" customHeight="1" thickBot="1" x14ac:dyDescent="0.25">
      <c r="A8" s="575" t="s">
        <v>10</v>
      </c>
      <c r="B8" s="576"/>
      <c r="C8" s="576"/>
      <c r="D8" s="577"/>
      <c r="E8" s="578"/>
      <c r="F8" s="579"/>
      <c r="G8" s="579"/>
      <c r="H8" s="579"/>
      <c r="I8" s="579"/>
      <c r="J8" s="579"/>
      <c r="K8" s="579"/>
      <c r="L8" s="579"/>
      <c r="M8" s="579"/>
      <c r="N8" s="579"/>
      <c r="O8" s="579"/>
      <c r="P8" s="579"/>
      <c r="Q8" s="579"/>
      <c r="R8" s="579"/>
      <c r="S8" s="579"/>
      <c r="T8" s="579"/>
      <c r="U8" s="579"/>
      <c r="V8" s="579"/>
      <c r="W8" s="579"/>
      <c r="X8" s="580"/>
    </row>
    <row r="9" spans="1:25" s="7" customFormat="1" ht="13" x14ac:dyDescent="0.2">
      <c r="A9" s="1"/>
      <c r="B9" s="15"/>
      <c r="C9" s="15"/>
      <c r="D9" s="15"/>
      <c r="E9" s="15"/>
      <c r="F9" s="15"/>
      <c r="G9" s="15"/>
      <c r="H9" s="15"/>
      <c r="I9" s="15"/>
      <c r="J9" s="15"/>
      <c r="K9" s="15"/>
      <c r="L9" s="15"/>
      <c r="M9" s="15"/>
      <c r="N9" s="15"/>
    </row>
    <row r="10" spans="1:25" s="7" customFormat="1" ht="18" customHeight="1" x14ac:dyDescent="0.2">
      <c r="A10" s="1"/>
      <c r="B10" s="15"/>
      <c r="C10" s="15"/>
      <c r="D10" s="15"/>
      <c r="E10" s="15"/>
      <c r="F10" s="15"/>
      <c r="G10" s="15"/>
      <c r="H10" s="15"/>
      <c r="I10" s="15"/>
      <c r="J10" s="15"/>
      <c r="K10" s="15"/>
      <c r="L10" s="15"/>
      <c r="M10" s="15"/>
      <c r="N10" s="15"/>
    </row>
    <row r="11" spans="1:25" ht="15" customHeight="1" x14ac:dyDescent="0.2"/>
    <row r="12" spans="1:25" s="6" customFormat="1" ht="18.75" customHeight="1" thickBot="1" x14ac:dyDescent="0.25">
      <c r="A12" s="6" t="s">
        <v>45</v>
      </c>
    </row>
    <row r="13" spans="1:25" s="7" customFormat="1" ht="18.75" customHeight="1" thickBot="1" x14ac:dyDescent="0.25">
      <c r="A13" s="546" t="s">
        <v>16</v>
      </c>
      <c r="B13" s="390"/>
      <c r="C13" s="390"/>
      <c r="D13" s="581"/>
      <c r="E13" s="389" t="s">
        <v>11</v>
      </c>
      <c r="F13" s="390"/>
      <c r="G13" s="390"/>
      <c r="H13" s="390"/>
      <c r="I13" s="390"/>
      <c r="J13" s="390"/>
      <c r="K13" s="390"/>
      <c r="L13" s="390"/>
      <c r="M13" s="390"/>
      <c r="N13" s="390"/>
      <c r="O13" s="390"/>
      <c r="P13" s="390"/>
      <c r="Q13" s="390"/>
      <c r="R13" s="390"/>
      <c r="S13" s="390"/>
      <c r="T13" s="390"/>
      <c r="U13" s="390"/>
      <c r="V13" s="390"/>
      <c r="W13" s="390"/>
      <c r="X13" s="391"/>
      <c r="Y13" s="5"/>
    </row>
    <row r="14" spans="1:25" s="7" customFormat="1" ht="79.5" customHeight="1" x14ac:dyDescent="0.2">
      <c r="A14" s="582" t="s">
        <v>35</v>
      </c>
      <c r="B14" s="583"/>
      <c r="C14" s="583"/>
      <c r="D14" s="584"/>
      <c r="E14" s="594"/>
      <c r="F14" s="595"/>
      <c r="G14" s="595"/>
      <c r="H14" s="595"/>
      <c r="I14" s="595"/>
      <c r="J14" s="595"/>
      <c r="K14" s="595"/>
      <c r="L14" s="595"/>
      <c r="M14" s="595"/>
      <c r="N14" s="595"/>
      <c r="O14" s="595"/>
      <c r="P14" s="595"/>
      <c r="Q14" s="595"/>
      <c r="R14" s="595"/>
      <c r="S14" s="595"/>
      <c r="T14" s="595"/>
      <c r="U14" s="595"/>
      <c r="V14" s="595"/>
      <c r="W14" s="595"/>
      <c r="X14" s="596"/>
      <c r="Y14" s="5"/>
    </row>
    <row r="15" spans="1:25" s="7" customFormat="1" ht="80.150000000000006" customHeight="1" x14ac:dyDescent="0.2">
      <c r="A15" s="588" t="s">
        <v>8</v>
      </c>
      <c r="B15" s="589"/>
      <c r="C15" s="589"/>
      <c r="D15" s="590"/>
      <c r="E15" s="597"/>
      <c r="F15" s="598"/>
      <c r="G15" s="598"/>
      <c r="H15" s="598"/>
      <c r="I15" s="598"/>
      <c r="J15" s="598"/>
      <c r="K15" s="598"/>
      <c r="L15" s="598"/>
      <c r="M15" s="598"/>
      <c r="N15" s="598"/>
      <c r="O15" s="598"/>
      <c r="P15" s="598"/>
      <c r="Q15" s="598"/>
      <c r="R15" s="598"/>
      <c r="S15" s="598"/>
      <c r="T15" s="598"/>
      <c r="U15" s="598"/>
      <c r="V15" s="598"/>
      <c r="W15" s="598"/>
      <c r="X15" s="599"/>
      <c r="Y15" s="5"/>
    </row>
    <row r="16" spans="1:25" s="7" customFormat="1" ht="80.150000000000006" customHeight="1" x14ac:dyDescent="0.2">
      <c r="A16" s="588" t="s">
        <v>9</v>
      </c>
      <c r="B16" s="589"/>
      <c r="C16" s="589"/>
      <c r="D16" s="590"/>
      <c r="E16" s="597"/>
      <c r="F16" s="598"/>
      <c r="G16" s="598"/>
      <c r="H16" s="598"/>
      <c r="I16" s="598"/>
      <c r="J16" s="598"/>
      <c r="K16" s="598"/>
      <c r="L16" s="598"/>
      <c r="M16" s="598"/>
      <c r="N16" s="598"/>
      <c r="O16" s="598"/>
      <c r="P16" s="598"/>
      <c r="Q16" s="598"/>
      <c r="R16" s="598"/>
      <c r="S16" s="598"/>
      <c r="T16" s="598"/>
      <c r="U16" s="598"/>
      <c r="V16" s="598"/>
      <c r="W16" s="598"/>
      <c r="X16" s="599"/>
    </row>
    <row r="17" spans="1:24" s="7" customFormat="1" ht="80.150000000000006" customHeight="1" thickBot="1" x14ac:dyDescent="0.25">
      <c r="A17" s="575" t="s">
        <v>10</v>
      </c>
      <c r="B17" s="576"/>
      <c r="C17" s="576"/>
      <c r="D17" s="577"/>
      <c r="E17" s="600"/>
      <c r="F17" s="601"/>
      <c r="G17" s="601"/>
      <c r="H17" s="601"/>
      <c r="I17" s="601"/>
      <c r="J17" s="601"/>
      <c r="K17" s="601"/>
      <c r="L17" s="601"/>
      <c r="M17" s="601"/>
      <c r="N17" s="601"/>
      <c r="O17" s="601"/>
      <c r="P17" s="601"/>
      <c r="Q17" s="601"/>
      <c r="R17" s="601"/>
      <c r="S17" s="601"/>
      <c r="T17" s="601"/>
      <c r="U17" s="601"/>
      <c r="V17" s="601"/>
      <c r="W17" s="601"/>
      <c r="X17" s="602"/>
    </row>
    <row r="18" spans="1:24" ht="11.25" customHeight="1" x14ac:dyDescent="0.2"/>
  </sheetData>
  <sheetProtection algorithmName="SHA-512" hashValue="1lCMoL/wjfyrRSyf85harDtvLuriodEOECSt0MQ2pioY4mIF7+SZhqBso/DBKi+6fkSJ1XOJLLtskFFNJ/X6sQ==" saltValue="/Rl3aMr8Rs9HM7X3AVkiiw==" spinCount="100000" sheet="1" formatCells="0" formatColumns="0" formatRows="0"/>
  <mergeCells count="18">
    <mergeCell ref="A17:D17"/>
    <mergeCell ref="E13:X13"/>
    <mergeCell ref="A14:D14"/>
    <mergeCell ref="E14:X14"/>
    <mergeCell ref="A15:D15"/>
    <mergeCell ref="E15:X15"/>
    <mergeCell ref="A16:D16"/>
    <mergeCell ref="E16:X16"/>
    <mergeCell ref="E17:X17"/>
    <mergeCell ref="A8:D8"/>
    <mergeCell ref="E8:X8"/>
    <mergeCell ref="A13:D13"/>
    <mergeCell ref="A5:D5"/>
    <mergeCell ref="E5:X5"/>
    <mergeCell ref="A6:D6"/>
    <mergeCell ref="E6:X6"/>
    <mergeCell ref="A7:D7"/>
    <mergeCell ref="E7:X7"/>
  </mergeCells>
  <phoneticPr fontId="2"/>
  <dataValidations count="1">
    <dataValidation imeMode="hiragana" allowBlank="1" showInputMessage="1" showErrorMessage="1" sqref="E5:X8" xr:uid="{00000000-0002-0000-0700-000000000000}"/>
  </dataValidations>
  <printOptions horizont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sheetPr>
  <dimension ref="A1:X10"/>
  <sheetViews>
    <sheetView showGridLines="0" view="pageBreakPreview" topLeftCell="A13" zoomScaleNormal="100" zoomScaleSheetLayoutView="100" workbookViewId="0">
      <selection activeCell="A5" sqref="A5:X10"/>
    </sheetView>
  </sheetViews>
  <sheetFormatPr defaultColWidth="9" defaultRowHeight="12" x14ac:dyDescent="0.2"/>
  <cols>
    <col min="1" max="1" width="4.6328125" style="4" customWidth="1"/>
    <col min="2" max="3" width="5" style="4" customWidth="1"/>
    <col min="4" max="4" width="6.7265625" style="4" customWidth="1"/>
    <col min="5" max="24" width="3.08984375" style="4" customWidth="1"/>
    <col min="25" max="16384" width="9" style="4"/>
  </cols>
  <sheetData>
    <row r="1" spans="1:24" s="7" customFormat="1" ht="13" x14ac:dyDescent="0.2">
      <c r="A1" s="3" t="str">
        <f>様式１号①!$A$1</f>
        <v>（様式第１号）</v>
      </c>
    </row>
    <row r="2" spans="1:24" s="7" customFormat="1" ht="13" x14ac:dyDescent="0.2">
      <c r="A2" s="1"/>
      <c r="B2" s="15"/>
      <c r="C2" s="15"/>
      <c r="D2" s="15"/>
      <c r="E2" s="15"/>
      <c r="F2" s="15"/>
      <c r="G2" s="15"/>
      <c r="H2" s="15"/>
      <c r="I2" s="15"/>
      <c r="J2" s="15"/>
      <c r="K2" s="15"/>
      <c r="L2" s="15"/>
      <c r="M2" s="15"/>
      <c r="N2" s="15"/>
    </row>
    <row r="3" spans="1:24" ht="11.25" customHeight="1" x14ac:dyDescent="0.2"/>
    <row r="4" spans="1:24" s="6" customFormat="1" ht="18.75" customHeight="1" thickBot="1" x14ac:dyDescent="0.25">
      <c r="A4" s="6" t="s">
        <v>39</v>
      </c>
    </row>
    <row r="5" spans="1:24" ht="89.25" customHeight="1" x14ac:dyDescent="0.2">
      <c r="A5" s="603"/>
      <c r="B5" s="604"/>
      <c r="C5" s="604"/>
      <c r="D5" s="604"/>
      <c r="E5" s="604"/>
      <c r="F5" s="604"/>
      <c r="G5" s="604"/>
      <c r="H5" s="604"/>
      <c r="I5" s="604"/>
      <c r="J5" s="604"/>
      <c r="K5" s="604"/>
      <c r="L5" s="604"/>
      <c r="M5" s="604"/>
      <c r="N5" s="604"/>
      <c r="O5" s="604"/>
      <c r="P5" s="604"/>
      <c r="Q5" s="604"/>
      <c r="R5" s="604"/>
      <c r="S5" s="604"/>
      <c r="T5" s="604"/>
      <c r="U5" s="604"/>
      <c r="V5" s="604"/>
      <c r="W5" s="604"/>
      <c r="X5" s="605"/>
    </row>
    <row r="6" spans="1:24" ht="130.5" customHeight="1" x14ac:dyDescent="0.2">
      <c r="A6" s="606"/>
      <c r="B6" s="607"/>
      <c r="C6" s="607"/>
      <c r="D6" s="607"/>
      <c r="E6" s="607"/>
      <c r="F6" s="607"/>
      <c r="G6" s="607"/>
      <c r="H6" s="607"/>
      <c r="I6" s="607"/>
      <c r="J6" s="607"/>
      <c r="K6" s="607"/>
      <c r="L6" s="607"/>
      <c r="M6" s="607"/>
      <c r="N6" s="607"/>
      <c r="O6" s="607"/>
      <c r="P6" s="607"/>
      <c r="Q6" s="607"/>
      <c r="R6" s="607"/>
      <c r="S6" s="607"/>
      <c r="T6" s="607"/>
      <c r="U6" s="607"/>
      <c r="V6" s="607"/>
      <c r="W6" s="607"/>
      <c r="X6" s="608"/>
    </row>
    <row r="7" spans="1:24" ht="153" customHeight="1" x14ac:dyDescent="0.2">
      <c r="A7" s="606"/>
      <c r="B7" s="607"/>
      <c r="C7" s="607"/>
      <c r="D7" s="607"/>
      <c r="E7" s="607"/>
      <c r="F7" s="607"/>
      <c r="G7" s="607"/>
      <c r="H7" s="607"/>
      <c r="I7" s="607"/>
      <c r="J7" s="607"/>
      <c r="K7" s="607"/>
      <c r="L7" s="607"/>
      <c r="M7" s="607"/>
      <c r="N7" s="607"/>
      <c r="O7" s="607"/>
      <c r="P7" s="607"/>
      <c r="Q7" s="607"/>
      <c r="R7" s="607"/>
      <c r="S7" s="607"/>
      <c r="T7" s="607"/>
      <c r="U7" s="607"/>
      <c r="V7" s="607"/>
      <c r="W7" s="607"/>
      <c r="X7" s="608"/>
    </row>
    <row r="8" spans="1:24" ht="122.25" customHeight="1" x14ac:dyDescent="0.2">
      <c r="A8" s="606"/>
      <c r="B8" s="607"/>
      <c r="C8" s="607"/>
      <c r="D8" s="607"/>
      <c r="E8" s="607"/>
      <c r="F8" s="607"/>
      <c r="G8" s="607"/>
      <c r="H8" s="607"/>
      <c r="I8" s="607"/>
      <c r="J8" s="607"/>
      <c r="K8" s="607"/>
      <c r="L8" s="607"/>
      <c r="M8" s="607"/>
      <c r="N8" s="607"/>
      <c r="O8" s="607"/>
      <c r="P8" s="607"/>
      <c r="Q8" s="607"/>
      <c r="R8" s="607"/>
      <c r="S8" s="607"/>
      <c r="T8" s="607"/>
      <c r="U8" s="607"/>
      <c r="V8" s="607"/>
      <c r="W8" s="607"/>
      <c r="X8" s="608"/>
    </row>
    <row r="9" spans="1:24" ht="165" customHeight="1" x14ac:dyDescent="0.2">
      <c r="A9" s="609"/>
      <c r="B9" s="607"/>
      <c r="C9" s="607"/>
      <c r="D9" s="607"/>
      <c r="E9" s="607"/>
      <c r="F9" s="607"/>
      <c r="G9" s="607"/>
      <c r="H9" s="607"/>
      <c r="I9" s="607"/>
      <c r="J9" s="607"/>
      <c r="K9" s="607"/>
      <c r="L9" s="607"/>
      <c r="M9" s="607"/>
      <c r="N9" s="607"/>
      <c r="O9" s="607"/>
      <c r="P9" s="607"/>
      <c r="Q9" s="607"/>
      <c r="R9" s="607"/>
      <c r="S9" s="607"/>
      <c r="T9" s="607"/>
      <c r="U9" s="607"/>
      <c r="V9" s="607"/>
      <c r="W9" s="607"/>
      <c r="X9" s="608"/>
    </row>
    <row r="10" spans="1:24" ht="13.5" customHeight="1" thickBot="1" x14ac:dyDescent="0.25">
      <c r="A10" s="610"/>
      <c r="B10" s="611"/>
      <c r="C10" s="611"/>
      <c r="D10" s="611"/>
      <c r="E10" s="611"/>
      <c r="F10" s="611"/>
      <c r="G10" s="611"/>
      <c r="H10" s="611"/>
      <c r="I10" s="611"/>
      <c r="J10" s="611"/>
      <c r="K10" s="611"/>
      <c r="L10" s="611"/>
      <c r="M10" s="611"/>
      <c r="N10" s="611"/>
      <c r="O10" s="611"/>
      <c r="P10" s="611"/>
      <c r="Q10" s="611"/>
      <c r="R10" s="611"/>
      <c r="S10" s="611"/>
      <c r="T10" s="611"/>
      <c r="U10" s="611"/>
      <c r="V10" s="611"/>
      <c r="W10" s="611"/>
      <c r="X10" s="612"/>
    </row>
  </sheetData>
  <sheetProtection algorithmName="SHA-512" hashValue="eI1iZXeXmvU8yRuNHAdFyXE4arlKo/BoAtNa7IqPB3XAMdAHqyCcix7ldphJvAiRZTajS8hRBOQr4yISbt3gBQ==" saltValue="/gF5eBJWld5lWmqkmuh4ZA==" spinCount="100000" sheet="1" formatCells="0"/>
  <mergeCells count="1">
    <mergeCell ref="A5:X10"/>
  </mergeCells>
  <phoneticPr fontId="2"/>
  <printOptions horizontalCentered="1"/>
  <pageMargins left="0.78740157480314965" right="0.78740157480314965"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提出書</vt:lpstr>
      <vt:lpstr>様式１号①</vt:lpstr>
      <vt:lpstr>様式１号②</vt:lpstr>
      <vt:lpstr>様式１号③</vt:lpstr>
      <vt:lpstr>様式１号④</vt:lpstr>
      <vt:lpstr>様式１号⑤</vt:lpstr>
      <vt:lpstr>様式１号⑥</vt:lpstr>
      <vt:lpstr>様式１号⑦</vt:lpstr>
      <vt:lpstr>様式１号⑧</vt:lpstr>
      <vt:lpstr>様式１号⑨</vt:lpstr>
      <vt:lpstr>提出書!Print_Area</vt:lpstr>
      <vt:lpstr>様式１号①!Print_Area</vt:lpstr>
      <vt:lpstr>様式１号②!Print_Area</vt:lpstr>
      <vt:lpstr>様式１号③!Print_Area</vt:lpstr>
      <vt:lpstr>様式１号④!Print_Area</vt:lpstr>
      <vt:lpstr>様式１号⑤!Print_Area</vt:lpstr>
      <vt:lpstr>様式１号⑥!Print_Area</vt:lpstr>
      <vt:lpstr>様式１号⑦!Print_Area</vt:lpstr>
      <vt:lpstr>様式１号⑧!Print_Area</vt:lpstr>
      <vt:lpstr>様式１号⑨!Print_Area</vt:lpstr>
      <vt:lpstr>基準年度2022</vt:lpstr>
      <vt:lpstr>基準年度2023</vt:lpstr>
      <vt:lpstr>基準年度2024</vt:lpstr>
      <vt:lpstr>基準年度2025</vt:lpstr>
      <vt:lpstr>基準年度2026</vt:lpstr>
      <vt:lpstr>基準年度2027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内堀　真衣子</dc:creator>
  <cp:lastModifiedBy>内堀　真衣子</cp:lastModifiedBy>
  <cp:lastPrinted>2023-05-25T04:50:56Z</cp:lastPrinted>
  <dcterms:created xsi:type="dcterms:W3CDTF">1997-01-08T22:48:59Z</dcterms:created>
  <dcterms:modified xsi:type="dcterms:W3CDTF">2023-05-31T02:08:13Z</dcterms:modified>
</cp:coreProperties>
</file>