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評価点集計結果（様式9-2,3）" sheetId="1" r:id="rId1"/>
  </sheets>
  <externalReferences>
    <externalReference r:id="rId2"/>
  </externalReferences>
  <definedNames>
    <definedName name="_xlnm.Print_Area" localSheetId="0">'評価点集計結果（様式9-2,3）'!$B$1:$W$27</definedName>
  </definedNames>
  <calcPr calcId="145621"/>
</workbook>
</file>

<file path=xl/calcChain.xml><?xml version="1.0" encoding="utf-8"?>
<calcChain xmlns="http://schemas.openxmlformats.org/spreadsheetml/2006/main">
  <c r="B5" i="1" l="1"/>
  <c r="I5" i="1"/>
  <c r="B6" i="1"/>
  <c r="I6" i="1"/>
  <c r="B7" i="1"/>
  <c r="I7" i="1"/>
  <c r="D21" i="1"/>
  <c r="E21" i="1"/>
  <c r="F21" i="1"/>
  <c r="I21" i="1" s="1"/>
  <c r="J21" i="1" s="1"/>
  <c r="G21" i="1"/>
  <c r="H21" i="1"/>
  <c r="D22" i="1"/>
  <c r="D24" i="1" s="1"/>
  <c r="E22" i="1"/>
  <c r="F22" i="1"/>
  <c r="G22" i="1"/>
  <c r="H22" i="1"/>
  <c r="D23" i="1"/>
  <c r="E23" i="1"/>
  <c r="F23" i="1"/>
  <c r="G23" i="1"/>
  <c r="H23" i="1"/>
  <c r="E24" i="1"/>
  <c r="H24" i="1"/>
  <c r="F24" i="1" l="1"/>
  <c r="G24" i="1"/>
  <c r="I23" i="1"/>
  <c r="J23" i="1" s="1"/>
  <c r="I22" i="1"/>
  <c r="J22" i="1"/>
  <c r="I24" i="1" l="1"/>
</calcChain>
</file>

<file path=xl/sharedStrings.xml><?xml version="1.0" encoding="utf-8"?>
<sst xmlns="http://schemas.openxmlformats.org/spreadsheetml/2006/main" count="47" uniqueCount="34">
  <si>
    <t>平均点</t>
    <rPh sb="0" eb="3">
      <t>ヘイキンテン</t>
    </rPh>
    <phoneticPr fontId="1"/>
  </si>
  <si>
    <t>評価点
合計</t>
    <rPh sb="0" eb="2">
      <t>ヒョウカ</t>
    </rPh>
    <rPh sb="2" eb="3">
      <t>テン</t>
    </rPh>
    <rPh sb="4" eb="6">
      <t>ゴウケイ</t>
    </rPh>
    <phoneticPr fontId="1"/>
  </si>
  <si>
    <t>評価点</t>
    <rPh sb="0" eb="3">
      <t>ヒョウカテン</t>
    </rPh>
    <phoneticPr fontId="1"/>
  </si>
  <si>
    <t>委員会　計</t>
    <rPh sb="0" eb="3">
      <t>イインカイ</t>
    </rPh>
    <rPh sb="4" eb="5">
      <t>ケイ</t>
    </rPh>
    <phoneticPr fontId="1"/>
  </si>
  <si>
    <t>業者名</t>
    <rPh sb="0" eb="2">
      <t>ギョウシャ</t>
    </rPh>
    <rPh sb="2" eb="3">
      <t>メイ</t>
    </rPh>
    <phoneticPr fontId="1"/>
  </si>
  <si>
    <t>評価点順位</t>
    <rPh sb="0" eb="2">
      <t>ヒョウカ</t>
    </rPh>
    <rPh sb="2" eb="3">
      <t>テン</t>
    </rPh>
    <rPh sb="3" eb="5">
      <t>ジュンイ</t>
    </rPh>
    <phoneticPr fontId="1"/>
  </si>
  <si>
    <t>C</t>
    <phoneticPr fontId="1"/>
  </si>
  <si>
    <t>B</t>
    <phoneticPr fontId="1"/>
  </si>
  <si>
    <t>A</t>
    <phoneticPr fontId="1"/>
  </si>
  <si>
    <t>企画提案書提出業者名</t>
    <rPh sb="0" eb="2">
      <t>キカク</t>
    </rPh>
    <rPh sb="2" eb="5">
      <t>テイアンショ</t>
    </rPh>
    <rPh sb="5" eb="7">
      <t>テイシュツ</t>
    </rPh>
    <rPh sb="7" eb="9">
      <t>ギョウシャ</t>
    </rPh>
    <rPh sb="9" eb="10">
      <t>メイ</t>
    </rPh>
    <phoneticPr fontId="1"/>
  </si>
  <si>
    <t>評価点集計結果（点数）</t>
    <rPh sb="0" eb="2">
      <t>ヒョウカ</t>
    </rPh>
    <rPh sb="2" eb="3">
      <t>テン</t>
    </rPh>
    <rPh sb="3" eb="5">
      <t>シュウケイ</t>
    </rPh>
    <rPh sb="5" eb="7">
      <t>ケッカ</t>
    </rPh>
    <rPh sb="8" eb="10">
      <t>テンスウ</t>
    </rPh>
    <phoneticPr fontId="1"/>
  </si>
  <si>
    <t>順位差が4～5　●</t>
    <rPh sb="0" eb="2">
      <t>ジュンイ</t>
    </rPh>
    <rPh sb="2" eb="3">
      <t>サ</t>
    </rPh>
    <phoneticPr fontId="1"/>
  </si>
  <si>
    <t>順位差が2～3　○</t>
    <rPh sb="0" eb="2">
      <t>ジュンイ</t>
    </rPh>
    <rPh sb="2" eb="3">
      <t>サ</t>
    </rPh>
    <phoneticPr fontId="1"/>
  </si>
  <si>
    <t>順位差が0～1　◎</t>
    <rPh sb="0" eb="2">
      <t>ジュンイ</t>
    </rPh>
    <rPh sb="2" eb="3">
      <t>サ</t>
    </rPh>
    <phoneticPr fontId="1"/>
  </si>
  <si>
    <t>【標準度】</t>
    <rPh sb="1" eb="3">
      <t>ヒョウジュン</t>
    </rPh>
    <rPh sb="3" eb="4">
      <t>ド</t>
    </rPh>
    <phoneticPr fontId="1"/>
  </si>
  <si>
    <t>標準度</t>
    <rPh sb="0" eb="2">
      <t>ヒョウジュン</t>
    </rPh>
    <rPh sb="2" eb="3">
      <t>ド</t>
    </rPh>
    <phoneticPr fontId="1"/>
  </si>
  <si>
    <t>順位のバラつき</t>
    <rPh sb="0" eb="2">
      <t>ジュンイ</t>
    </rPh>
    <phoneticPr fontId="1"/>
  </si>
  <si>
    <t>平均順位</t>
    <rPh sb="0" eb="2">
      <t>ヘイキン</t>
    </rPh>
    <rPh sb="2" eb="4">
      <t>ジュンイ</t>
    </rPh>
    <phoneticPr fontId="1"/>
  </si>
  <si>
    <t>順位点</t>
    <rPh sb="0" eb="2">
      <t>ジュンイ</t>
    </rPh>
    <rPh sb="2" eb="3">
      <t>テン</t>
    </rPh>
    <phoneticPr fontId="1"/>
  </si>
  <si>
    <t>評価点集計結果（順位）</t>
    <rPh sb="0" eb="2">
      <t>ヒョウカ</t>
    </rPh>
    <rPh sb="2" eb="3">
      <t>テン</t>
    </rPh>
    <rPh sb="3" eb="5">
      <t>シュウケイ</t>
    </rPh>
    <rPh sb="5" eb="7">
      <t>ケッカ</t>
    </rPh>
    <rPh sb="8" eb="9">
      <t>ジュン</t>
    </rPh>
    <rPh sb="9" eb="10">
      <t>イ</t>
    </rPh>
    <phoneticPr fontId="1"/>
  </si>
  <si>
    <t>A委員</t>
    <rPh sb="1" eb="3">
      <t>イイン</t>
    </rPh>
    <phoneticPr fontId="1"/>
  </si>
  <si>
    <t>B委員</t>
    <rPh sb="1" eb="3">
      <t>イイン</t>
    </rPh>
    <phoneticPr fontId="1"/>
  </si>
  <si>
    <t>C委員</t>
    <rPh sb="1" eb="3">
      <t>イイン</t>
    </rPh>
    <phoneticPr fontId="1"/>
  </si>
  <si>
    <t>D委員</t>
    <rPh sb="1" eb="3">
      <t>イイン</t>
    </rPh>
    <phoneticPr fontId="1"/>
  </si>
  <si>
    <t>E委員</t>
    <rPh sb="1" eb="3">
      <t>イイン</t>
    </rPh>
    <phoneticPr fontId="1"/>
  </si>
  <si>
    <t>A社</t>
    <rPh sb="1" eb="2">
      <t>シャ</t>
    </rPh>
    <phoneticPr fontId="1"/>
  </si>
  <si>
    <t>B社</t>
    <rPh sb="1" eb="2">
      <t>シャ</t>
    </rPh>
    <phoneticPr fontId="1"/>
  </si>
  <si>
    <t>C社</t>
    <rPh sb="1" eb="2">
      <t>シャ</t>
    </rPh>
    <phoneticPr fontId="1"/>
  </si>
  <si>
    <t>平均
（F）</t>
    <rPh sb="0" eb="2">
      <t>ヘイキン</t>
    </rPh>
    <phoneticPr fontId="1"/>
  </si>
  <si>
    <t>Fの順位</t>
    <rPh sb="2" eb="4">
      <t>ジュンイ</t>
    </rPh>
    <phoneticPr fontId="1"/>
  </si>
  <si>
    <t>最高位(G)</t>
    <rPh sb="0" eb="3">
      <t>サイコウイ</t>
    </rPh>
    <phoneticPr fontId="1"/>
  </si>
  <si>
    <t>最低位(H)</t>
    <rPh sb="0" eb="3">
      <t>サイテイグライ</t>
    </rPh>
    <phoneticPr fontId="1"/>
  </si>
  <si>
    <t>順位差（G,Hの差）</t>
    <rPh sb="0" eb="2">
      <t>ジュンイ</t>
    </rPh>
    <rPh sb="2" eb="3">
      <t>サ</t>
    </rPh>
    <rPh sb="8" eb="9">
      <t>サ</t>
    </rPh>
    <phoneticPr fontId="1"/>
  </si>
  <si>
    <t>資料24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</si>
</sst>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 diagonalUp="1"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5" xfId="0" applyBorder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495300</xdr:colOff>
      <xdr:row>1</xdr:row>
      <xdr:rowOff>361950</xdr:rowOff>
    </xdr:to>
    <xdr:sp macro="" textlink="">
      <xdr:nvSpPr>
        <xdr:cNvPr id="2" name="正方形/長方形 1"/>
        <xdr:cNvSpPr/>
      </xdr:nvSpPr>
      <xdr:spPr>
        <a:xfrm>
          <a:off x="685800" y="171450"/>
          <a:ext cx="1181100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9-2</a:t>
          </a:r>
          <a:r>
            <a:rPr kumimoji="1" lang="ja-JP" altLang="en-US" sz="1100">
              <a:solidFill>
                <a:schemeClr val="tx1"/>
              </a:solidFill>
            </a:rPr>
            <a:t>号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495300</xdr:colOff>
      <xdr:row>11</xdr:row>
      <xdr:rowOff>361950</xdr:rowOff>
    </xdr:to>
    <xdr:sp macro="" textlink="">
      <xdr:nvSpPr>
        <xdr:cNvPr id="3" name="正方形/長方形 2"/>
        <xdr:cNvSpPr/>
      </xdr:nvSpPr>
      <xdr:spPr>
        <a:xfrm>
          <a:off x="685800" y="1885950"/>
          <a:ext cx="1181100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様式</a:t>
          </a:r>
          <a:r>
            <a:rPr kumimoji="1" lang="en-US" altLang="ja-JP" sz="1100">
              <a:solidFill>
                <a:schemeClr val="tx1"/>
              </a:solidFill>
            </a:rPr>
            <a:t>9-3</a:t>
          </a:r>
          <a:r>
            <a:rPr kumimoji="1" lang="ja-JP" altLang="en-US" sz="1100">
              <a:solidFill>
                <a:schemeClr val="tx1"/>
              </a:solidFill>
            </a:rPr>
            <a:t>号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39;&#26009;24&#65288;&#27096;&#24335;&#65305;&#65293;&#6529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査結果表（様式9-1）"/>
      <sheetName val="公表結果表"/>
      <sheetName val="結果一覧表"/>
      <sheetName val="別表（委員名簿）"/>
    </sheetNames>
    <sheetDataSet>
      <sheetData sheetId="0"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"/>
  <sheetViews>
    <sheetView tabSelected="1" view="pageLayout" zoomScaleNormal="100" zoomScaleSheetLayoutView="100" workbookViewId="0">
      <selection activeCell="M26" sqref="M26"/>
    </sheetView>
  </sheetViews>
  <sheetFormatPr defaultRowHeight="13.5" x14ac:dyDescent="0.15"/>
  <cols>
    <col min="1" max="1" width="1.375" customWidth="1"/>
    <col min="2" max="2" width="5.75" customWidth="1"/>
    <col min="3" max="3" width="34.75" customWidth="1"/>
    <col min="4" max="17" width="5.75" customWidth="1"/>
    <col min="18" max="20" width="7.5" customWidth="1"/>
  </cols>
  <sheetData>
    <row r="1" spans="2:23" ht="40.5" customHeight="1" x14ac:dyDescent="0.15">
      <c r="V1" s="49" t="s">
        <v>33</v>
      </c>
      <c r="W1" s="49"/>
    </row>
    <row r="2" spans="2:23" ht="39.75" customHeight="1" thickBot="1" x14ac:dyDescent="0.2">
      <c r="B2" s="61" t="s">
        <v>19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2:23" ht="20.100000000000001" customHeight="1" x14ac:dyDescent="0.15">
      <c r="B3" s="69" t="s">
        <v>18</v>
      </c>
      <c r="C3" s="71" t="s">
        <v>4</v>
      </c>
      <c r="D3" s="73" t="s">
        <v>20</v>
      </c>
      <c r="E3" s="56" t="s">
        <v>21</v>
      </c>
      <c r="F3" s="56" t="s">
        <v>22</v>
      </c>
      <c r="G3" s="56" t="s">
        <v>23</v>
      </c>
      <c r="H3" s="67" t="s">
        <v>24</v>
      </c>
      <c r="I3" s="62" t="s">
        <v>17</v>
      </c>
      <c r="J3" s="63"/>
      <c r="K3" s="64" t="s">
        <v>16</v>
      </c>
      <c r="L3" s="65"/>
      <c r="M3" s="65"/>
      <c r="N3" s="66"/>
    </row>
    <row r="4" spans="2:23" ht="54.75" customHeight="1" thickBot="1" x14ac:dyDescent="0.2">
      <c r="B4" s="70"/>
      <c r="C4" s="72"/>
      <c r="D4" s="74"/>
      <c r="E4" s="57"/>
      <c r="F4" s="57"/>
      <c r="G4" s="57"/>
      <c r="H4" s="68"/>
      <c r="I4" s="47" t="s">
        <v>28</v>
      </c>
      <c r="J4" s="46" t="s">
        <v>29</v>
      </c>
      <c r="K4" s="45" t="s">
        <v>30</v>
      </c>
      <c r="L4" s="44" t="s">
        <v>31</v>
      </c>
      <c r="M4" s="44" t="s">
        <v>32</v>
      </c>
      <c r="N4" s="43" t="s">
        <v>15</v>
      </c>
    </row>
    <row r="5" spans="2:23" ht="39" customHeight="1" x14ac:dyDescent="0.15">
      <c r="B5" s="42">
        <f>SUM(D5:H5)</f>
        <v>0</v>
      </c>
      <c r="C5" s="41" t="s">
        <v>25</v>
      </c>
      <c r="D5" s="40"/>
      <c r="E5" s="36"/>
      <c r="F5" s="36"/>
      <c r="G5" s="36"/>
      <c r="H5" s="36"/>
      <c r="I5" s="39" t="e">
        <f>AVERAGE(D5:H5)</f>
        <v>#DIV/0!</v>
      </c>
      <c r="J5" s="38"/>
      <c r="K5" s="37"/>
      <c r="L5" s="36"/>
      <c r="M5" s="36"/>
      <c r="N5" s="35"/>
    </row>
    <row r="6" spans="2:23" ht="39" customHeight="1" x14ac:dyDescent="0.15">
      <c r="B6" s="10">
        <f>SUM(D6:H6)</f>
        <v>0</v>
      </c>
      <c r="C6" s="34" t="s">
        <v>26</v>
      </c>
      <c r="D6" s="33"/>
      <c r="E6" s="9"/>
      <c r="F6" s="9"/>
      <c r="G6" s="9"/>
      <c r="H6" s="9"/>
      <c r="I6" s="32" t="e">
        <f>AVERAGE(D6:H6)</f>
        <v>#DIV/0!</v>
      </c>
      <c r="J6" s="31"/>
      <c r="K6" s="30"/>
      <c r="L6" s="9"/>
      <c r="M6" s="9"/>
      <c r="N6" s="29"/>
    </row>
    <row r="7" spans="2:23" ht="39" customHeight="1" thickBot="1" x14ac:dyDescent="0.2">
      <c r="B7" s="28">
        <f>SUM(D7:H7)</f>
        <v>0</v>
      </c>
      <c r="C7" s="27" t="s">
        <v>27</v>
      </c>
      <c r="D7" s="26"/>
      <c r="E7" s="22"/>
      <c r="F7" s="22"/>
      <c r="G7" s="22"/>
      <c r="H7" s="22"/>
      <c r="I7" s="25" t="e">
        <f>AVERAGE(D7:H7)</f>
        <v>#DIV/0!</v>
      </c>
      <c r="J7" s="24"/>
      <c r="K7" s="23"/>
      <c r="L7" s="22"/>
      <c r="M7" s="22"/>
      <c r="N7" s="21"/>
    </row>
    <row r="8" spans="2:23" x14ac:dyDescent="0.15">
      <c r="M8" t="s">
        <v>14</v>
      </c>
    </row>
    <row r="9" spans="2:23" x14ac:dyDescent="0.15">
      <c r="M9" t="s">
        <v>13</v>
      </c>
    </row>
    <row r="10" spans="2:23" x14ac:dyDescent="0.15">
      <c r="M10" t="s">
        <v>12</v>
      </c>
    </row>
    <row r="11" spans="2:23" x14ac:dyDescent="0.15">
      <c r="M11" t="s">
        <v>11</v>
      </c>
    </row>
    <row r="12" spans="2:23" ht="39.75" customHeight="1" x14ac:dyDescent="0.15">
      <c r="B12" s="61" t="s">
        <v>10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4" spans="2:23" x14ac:dyDescent="0.15">
      <c r="B14" s="20"/>
      <c r="C14" s="19" t="s">
        <v>9</v>
      </c>
    </row>
    <row r="15" spans="2:23" x14ac:dyDescent="0.15">
      <c r="B15" s="19" t="s">
        <v>8</v>
      </c>
      <c r="C15" s="19" t="s">
        <v>25</v>
      </c>
    </row>
    <row r="16" spans="2:23" x14ac:dyDescent="0.15">
      <c r="B16" s="19" t="s">
        <v>7</v>
      </c>
      <c r="C16" s="19" t="s">
        <v>26</v>
      </c>
    </row>
    <row r="17" spans="2:10" x14ac:dyDescent="0.15">
      <c r="B17" s="19" t="s">
        <v>6</v>
      </c>
      <c r="C17" s="19" t="s">
        <v>27</v>
      </c>
    </row>
    <row r="18" spans="2:10" ht="14.25" thickBot="1" x14ac:dyDescent="0.2"/>
    <row r="19" spans="2:10" ht="47.25" customHeight="1" x14ac:dyDescent="0.15">
      <c r="B19" s="52" t="s">
        <v>5</v>
      </c>
      <c r="C19" s="54" t="s">
        <v>4</v>
      </c>
      <c r="D19" s="18" t="s">
        <v>20</v>
      </c>
      <c r="E19" s="18" t="s">
        <v>21</v>
      </c>
      <c r="F19" s="18" t="s">
        <v>22</v>
      </c>
      <c r="G19" s="18" t="s">
        <v>23</v>
      </c>
      <c r="H19" s="17" t="s">
        <v>24</v>
      </c>
      <c r="I19" s="50" t="s">
        <v>3</v>
      </c>
      <c r="J19" s="51"/>
    </row>
    <row r="20" spans="2:10" ht="61.5" customHeight="1" x14ac:dyDescent="0.15">
      <c r="B20" s="53"/>
      <c r="C20" s="55"/>
      <c r="D20" s="58" t="s">
        <v>2</v>
      </c>
      <c r="E20" s="59"/>
      <c r="F20" s="59"/>
      <c r="G20" s="59"/>
      <c r="H20" s="60"/>
      <c r="I20" s="16" t="s">
        <v>1</v>
      </c>
      <c r="J20" s="15" t="s">
        <v>0</v>
      </c>
    </row>
    <row r="21" spans="2:10" ht="30" customHeight="1" x14ac:dyDescent="0.15">
      <c r="B21" s="14"/>
      <c r="C21" s="13" t="s">
        <v>25</v>
      </c>
      <c r="D21" s="12">
        <f>'[1]審査結果表（様式9-1）'!E18</f>
        <v>0</v>
      </c>
      <c r="E21" s="12">
        <f>'[1]審査結果表（様式9-1）'!F18</f>
        <v>0</v>
      </c>
      <c r="F21" s="12">
        <f>'[1]審査結果表（様式9-1）'!G18</f>
        <v>0</v>
      </c>
      <c r="G21" s="12">
        <f>'[1]審査結果表（様式9-1）'!H18</f>
        <v>0</v>
      </c>
      <c r="H21" s="11">
        <f>'[1]審査結果表（様式9-1）'!I18</f>
        <v>0</v>
      </c>
      <c r="I21" s="7">
        <f>D21+E21+F21+G21+H21</f>
        <v>0</v>
      </c>
      <c r="J21" s="6">
        <f>I21/5</f>
        <v>0</v>
      </c>
    </row>
    <row r="22" spans="2:10" ht="30" customHeight="1" x14ac:dyDescent="0.15">
      <c r="B22" s="14"/>
      <c r="C22" s="13" t="s">
        <v>26</v>
      </c>
      <c r="D22" s="12">
        <f>'[1]審査結果表（様式9-1）'!K18</f>
        <v>0</v>
      </c>
      <c r="E22" s="12">
        <f>'[1]審査結果表（様式9-1）'!L18</f>
        <v>0</v>
      </c>
      <c r="F22" s="12">
        <f>'[1]審査結果表（様式9-1）'!M18</f>
        <v>0</v>
      </c>
      <c r="G22" s="12">
        <f>'[1]審査結果表（様式9-1）'!N18</f>
        <v>0</v>
      </c>
      <c r="H22" s="11">
        <f>'[1]審査結果表（様式9-1）'!O18</f>
        <v>0</v>
      </c>
      <c r="I22" s="7">
        <f>D22+E22+F22+G22+H22</f>
        <v>0</v>
      </c>
      <c r="J22" s="6">
        <f>I22/5</f>
        <v>0</v>
      </c>
    </row>
    <row r="23" spans="2:10" ht="30" customHeight="1" thickBot="1" x14ac:dyDescent="0.2">
      <c r="B23" s="10"/>
      <c r="C23" s="48" t="s">
        <v>27</v>
      </c>
      <c r="D23" s="9">
        <f>'[1]審査結果表（様式9-1）'!Q18</f>
        <v>0</v>
      </c>
      <c r="E23" s="9">
        <f>'[1]審査結果表（様式9-1）'!R18</f>
        <v>0</v>
      </c>
      <c r="F23" s="9">
        <f>'[1]審査結果表（様式9-1）'!S18</f>
        <v>0</v>
      </c>
      <c r="G23" s="9">
        <f>'[1]審査結果表（様式9-1）'!T18</f>
        <v>0</v>
      </c>
      <c r="H23" s="8">
        <f>'[1]審査結果表（様式9-1）'!U18</f>
        <v>0</v>
      </c>
      <c r="I23" s="7">
        <f>D23+E23+F23+G23+H23</f>
        <v>0</v>
      </c>
      <c r="J23" s="6">
        <f>I23/5</f>
        <v>0</v>
      </c>
    </row>
    <row r="24" spans="2:10" ht="30" customHeight="1" thickBot="1" x14ac:dyDescent="0.2">
      <c r="B24" s="5" t="s">
        <v>0</v>
      </c>
      <c r="C24" s="4"/>
      <c r="D24" s="4">
        <f t="shared" ref="D24:I24" si="0">AVERAGE(D21,D22,D23)</f>
        <v>0</v>
      </c>
      <c r="E24" s="4">
        <f t="shared" si="0"/>
        <v>0</v>
      </c>
      <c r="F24" s="4">
        <f t="shared" si="0"/>
        <v>0</v>
      </c>
      <c r="G24" s="4">
        <f t="shared" si="0"/>
        <v>0</v>
      </c>
      <c r="H24" s="3">
        <f t="shared" si="0"/>
        <v>0</v>
      </c>
      <c r="I24" s="2">
        <f t="shared" si="0"/>
        <v>0</v>
      </c>
      <c r="J24" s="1"/>
    </row>
  </sheetData>
  <mergeCells count="16">
    <mergeCell ref="V1:W1"/>
    <mergeCell ref="I19:J19"/>
    <mergeCell ref="B19:B20"/>
    <mergeCell ref="C19:C20"/>
    <mergeCell ref="E3:E4"/>
    <mergeCell ref="F3:F4"/>
    <mergeCell ref="D20:H20"/>
    <mergeCell ref="B2:P2"/>
    <mergeCell ref="I3:J3"/>
    <mergeCell ref="K3:N3"/>
    <mergeCell ref="B12:P12"/>
    <mergeCell ref="H3:H4"/>
    <mergeCell ref="G3:G4"/>
    <mergeCell ref="B3:B4"/>
    <mergeCell ref="C3:C4"/>
    <mergeCell ref="D3:D4"/>
  </mergeCells>
  <phoneticPr fontId="1"/>
  <printOptions horizontalCentered="1" verticalCentered="1"/>
  <pageMargins left="3.937007874015748E-2" right="3.937007874015748E-2" top="0.35433070866141736" bottom="0.55118110236220474" header="0.31496062992125984" footer="0.31496062992125984"/>
  <pageSetup paperSize="9" scale="75" orientation="landscape" r:id="rId1"/>
  <headerFooter>
    <oddFooter>&amp;C&amp;"HGSｺﾞｼｯｸE,標準"&amp;12 101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評価点集計結果（様式9-2,3）</vt:lpstr>
      <vt:lpstr>'評価点集計結果（様式9-2,3）'!Print_Area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管理者</cp:lastModifiedBy>
  <cp:lastPrinted>2015-07-21T00:59:51Z</cp:lastPrinted>
  <dcterms:created xsi:type="dcterms:W3CDTF">2015-03-18T09:40:51Z</dcterms:created>
  <dcterms:modified xsi:type="dcterms:W3CDTF">2015-07-21T00:59:58Z</dcterms:modified>
</cp:coreProperties>
</file>