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9320" windowHeight="8100"/>
  </bookViews>
  <sheets>
    <sheet name="経営状況" sheetId="8" r:id="rId1"/>
    <sheet name="Sheet3" sheetId="3" r:id="rId2"/>
  </sheets>
  <definedNames>
    <definedName name="_xlnm.Print_Area" localSheetId="0">経営状況!$F$1:$I$14</definedName>
  </definedNames>
  <calcPr calcId="145621"/>
</workbook>
</file>

<file path=xl/calcChain.xml><?xml version="1.0" encoding="utf-8"?>
<calcChain xmlns="http://schemas.openxmlformats.org/spreadsheetml/2006/main">
  <c r="J4" i="8" l="1"/>
  <c r="K4" i="8"/>
  <c r="J5" i="8"/>
  <c r="K5" i="8"/>
  <c r="J6" i="8"/>
  <c r="K6" i="8"/>
  <c r="J7" i="8"/>
  <c r="K7" i="8"/>
  <c r="J8" i="8"/>
  <c r="K8" i="8"/>
  <c r="J9" i="8"/>
  <c r="K9" i="8"/>
  <c r="J10" i="8"/>
  <c r="K10" i="8"/>
  <c r="J11" i="8"/>
  <c r="K11" i="8"/>
  <c r="J12" i="8"/>
  <c r="K12" i="8"/>
  <c r="J13" i="8"/>
  <c r="K13" i="8"/>
  <c r="J14" i="8"/>
  <c r="K14" i="8"/>
  <c r="I14" i="8" l="1"/>
  <c r="I13" i="8"/>
  <c r="I12" i="8"/>
  <c r="I11" i="8"/>
  <c r="I10" i="8"/>
  <c r="I9" i="8"/>
  <c r="I8" i="8"/>
  <c r="I6" i="8"/>
  <c r="I7" i="8"/>
  <c r="I5" i="8"/>
  <c r="I4" i="8"/>
</calcChain>
</file>

<file path=xl/sharedStrings.xml><?xml version="1.0" encoding="utf-8"?>
<sst xmlns="http://schemas.openxmlformats.org/spreadsheetml/2006/main" count="69" uniqueCount="65">
  <si>
    <t>経常利益</t>
    <rPh sb="0" eb="2">
      <t>ケイジョウ</t>
    </rPh>
    <rPh sb="2" eb="4">
      <t>リエキ</t>
    </rPh>
    <phoneticPr fontId="1"/>
  </si>
  <si>
    <t>指標</t>
    <rPh sb="0" eb="2">
      <t>シヒョウ</t>
    </rPh>
    <phoneticPr fontId="1"/>
  </si>
  <si>
    <t>A</t>
    <phoneticPr fontId="1"/>
  </si>
  <si>
    <t>自己資本（純資産）</t>
    <rPh sb="0" eb="2">
      <t>ジコ</t>
    </rPh>
    <rPh sb="2" eb="4">
      <t>シホン</t>
    </rPh>
    <rPh sb="5" eb="8">
      <t>ジュンシサン</t>
    </rPh>
    <phoneticPr fontId="1"/>
  </si>
  <si>
    <t>自己資本比率=A/B*100</t>
    <rPh sb="0" eb="2">
      <t>ジコ</t>
    </rPh>
    <rPh sb="2" eb="4">
      <t>シホン</t>
    </rPh>
    <rPh sb="4" eb="6">
      <t>ヒリツ</t>
    </rPh>
    <phoneticPr fontId="1"/>
  </si>
  <si>
    <t>総資本のなかに占める自己資本の割合。一般的にはこの数値が高いほど借金への依存度が低く、お金の集め方が健全といえる。</t>
    <phoneticPr fontId="1"/>
  </si>
  <si>
    <t>50以上</t>
    <rPh sb="2" eb="4">
      <t>イジョウ</t>
    </rPh>
    <phoneticPr fontId="1"/>
  </si>
  <si>
    <t>B</t>
    <phoneticPr fontId="1"/>
  </si>
  <si>
    <t>総資本</t>
    <rPh sb="0" eb="3">
      <t>ソウシホン</t>
    </rPh>
    <phoneticPr fontId="1"/>
  </si>
  <si>
    <t>固定比率＝C/A*100</t>
    <rPh sb="0" eb="2">
      <t>コテイ</t>
    </rPh>
    <rPh sb="2" eb="4">
      <t>ヒリツ</t>
    </rPh>
    <phoneticPr fontId="1"/>
  </si>
  <si>
    <t>設備投資が返済のいらない自己資本でまかなわれているかどうかを示す。</t>
    <phoneticPr fontId="1"/>
  </si>
  <si>
    <t>100以下</t>
    <rPh sb="3" eb="5">
      <t>イカ</t>
    </rPh>
    <phoneticPr fontId="1"/>
  </si>
  <si>
    <t>C</t>
    <phoneticPr fontId="1"/>
  </si>
  <si>
    <t>固定資産</t>
    <rPh sb="0" eb="2">
      <t>コテイ</t>
    </rPh>
    <rPh sb="2" eb="4">
      <t>シサン</t>
    </rPh>
    <phoneticPr fontId="1"/>
  </si>
  <si>
    <t>固定長期適合率＝C/E*100</t>
    <rPh sb="0" eb="2">
      <t>コテイ</t>
    </rPh>
    <rPh sb="2" eb="4">
      <t>チョウキ</t>
    </rPh>
    <rPh sb="4" eb="6">
      <t>テキゴウ</t>
    </rPh>
    <rPh sb="6" eb="7">
      <t>リツ</t>
    </rPh>
    <phoneticPr fontId="1"/>
  </si>
  <si>
    <t xml:space="preserve">固定資産への投資が長期的負債と自己資本の範囲内でまかなわれているかどうかを示す。 </t>
    <phoneticPr fontId="1"/>
  </si>
  <si>
    <t>80以下</t>
    <rPh sb="2" eb="4">
      <t>イカ</t>
    </rPh>
    <phoneticPr fontId="1"/>
  </si>
  <si>
    <t>D</t>
    <phoneticPr fontId="1"/>
  </si>
  <si>
    <t>固定負債</t>
    <rPh sb="0" eb="2">
      <t>コテイ</t>
    </rPh>
    <rPh sb="2" eb="4">
      <t>フサイ</t>
    </rPh>
    <phoneticPr fontId="1"/>
  </si>
  <si>
    <t>流動比率＝F/G*100</t>
    <rPh sb="0" eb="2">
      <t>リュウドウ</t>
    </rPh>
    <rPh sb="2" eb="4">
      <t>ヒリツ</t>
    </rPh>
    <phoneticPr fontId="1"/>
  </si>
  <si>
    <t>短期的な負債を返済しても手元に残るだけの流動資産があるかどうかで、資金繰りに余裕があるかどうかが判断できる。</t>
    <phoneticPr fontId="1"/>
  </si>
  <si>
    <t>150以上</t>
    <rPh sb="3" eb="5">
      <t>イジョウ</t>
    </rPh>
    <phoneticPr fontId="1"/>
  </si>
  <si>
    <t>E</t>
    <phoneticPr fontId="1"/>
  </si>
  <si>
    <t>自己資本＋固定負債</t>
    <rPh sb="0" eb="2">
      <t>ジコ</t>
    </rPh>
    <rPh sb="2" eb="4">
      <t>シホン</t>
    </rPh>
    <rPh sb="5" eb="7">
      <t>コテイ</t>
    </rPh>
    <rPh sb="7" eb="9">
      <t>フサイ</t>
    </rPh>
    <phoneticPr fontId="1"/>
  </si>
  <si>
    <t>当座比率＝H/G*100</t>
    <rPh sb="0" eb="2">
      <t>トウザ</t>
    </rPh>
    <rPh sb="2" eb="4">
      <t>ヒリツ</t>
    </rPh>
    <phoneticPr fontId="1"/>
  </si>
  <si>
    <t>換金性の高い当座資産で緊急時の短期的な負債を返済できるかどうかを示す。</t>
    <phoneticPr fontId="1"/>
  </si>
  <si>
    <t>100以上</t>
    <rPh sb="3" eb="5">
      <t>イジョウ</t>
    </rPh>
    <phoneticPr fontId="1"/>
  </si>
  <si>
    <t>F</t>
    <phoneticPr fontId="1"/>
  </si>
  <si>
    <t>流動資産</t>
    <rPh sb="0" eb="2">
      <t>リュウドウ</t>
    </rPh>
    <rPh sb="2" eb="4">
      <t>シサン</t>
    </rPh>
    <phoneticPr fontId="1"/>
  </si>
  <si>
    <t>総資本回転率＝I/B</t>
    <rPh sb="0" eb="3">
      <t>ソウシホン</t>
    </rPh>
    <rPh sb="3" eb="5">
      <t>カイテン</t>
    </rPh>
    <rPh sb="5" eb="6">
      <t>リツ</t>
    </rPh>
    <phoneticPr fontId="1"/>
  </si>
  <si>
    <t xml:space="preserve">経営活動のために使われた資金が、年間に何回転して、売上として回収されたかで、ビジネスの効率を示す。 </t>
    <phoneticPr fontId="1"/>
  </si>
  <si>
    <t>2回以上</t>
    <rPh sb="1" eb="2">
      <t>カイ</t>
    </rPh>
    <rPh sb="2" eb="4">
      <t>イジョウ</t>
    </rPh>
    <phoneticPr fontId="1"/>
  </si>
  <si>
    <t>G</t>
    <phoneticPr fontId="1"/>
  </si>
  <si>
    <t>流動負債</t>
    <rPh sb="0" eb="2">
      <t>リュウドウ</t>
    </rPh>
    <rPh sb="2" eb="4">
      <t>フサイ</t>
    </rPh>
    <phoneticPr fontId="1"/>
  </si>
  <si>
    <t>売上債権回転率＝I/J</t>
    <rPh sb="0" eb="2">
      <t>ウリアゲ</t>
    </rPh>
    <rPh sb="2" eb="4">
      <t>サイケン</t>
    </rPh>
    <rPh sb="4" eb="6">
      <t>カイテン</t>
    </rPh>
    <rPh sb="6" eb="7">
      <t>リツ</t>
    </rPh>
    <rPh sb="7" eb="8">
      <t>エキリツ</t>
    </rPh>
    <phoneticPr fontId="1"/>
  </si>
  <si>
    <t>売上債権（受取手形や売掛金）は早く現金化することが望ましい。売上に占める売上債権が年間何回転するかによって、適正かどうかを示す。</t>
    <phoneticPr fontId="1"/>
  </si>
  <si>
    <t>6回以上</t>
    <rPh sb="1" eb="2">
      <t>カイ</t>
    </rPh>
    <rPh sb="2" eb="4">
      <t>イジョウ</t>
    </rPh>
    <phoneticPr fontId="1"/>
  </si>
  <si>
    <t>H</t>
    <phoneticPr fontId="1"/>
  </si>
  <si>
    <t>当座資産</t>
    <rPh sb="0" eb="2">
      <t>トウザ</t>
    </rPh>
    <rPh sb="2" eb="4">
      <t>シサン</t>
    </rPh>
    <phoneticPr fontId="1"/>
  </si>
  <si>
    <t>固定資産回転率＝I/C</t>
    <rPh sb="0" eb="2">
      <t>コテイ</t>
    </rPh>
    <rPh sb="2" eb="4">
      <t>シサン</t>
    </rPh>
    <rPh sb="4" eb="6">
      <t>カイテン</t>
    </rPh>
    <rPh sb="6" eb="7">
      <t>リツ</t>
    </rPh>
    <phoneticPr fontId="1"/>
  </si>
  <si>
    <t>固定資産の利用度や投資効果を示す。低すぎると過剰投資だが、高すぎるのも投資効率に問題あり。</t>
    <phoneticPr fontId="1"/>
  </si>
  <si>
    <t>2.5回以上</t>
    <rPh sb="3" eb="4">
      <t>カイ</t>
    </rPh>
    <rPh sb="4" eb="6">
      <t>イジョウ</t>
    </rPh>
    <phoneticPr fontId="1"/>
  </si>
  <si>
    <t>I</t>
    <phoneticPr fontId="1"/>
  </si>
  <si>
    <t>売上高</t>
    <rPh sb="0" eb="2">
      <t>ウリアゲ</t>
    </rPh>
    <rPh sb="2" eb="3">
      <t>ダカ</t>
    </rPh>
    <phoneticPr fontId="1"/>
  </si>
  <si>
    <t>純資産経常利益率＝K/B*100</t>
    <rPh sb="0" eb="3">
      <t>ジュンシサン</t>
    </rPh>
    <rPh sb="3" eb="5">
      <t>ケイジョウ</t>
    </rPh>
    <rPh sb="5" eb="7">
      <t>リエキ</t>
    </rPh>
    <rPh sb="7" eb="8">
      <t>リツ</t>
    </rPh>
    <phoneticPr fontId="1"/>
  </si>
  <si>
    <t xml:space="preserve">会社全体の活動でどれだけ利益をあげられたかを示す。 </t>
    <phoneticPr fontId="1"/>
  </si>
  <si>
    <t>5以上</t>
    <rPh sb="1" eb="3">
      <t>イジョウ</t>
    </rPh>
    <phoneticPr fontId="1"/>
  </si>
  <si>
    <t>J</t>
    <phoneticPr fontId="1"/>
  </si>
  <si>
    <t>売上債権</t>
    <rPh sb="0" eb="2">
      <t>ウリアゲ</t>
    </rPh>
    <rPh sb="2" eb="4">
      <t>サイケン</t>
    </rPh>
    <phoneticPr fontId="1"/>
  </si>
  <si>
    <t>自己資本利益率＝L/A*100</t>
    <rPh sb="0" eb="2">
      <t>ジコ</t>
    </rPh>
    <rPh sb="2" eb="4">
      <t>シホン</t>
    </rPh>
    <rPh sb="4" eb="6">
      <t>リエキ</t>
    </rPh>
    <rPh sb="6" eb="7">
      <t>リツ</t>
    </rPh>
    <phoneticPr fontId="1"/>
  </si>
  <si>
    <t>自己資本を使ってどれだけ利益をあげられたかを示す。</t>
    <phoneticPr fontId="1"/>
  </si>
  <si>
    <t>10以上</t>
    <rPh sb="2" eb="4">
      <t>イジョウ</t>
    </rPh>
    <phoneticPr fontId="1"/>
  </si>
  <si>
    <t>K</t>
    <phoneticPr fontId="1"/>
  </si>
  <si>
    <t>売上高営業利益率＝M/I*100</t>
    <rPh sb="0" eb="2">
      <t>ウリアゲ</t>
    </rPh>
    <rPh sb="2" eb="3">
      <t>ダカ</t>
    </rPh>
    <rPh sb="3" eb="5">
      <t>エイギョウ</t>
    </rPh>
    <rPh sb="5" eb="7">
      <t>リエキ</t>
    </rPh>
    <rPh sb="7" eb="8">
      <t>リツ</t>
    </rPh>
    <phoneticPr fontId="1"/>
  </si>
  <si>
    <t>本業である営業活動が有効に行なわれ、利益が出ているかどうかを示す。</t>
    <phoneticPr fontId="1"/>
  </si>
  <si>
    <t>L</t>
    <phoneticPr fontId="1"/>
  </si>
  <si>
    <t>当期純利益</t>
    <rPh sb="0" eb="2">
      <t>トウキ</t>
    </rPh>
    <rPh sb="2" eb="5">
      <t>ジュンリエキ</t>
    </rPh>
    <phoneticPr fontId="1"/>
  </si>
  <si>
    <t>M</t>
    <phoneticPr fontId="1"/>
  </si>
  <si>
    <t>営業利益</t>
    <rPh sb="0" eb="2">
      <t>エイギョウ</t>
    </rPh>
    <rPh sb="2" eb="4">
      <t>リエキ</t>
    </rPh>
    <phoneticPr fontId="1"/>
  </si>
  <si>
    <t>A社</t>
    <rPh sb="1" eb="2">
      <t>シャ</t>
    </rPh>
    <phoneticPr fontId="1"/>
  </si>
  <si>
    <t>B社</t>
    <rPh sb="1" eb="2">
      <t>シャ</t>
    </rPh>
    <phoneticPr fontId="1"/>
  </si>
  <si>
    <t>C者</t>
    <rPh sb="1" eb="2">
      <t>シャ</t>
    </rPh>
    <phoneticPr fontId="1"/>
  </si>
  <si>
    <t>財務諸表から転記</t>
    <rPh sb="0" eb="2">
      <t>ザイム</t>
    </rPh>
    <rPh sb="2" eb="4">
      <t>ショヒョウ</t>
    </rPh>
    <rPh sb="6" eb="8">
      <t>テンキ</t>
    </rPh>
    <phoneticPr fontId="1"/>
  </si>
  <si>
    <t>資料21</t>
    <rPh sb="0" eb="2">
      <t>シリョウ</t>
    </rPh>
    <phoneticPr fontId="1"/>
  </si>
  <si>
    <t>おひさまBUN・SUNメガソーラープロジェクト第○弾　提案者経営状況比較表</t>
    <rPh sb="23" eb="24">
      <t>ダイ</t>
    </rPh>
    <rPh sb="25" eb="26">
      <t>ダン</t>
    </rPh>
    <rPh sb="27" eb="29">
      <t>テイアン</t>
    </rPh>
    <rPh sb="29" eb="30">
      <t>シャ</t>
    </rPh>
    <rPh sb="30" eb="32">
      <t>ケイエイ</t>
    </rPh>
    <rPh sb="32" eb="34">
      <t>ジョウキョウ</t>
    </rPh>
    <rPh sb="34" eb="36">
      <t>ヒカク</t>
    </rPh>
    <rPh sb="36" eb="3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</si>
</sst>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HGSｺﾞｼｯｸE"/>
      <family val="3"/>
      <charset val="12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1" xfId="0" applyBorder="1">
      <alignment vertical="center"/>
    </xf>
    <xf numFmtId="0" fontId="0" fillId="0" borderId="1" xfId="0" applyBorder="1" applyAlignment="1">
      <alignment vertical="center" shrinkToFit="1"/>
    </xf>
    <xf numFmtId="0" fontId="3" fillId="0" borderId="1" xfId="0" applyFont="1" applyBorder="1" applyAlignment="1">
      <alignment vertical="center" wrapText="1"/>
    </xf>
    <xf numFmtId="177" fontId="2" fillId="0" borderId="1" xfId="0" applyNumberFormat="1" applyFont="1" applyFill="1" applyBorder="1">
      <alignment vertical="center"/>
    </xf>
    <xf numFmtId="0" fontId="4" fillId="0" borderId="1" xfId="0" applyFont="1" applyBorder="1" applyAlignment="1">
      <alignment vertical="center" wrapText="1"/>
    </xf>
    <xf numFmtId="177" fontId="0" fillId="2" borderId="1" xfId="0" applyNumberFormat="1" applyFill="1" applyBorder="1">
      <alignment vertical="center"/>
    </xf>
    <xf numFmtId="0" fontId="0" fillId="0" borderId="0" xfId="0" applyAlignment="1">
      <alignment horizontal="center" vertical="center"/>
    </xf>
    <xf numFmtId="176" fontId="0" fillId="0" borderId="1" xfId="0" applyNumberFormat="1" applyBorder="1">
      <alignment vertical="center"/>
    </xf>
    <xf numFmtId="0" fontId="5" fillId="0" borderId="0" xfId="0" applyFont="1" applyAlignment="1">
      <alignment horizontal="right" vertical="center"/>
    </xf>
    <xf numFmtId="0" fontId="0" fillId="0" borderId="1" xfId="0" applyBorder="1" applyAlignment="1">
      <alignment vertical="center" wrapText="1"/>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685799</xdr:colOff>
      <xdr:row>16</xdr:row>
      <xdr:rowOff>66675</xdr:rowOff>
    </xdr:from>
    <xdr:to>
      <xdr:col>5</xdr:col>
      <xdr:colOff>28574</xdr:colOff>
      <xdr:row>18</xdr:row>
      <xdr:rowOff>133350</xdr:rowOff>
    </xdr:to>
    <xdr:sp macro="" textlink="">
      <xdr:nvSpPr>
        <xdr:cNvPr id="3" name="右中かっこ 2"/>
        <xdr:cNvSpPr/>
      </xdr:nvSpPr>
      <xdr:spPr>
        <a:xfrm rot="5400000">
          <a:off x="2738436" y="4938713"/>
          <a:ext cx="409575" cy="31432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view="pageLayout" topLeftCell="B1" zoomScaleNormal="100" zoomScaleSheetLayoutView="100" workbookViewId="0">
      <selection activeCell="F3" sqref="F3"/>
    </sheetView>
  </sheetViews>
  <sheetFormatPr defaultRowHeight="13.5" x14ac:dyDescent="0.15"/>
  <cols>
    <col min="3" max="5" width="13.625" customWidth="1"/>
    <col min="6" max="6" width="23.625" customWidth="1"/>
    <col min="7" max="7" width="42" customWidth="1"/>
    <col min="9" max="11" width="13" customWidth="1"/>
  </cols>
  <sheetData>
    <row r="1" spans="1:11" ht="14.25" x14ac:dyDescent="0.15">
      <c r="I1" s="9" t="s">
        <v>63</v>
      </c>
    </row>
    <row r="2" spans="1:11" ht="18.75" customHeight="1" x14ac:dyDescent="0.15">
      <c r="F2" s="11" t="s">
        <v>64</v>
      </c>
      <c r="G2" s="11"/>
      <c r="H2" s="11"/>
      <c r="I2" s="11"/>
      <c r="J2" s="7"/>
      <c r="K2" s="7"/>
    </row>
    <row r="3" spans="1:11" x14ac:dyDescent="0.15">
      <c r="C3" s="2" t="s">
        <v>59</v>
      </c>
      <c r="D3" s="2" t="s">
        <v>60</v>
      </c>
      <c r="E3" s="2" t="s">
        <v>61</v>
      </c>
      <c r="H3" s="1" t="s">
        <v>1</v>
      </c>
      <c r="I3" s="2" t="s">
        <v>59</v>
      </c>
      <c r="J3" s="2" t="s">
        <v>60</v>
      </c>
      <c r="K3" s="2" t="s">
        <v>61</v>
      </c>
    </row>
    <row r="4" spans="1:11" ht="39.75" customHeight="1" x14ac:dyDescent="0.15">
      <c r="A4" t="s">
        <v>2</v>
      </c>
      <c r="B4" t="s">
        <v>3</v>
      </c>
      <c r="C4" s="8"/>
      <c r="D4" s="8"/>
      <c r="E4" s="8"/>
      <c r="F4" s="10" t="s">
        <v>4</v>
      </c>
      <c r="G4" s="3" t="s">
        <v>5</v>
      </c>
      <c r="H4" s="1" t="s">
        <v>6</v>
      </c>
      <c r="I4" s="4" t="e">
        <f>C4/C5*100</f>
        <v>#DIV/0!</v>
      </c>
      <c r="J4" s="4" t="e">
        <f t="shared" ref="J4:K4" si="0">D4/D5*100</f>
        <v>#DIV/0!</v>
      </c>
      <c r="K4" s="4" t="e">
        <f t="shared" si="0"/>
        <v>#DIV/0!</v>
      </c>
    </row>
    <row r="5" spans="1:11" ht="39.75" customHeight="1" x14ac:dyDescent="0.15">
      <c r="A5" t="s">
        <v>7</v>
      </c>
      <c r="B5" t="s">
        <v>8</v>
      </c>
      <c r="C5" s="8"/>
      <c r="D5" s="8"/>
      <c r="E5" s="8"/>
      <c r="F5" s="10" t="s">
        <v>9</v>
      </c>
      <c r="G5" s="5" t="s">
        <v>10</v>
      </c>
      <c r="H5" s="1" t="s">
        <v>11</v>
      </c>
      <c r="I5" s="4" t="e">
        <f>C6/C4*100</f>
        <v>#DIV/0!</v>
      </c>
      <c r="J5" s="4" t="e">
        <f t="shared" ref="J5:K5" si="1">D6/D4*100</f>
        <v>#DIV/0!</v>
      </c>
      <c r="K5" s="4" t="e">
        <f t="shared" si="1"/>
        <v>#DIV/0!</v>
      </c>
    </row>
    <row r="6" spans="1:11" ht="39.75" customHeight="1" x14ac:dyDescent="0.15">
      <c r="A6" t="s">
        <v>12</v>
      </c>
      <c r="B6" t="s">
        <v>13</v>
      </c>
      <c r="C6" s="8"/>
      <c r="D6" s="8"/>
      <c r="E6" s="8"/>
      <c r="F6" s="10" t="s">
        <v>14</v>
      </c>
      <c r="G6" s="5" t="s">
        <v>15</v>
      </c>
      <c r="H6" s="1" t="s">
        <v>16</v>
      </c>
      <c r="I6" s="6" t="e">
        <f>C6/C8*100</f>
        <v>#DIV/0!</v>
      </c>
      <c r="J6" s="6" t="e">
        <f t="shared" ref="J6:K6" si="2">D6/D8*100</f>
        <v>#DIV/0!</v>
      </c>
      <c r="K6" s="6" t="e">
        <f t="shared" si="2"/>
        <v>#DIV/0!</v>
      </c>
    </row>
    <row r="7" spans="1:11" ht="39.75" customHeight="1" x14ac:dyDescent="0.15">
      <c r="A7" t="s">
        <v>17</v>
      </c>
      <c r="B7" t="s">
        <v>18</v>
      </c>
      <c r="C7" s="8"/>
      <c r="D7" s="8"/>
      <c r="E7" s="8"/>
      <c r="F7" s="10" t="s">
        <v>19</v>
      </c>
      <c r="G7" s="5" t="s">
        <v>20</v>
      </c>
      <c r="H7" s="1" t="s">
        <v>21</v>
      </c>
      <c r="I7" s="4" t="e">
        <f>C9/C10*100</f>
        <v>#DIV/0!</v>
      </c>
      <c r="J7" s="4" t="e">
        <f t="shared" ref="J7:K7" si="3">D9/D10*100</f>
        <v>#DIV/0!</v>
      </c>
      <c r="K7" s="4" t="e">
        <f t="shared" si="3"/>
        <v>#DIV/0!</v>
      </c>
    </row>
    <row r="8" spans="1:11" ht="39.75" customHeight="1" x14ac:dyDescent="0.15">
      <c r="A8" t="s">
        <v>22</v>
      </c>
      <c r="B8" t="s">
        <v>23</v>
      </c>
      <c r="C8" s="8"/>
      <c r="D8" s="8"/>
      <c r="E8" s="8"/>
      <c r="F8" s="10" t="s">
        <v>24</v>
      </c>
      <c r="G8" s="5" t="s">
        <v>25</v>
      </c>
      <c r="H8" s="1" t="s">
        <v>26</v>
      </c>
      <c r="I8" s="4" t="e">
        <f>C11/C10*100</f>
        <v>#DIV/0!</v>
      </c>
      <c r="J8" s="4" t="e">
        <f t="shared" ref="J8:K8" si="4">D11/D10*100</f>
        <v>#DIV/0!</v>
      </c>
      <c r="K8" s="4" t="e">
        <f t="shared" si="4"/>
        <v>#DIV/0!</v>
      </c>
    </row>
    <row r="9" spans="1:11" ht="39.75" customHeight="1" x14ac:dyDescent="0.15">
      <c r="A9" t="s">
        <v>27</v>
      </c>
      <c r="B9" t="s">
        <v>28</v>
      </c>
      <c r="C9" s="8"/>
      <c r="D9" s="8"/>
      <c r="E9" s="8"/>
      <c r="F9" s="10" t="s">
        <v>29</v>
      </c>
      <c r="G9" s="5" t="s">
        <v>30</v>
      </c>
      <c r="H9" s="1" t="s">
        <v>31</v>
      </c>
      <c r="I9" s="6" t="e">
        <f>C12/C5</f>
        <v>#DIV/0!</v>
      </c>
      <c r="J9" s="6" t="e">
        <f t="shared" ref="J9:K9" si="5">D12/D5</f>
        <v>#DIV/0!</v>
      </c>
      <c r="K9" s="6" t="e">
        <f t="shared" si="5"/>
        <v>#DIV/0!</v>
      </c>
    </row>
    <row r="10" spans="1:11" ht="39.75" customHeight="1" x14ac:dyDescent="0.15">
      <c r="A10" t="s">
        <v>32</v>
      </c>
      <c r="B10" t="s">
        <v>33</v>
      </c>
      <c r="C10" s="8"/>
      <c r="D10" s="8"/>
      <c r="E10" s="8"/>
      <c r="F10" s="10" t="s">
        <v>34</v>
      </c>
      <c r="G10" s="5" t="s">
        <v>35</v>
      </c>
      <c r="H10" s="1" t="s">
        <v>36</v>
      </c>
      <c r="I10" s="6" t="e">
        <f>C12/C13</f>
        <v>#DIV/0!</v>
      </c>
      <c r="J10" s="6" t="e">
        <f t="shared" ref="J10:K10" si="6">D12/D13</f>
        <v>#DIV/0!</v>
      </c>
      <c r="K10" s="6" t="e">
        <f t="shared" si="6"/>
        <v>#DIV/0!</v>
      </c>
    </row>
    <row r="11" spans="1:11" ht="39.75" customHeight="1" x14ac:dyDescent="0.15">
      <c r="A11" t="s">
        <v>37</v>
      </c>
      <c r="B11" t="s">
        <v>38</v>
      </c>
      <c r="C11" s="8"/>
      <c r="D11" s="8"/>
      <c r="E11" s="8"/>
      <c r="F11" s="10" t="s">
        <v>39</v>
      </c>
      <c r="G11" s="5" t="s">
        <v>40</v>
      </c>
      <c r="H11" s="1" t="s">
        <v>41</v>
      </c>
      <c r="I11" s="6" t="e">
        <f>C12/C6</f>
        <v>#DIV/0!</v>
      </c>
      <c r="J11" s="6" t="e">
        <f t="shared" ref="J11:K11" si="7">D12/D6</f>
        <v>#DIV/0!</v>
      </c>
      <c r="K11" s="6" t="e">
        <f t="shared" si="7"/>
        <v>#DIV/0!</v>
      </c>
    </row>
    <row r="12" spans="1:11" ht="39.75" customHeight="1" x14ac:dyDescent="0.15">
      <c r="A12" t="s">
        <v>42</v>
      </c>
      <c r="B12" t="s">
        <v>43</v>
      </c>
      <c r="C12" s="8"/>
      <c r="D12" s="8"/>
      <c r="E12" s="8"/>
      <c r="F12" s="10" t="s">
        <v>44</v>
      </c>
      <c r="G12" s="5" t="s">
        <v>45</v>
      </c>
      <c r="H12" s="1" t="s">
        <v>46</v>
      </c>
      <c r="I12" s="6" t="e">
        <f>C14/C5*100</f>
        <v>#DIV/0!</v>
      </c>
      <c r="J12" s="6" t="e">
        <f t="shared" ref="J12:K12" si="8">D14/D5*100</f>
        <v>#DIV/0!</v>
      </c>
      <c r="K12" s="6" t="e">
        <f t="shared" si="8"/>
        <v>#DIV/0!</v>
      </c>
    </row>
    <row r="13" spans="1:11" ht="39.75" customHeight="1" x14ac:dyDescent="0.15">
      <c r="A13" t="s">
        <v>47</v>
      </c>
      <c r="B13" t="s">
        <v>48</v>
      </c>
      <c r="C13" s="8"/>
      <c r="D13" s="8"/>
      <c r="E13" s="8"/>
      <c r="F13" s="10" t="s">
        <v>49</v>
      </c>
      <c r="G13" s="5" t="s">
        <v>50</v>
      </c>
      <c r="H13" s="1" t="s">
        <v>51</v>
      </c>
      <c r="I13" s="6" t="e">
        <f>C15/C4*100</f>
        <v>#DIV/0!</v>
      </c>
      <c r="J13" s="6" t="e">
        <f t="shared" ref="J13:K13" si="9">D15/D4*100</f>
        <v>#DIV/0!</v>
      </c>
      <c r="K13" s="6" t="e">
        <f t="shared" si="9"/>
        <v>#DIV/0!</v>
      </c>
    </row>
    <row r="14" spans="1:11" ht="39.75" customHeight="1" x14ac:dyDescent="0.15">
      <c r="A14" t="s">
        <v>52</v>
      </c>
      <c r="B14" t="s">
        <v>0</v>
      </c>
      <c r="C14" s="8"/>
      <c r="D14" s="8"/>
      <c r="E14" s="8"/>
      <c r="F14" s="10" t="s">
        <v>53</v>
      </c>
      <c r="G14" s="5" t="s">
        <v>54</v>
      </c>
      <c r="H14" s="1" t="s">
        <v>46</v>
      </c>
      <c r="I14" s="4" t="e">
        <f>C16/C12*100</f>
        <v>#DIV/0!</v>
      </c>
      <c r="J14" s="4" t="e">
        <f t="shared" ref="J14:K14" si="10">D16/D12*100</f>
        <v>#DIV/0!</v>
      </c>
      <c r="K14" s="4" t="e">
        <f t="shared" si="10"/>
        <v>#DIV/0!</v>
      </c>
    </row>
    <row r="15" spans="1:11" x14ac:dyDescent="0.15">
      <c r="A15" t="s">
        <v>55</v>
      </c>
      <c r="B15" t="s">
        <v>56</v>
      </c>
      <c r="C15" s="8"/>
      <c r="D15" s="8"/>
      <c r="E15" s="8"/>
    </row>
    <row r="16" spans="1:11" x14ac:dyDescent="0.15">
      <c r="A16" t="s">
        <v>57</v>
      </c>
      <c r="B16" t="s">
        <v>58</v>
      </c>
      <c r="C16" s="8"/>
      <c r="D16" s="8"/>
      <c r="E16" s="8"/>
    </row>
    <row r="20" spans="4:4" x14ac:dyDescent="0.15">
      <c r="D20" t="s">
        <v>62</v>
      </c>
    </row>
  </sheetData>
  <mergeCells count="1">
    <mergeCell ref="F2:I2"/>
  </mergeCells>
  <phoneticPr fontId="1"/>
  <pageMargins left="0.70866141732283472" right="0.70866141732283472" top="0.74803149606299213" bottom="0.74803149606299213" header="0.31496062992125984" footer="0.31496062992125984"/>
  <pageSetup paperSize="9" orientation="portrait" r:id="rId1"/>
  <headerFooter>
    <oddHeader>&amp;R塗りつぶしは指標をクリア</oddHeader>
    <oddFooter>&amp;C&amp;"HGSｺﾞｼｯｸE,標準"&amp;12 91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8" sqref="E28"/>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経営状況</vt:lpstr>
      <vt:lpstr>Sheet3</vt:lpstr>
      <vt:lpstr>経営状況!Print_Area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おおた</dc:creator>
  <cp:lastModifiedBy>管理者</cp:lastModifiedBy>
  <cp:lastPrinted>2015-07-17T06:34:26Z</cp:lastPrinted>
  <dcterms:created xsi:type="dcterms:W3CDTF">2012-05-08T08:59:49Z</dcterms:created>
  <dcterms:modified xsi:type="dcterms:W3CDTF">2015-07-17T09:17:44Z</dcterms:modified>
</cp:coreProperties>
</file>