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9320" windowHeight="8100"/>
  </bookViews>
  <sheets>
    <sheet name="技術審査項目" sheetId="6" r:id="rId1"/>
    <sheet name="Sheet3" sheetId="3" r:id="rId2"/>
  </sheets>
  <definedNames>
    <definedName name="_xlnm.Print_Area" localSheetId="0">技術審査項目!$B$1:$H$26</definedName>
  </definedNames>
  <calcPr calcId="145621"/>
</workbook>
</file>

<file path=xl/calcChain.xml><?xml version="1.0" encoding="utf-8"?>
<calcChain xmlns="http://schemas.openxmlformats.org/spreadsheetml/2006/main">
  <c r="E19" i="6" l="1"/>
  <c r="E8" i="6"/>
  <c r="E18" i="6"/>
  <c r="E12" i="6"/>
  <c r="I11" i="6" l="1"/>
  <c r="I10" i="6"/>
  <c r="I7" i="6"/>
  <c r="I6" i="6"/>
  <c r="I5" i="6"/>
</calcChain>
</file>

<file path=xl/sharedStrings.xml><?xml version="1.0" encoding="utf-8"?>
<sst xmlns="http://schemas.openxmlformats.org/spreadsheetml/2006/main" count="44" uniqueCount="34">
  <si>
    <t>小計</t>
    <rPh sb="0" eb="2">
      <t>ショウケイ</t>
    </rPh>
    <phoneticPr fontId="1"/>
  </si>
  <si>
    <t>合　　　計</t>
    <rPh sb="0" eb="1">
      <t>ゴウ</t>
    </rPh>
    <rPh sb="4" eb="5">
      <t>ケイ</t>
    </rPh>
    <phoneticPr fontId="1"/>
  </si>
  <si>
    <t xml:space="preserve">   審査委員署名</t>
    <phoneticPr fontId="1"/>
  </si>
  <si>
    <t>満点</t>
    <rPh sb="0" eb="1">
      <t>マン</t>
    </rPh>
    <rPh sb="1" eb="2">
      <t>テン</t>
    </rPh>
    <phoneticPr fontId="1"/>
  </si>
  <si>
    <t>倍率</t>
    <rPh sb="0" eb="2">
      <t>バイリツ</t>
    </rPh>
    <phoneticPr fontId="1"/>
  </si>
  <si>
    <t>得点
（倍率×評点）</t>
    <rPh sb="0" eb="2">
      <t>トクテン</t>
    </rPh>
    <rPh sb="4" eb="6">
      <t>バイリツ</t>
    </rPh>
    <rPh sb="7" eb="8">
      <t>ヒョウ</t>
    </rPh>
    <rPh sb="8" eb="9">
      <t>テン</t>
    </rPh>
    <phoneticPr fontId="1"/>
  </si>
  <si>
    <t>選考の理由
（特記事項）</t>
    <rPh sb="0" eb="2">
      <t>センコウ</t>
    </rPh>
    <rPh sb="3" eb="5">
      <t>リユウ</t>
    </rPh>
    <rPh sb="7" eb="9">
      <t>トッキ</t>
    </rPh>
    <rPh sb="9" eb="11">
      <t>ジコウ</t>
    </rPh>
    <phoneticPr fontId="1"/>
  </si>
  <si>
    <t>評価項目</t>
    <rPh sb="0" eb="2">
      <t>ヒョウカ</t>
    </rPh>
    <phoneticPr fontId="1"/>
  </si>
  <si>
    <t>事業実施計画が妥当であり、かつ効果的に実施するための工夫が示されている</t>
    <rPh sb="0" eb="2">
      <t>ジギョウ</t>
    </rPh>
    <rPh sb="2" eb="4">
      <t>ジッシ</t>
    </rPh>
    <rPh sb="4" eb="6">
      <t>ケイカク</t>
    </rPh>
    <rPh sb="7" eb="9">
      <t>ダトウ</t>
    </rPh>
    <rPh sb="15" eb="18">
      <t>コウカテキ</t>
    </rPh>
    <rPh sb="19" eb="21">
      <t>ジッシ</t>
    </rPh>
    <rPh sb="26" eb="28">
      <t>クフウ</t>
    </rPh>
    <rPh sb="29" eb="30">
      <t>シメ</t>
    </rPh>
    <phoneticPr fontId="1"/>
  </si>
  <si>
    <t>判断基準（満点となる基準を参考に記載）</t>
    <rPh sb="0" eb="2">
      <t>ハンダン</t>
    </rPh>
    <rPh sb="2" eb="4">
      <t>キジュン</t>
    </rPh>
    <rPh sb="5" eb="7">
      <t>マンテン</t>
    </rPh>
    <rPh sb="10" eb="12">
      <t>キジュン</t>
    </rPh>
    <rPh sb="13" eb="15">
      <t>サンコウ</t>
    </rPh>
    <rPh sb="16" eb="18">
      <t>キサイ</t>
    </rPh>
    <phoneticPr fontId="1"/>
  </si>
  <si>
    <t>得点小計</t>
    <rPh sb="0" eb="2">
      <t>トクテン</t>
    </rPh>
    <rPh sb="2" eb="4">
      <t>ショウケイ</t>
    </rPh>
    <phoneticPr fontId="1"/>
  </si>
  <si>
    <t>得点　合計</t>
    <rPh sb="0" eb="2">
      <t>トクテン</t>
    </rPh>
    <rPh sb="3" eb="5">
      <t>ゴウケイ</t>
    </rPh>
    <phoneticPr fontId="1"/>
  </si>
  <si>
    <t>事業遂行に必要な経営基盤・経理処理能力を有している</t>
    <rPh sb="0" eb="2">
      <t>ジギョウ</t>
    </rPh>
    <rPh sb="2" eb="4">
      <t>スイコウ</t>
    </rPh>
    <rPh sb="5" eb="7">
      <t>ヒツヨウ</t>
    </rPh>
    <rPh sb="8" eb="10">
      <t>ケイエイ</t>
    </rPh>
    <rPh sb="10" eb="12">
      <t>キバン</t>
    </rPh>
    <rPh sb="13" eb="15">
      <t>ケイリ</t>
    </rPh>
    <rPh sb="15" eb="17">
      <t>ショリ</t>
    </rPh>
    <rPh sb="17" eb="19">
      <t>ノウリョク</t>
    </rPh>
    <rPh sb="20" eb="21">
      <t>ユウ</t>
    </rPh>
    <phoneticPr fontId="1"/>
  </si>
  <si>
    <t xml:space="preserve"> 1　 2 　3 　4 　5 </t>
    <phoneticPr fontId="1"/>
  </si>
  <si>
    <t xml:space="preserve"> 1　 2 　3 　4 　5 </t>
    <phoneticPr fontId="1"/>
  </si>
  <si>
    <r>
      <t>評価点数（評点）
　　</t>
    </r>
    <r>
      <rPr>
        <sz val="10"/>
        <color theme="1"/>
        <rFont val="ＭＳ Ｐゴシック"/>
        <family val="3"/>
        <charset val="128"/>
      </rPr>
      <t>１　～　　３　　～　　５</t>
    </r>
    <r>
      <rPr>
        <sz val="11"/>
        <color theme="1"/>
        <rFont val="ＭＳ Ｐゴシック"/>
        <family val="3"/>
        <charset val="128"/>
      </rPr>
      <t xml:space="preserve">
　</t>
    </r>
    <r>
      <rPr>
        <sz val="6"/>
        <color theme="1"/>
        <rFont val="ＭＳ Ｐゴシック"/>
        <family val="3"/>
        <charset val="128"/>
      </rPr>
      <t>　（評価特に低）～平均的～（評価特に高）</t>
    </r>
    <rPh sb="0" eb="2">
      <t>ヒョウカ</t>
    </rPh>
    <rPh sb="2" eb="4">
      <t>テンスウ</t>
    </rPh>
    <rPh sb="5" eb="7">
      <t>ヒョウテン</t>
    </rPh>
    <rPh sb="27" eb="29">
      <t>ヒョウカ</t>
    </rPh>
    <rPh sb="29" eb="30">
      <t>トク</t>
    </rPh>
    <rPh sb="31" eb="32">
      <t>ヒク</t>
    </rPh>
    <rPh sb="34" eb="37">
      <t>ヘイキンテキ</t>
    </rPh>
    <rPh sb="39" eb="41">
      <t>ヒョウカ</t>
    </rPh>
    <rPh sb="41" eb="42">
      <t>トク</t>
    </rPh>
    <rPh sb="43" eb="44">
      <t>タカ</t>
    </rPh>
    <phoneticPr fontId="1"/>
  </si>
  <si>
    <t>経営状況及び運営実績に対して適正な遂行能力があるか</t>
    <rPh sb="0" eb="2">
      <t>ケイエイ</t>
    </rPh>
    <rPh sb="2" eb="4">
      <t>ジョウキョウ</t>
    </rPh>
    <rPh sb="4" eb="5">
      <t>オヨ</t>
    </rPh>
    <rPh sb="6" eb="8">
      <t>ウンエイ</t>
    </rPh>
    <rPh sb="8" eb="10">
      <t>ジッセキ</t>
    </rPh>
    <rPh sb="11" eb="12">
      <t>タイ</t>
    </rPh>
    <phoneticPr fontId="1"/>
  </si>
  <si>
    <t>事業実施体制、資金調達計画、事業収支見込、工事期間を含めた全体スケジュール等適正に事業が行われるか</t>
    <rPh sb="0" eb="2">
      <t>ジギョウ</t>
    </rPh>
    <rPh sb="2" eb="4">
      <t>ジッシ</t>
    </rPh>
    <rPh sb="4" eb="6">
      <t>タイセイ</t>
    </rPh>
    <rPh sb="7" eb="9">
      <t>シキン</t>
    </rPh>
    <rPh sb="9" eb="11">
      <t>チョウタツ</t>
    </rPh>
    <rPh sb="11" eb="13">
      <t>ケイカク</t>
    </rPh>
    <rPh sb="14" eb="16">
      <t>ジギョウ</t>
    </rPh>
    <rPh sb="16" eb="18">
      <t>シュウシ</t>
    </rPh>
    <rPh sb="18" eb="20">
      <t>ミコミ</t>
    </rPh>
    <rPh sb="21" eb="23">
      <t>コウジ</t>
    </rPh>
    <rPh sb="23" eb="25">
      <t>キカン</t>
    </rPh>
    <rPh sb="26" eb="27">
      <t>フク</t>
    </rPh>
    <rPh sb="29" eb="31">
      <t>ゼンタイ</t>
    </rPh>
    <rPh sb="37" eb="38">
      <t>ナド</t>
    </rPh>
    <rPh sb="38" eb="40">
      <t>テキセイ</t>
    </rPh>
    <rPh sb="41" eb="43">
      <t>ジギョウ</t>
    </rPh>
    <rPh sb="44" eb="45">
      <t>オコナ</t>
    </rPh>
    <phoneticPr fontId="1"/>
  </si>
  <si>
    <t>屋根借受希望額</t>
    <phoneticPr fontId="1"/>
  </si>
  <si>
    <t>事業実施場所上の工作物撤去費相当額の確保方法は現実的か</t>
    <rPh sb="23" eb="26">
      <t>ゲンジツテキ</t>
    </rPh>
    <phoneticPr fontId="1"/>
  </si>
  <si>
    <t>事業実施場所上の工作物撤去費相当額の積算方法が妥当であり、確実に確保できる措置を講じている（例：撤去費相当額の納付等）</t>
    <rPh sb="0" eb="2">
      <t>ジギョウ</t>
    </rPh>
    <rPh sb="2" eb="4">
      <t>ジッシ</t>
    </rPh>
    <rPh sb="4" eb="6">
      <t>バショ</t>
    </rPh>
    <rPh sb="6" eb="7">
      <t>ジョウ</t>
    </rPh>
    <rPh sb="8" eb="11">
      <t>コウサクブツ</t>
    </rPh>
    <rPh sb="11" eb="13">
      <t>テッキョ</t>
    </rPh>
    <rPh sb="13" eb="14">
      <t>ヒ</t>
    </rPh>
    <rPh sb="14" eb="16">
      <t>ソウトウ</t>
    </rPh>
    <rPh sb="16" eb="17">
      <t>ガク</t>
    </rPh>
    <rPh sb="18" eb="20">
      <t>セキサン</t>
    </rPh>
    <rPh sb="20" eb="22">
      <t>ホウホウ</t>
    </rPh>
    <rPh sb="23" eb="25">
      <t>ダトウ</t>
    </rPh>
    <rPh sb="29" eb="31">
      <t>カクジツ</t>
    </rPh>
    <rPh sb="32" eb="34">
      <t>カクホ</t>
    </rPh>
    <rPh sb="37" eb="39">
      <t>ソチ</t>
    </rPh>
    <rPh sb="40" eb="41">
      <t>コウ</t>
    </rPh>
    <rPh sb="46" eb="47">
      <t>レイ</t>
    </rPh>
    <rPh sb="48" eb="50">
      <t>テッキョ</t>
    </rPh>
    <rPh sb="50" eb="51">
      <t>ヒ</t>
    </rPh>
    <rPh sb="51" eb="53">
      <t>ソウトウ</t>
    </rPh>
    <rPh sb="53" eb="54">
      <t>ガク</t>
    </rPh>
    <rPh sb="55" eb="57">
      <t>ノウフ</t>
    </rPh>
    <rPh sb="57" eb="58">
      <t>トウ</t>
    </rPh>
    <phoneticPr fontId="1"/>
  </si>
  <si>
    <t>２ 事業遂行能力に関する事項（配点：30点）</t>
    <rPh sb="2" eb="4">
      <t>ジギョウ</t>
    </rPh>
    <rPh sb="4" eb="6">
      <t>スイコウ</t>
    </rPh>
    <rPh sb="6" eb="8">
      <t>ノウリョク</t>
    </rPh>
    <phoneticPr fontId="1"/>
  </si>
  <si>
    <t>事業実施場所への貢献策は施設にとって有益であるか</t>
    <rPh sb="0" eb="2">
      <t>ジギョウ</t>
    </rPh>
    <rPh sb="2" eb="4">
      <t>ジッシ</t>
    </rPh>
    <rPh sb="4" eb="6">
      <t>バショ</t>
    </rPh>
    <rPh sb="8" eb="11">
      <t>コウケンサク</t>
    </rPh>
    <rPh sb="12" eb="14">
      <t>シセツ</t>
    </rPh>
    <rPh sb="18" eb="20">
      <t>ユウエキ</t>
    </rPh>
    <phoneticPr fontId="1"/>
  </si>
  <si>
    <t>借り受ける屋根部分について事業候補者の負担において塗装が施されることに加え、非常用電源等としての活用など施設に対して有益な提案がされている。</t>
    <rPh sb="0" eb="1">
      <t>カ</t>
    </rPh>
    <rPh sb="2" eb="3">
      <t>ウ</t>
    </rPh>
    <rPh sb="5" eb="7">
      <t>ヤネ</t>
    </rPh>
    <rPh sb="7" eb="9">
      <t>ブブン</t>
    </rPh>
    <rPh sb="13" eb="15">
      <t>ジギョウ</t>
    </rPh>
    <rPh sb="15" eb="17">
      <t>コウホ</t>
    </rPh>
    <rPh sb="17" eb="18">
      <t>シャ</t>
    </rPh>
    <rPh sb="19" eb="21">
      <t>フタン</t>
    </rPh>
    <rPh sb="25" eb="27">
      <t>トソウ</t>
    </rPh>
    <rPh sb="28" eb="29">
      <t>ホドコ</t>
    </rPh>
    <rPh sb="35" eb="36">
      <t>クワ</t>
    </rPh>
    <rPh sb="38" eb="41">
      <t>ヒジョウヨウ</t>
    </rPh>
    <rPh sb="41" eb="43">
      <t>デンゲン</t>
    </rPh>
    <rPh sb="43" eb="44">
      <t>トウ</t>
    </rPh>
    <rPh sb="48" eb="50">
      <t>カツヨウ</t>
    </rPh>
    <rPh sb="52" eb="54">
      <t>シセツ</t>
    </rPh>
    <rPh sb="55" eb="56">
      <t>タイ</t>
    </rPh>
    <rPh sb="58" eb="60">
      <t>ユウエキ</t>
    </rPh>
    <rPh sb="61" eb="63">
      <t>テイアン</t>
    </rPh>
    <phoneticPr fontId="1"/>
  </si>
  <si>
    <t>地域経済への波及に資する取組であるか</t>
    <rPh sb="0" eb="2">
      <t>チイキ</t>
    </rPh>
    <rPh sb="2" eb="4">
      <t>ケイザイ</t>
    </rPh>
    <rPh sb="6" eb="8">
      <t>ハキュウ</t>
    </rPh>
    <rPh sb="9" eb="10">
      <t>シ</t>
    </rPh>
    <rPh sb="12" eb="14">
      <t>トリクミ</t>
    </rPh>
    <phoneticPr fontId="1"/>
  </si>
  <si>
    <t>３ 事業波及効果に関する事項（配点：40点）</t>
    <rPh sb="2" eb="4">
      <t>ジギョウ</t>
    </rPh>
    <rPh sb="4" eb="6">
      <t>ハキュウ</t>
    </rPh>
    <rPh sb="6" eb="8">
      <t>コウカ</t>
    </rPh>
    <rPh sb="9" eb="10">
      <t>カン</t>
    </rPh>
    <phoneticPr fontId="1"/>
  </si>
  <si>
    <t>県内事業者による発電事業であり、かつ、発電所の建設、維持管理が県内事業者が請け負っている（例：1割=1点、5割=３点、10割＝５点）</t>
    <rPh sb="0" eb="2">
      <t>ケンナイ</t>
    </rPh>
    <rPh sb="2" eb="5">
      <t>ジギョウシャ</t>
    </rPh>
    <rPh sb="8" eb="10">
      <t>ハツデン</t>
    </rPh>
    <rPh sb="10" eb="12">
      <t>ジギョウ</t>
    </rPh>
    <rPh sb="19" eb="21">
      <t>ハツデン</t>
    </rPh>
    <rPh sb="21" eb="22">
      <t>ショ</t>
    </rPh>
    <rPh sb="23" eb="25">
      <t>ケンセツ</t>
    </rPh>
    <rPh sb="26" eb="28">
      <t>イジ</t>
    </rPh>
    <rPh sb="28" eb="30">
      <t>カンリ</t>
    </rPh>
    <rPh sb="31" eb="33">
      <t>ケンナイ</t>
    </rPh>
    <rPh sb="33" eb="36">
      <t>ジギョウシャ</t>
    </rPh>
    <rPh sb="37" eb="38">
      <t>ウ</t>
    </rPh>
    <rPh sb="39" eb="40">
      <t>オ</t>
    </rPh>
    <phoneticPr fontId="1"/>
  </si>
  <si>
    <t>県内産の機材、資材を活用している（例：1割=1点、5割=３点、10割＝５点）</t>
    <rPh sb="0" eb="2">
      <t>ケンナイ</t>
    </rPh>
    <rPh sb="2" eb="3">
      <t>サン</t>
    </rPh>
    <rPh sb="4" eb="6">
      <t>キザイ</t>
    </rPh>
    <rPh sb="7" eb="9">
      <t>シザイ</t>
    </rPh>
    <rPh sb="10" eb="12">
      <t>カツヨウ</t>
    </rPh>
    <phoneticPr fontId="1"/>
  </si>
  <si>
    <t>金融機関から融資を受ける場合、その内訳について県内金融機関が占める割合毎に加点（例：1割=1点、5割=３点、10割＝５点）</t>
    <rPh sb="0" eb="2">
      <t>キンユウ</t>
    </rPh>
    <rPh sb="2" eb="4">
      <t>キカン</t>
    </rPh>
    <rPh sb="6" eb="8">
      <t>ユウシ</t>
    </rPh>
    <rPh sb="9" eb="10">
      <t>ウ</t>
    </rPh>
    <rPh sb="12" eb="14">
      <t>バアイ</t>
    </rPh>
    <rPh sb="17" eb="19">
      <t>ウチワケ</t>
    </rPh>
    <rPh sb="23" eb="25">
      <t>ケンナイ</t>
    </rPh>
    <rPh sb="25" eb="27">
      <t>キンユウ</t>
    </rPh>
    <rPh sb="27" eb="29">
      <t>キカン</t>
    </rPh>
    <rPh sb="30" eb="31">
      <t>シ</t>
    </rPh>
    <rPh sb="33" eb="35">
      <t>ワリアイ</t>
    </rPh>
    <rPh sb="35" eb="36">
      <t>ゴト</t>
    </rPh>
    <rPh sb="37" eb="39">
      <t>カテン</t>
    </rPh>
    <phoneticPr fontId="1"/>
  </si>
  <si>
    <t>発電設備設置工法は防水、荷重軽減、景観対策等の工法など屋根等への影響を少なくする工法が提案されているか</t>
    <rPh sb="29" eb="30">
      <t>トウ</t>
    </rPh>
    <phoneticPr fontId="1"/>
  </si>
  <si>
    <t>施設の構造を十分理解した上で、屋根等への影響を少なくするだけでなく、屋根の機能向上に資する工法の提案がされている</t>
    <rPh sb="0" eb="2">
      <t>シセツ</t>
    </rPh>
    <rPh sb="3" eb="5">
      <t>コウゾウ</t>
    </rPh>
    <rPh sb="6" eb="8">
      <t>ジュウブン</t>
    </rPh>
    <rPh sb="8" eb="10">
      <t>リカイ</t>
    </rPh>
    <rPh sb="12" eb="13">
      <t>ウエ</t>
    </rPh>
    <rPh sb="15" eb="17">
      <t>ヤネ</t>
    </rPh>
    <rPh sb="17" eb="18">
      <t>トウ</t>
    </rPh>
    <rPh sb="20" eb="22">
      <t>エイキョウ</t>
    </rPh>
    <rPh sb="23" eb="24">
      <t>スク</t>
    </rPh>
    <rPh sb="34" eb="36">
      <t>ヤネ</t>
    </rPh>
    <rPh sb="37" eb="39">
      <t>キノウ</t>
    </rPh>
    <rPh sb="39" eb="41">
      <t>コウジョウ</t>
    </rPh>
    <rPh sb="42" eb="43">
      <t>シ</t>
    </rPh>
    <rPh sb="45" eb="47">
      <t>コウホウ</t>
    </rPh>
    <rPh sb="48" eb="50">
      <t>テイアン</t>
    </rPh>
    <phoneticPr fontId="1"/>
  </si>
  <si>
    <t>1 事業計画に関する事項（配点：20点）</t>
    <rPh sb="2" eb="4">
      <t>ジギョウ</t>
    </rPh>
    <rPh sb="4" eb="6">
      <t>ケイカク</t>
    </rPh>
    <rPh sb="13" eb="15">
      <t>ハイテン</t>
    </rPh>
    <rPh sb="18" eb="19">
      <t>テン</t>
    </rPh>
    <phoneticPr fontId="1"/>
  </si>
  <si>
    <t>おひさまBUN・SUNメガソーラープロジェクト第○弾企画提案評価シート</t>
    <rPh sb="23" eb="24">
      <t>ダイ</t>
    </rPh>
    <rPh sb="25" eb="26">
      <t>ダン</t>
    </rPh>
    <phoneticPr fontId="1"/>
  </si>
  <si>
    <t>資料10</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</si>
</sst>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sz val="11"/>
      <color theme="1"/>
      <name val="ＭＳ Ｐゴシック"/>
      <family val="3"/>
      <charset val="128"/>
    </font>
    <font>
      <sz val="10"/>
      <color rgb="FF000000"/>
      <name val="ＭＳ Ｐゴシック"/>
      <family val="3"/>
      <charset val="128"/>
    </font>
    <font>
      <b/>
      <sz val="12"/>
      <color theme="1"/>
      <name val="ＭＳ Ｐゴシック"/>
      <family val="3"/>
      <charset val="128"/>
      <scheme val="minor"/>
    </font>
    <font>
      <sz val="14"/>
      <color theme="1"/>
      <name val="ＭＳ Ｐゴシック"/>
      <family val="3"/>
      <charset val="128"/>
      <scheme val="minor"/>
    </font>
    <font>
      <u/>
      <sz val="11"/>
      <color theme="1"/>
      <name val="ＭＳ Ｐゴシック"/>
      <family val="2"/>
      <charset val="128"/>
      <scheme val="minor"/>
    </font>
    <font>
      <sz val="10"/>
      <color theme="1"/>
      <name val="ＭＳ Ｐゴシック"/>
      <family val="3"/>
      <charset val="128"/>
    </font>
    <font>
      <b/>
      <sz val="10"/>
      <color theme="1"/>
      <name val="ＭＳ Ｐゴシック"/>
      <family val="3"/>
      <charset val="128"/>
    </font>
    <font>
      <sz val="6"/>
      <color theme="1"/>
      <name val="ＭＳ Ｐゴシック"/>
      <family val="3"/>
      <charset val="128"/>
    </font>
    <font>
      <sz val="12"/>
      <color theme="1"/>
      <name val="HGPｺﾞｼｯｸE"/>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bottom/>
      <diagonal/>
    </border>
    <border>
      <left style="thick">
        <color auto="1"/>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diagonalUp="1">
      <left style="thin">
        <color indexed="64"/>
      </left>
      <right style="thick">
        <color indexed="64"/>
      </right>
      <top style="thin">
        <color indexed="64"/>
      </top>
      <bottom style="thin">
        <color indexed="64"/>
      </bottom>
      <diagonal style="thin">
        <color indexed="64"/>
      </diagonal>
    </border>
  </borders>
  <cellStyleXfs count="1">
    <xf numFmtId="0" fontId="0" fillId="0" borderId="0">
      <alignment vertical="center"/>
    </xf>
  </cellStyleXfs>
  <cellXfs count="50">
    <xf numFmtId="0" fontId="0" fillId="0" borderId="0" xfId="0">
      <alignment vertical="center"/>
    </xf>
    <xf numFmtId="0" fontId="5" fillId="0" borderId="0" xfId="0" applyFont="1">
      <alignment vertical="center"/>
    </xf>
    <xf numFmtId="0" fontId="4" fillId="0" borderId="1" xfId="0" applyFont="1" applyBorder="1" applyAlignment="1">
      <alignment horizontal="left" vertical="center" wrapText="1"/>
    </xf>
    <xf numFmtId="0" fontId="0" fillId="0" borderId="0" xfId="0" applyBorder="1" applyAlignment="1">
      <alignment vertical="center"/>
    </xf>
    <xf numFmtId="0" fontId="6" fillId="0" borderId="0" xfId="0" applyFont="1" applyAlignment="1">
      <alignment horizontal="center" vertical="center"/>
    </xf>
    <xf numFmtId="0" fontId="0" fillId="0" borderId="0" xfId="0" applyBorder="1" applyAlignment="1">
      <alignment vertical="center"/>
    </xf>
    <xf numFmtId="0" fontId="4" fillId="0" borderId="1" xfId="0" applyFont="1" applyBorder="1" applyAlignment="1">
      <alignment horizontal="left" vertical="center" shrinkToFit="1"/>
    </xf>
    <xf numFmtId="0" fontId="4" fillId="0" borderId="1" xfId="0" applyFont="1" applyBorder="1" applyAlignment="1">
      <alignment horizontal="left" vertical="center" wrapText="1" shrinkToFi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left" vertical="center"/>
    </xf>
    <xf numFmtId="0" fontId="7" fillId="0" borderId="1" xfId="0" applyFont="1" applyBorder="1">
      <alignment vertical="center"/>
    </xf>
    <xf numFmtId="0" fontId="4" fillId="0" borderId="1" xfId="0" applyFont="1" applyBorder="1" applyAlignment="1">
      <alignment horizontal="left" vertical="center" wrapText="1"/>
    </xf>
    <xf numFmtId="0" fontId="8" fillId="3" borderId="1"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17" xfId="0" applyBorder="1">
      <alignment vertical="center"/>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center" vertical="center" shrinkToFit="1"/>
    </xf>
    <xf numFmtId="0" fontId="8" fillId="0" borderId="4" xfId="0" applyFont="1" applyFill="1" applyBorder="1" applyAlignment="1">
      <alignment horizontal="center" vertical="center"/>
    </xf>
    <xf numFmtId="0" fontId="8" fillId="0" borderId="16" xfId="0" applyFont="1" applyFill="1" applyBorder="1" applyAlignment="1">
      <alignment horizontal="center" vertical="center"/>
    </xf>
    <xf numFmtId="0" fontId="8" fillId="3" borderId="2" xfId="0" applyFont="1" applyFill="1" applyBorder="1" applyAlignment="1">
      <alignment horizontal="right" vertical="center"/>
    </xf>
    <xf numFmtId="0" fontId="9" fillId="0" borderId="6" xfId="0" applyFont="1" applyFill="1" applyBorder="1" applyAlignment="1">
      <alignment horizontal="center" vertical="center"/>
    </xf>
    <xf numFmtId="0" fontId="8" fillId="3" borderId="20" xfId="0" applyFont="1" applyFill="1" applyBorder="1" applyAlignment="1">
      <alignment horizontal="center" vertical="center"/>
    </xf>
    <xf numFmtId="0" fontId="9" fillId="3" borderId="19" xfId="0" applyFont="1" applyFill="1" applyBorder="1" applyAlignment="1">
      <alignment horizontal="right" vertical="center"/>
    </xf>
    <xf numFmtId="0" fontId="9" fillId="0" borderId="19"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right" vertical="center"/>
    </xf>
    <xf numFmtId="0" fontId="4" fillId="0" borderId="1" xfId="0" applyFont="1" applyBorder="1" applyAlignment="1">
      <alignment horizontal="left" vertical="center" wrapText="1"/>
    </xf>
    <xf numFmtId="0" fontId="8" fillId="3" borderId="1" xfId="0" applyFont="1" applyFill="1" applyBorder="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5"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142875</xdr:colOff>
      <xdr:row>23</xdr:row>
      <xdr:rowOff>19050</xdr:rowOff>
    </xdr:from>
    <xdr:to>
      <xdr:col>7</xdr:col>
      <xdr:colOff>381000</xdr:colOff>
      <xdr:row>23</xdr:row>
      <xdr:rowOff>19050</xdr:rowOff>
    </xdr:to>
    <xdr:cxnSp macro="">
      <xdr:nvCxnSpPr>
        <xdr:cNvPr id="6" name="直線コネクタ 5"/>
        <xdr:cNvCxnSpPr/>
      </xdr:nvCxnSpPr>
      <xdr:spPr>
        <a:xfrm>
          <a:off x="7543800" y="13077825"/>
          <a:ext cx="166687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2628900</xdr:colOff>
      <xdr:row>1</xdr:row>
      <xdr:rowOff>47625</xdr:rowOff>
    </xdr:from>
    <xdr:to>
      <xdr:col>7</xdr:col>
      <xdr:colOff>409575</xdr:colOff>
      <xdr:row>1</xdr:row>
      <xdr:rowOff>466725</xdr:rowOff>
    </xdr:to>
    <xdr:sp macro="" textlink="">
      <xdr:nvSpPr>
        <xdr:cNvPr id="3" name="正方形/長方形 2"/>
        <xdr:cNvSpPr/>
      </xdr:nvSpPr>
      <xdr:spPr>
        <a:xfrm>
          <a:off x="8143875" y="104775"/>
          <a:ext cx="5314950" cy="4191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提案者名</a:t>
          </a:r>
        </a:p>
      </xdr:txBody>
    </xdr:sp>
    <xdr:clientData/>
  </xdr:twoCellAnchor>
  <xdr:oneCellAnchor>
    <xdr:from>
      <xdr:col>0</xdr:col>
      <xdr:colOff>0</xdr:colOff>
      <xdr:row>0</xdr:row>
      <xdr:rowOff>0</xdr:rowOff>
    </xdr:from>
    <xdr:ext cx="914400" cy="275717"/>
    <xdr:sp macro="" textlink="">
      <xdr:nvSpPr>
        <xdr:cNvPr id="4" name="正方形/長方形 3"/>
        <xdr:cNvSpPr/>
      </xdr:nvSpPr>
      <xdr:spPr>
        <a:xfrm>
          <a:off x="0" y="0"/>
          <a:ext cx="914400" cy="2757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pAutoFit/>
        </a:bodyPr>
        <a:lstStyle/>
        <a:p>
          <a:pPr algn="ctr"/>
          <a:r>
            <a:rPr kumimoji="1" lang="ja-JP" altLang="en-US" sz="1100">
              <a:solidFill>
                <a:schemeClr val="tx1"/>
              </a:solidFill>
            </a:rPr>
            <a:t>（別紙）</a:t>
          </a:r>
        </a:p>
      </xdr:txBody>
    </xdr:sp>
    <xdr:clientData/>
  </xdr:oneCellAnchor>
  <xdr:oneCellAnchor>
    <xdr:from>
      <xdr:col>3</xdr:col>
      <xdr:colOff>571500</xdr:colOff>
      <xdr:row>6</xdr:row>
      <xdr:rowOff>171450</xdr:rowOff>
    </xdr:from>
    <xdr:ext cx="1928733" cy="359073"/>
    <xdr:sp macro="" textlink="">
      <xdr:nvSpPr>
        <xdr:cNvPr id="5" name="Text Box 1"/>
        <xdr:cNvSpPr txBox="1">
          <a:spLocks noChangeArrowheads="1"/>
        </xdr:cNvSpPr>
      </xdr:nvSpPr>
      <xdr:spPr bwMode="auto">
        <a:xfrm>
          <a:off x="6086475" y="2400300"/>
          <a:ext cx="1928733" cy="35907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strike="noStrike">
              <a:solidFill>
                <a:srgbClr val="000000"/>
              </a:solidFill>
              <a:latin typeface="HGSｺﾞｼｯｸE" panose="020B0900000000000000" pitchFamily="50" charset="-128"/>
              <a:ea typeface="HGSｺﾞｼｯｸE" panose="020B0900000000000000" pitchFamily="50" charset="-128"/>
            </a:rPr>
            <a:t>最大値提示者の</a:t>
          </a:r>
          <a:r>
            <a:rPr lang="ja-JP" altLang="ja-JP" sz="800" b="0" i="0">
              <a:effectLst/>
              <a:latin typeface="HGSｺﾞｼｯｸE" panose="020B0900000000000000" pitchFamily="50" charset="-128"/>
              <a:ea typeface="HGSｺﾞｼｯｸE" panose="020B0900000000000000" pitchFamily="50" charset="-128"/>
              <a:cs typeface="+mn-cs"/>
            </a:rPr>
            <a:t>屋根借受希望額</a:t>
          </a:r>
          <a:r>
            <a:rPr lang="ja-JP" altLang="en-US" sz="800" b="0" i="0" strike="noStrike">
              <a:solidFill>
                <a:srgbClr val="000000"/>
              </a:solidFill>
              <a:latin typeface="HGSｺﾞｼｯｸE" panose="020B0900000000000000" pitchFamily="50" charset="-128"/>
              <a:ea typeface="HGSｺﾞｼｯｸE" panose="020B0900000000000000" pitchFamily="50" charset="-128"/>
            </a:rPr>
            <a:t>（円）</a:t>
          </a:r>
        </a:p>
        <a:p>
          <a:pPr algn="l" rtl="0">
            <a:defRPr sz="1000"/>
          </a:pPr>
          <a:endParaRPr lang="ja-JP" altLang="en-US" sz="800" b="0" i="0" strike="noStrike">
            <a:solidFill>
              <a:srgbClr val="000000"/>
            </a:solidFill>
            <a:latin typeface="HGSｺﾞｼｯｸE" panose="020B0900000000000000" pitchFamily="50" charset="-128"/>
            <a:ea typeface="HGSｺﾞｼｯｸE" panose="020B0900000000000000" pitchFamily="50" charset="-128"/>
          </a:endParaRPr>
        </a:p>
      </xdr:txBody>
    </xdr:sp>
    <xdr:clientData/>
  </xdr:oneCellAnchor>
  <xdr:oneCellAnchor>
    <xdr:from>
      <xdr:col>3</xdr:col>
      <xdr:colOff>838200</xdr:colOff>
      <xdr:row>5</xdr:row>
      <xdr:rowOff>323850</xdr:rowOff>
    </xdr:from>
    <xdr:ext cx="1078372" cy="225703"/>
    <xdr:sp macro="" textlink="">
      <xdr:nvSpPr>
        <xdr:cNvPr id="7" name="Text Box 2"/>
        <xdr:cNvSpPr txBox="1">
          <a:spLocks noChangeArrowheads="1"/>
        </xdr:cNvSpPr>
      </xdr:nvSpPr>
      <xdr:spPr bwMode="auto">
        <a:xfrm>
          <a:off x="6353175" y="2181225"/>
          <a:ext cx="1078372"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strike="noStrike">
              <a:solidFill>
                <a:srgbClr val="000000"/>
              </a:solidFill>
              <a:latin typeface="HGSｺﾞｼｯｸE"/>
              <a:ea typeface="HGSｺﾞｼｯｸE"/>
            </a:rPr>
            <a:t>屋根借受希望額</a:t>
          </a:r>
          <a:r>
            <a:rPr lang="en-US" altLang="ja-JP" sz="800" b="0" i="0" strike="noStrike">
              <a:solidFill>
                <a:srgbClr val="000000"/>
              </a:solidFill>
              <a:latin typeface="HGSｺﾞｼｯｸE"/>
              <a:ea typeface="HGSｺﾞｼｯｸE"/>
            </a:rPr>
            <a:t>(</a:t>
          </a:r>
          <a:r>
            <a:rPr lang="ja-JP" altLang="en-US" sz="800" b="0" i="0" strike="noStrike">
              <a:solidFill>
                <a:srgbClr val="000000"/>
              </a:solidFill>
              <a:latin typeface="HGSｺﾞｼｯｸE"/>
              <a:ea typeface="HGSｺﾞｼｯｸE"/>
            </a:rPr>
            <a:t>円</a:t>
          </a:r>
          <a:r>
            <a:rPr lang="en-US" altLang="ja-JP" sz="800" b="0" i="0" strike="noStrike">
              <a:solidFill>
                <a:srgbClr val="000000"/>
              </a:solidFill>
              <a:latin typeface="HGSｺﾞｼｯｸE"/>
              <a:ea typeface="HGSｺﾞｼｯｸE"/>
            </a:rPr>
            <a:t>)</a:t>
          </a:r>
          <a:endParaRPr lang="en-US" altLang="ja-JP" sz="800" b="0" i="0" strike="noStrike">
            <a:solidFill>
              <a:srgbClr val="000000"/>
            </a:solidFill>
            <a:latin typeface="ＭＳ Ｐゴシック"/>
            <a:ea typeface="ＭＳ Ｐゴシック"/>
          </a:endParaRPr>
        </a:p>
      </xdr:txBody>
    </xdr:sp>
    <xdr:clientData/>
  </xdr:oneCellAnchor>
  <xdr:oneCellAnchor>
    <xdr:from>
      <xdr:col>3</xdr:col>
      <xdr:colOff>2581275</xdr:colOff>
      <xdr:row>6</xdr:row>
      <xdr:rowOff>47625</xdr:rowOff>
    </xdr:from>
    <xdr:ext cx="608308" cy="359073"/>
    <xdr:sp macro="" textlink="">
      <xdr:nvSpPr>
        <xdr:cNvPr id="8" name="Text Box 3"/>
        <xdr:cNvSpPr txBox="1">
          <a:spLocks noChangeArrowheads="1"/>
        </xdr:cNvSpPr>
      </xdr:nvSpPr>
      <xdr:spPr bwMode="auto">
        <a:xfrm>
          <a:off x="8096250" y="2276475"/>
          <a:ext cx="608308" cy="35907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800" b="0" i="0" strike="noStrike">
              <a:solidFill>
                <a:srgbClr val="000000"/>
              </a:solidFill>
              <a:latin typeface="HGSｺﾞｼｯｸE"/>
              <a:ea typeface="HGSｺﾞｼｯｸE"/>
            </a:rPr>
            <a:t>× 10(</a:t>
          </a:r>
          <a:r>
            <a:rPr lang="ja-JP" altLang="en-US" sz="800" b="0" i="0" strike="noStrike">
              <a:solidFill>
                <a:srgbClr val="000000"/>
              </a:solidFill>
              <a:latin typeface="HGSｺﾞｼｯｸE"/>
              <a:ea typeface="HGSｺﾞｼｯｸE"/>
            </a:rPr>
            <a:t>点</a:t>
          </a:r>
          <a:r>
            <a:rPr lang="en-US" altLang="ja-JP" sz="800" b="0" i="0" strike="noStrike">
              <a:solidFill>
                <a:srgbClr val="000000"/>
              </a:solidFill>
              <a:latin typeface="HGSｺﾞｼｯｸE"/>
              <a:ea typeface="HGSｺﾞｼｯｸE"/>
            </a:rPr>
            <a:t>)</a:t>
          </a:r>
          <a:endParaRPr lang="en-US" altLang="ja-JP" sz="800" b="0" i="0" strike="noStrike">
            <a:solidFill>
              <a:srgbClr val="000000"/>
            </a:solidFill>
            <a:latin typeface="ＭＳ Ｐゴシック"/>
            <a:ea typeface="ＭＳ Ｐゴシック"/>
          </a:endParaRPr>
        </a:p>
        <a:p>
          <a:pPr algn="l" rtl="0">
            <a:defRPr sz="1000"/>
          </a:pPr>
          <a:endParaRPr lang="en-US" altLang="ja-JP" sz="800" b="0" i="0" strike="noStrike">
            <a:solidFill>
              <a:srgbClr val="000000"/>
            </a:solidFill>
            <a:latin typeface="ＭＳ Ｐゴシック"/>
            <a:ea typeface="ＭＳ Ｐゴシック"/>
          </a:endParaRPr>
        </a:p>
      </xdr:txBody>
    </xdr:sp>
    <xdr:clientData/>
  </xdr:oneCellAnchor>
  <xdr:twoCellAnchor>
    <xdr:from>
      <xdr:col>3</xdr:col>
      <xdr:colOff>542925</xdr:colOff>
      <xdr:row>6</xdr:row>
      <xdr:rowOff>161925</xdr:rowOff>
    </xdr:from>
    <xdr:to>
      <xdr:col>3</xdr:col>
      <xdr:colOff>2571750</xdr:colOff>
      <xdr:row>6</xdr:row>
      <xdr:rowOff>163513</xdr:rowOff>
    </xdr:to>
    <xdr:cxnSp macro="">
      <xdr:nvCxnSpPr>
        <xdr:cNvPr id="9" name="直線コネクタ 8"/>
        <xdr:cNvCxnSpPr/>
      </xdr:nvCxnSpPr>
      <xdr:spPr>
        <a:xfrm>
          <a:off x="6057900" y="2390775"/>
          <a:ext cx="2028825"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0</xdr:colOff>
      <xdr:row>6</xdr:row>
      <xdr:rowOff>38100</xdr:rowOff>
    </xdr:from>
    <xdr:ext cx="492443" cy="225703"/>
    <xdr:sp macro="" textlink="">
      <xdr:nvSpPr>
        <xdr:cNvPr id="10" name="Text Box 3"/>
        <xdr:cNvSpPr txBox="1">
          <a:spLocks noChangeArrowheads="1"/>
        </xdr:cNvSpPr>
      </xdr:nvSpPr>
      <xdr:spPr bwMode="auto">
        <a:xfrm>
          <a:off x="5514975" y="2266950"/>
          <a:ext cx="492443"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strike="noStrike">
              <a:solidFill>
                <a:srgbClr val="000000"/>
              </a:solidFill>
              <a:latin typeface="HGｺﾞｼｯｸE" pitchFamily="49" charset="-128"/>
              <a:ea typeface="HGｺﾞｼｯｸE" pitchFamily="49" charset="-128"/>
            </a:rPr>
            <a:t>配点＝</a:t>
          </a:r>
          <a:endParaRPr lang="en-US" altLang="ja-JP" sz="800" b="0" i="0" strike="noStrike">
            <a:solidFill>
              <a:srgbClr val="000000"/>
            </a:solidFill>
            <a:latin typeface="HGｺﾞｼｯｸE" pitchFamily="49" charset="-128"/>
            <a:ea typeface="HGｺﾞｼｯｸE"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6"/>
  <sheetViews>
    <sheetView tabSelected="1" view="pageLayout" topLeftCell="A16" zoomScaleNormal="100" zoomScaleSheetLayoutView="100" workbookViewId="0">
      <selection activeCell="D35" sqref="D35"/>
    </sheetView>
  </sheetViews>
  <sheetFormatPr defaultRowHeight="13.5" x14ac:dyDescent="0.15"/>
  <cols>
    <col min="1" max="1" width="1.375" customWidth="1"/>
    <col min="2" max="2" width="12.375" customWidth="1"/>
    <col min="3" max="3" width="58.625" customWidth="1"/>
    <col min="4" max="4" width="61.125" customWidth="1"/>
    <col min="5" max="6" width="5.5" customWidth="1"/>
    <col min="7" max="7" width="26.75" customWidth="1"/>
    <col min="8" max="8" width="14" customWidth="1"/>
    <col min="9" max="9" width="1.25" customWidth="1"/>
  </cols>
  <sheetData>
    <row r="1" spans="2:21" ht="26.25" customHeight="1" x14ac:dyDescent="0.15">
      <c r="B1" s="1"/>
      <c r="H1" s="32" t="s">
        <v>33</v>
      </c>
    </row>
    <row r="2" spans="2:21" ht="39.75" customHeight="1" x14ac:dyDescent="0.15">
      <c r="B2" s="35" t="s">
        <v>32</v>
      </c>
      <c r="C2" s="35"/>
      <c r="D2" s="35"/>
      <c r="E2" s="4"/>
      <c r="F2" s="4"/>
      <c r="G2" s="4"/>
      <c r="H2" s="4"/>
    </row>
    <row r="3" spans="2:21" ht="43.5" customHeight="1" x14ac:dyDescent="0.15">
      <c r="B3" s="46" t="s">
        <v>7</v>
      </c>
      <c r="C3" s="47"/>
      <c r="D3" s="8" t="s">
        <v>9</v>
      </c>
      <c r="E3" s="9" t="s">
        <v>3</v>
      </c>
      <c r="F3" s="9" t="s">
        <v>4</v>
      </c>
      <c r="G3" s="10" t="s">
        <v>15</v>
      </c>
      <c r="H3" s="11" t="s">
        <v>5</v>
      </c>
    </row>
    <row r="4" spans="2:21" s="12" customFormat="1" ht="29.25" customHeight="1" x14ac:dyDescent="0.15">
      <c r="B4" s="48" t="s">
        <v>31</v>
      </c>
      <c r="C4" s="48"/>
      <c r="D4" s="48"/>
      <c r="E4" s="48"/>
      <c r="F4" s="48"/>
      <c r="G4" s="48"/>
      <c r="H4" s="48"/>
    </row>
    <row r="5" spans="2:21" s="12" customFormat="1" ht="29.25" customHeight="1" x14ac:dyDescent="0.15">
      <c r="B5" s="33" t="s">
        <v>17</v>
      </c>
      <c r="C5" s="33"/>
      <c r="D5" s="7" t="s">
        <v>8</v>
      </c>
      <c r="E5" s="19">
        <v>5</v>
      </c>
      <c r="F5" s="20">
        <v>1</v>
      </c>
      <c r="G5" s="21" t="s">
        <v>13</v>
      </c>
      <c r="H5" s="20"/>
      <c r="I5" s="12" t="str">
        <f>IF(H5&gt;=6,"入力ミス！","")</f>
        <v/>
      </c>
    </row>
    <row r="6" spans="2:21" s="12" customFormat="1" ht="29.25" customHeight="1" x14ac:dyDescent="0.15">
      <c r="B6" s="33" t="s">
        <v>16</v>
      </c>
      <c r="C6" s="33"/>
      <c r="D6" s="7" t="s">
        <v>12</v>
      </c>
      <c r="E6" s="19">
        <v>5</v>
      </c>
      <c r="F6" s="20">
        <v>1</v>
      </c>
      <c r="G6" s="21" t="s">
        <v>14</v>
      </c>
      <c r="H6" s="20"/>
      <c r="I6" s="12" t="str">
        <f t="shared" ref="I6:I11" si="0">IF(H6&gt;=6,"入力ミス！","")</f>
        <v/>
      </c>
      <c r="K6" s="13"/>
    </row>
    <row r="7" spans="2:21" s="12" customFormat="1" ht="29.25" customHeight="1" thickBot="1" x14ac:dyDescent="0.2">
      <c r="B7" s="33" t="s">
        <v>18</v>
      </c>
      <c r="C7" s="33"/>
      <c r="D7" s="6"/>
      <c r="E7" s="19">
        <v>10</v>
      </c>
      <c r="F7" s="20"/>
      <c r="G7" s="21"/>
      <c r="H7" s="20"/>
      <c r="I7" s="12" t="str">
        <f t="shared" si="0"/>
        <v/>
      </c>
    </row>
    <row r="8" spans="2:21" s="12" customFormat="1" ht="29.25" customHeight="1" thickBot="1" x14ac:dyDescent="0.2">
      <c r="B8" s="34" t="s">
        <v>0</v>
      </c>
      <c r="C8" s="34"/>
      <c r="D8" s="17"/>
      <c r="E8" s="16">
        <f>SUM(E5:E7)</f>
        <v>20</v>
      </c>
      <c r="F8" s="23"/>
      <c r="G8" s="24" t="s">
        <v>10</v>
      </c>
      <c r="H8" s="25"/>
      <c r="I8" s="18"/>
    </row>
    <row r="9" spans="2:21" s="12" customFormat="1" ht="29.25" customHeight="1" x14ac:dyDescent="0.15">
      <c r="B9" s="48" t="s">
        <v>21</v>
      </c>
      <c r="C9" s="48"/>
      <c r="D9" s="49"/>
      <c r="E9" s="48"/>
      <c r="F9" s="48"/>
      <c r="G9" s="48"/>
      <c r="H9" s="49"/>
    </row>
    <row r="10" spans="2:21" s="12" customFormat="1" ht="29.25" customHeight="1" x14ac:dyDescent="0.15">
      <c r="B10" s="33" t="s">
        <v>29</v>
      </c>
      <c r="C10" s="33"/>
      <c r="D10" s="31" t="s">
        <v>30</v>
      </c>
      <c r="E10" s="19">
        <v>15</v>
      </c>
      <c r="F10" s="20">
        <v>3</v>
      </c>
      <c r="G10" s="21" t="s">
        <v>13</v>
      </c>
      <c r="H10" s="20"/>
      <c r="I10" s="12" t="str">
        <f t="shared" si="0"/>
        <v/>
      </c>
      <c r="U10" s="14"/>
    </row>
    <row r="11" spans="2:21" s="12" customFormat="1" ht="29.25" customHeight="1" thickBot="1" x14ac:dyDescent="0.2">
      <c r="B11" s="33" t="s">
        <v>19</v>
      </c>
      <c r="C11" s="33"/>
      <c r="D11" s="2" t="s">
        <v>20</v>
      </c>
      <c r="E11" s="19">
        <v>15</v>
      </c>
      <c r="F11" s="20">
        <v>3</v>
      </c>
      <c r="G11" s="21" t="s">
        <v>13</v>
      </c>
      <c r="H11" s="22"/>
      <c r="I11" s="12" t="str">
        <f t="shared" si="0"/>
        <v/>
      </c>
    </row>
    <row r="12" spans="2:21" s="12" customFormat="1" ht="29.25" customHeight="1" thickBot="1" x14ac:dyDescent="0.2">
      <c r="B12" s="34" t="s">
        <v>0</v>
      </c>
      <c r="C12" s="34"/>
      <c r="D12" s="17"/>
      <c r="E12" s="16">
        <f>SUM(E10:E11)</f>
        <v>30</v>
      </c>
      <c r="F12" s="23"/>
      <c r="G12" s="24" t="s">
        <v>10</v>
      </c>
      <c r="H12" s="25"/>
      <c r="I12" s="18"/>
    </row>
    <row r="13" spans="2:21" s="12" customFormat="1" ht="29.25" customHeight="1" x14ac:dyDescent="0.15">
      <c r="B13" s="48" t="s">
        <v>25</v>
      </c>
      <c r="C13" s="48"/>
      <c r="D13" s="49"/>
      <c r="E13" s="48"/>
      <c r="F13" s="48"/>
      <c r="G13" s="48"/>
      <c r="H13" s="49"/>
    </row>
    <row r="14" spans="2:21" s="12" customFormat="1" ht="29.25" customHeight="1" x14ac:dyDescent="0.15">
      <c r="B14" s="33" t="s">
        <v>22</v>
      </c>
      <c r="C14" s="33"/>
      <c r="D14" s="15" t="s">
        <v>23</v>
      </c>
      <c r="E14" s="19">
        <v>35</v>
      </c>
      <c r="F14" s="20">
        <v>7</v>
      </c>
      <c r="G14" s="21" t="s">
        <v>13</v>
      </c>
      <c r="H14" s="20"/>
    </row>
    <row r="15" spans="2:21" s="12" customFormat="1" ht="29.25" customHeight="1" x14ac:dyDescent="0.15">
      <c r="B15" s="33" t="s">
        <v>24</v>
      </c>
      <c r="C15" s="33"/>
      <c r="D15" s="15" t="s">
        <v>26</v>
      </c>
      <c r="E15" s="19">
        <v>5</v>
      </c>
      <c r="F15" s="20">
        <v>1</v>
      </c>
      <c r="G15" s="21" t="s">
        <v>13</v>
      </c>
      <c r="H15" s="20"/>
    </row>
    <row r="16" spans="2:21" s="12" customFormat="1" ht="29.25" customHeight="1" x14ac:dyDescent="0.15">
      <c r="B16" s="33"/>
      <c r="C16" s="33"/>
      <c r="D16" s="30" t="s">
        <v>27</v>
      </c>
      <c r="E16" s="19">
        <v>5</v>
      </c>
      <c r="F16" s="20">
        <v>1</v>
      </c>
      <c r="G16" s="21" t="s">
        <v>13</v>
      </c>
      <c r="H16" s="20"/>
    </row>
    <row r="17" spans="2:9" s="12" customFormat="1" ht="29.25" customHeight="1" thickBot="1" x14ac:dyDescent="0.2">
      <c r="B17" s="33"/>
      <c r="C17" s="33"/>
      <c r="D17" s="29" t="s">
        <v>28</v>
      </c>
      <c r="E17" s="19">
        <v>5</v>
      </c>
      <c r="F17" s="20">
        <v>1</v>
      </c>
      <c r="G17" s="21" t="s">
        <v>13</v>
      </c>
      <c r="H17" s="20"/>
    </row>
    <row r="18" spans="2:9" s="12" customFormat="1" ht="29.25" customHeight="1" thickBot="1" x14ac:dyDescent="0.2">
      <c r="B18" s="34" t="s">
        <v>0</v>
      </c>
      <c r="C18" s="34"/>
      <c r="D18" s="17"/>
      <c r="E18" s="16">
        <f>SUM(E14:E17)</f>
        <v>50</v>
      </c>
      <c r="F18" s="23"/>
      <c r="G18" s="24" t="s">
        <v>10</v>
      </c>
      <c r="H18" s="25"/>
      <c r="I18" s="18"/>
    </row>
    <row r="19" spans="2:9" ht="30.95" customHeight="1" thickTop="1" thickBot="1" x14ac:dyDescent="0.2">
      <c r="B19" s="34" t="s">
        <v>1</v>
      </c>
      <c r="C19" s="34"/>
      <c r="D19" s="34"/>
      <c r="E19" s="16">
        <f>E8+E12+E18</f>
        <v>100</v>
      </c>
      <c r="F19" s="26"/>
      <c r="G19" s="27" t="s">
        <v>11</v>
      </c>
      <c r="H19" s="28"/>
    </row>
    <row r="20" spans="2:9" ht="15" thickTop="1" thickBot="1" x14ac:dyDescent="0.2"/>
    <row r="21" spans="2:9" ht="11.25" customHeight="1" thickTop="1" x14ac:dyDescent="0.15">
      <c r="B21" s="37" t="s">
        <v>6</v>
      </c>
      <c r="C21" s="40"/>
      <c r="D21" s="41"/>
      <c r="E21" s="36" t="s">
        <v>2</v>
      </c>
      <c r="F21" s="36"/>
      <c r="G21" s="36"/>
      <c r="H21" s="36"/>
    </row>
    <row r="22" spans="2:9" ht="11.25" customHeight="1" x14ac:dyDescent="0.15">
      <c r="B22" s="38"/>
      <c r="C22" s="42"/>
      <c r="D22" s="43"/>
    </row>
    <row r="23" spans="2:9" ht="11.25" customHeight="1" x14ac:dyDescent="0.15">
      <c r="B23" s="38"/>
      <c r="C23" s="42"/>
      <c r="D23" s="43"/>
      <c r="E23" s="3"/>
      <c r="F23" s="5"/>
      <c r="G23" s="3"/>
      <c r="H23" s="3"/>
    </row>
    <row r="24" spans="2:9" ht="11.25" customHeight="1" x14ac:dyDescent="0.15">
      <c r="B24" s="38"/>
      <c r="C24" s="42"/>
      <c r="D24" s="43"/>
      <c r="E24" s="3"/>
      <c r="F24" s="5"/>
      <c r="G24" s="3"/>
      <c r="H24" s="3"/>
    </row>
    <row r="25" spans="2:9" ht="11.25" customHeight="1" thickBot="1" x14ac:dyDescent="0.2">
      <c r="B25" s="39"/>
      <c r="C25" s="44"/>
      <c r="D25" s="45"/>
      <c r="E25" s="3"/>
      <c r="F25" s="5"/>
      <c r="G25" s="3"/>
      <c r="H25" s="3"/>
    </row>
    <row r="26" spans="2:9" ht="14.25" thickTop="1" x14ac:dyDescent="0.15"/>
  </sheetData>
  <mergeCells count="19">
    <mergeCell ref="E21:H21"/>
    <mergeCell ref="B21:B25"/>
    <mergeCell ref="C21:D25"/>
    <mergeCell ref="B19:D19"/>
    <mergeCell ref="B3:C3"/>
    <mergeCell ref="B14:C14"/>
    <mergeCell ref="B11:C11"/>
    <mergeCell ref="B13:H13"/>
    <mergeCell ref="B15:C17"/>
    <mergeCell ref="B4:H4"/>
    <mergeCell ref="B7:C7"/>
    <mergeCell ref="B9:H9"/>
    <mergeCell ref="B10:C10"/>
    <mergeCell ref="B8:C8"/>
    <mergeCell ref="B5:C5"/>
    <mergeCell ref="B6:C6"/>
    <mergeCell ref="B12:C12"/>
    <mergeCell ref="B18:C18"/>
    <mergeCell ref="B2:D2"/>
  </mergeCells>
  <phoneticPr fontId="1"/>
  <pageMargins left="0.23622047244094491" right="0.23622047244094491" top="0.35433070866141736" bottom="0.35433070866141736" header="0.31496062992125984" footer="0.31496062992125984"/>
  <pageSetup paperSize="9" scale="75" orientation="landscape" r:id="rId1"/>
  <headerFooter>
    <oddFooter>&amp;C&amp;"HGSｺﾞｼｯｸE,標準"&amp;12 74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8" sqref="E28"/>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技術審査項目</vt:lpstr>
      <vt:lpstr>Sheet3</vt:lpstr>
      <vt:lpstr>技術審査項目!Print_Area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おおた</dc:creator>
  <cp:lastModifiedBy>管理者</cp:lastModifiedBy>
  <cp:lastPrinted>2015-06-15T11:30:03Z</cp:lastPrinted>
  <dcterms:created xsi:type="dcterms:W3CDTF">2012-05-08T08:59:49Z</dcterms:created>
  <dcterms:modified xsi:type="dcterms:W3CDTF">2015-06-15T11:30:28Z</dcterms:modified>
</cp:coreProperties>
</file>