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仕事\支援金\要綱・事務取扱要領確定\様式個別ファイル\"/>
    </mc:Choice>
  </mc:AlternateContent>
  <xr:revisionPtr revIDLastSave="0" documentId="13_ncr:1_{AEAC8362-7759-4291-B592-442C9FD97127}" xr6:coauthVersionLast="47" xr6:coauthVersionMax="47" xr10:uidLastSave="{00000000-0000-0000-0000-000000000000}"/>
  <bookViews>
    <workbookView xWindow="405" yWindow="30" windowWidth="21600" windowHeight="14220" activeTab="1" xr2:uid="{0BE50B28-BEE4-4327-AE3B-A2700646E548}"/>
  </bookViews>
  <sheets>
    <sheet name="様式第１号　別紙２" sheetId="1" r:id="rId1"/>
    <sheet name="様式第９号　別紙２" sheetId="2" r:id="rId2"/>
  </sheets>
  <definedNames>
    <definedName name="_xlnm.Print_Area" localSheetId="0">'様式第１号　別紙２'!$A$1:$F$50</definedName>
    <definedName name="_xlnm.Print_Area" localSheetId="1">'様式第９号　別紙２'!$A$1:$F$50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8" i="2" l="1"/>
  <c r="C9" i="2" s="1"/>
  <c r="C24" i="2"/>
  <c r="C8" i="2" s="1"/>
  <c r="H53" i="2"/>
  <c r="H52" i="2"/>
  <c r="J53" i="2" s="1"/>
  <c r="H53" i="1"/>
  <c r="H52" i="1"/>
  <c r="J52" i="1" s="1"/>
  <c r="C24" i="1"/>
  <c r="C8" i="1" s="1"/>
  <c r="C48" i="1"/>
  <c r="C9" i="1" s="1"/>
  <c r="C10" i="2" l="1"/>
  <c r="L53" i="2"/>
  <c r="L56" i="2"/>
  <c r="L55" i="2"/>
  <c r="L52" i="2"/>
  <c r="J55" i="2"/>
  <c r="J56" i="2"/>
  <c r="J52" i="2"/>
  <c r="J53" i="1"/>
  <c r="C10" i="1"/>
</calcChain>
</file>

<file path=xl/sharedStrings.xml><?xml version="1.0" encoding="utf-8"?>
<sst xmlns="http://schemas.openxmlformats.org/spreadsheetml/2006/main" count="138" uniqueCount="38">
  <si>
    <t>１　収入の部</t>
  </si>
  <si>
    <t>項　目</t>
  </si>
  <si>
    <t>予算額</t>
  </si>
  <si>
    <t>摘　要</t>
  </si>
  <si>
    <t>円</t>
  </si>
  <si>
    <t>合　計（Ａ）</t>
  </si>
  <si>
    <t>２　支出の部</t>
  </si>
  <si>
    <t>合　計（Ｂ）</t>
  </si>
  <si>
    <t>（注１）事業費の根拠資料に、どの項目に該当するか分かるように番号を記載すること。</t>
  </si>
  <si>
    <t>（注２）交付対象経費となる項目には○印を記入すること。</t>
  </si>
  <si>
    <t>円</t>
    <rPh sb="0" eb="1">
      <t>エン</t>
    </rPh>
    <phoneticPr fontId="2"/>
  </si>
  <si>
    <t>長野県有機農業推進プラットフォーム先進活動支援金事業収支予算書</t>
  </si>
  <si>
    <t>申請団体名　　　　　　　　　　　　　　　　　　</t>
  </si>
  <si>
    <t>事　業　名　　　　　　　　　　　　　　　　　　</t>
  </si>
  <si>
    <t>収入金額（A）</t>
  </si>
  <si>
    <t>支出金額（B）</t>
  </si>
  <si>
    <t>差引収支（A-B）</t>
  </si>
  <si>
    <t>番号
(注１)</t>
    <phoneticPr fontId="2"/>
  </si>
  <si>
    <t>交付対象経費
(注２)</t>
    <phoneticPr fontId="2"/>
  </si>
  <si>
    <t>○</t>
    <phoneticPr fontId="2"/>
  </si>
  <si>
    <t>交付対象経費</t>
    <rPh sb="0" eb="6">
      <t>コウフタイショウケイヒ</t>
    </rPh>
    <phoneticPr fontId="2"/>
  </si>
  <si>
    <t>【以下、県担当者確認用】</t>
  </si>
  <si>
    <t>交付額５万円の場合</t>
    <rPh sb="0" eb="3">
      <t>コウフガク</t>
    </rPh>
    <rPh sb="4" eb="6">
      <t>マンエン</t>
    </rPh>
    <rPh sb="7" eb="9">
      <t>バアイ</t>
    </rPh>
    <phoneticPr fontId="2"/>
  </si>
  <si>
    <t>交付額８万円の場合</t>
    <rPh sb="0" eb="3">
      <t>コウフガク</t>
    </rPh>
    <rPh sb="4" eb="6">
      <t>マンエン</t>
    </rPh>
    <rPh sb="7" eb="9">
      <t>バアイ</t>
    </rPh>
    <phoneticPr fontId="2"/>
  </si>
  <si>
    <t>交付対象外経費</t>
    <rPh sb="0" eb="7">
      <t>コウフタイショウガイケイヒ</t>
    </rPh>
    <phoneticPr fontId="2"/>
  </si>
  <si>
    <t>様式第１号　別紙２</t>
    <phoneticPr fontId="2"/>
  </si>
  <si>
    <t>（確認１）
交付対象経費が交付額を上回っているか。</t>
    <rPh sb="1" eb="3">
      <t>カクニン</t>
    </rPh>
    <rPh sb="6" eb="12">
      <t>コウフタイショウケイヒ</t>
    </rPh>
    <rPh sb="13" eb="16">
      <t>コウフガク</t>
    </rPh>
    <rPh sb="17" eb="19">
      <t>ウワマワ</t>
    </rPh>
    <phoneticPr fontId="2"/>
  </si>
  <si>
    <t>⇒『×』の場合、交付額を下回っている（交付対象外経費への交付となる）ため、交付額を調整し確定する。</t>
    <rPh sb="5" eb="7">
      <t>バアイ</t>
    </rPh>
    <rPh sb="8" eb="11">
      <t>コウフガク</t>
    </rPh>
    <rPh sb="12" eb="14">
      <t>シタマワ</t>
    </rPh>
    <rPh sb="19" eb="21">
      <t>コウフ</t>
    </rPh>
    <rPh sb="21" eb="23">
      <t>タイショウ</t>
    </rPh>
    <rPh sb="23" eb="24">
      <t>ガイ</t>
    </rPh>
    <rPh sb="24" eb="26">
      <t>ケイヒ</t>
    </rPh>
    <rPh sb="28" eb="30">
      <t>コウフ</t>
    </rPh>
    <rPh sb="37" eb="39">
      <t>コウフ</t>
    </rPh>
    <rPh sb="39" eb="40">
      <t>ガク</t>
    </rPh>
    <rPh sb="41" eb="43">
      <t>チョウセイ</t>
    </rPh>
    <rPh sb="44" eb="46">
      <t>カクテイ</t>
    </rPh>
    <phoneticPr fontId="2"/>
  </si>
  <si>
    <t>⇒『×』の場合「利益あり」となるため、交付額を調整し確定する。</t>
    <rPh sb="5" eb="7">
      <t>バアイ</t>
    </rPh>
    <rPh sb="8" eb="10">
      <t>リエキ</t>
    </rPh>
    <rPh sb="19" eb="22">
      <t>コウフガク</t>
    </rPh>
    <rPh sb="23" eb="25">
      <t>チョウセイ</t>
    </rPh>
    <rPh sb="26" eb="28">
      <t>カクテイ</t>
    </rPh>
    <phoneticPr fontId="2"/>
  </si>
  <si>
    <t>⇒『×』の場合、交付額を下回っている（交付要綱第３の２に該当する）ため、事業実施主体へ確認する。</t>
    <rPh sb="5" eb="7">
      <t>バアイ</t>
    </rPh>
    <rPh sb="8" eb="11">
      <t>コウフガク</t>
    </rPh>
    <rPh sb="12" eb="14">
      <t>シタマワ</t>
    </rPh>
    <rPh sb="19" eb="23">
      <t>コウフヨウコウ</t>
    </rPh>
    <rPh sb="23" eb="24">
      <t>ダイ</t>
    </rPh>
    <rPh sb="28" eb="30">
      <t>ガイトウ</t>
    </rPh>
    <rPh sb="36" eb="42">
      <t>ジギョウジッシシュタイ</t>
    </rPh>
    <rPh sb="43" eb="45">
      <t>カクニン</t>
    </rPh>
    <phoneticPr fontId="2"/>
  </si>
  <si>
    <t>（確認１）
交付対象経費が交付額を上回っているか。</t>
    <rPh sb="1" eb="3">
      <t>カクニン</t>
    </rPh>
    <rPh sb="6" eb="8">
      <t>コウフ</t>
    </rPh>
    <phoneticPr fontId="2"/>
  </si>
  <si>
    <t>交付対象額から差し引くべき利益相当分</t>
    <rPh sb="0" eb="5">
      <t>コウフタイショウガク</t>
    </rPh>
    <rPh sb="7" eb="8">
      <t>サ</t>
    </rPh>
    <rPh sb="9" eb="10">
      <t>ヒ</t>
    </rPh>
    <rPh sb="13" eb="15">
      <t>リエキ</t>
    </rPh>
    <rPh sb="15" eb="18">
      <t>ソウトウブン</t>
    </rPh>
    <phoneticPr fontId="2"/>
  </si>
  <si>
    <r>
      <rPr>
        <b/>
        <sz val="10"/>
        <color rgb="FFFF0000"/>
        <rFont val="ＭＳ Ｐゴシック"/>
        <family val="3"/>
        <charset val="128"/>
      </rPr>
      <t>（確認２）参加費・寄付など本交付金以外の収入がある場合</t>
    </r>
    <r>
      <rPr>
        <b/>
        <sz val="10"/>
        <color theme="1"/>
        <rFont val="ＭＳ Ｐゴシック"/>
        <family val="3"/>
        <charset val="128"/>
      </rPr>
      <t xml:space="preserve">
本交付金以外の収入により利益が生じていないか。</t>
    </r>
    <rPh sb="1" eb="3">
      <t>カクニン</t>
    </rPh>
    <rPh sb="5" eb="8">
      <t>サンカヒ</t>
    </rPh>
    <rPh sb="9" eb="11">
      <t>キフ</t>
    </rPh>
    <rPh sb="25" eb="27">
      <t>バアイ</t>
    </rPh>
    <phoneticPr fontId="2"/>
  </si>
  <si>
    <t>様式第９号　別紙２</t>
    <phoneticPr fontId="2"/>
  </si>
  <si>
    <t>（注１）支出に係る証拠書類に、どの項目に該当するか分かるように番号を記載すること。</t>
    <phoneticPr fontId="2"/>
  </si>
  <si>
    <t>決算額</t>
    <rPh sb="0" eb="3">
      <t>ケッサンガク</t>
    </rPh>
    <phoneticPr fontId="2"/>
  </si>
  <si>
    <t>長野県有機農業推進プラットフォーム先進活動支援金事業収支決算書</t>
    <rPh sb="28" eb="31">
      <t>ケッサンショ</t>
    </rPh>
    <phoneticPr fontId="2"/>
  </si>
  <si>
    <t>←行数が不足する場合は、「再表示」で増やしてください</t>
    <rPh sb="1" eb="3">
      <t>ギョウスウ</t>
    </rPh>
    <rPh sb="4" eb="6">
      <t>フソク</t>
    </rPh>
    <rPh sb="8" eb="10">
      <t>バアイ</t>
    </rPh>
    <rPh sb="13" eb="16">
      <t>サイヒョウジ</t>
    </rPh>
    <rPh sb="18" eb="19">
      <t>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</si>
</sst>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justify" vertical="center" wrapText="1"/>
      <protection locked="0"/>
    </xf>
    <xf numFmtId="38" fontId="3" fillId="0" borderId="3" xfId="1" applyFont="1" applyBorder="1" applyAlignment="1" applyProtection="1">
      <alignment horizontal="right" vertical="center" wrapText="1"/>
      <protection locked="0"/>
    </xf>
    <xf numFmtId="0" fontId="6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38" fontId="4" fillId="0" borderId="0" xfId="0" applyNumberFormat="1" applyFont="1" applyBorder="1" applyAlignment="1" applyProtection="1">
      <alignment horizontal="center" vertical="center"/>
      <protection locked="0"/>
    </xf>
    <xf numFmtId="38" fontId="8" fillId="0" borderId="16" xfId="1" applyFont="1" applyFill="1" applyBorder="1" applyProtection="1">
      <alignment vertical="center"/>
    </xf>
    <xf numFmtId="38" fontId="8" fillId="0" borderId="3" xfId="1" applyFont="1" applyFill="1" applyBorder="1" applyProtection="1">
      <alignment vertical="center"/>
    </xf>
    <xf numFmtId="38" fontId="8" fillId="0" borderId="17" xfId="1" applyFont="1" applyFill="1" applyBorder="1" applyProtection="1">
      <alignment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horizontal="left" vertical="center"/>
    </xf>
    <xf numFmtId="38" fontId="3" fillId="0" borderId="3" xfId="1" applyFont="1" applyFill="1" applyBorder="1" applyAlignment="1" applyProtection="1">
      <alignment horizontal="right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10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9" fillId="0" borderId="23" xfId="0" applyFont="1" applyBorder="1" applyAlignment="1" applyProtection="1">
      <alignment horizontal="left" vertical="center"/>
    </xf>
    <xf numFmtId="38" fontId="9" fillId="0" borderId="20" xfId="1" applyFont="1" applyFill="1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left" vertical="center"/>
    </xf>
    <xf numFmtId="38" fontId="9" fillId="0" borderId="26" xfId="1" applyFont="1" applyFill="1" applyBorder="1" applyAlignment="1" applyProtection="1">
      <alignment vertical="center" wrapText="1"/>
    </xf>
    <xf numFmtId="0" fontId="9" fillId="0" borderId="11" xfId="0" applyFont="1" applyBorder="1" applyAlignment="1" applyProtection="1">
      <alignment horizontal="center" vertical="center"/>
    </xf>
    <xf numFmtId="38" fontId="4" fillId="0" borderId="0" xfId="0" applyNumberFormat="1" applyFont="1" applyProtection="1">
      <alignment vertical="center"/>
      <protection locked="0"/>
    </xf>
    <xf numFmtId="38" fontId="9" fillId="0" borderId="9" xfId="0" applyNumberFormat="1" applyFont="1" applyBorder="1" applyProtection="1">
      <alignment vertical="center"/>
    </xf>
    <xf numFmtId="0" fontId="9" fillId="0" borderId="24" xfId="0" applyFont="1" applyBorder="1" applyAlignment="1" applyProtection="1">
      <alignment horizontal="left" vertical="center"/>
    </xf>
    <xf numFmtId="38" fontId="9" fillId="0" borderId="21" xfId="1" applyFont="1" applyFill="1" applyBorder="1" applyAlignment="1" applyProtection="1">
      <alignment vertical="center" wrapText="1"/>
    </xf>
    <xf numFmtId="0" fontId="9" fillId="0" borderId="24" xfId="0" applyFont="1" applyBorder="1" applyProtection="1">
      <alignment vertical="center"/>
    </xf>
    <xf numFmtId="0" fontId="9" fillId="0" borderId="21" xfId="0" applyFont="1" applyBorder="1" applyProtection="1">
      <alignment vertical="center"/>
    </xf>
    <xf numFmtId="38" fontId="9" fillId="0" borderId="1" xfId="0" applyNumberFormat="1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vertical="center"/>
    </xf>
    <xf numFmtId="38" fontId="9" fillId="0" borderId="11" xfId="0" applyNumberFormat="1" applyFont="1" applyBorder="1" applyAlignment="1" applyProtection="1">
      <alignment horizontal="center" vertical="center"/>
    </xf>
    <xf numFmtId="38" fontId="9" fillId="0" borderId="12" xfId="0" applyNumberFormat="1" applyFont="1" applyBorder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left" vertical="center" wrapText="1"/>
    </xf>
    <xf numFmtId="0" fontId="9" fillId="0" borderId="28" xfId="0" applyFont="1" applyBorder="1" applyAlignment="1" applyProtection="1">
      <alignment horizontal="left" vertical="center" wrapText="1"/>
    </xf>
    <xf numFmtId="0" fontId="9" fillId="0" borderId="29" xfId="0" applyFont="1" applyBorder="1" applyAlignment="1" applyProtection="1">
      <alignment horizontal="left" vertical="center" wrapText="1"/>
    </xf>
    <xf numFmtId="0" fontId="10" fillId="0" borderId="16" xfId="0" applyFont="1" applyBorder="1" applyAlignment="1" applyProtection="1">
      <alignment horizontal="left" vertical="center" wrapText="1"/>
    </xf>
    <xf numFmtId="0" fontId="10" fillId="0" borderId="22" xfId="0" applyFont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7CF2F-9615-4062-BBB4-30A98E72D68F}">
  <sheetPr>
    <pageSetUpPr fitToPage="1"/>
  </sheetPr>
  <dimension ref="A1:L56"/>
  <sheetViews>
    <sheetView view="pageBreakPreview" zoomScaleNormal="100" zoomScaleSheetLayoutView="100" workbookViewId="0">
      <selection activeCell="G37" sqref="G37"/>
    </sheetView>
  </sheetViews>
  <sheetFormatPr defaultRowHeight="13.5" x14ac:dyDescent="0.4"/>
  <cols>
    <col min="1" max="1" width="8.25" style="5" customWidth="1"/>
    <col min="2" max="2" width="24.375" style="5" customWidth="1"/>
    <col min="3" max="3" width="18.375" style="5" customWidth="1"/>
    <col min="4" max="4" width="4.875" style="5" customWidth="1"/>
    <col min="5" max="5" width="15.875" style="5" customWidth="1"/>
    <col min="6" max="6" width="20.5" style="5" customWidth="1"/>
    <col min="7" max="7" width="13.75" style="5" customWidth="1"/>
    <col min="8" max="8" width="7.5" style="5" customWidth="1"/>
    <col min="9" max="9" width="22.625" style="5" customWidth="1"/>
    <col min="10" max="10" width="10.25" style="5" customWidth="1"/>
    <col min="11" max="11" width="32.875" style="5" customWidth="1"/>
    <col min="12" max="12" width="9.75" style="5" customWidth="1"/>
    <col min="13" max="16384" width="9" style="5"/>
  </cols>
  <sheetData>
    <row r="1" spans="1:6" ht="25.5" customHeight="1" x14ac:dyDescent="0.4">
      <c r="A1" s="20" t="s">
        <v>25</v>
      </c>
      <c r="B1" s="21"/>
      <c r="C1" s="21"/>
      <c r="D1" s="22"/>
      <c r="E1" s="22"/>
      <c r="F1" s="22"/>
    </row>
    <row r="2" spans="1:6" ht="14.25" x14ac:dyDescent="0.4">
      <c r="A2" s="20"/>
      <c r="B2" s="21"/>
      <c r="C2" s="21"/>
      <c r="D2" s="22"/>
      <c r="E2" s="22"/>
      <c r="F2" s="22"/>
    </row>
    <row r="3" spans="1:6" ht="25.5" customHeight="1" x14ac:dyDescent="0.4">
      <c r="A3" s="49" t="s">
        <v>11</v>
      </c>
      <c r="B3" s="49"/>
      <c r="C3" s="49"/>
      <c r="D3" s="49"/>
      <c r="E3" s="49"/>
      <c r="F3" s="49"/>
    </row>
    <row r="4" spans="1:6" ht="14.25" x14ac:dyDescent="0.4">
      <c r="A4" s="6"/>
      <c r="B4" s="4"/>
      <c r="C4" s="4"/>
    </row>
    <row r="5" spans="1:6" ht="30" customHeight="1" x14ac:dyDescent="0.4">
      <c r="B5" s="4"/>
      <c r="C5" s="55" t="s">
        <v>12</v>
      </c>
      <c r="D5" s="55"/>
      <c r="E5" s="55"/>
      <c r="F5" s="55"/>
    </row>
    <row r="6" spans="1:6" ht="30" customHeight="1" x14ac:dyDescent="0.4">
      <c r="B6" s="4"/>
      <c r="C6" s="55" t="s">
        <v>13</v>
      </c>
      <c r="D6" s="55"/>
      <c r="E6" s="55"/>
      <c r="F6" s="55"/>
    </row>
    <row r="7" spans="1:6" ht="15" thickBot="1" x14ac:dyDescent="0.45">
      <c r="A7" s="4"/>
      <c r="B7" s="4"/>
      <c r="C7" s="4"/>
    </row>
    <row r="8" spans="1:6" ht="27" customHeight="1" x14ac:dyDescent="0.4">
      <c r="A8" s="4"/>
      <c r="B8" s="17" t="s">
        <v>14</v>
      </c>
      <c r="C8" s="14">
        <f>C24</f>
        <v>0</v>
      </c>
      <c r="D8" s="7" t="s">
        <v>4</v>
      </c>
    </row>
    <row r="9" spans="1:6" ht="27" customHeight="1" x14ac:dyDescent="0.4">
      <c r="A9" s="4"/>
      <c r="B9" s="18" t="s">
        <v>15</v>
      </c>
      <c r="C9" s="15">
        <f>C48</f>
        <v>0</v>
      </c>
      <c r="D9" s="8" t="s">
        <v>4</v>
      </c>
    </row>
    <row r="10" spans="1:6" ht="27" customHeight="1" thickBot="1" x14ac:dyDescent="0.45">
      <c r="A10" s="4"/>
      <c r="B10" s="19" t="s">
        <v>16</v>
      </c>
      <c r="C10" s="16">
        <f>C8-C9</f>
        <v>0</v>
      </c>
      <c r="D10" s="9" t="s">
        <v>4</v>
      </c>
    </row>
    <row r="11" spans="1:6" ht="14.25" x14ac:dyDescent="0.4">
      <c r="A11" s="4"/>
      <c r="B11" s="4"/>
      <c r="C11" s="4"/>
    </row>
    <row r="12" spans="1:6" ht="21.75" customHeight="1" x14ac:dyDescent="0.4">
      <c r="A12" s="23" t="s">
        <v>0</v>
      </c>
      <c r="B12" s="23"/>
      <c r="C12" s="22"/>
      <c r="D12" s="22"/>
      <c r="E12" s="22"/>
      <c r="F12" s="22"/>
    </row>
    <row r="13" spans="1:6" ht="21.75" customHeight="1" x14ac:dyDescent="0.4">
      <c r="A13" s="53" t="s">
        <v>1</v>
      </c>
      <c r="B13" s="54"/>
      <c r="C13" s="53" t="s">
        <v>2</v>
      </c>
      <c r="D13" s="54"/>
      <c r="E13" s="56" t="s">
        <v>3</v>
      </c>
      <c r="F13" s="56"/>
    </row>
    <row r="14" spans="1:6" ht="21.75" customHeight="1" x14ac:dyDescent="0.4">
      <c r="A14" s="50"/>
      <c r="B14" s="51"/>
      <c r="C14" s="3"/>
      <c r="D14" s="10" t="s">
        <v>10</v>
      </c>
      <c r="E14" s="52"/>
      <c r="F14" s="52"/>
    </row>
    <row r="15" spans="1:6" ht="21.75" customHeight="1" x14ac:dyDescent="0.4">
      <c r="A15" s="50"/>
      <c r="B15" s="51"/>
      <c r="C15" s="3"/>
      <c r="D15" s="10" t="s">
        <v>10</v>
      </c>
      <c r="E15" s="52"/>
      <c r="F15" s="52"/>
    </row>
    <row r="16" spans="1:6" ht="21.75" customHeight="1" x14ac:dyDescent="0.4">
      <c r="A16" s="50"/>
      <c r="B16" s="51"/>
      <c r="C16" s="3"/>
      <c r="D16" s="10" t="s">
        <v>10</v>
      </c>
      <c r="E16" s="52"/>
      <c r="F16" s="52"/>
    </row>
    <row r="17" spans="1:7" ht="21.75" customHeight="1" x14ac:dyDescent="0.4">
      <c r="A17" s="50"/>
      <c r="B17" s="51"/>
      <c r="C17" s="3"/>
      <c r="D17" s="10" t="s">
        <v>10</v>
      </c>
      <c r="E17" s="52"/>
      <c r="F17" s="52"/>
    </row>
    <row r="18" spans="1:7" ht="21.75" customHeight="1" x14ac:dyDescent="0.4">
      <c r="A18" s="50"/>
      <c r="B18" s="51"/>
      <c r="C18" s="3"/>
      <c r="D18" s="10" t="s">
        <v>10</v>
      </c>
      <c r="E18" s="52"/>
      <c r="F18" s="52"/>
      <c r="G18" s="5" t="s">
        <v>37</v>
      </c>
    </row>
    <row r="19" spans="1:7" ht="21.75" hidden="1" customHeight="1" x14ac:dyDescent="0.4">
      <c r="A19" s="50"/>
      <c r="B19" s="51"/>
      <c r="C19" s="3"/>
      <c r="D19" s="10" t="s">
        <v>10</v>
      </c>
      <c r="E19" s="52"/>
      <c r="F19" s="52"/>
    </row>
    <row r="20" spans="1:7" ht="21.75" hidden="1" customHeight="1" x14ac:dyDescent="0.4">
      <c r="A20" s="50"/>
      <c r="B20" s="51"/>
      <c r="C20" s="3"/>
      <c r="D20" s="10" t="s">
        <v>10</v>
      </c>
      <c r="E20" s="52"/>
      <c r="F20" s="52"/>
    </row>
    <row r="21" spans="1:7" ht="21.75" hidden="1" customHeight="1" x14ac:dyDescent="0.4">
      <c r="A21" s="50"/>
      <c r="B21" s="51"/>
      <c r="C21" s="3"/>
      <c r="D21" s="10" t="s">
        <v>10</v>
      </c>
      <c r="E21" s="52"/>
      <c r="F21" s="52"/>
    </row>
    <row r="22" spans="1:7" ht="21.75" hidden="1" customHeight="1" x14ac:dyDescent="0.4">
      <c r="A22" s="50"/>
      <c r="B22" s="51"/>
      <c r="C22" s="3"/>
      <c r="D22" s="10" t="s">
        <v>10</v>
      </c>
      <c r="E22" s="52"/>
      <c r="F22" s="52"/>
    </row>
    <row r="23" spans="1:7" ht="21.75" hidden="1" customHeight="1" x14ac:dyDescent="0.4">
      <c r="A23" s="50"/>
      <c r="B23" s="51"/>
      <c r="C23" s="3"/>
      <c r="D23" s="10" t="s">
        <v>10</v>
      </c>
      <c r="E23" s="52"/>
      <c r="F23" s="52"/>
    </row>
    <row r="24" spans="1:7" ht="21.75" customHeight="1" x14ac:dyDescent="0.4">
      <c r="A24" s="53" t="s">
        <v>5</v>
      </c>
      <c r="B24" s="54"/>
      <c r="C24" s="24">
        <f>SUBTOTAL(9,C14:C23)</f>
        <v>0</v>
      </c>
      <c r="D24" s="10" t="s">
        <v>10</v>
      </c>
      <c r="E24" s="57"/>
      <c r="F24" s="57"/>
    </row>
    <row r="25" spans="1:7" ht="21.75" customHeight="1" x14ac:dyDescent="0.4">
      <c r="A25" s="11"/>
      <c r="B25" s="11"/>
    </row>
    <row r="26" spans="1:7" ht="21.75" customHeight="1" x14ac:dyDescent="0.4">
      <c r="A26" s="23" t="s">
        <v>6</v>
      </c>
      <c r="B26" s="23"/>
      <c r="C26" s="22"/>
      <c r="D26" s="22"/>
      <c r="E26" s="22"/>
      <c r="F26" s="22"/>
    </row>
    <row r="27" spans="1:7" ht="48.75" customHeight="1" x14ac:dyDescent="0.4">
      <c r="A27" s="25" t="s">
        <v>17</v>
      </c>
      <c r="B27" s="26" t="s">
        <v>1</v>
      </c>
      <c r="C27" s="53" t="s">
        <v>2</v>
      </c>
      <c r="D27" s="54"/>
      <c r="E27" s="26" t="s">
        <v>18</v>
      </c>
      <c r="F27" s="26" t="s">
        <v>3</v>
      </c>
    </row>
    <row r="28" spans="1:7" ht="21.75" customHeight="1" x14ac:dyDescent="0.4">
      <c r="A28" s="1">
        <v>1</v>
      </c>
      <c r="B28" s="1"/>
      <c r="C28" s="3"/>
      <c r="D28" s="10" t="s">
        <v>10</v>
      </c>
      <c r="E28" s="1"/>
      <c r="F28" s="2"/>
    </row>
    <row r="29" spans="1:7" ht="21.75" customHeight="1" x14ac:dyDescent="0.4">
      <c r="A29" s="1">
        <v>2</v>
      </c>
      <c r="B29" s="1"/>
      <c r="C29" s="3"/>
      <c r="D29" s="10" t="s">
        <v>10</v>
      </c>
      <c r="E29" s="1"/>
      <c r="F29" s="2"/>
    </row>
    <row r="30" spans="1:7" ht="21.75" customHeight="1" x14ac:dyDescent="0.4">
      <c r="A30" s="1">
        <v>3</v>
      </c>
      <c r="B30" s="1"/>
      <c r="C30" s="3"/>
      <c r="D30" s="10" t="s">
        <v>10</v>
      </c>
      <c r="E30" s="1"/>
      <c r="F30" s="2"/>
    </row>
    <row r="31" spans="1:7" ht="21.75" customHeight="1" x14ac:dyDescent="0.4">
      <c r="A31" s="1">
        <v>4</v>
      </c>
      <c r="B31" s="1"/>
      <c r="C31" s="3"/>
      <c r="D31" s="10" t="s">
        <v>10</v>
      </c>
      <c r="E31" s="1"/>
      <c r="F31" s="2"/>
    </row>
    <row r="32" spans="1:7" ht="21.75" customHeight="1" x14ac:dyDescent="0.4">
      <c r="A32" s="1">
        <v>5</v>
      </c>
      <c r="B32" s="1"/>
      <c r="C32" s="3"/>
      <c r="D32" s="10" t="s">
        <v>10</v>
      </c>
      <c r="E32" s="1"/>
      <c r="F32" s="2"/>
    </row>
    <row r="33" spans="1:8" ht="21.75" customHeight="1" x14ac:dyDescent="0.4">
      <c r="A33" s="1">
        <v>6</v>
      </c>
      <c r="B33" s="1"/>
      <c r="C33" s="3"/>
      <c r="D33" s="10" t="s">
        <v>10</v>
      </c>
      <c r="E33" s="1"/>
      <c r="F33" s="2"/>
    </row>
    <row r="34" spans="1:8" ht="21.75" customHeight="1" x14ac:dyDescent="0.4">
      <c r="A34" s="1">
        <v>7</v>
      </c>
      <c r="B34" s="1"/>
      <c r="C34" s="3"/>
      <c r="D34" s="10" t="s">
        <v>10</v>
      </c>
      <c r="E34" s="1"/>
      <c r="F34" s="2"/>
    </row>
    <row r="35" spans="1:8" ht="21.75" customHeight="1" x14ac:dyDescent="0.4">
      <c r="A35" s="1">
        <v>8</v>
      </c>
      <c r="B35" s="1"/>
      <c r="C35" s="3"/>
      <c r="D35" s="10" t="s">
        <v>10</v>
      </c>
      <c r="E35" s="1"/>
      <c r="F35" s="2"/>
    </row>
    <row r="36" spans="1:8" ht="21.75" customHeight="1" x14ac:dyDescent="0.4">
      <c r="A36" s="1">
        <v>9</v>
      </c>
      <c r="B36" s="1"/>
      <c r="C36" s="3"/>
      <c r="D36" s="10" t="s">
        <v>10</v>
      </c>
      <c r="E36" s="1"/>
      <c r="F36" s="2"/>
    </row>
    <row r="37" spans="1:8" ht="21.75" customHeight="1" x14ac:dyDescent="0.4">
      <c r="A37" s="1">
        <v>10</v>
      </c>
      <c r="B37" s="1"/>
      <c r="C37" s="3"/>
      <c r="D37" s="10" t="s">
        <v>10</v>
      </c>
      <c r="E37" s="1"/>
      <c r="F37" s="2"/>
      <c r="G37" s="5" t="s">
        <v>37</v>
      </c>
    </row>
    <row r="38" spans="1:8" ht="21.75" hidden="1" customHeight="1" x14ac:dyDescent="0.4">
      <c r="A38" s="1">
        <v>11</v>
      </c>
      <c r="B38" s="1"/>
      <c r="C38" s="3"/>
      <c r="D38" s="10" t="s">
        <v>10</v>
      </c>
      <c r="E38" s="1"/>
      <c r="F38" s="2"/>
    </row>
    <row r="39" spans="1:8" ht="21.75" hidden="1" customHeight="1" x14ac:dyDescent="0.4">
      <c r="A39" s="1">
        <v>12</v>
      </c>
      <c r="B39" s="1"/>
      <c r="C39" s="3"/>
      <c r="D39" s="10" t="s">
        <v>10</v>
      </c>
      <c r="E39" s="1"/>
      <c r="F39" s="2"/>
    </row>
    <row r="40" spans="1:8" ht="21.75" hidden="1" customHeight="1" x14ac:dyDescent="0.4">
      <c r="A40" s="1">
        <v>13</v>
      </c>
      <c r="B40" s="1"/>
      <c r="C40" s="3"/>
      <c r="D40" s="10" t="s">
        <v>10</v>
      </c>
      <c r="E40" s="1"/>
      <c r="F40" s="2"/>
    </row>
    <row r="41" spans="1:8" ht="21.75" hidden="1" customHeight="1" x14ac:dyDescent="0.4">
      <c r="A41" s="1">
        <v>14</v>
      </c>
      <c r="B41" s="1"/>
      <c r="C41" s="3"/>
      <c r="D41" s="10" t="s">
        <v>10</v>
      </c>
      <c r="E41" s="1"/>
      <c r="F41" s="2"/>
    </row>
    <row r="42" spans="1:8" ht="21.75" hidden="1" customHeight="1" x14ac:dyDescent="0.4">
      <c r="A42" s="1">
        <v>15</v>
      </c>
      <c r="B42" s="1"/>
      <c r="C42" s="3"/>
      <c r="D42" s="10" t="s">
        <v>10</v>
      </c>
      <c r="E42" s="1"/>
      <c r="F42" s="2"/>
    </row>
    <row r="43" spans="1:8" ht="21.75" hidden="1" customHeight="1" x14ac:dyDescent="0.4">
      <c r="A43" s="1">
        <v>16</v>
      </c>
      <c r="B43" s="1"/>
      <c r="C43" s="3"/>
      <c r="D43" s="10" t="s">
        <v>10</v>
      </c>
      <c r="E43" s="1"/>
      <c r="F43" s="2"/>
    </row>
    <row r="44" spans="1:8" ht="21.75" hidden="1" customHeight="1" x14ac:dyDescent="0.4">
      <c r="A44" s="1">
        <v>17</v>
      </c>
      <c r="B44" s="1"/>
      <c r="C44" s="3"/>
      <c r="D44" s="10" t="s">
        <v>10</v>
      </c>
      <c r="E44" s="1"/>
      <c r="F44" s="2"/>
    </row>
    <row r="45" spans="1:8" ht="21.75" hidden="1" customHeight="1" x14ac:dyDescent="0.4">
      <c r="A45" s="1">
        <v>18</v>
      </c>
      <c r="B45" s="1"/>
      <c r="C45" s="3"/>
      <c r="D45" s="10" t="s">
        <v>10</v>
      </c>
      <c r="E45" s="1"/>
      <c r="F45" s="2"/>
    </row>
    <row r="46" spans="1:8" ht="21.75" hidden="1" customHeight="1" x14ac:dyDescent="0.4">
      <c r="A46" s="1">
        <v>19</v>
      </c>
      <c r="B46" s="1"/>
      <c r="C46" s="3"/>
      <c r="D46" s="10" t="s">
        <v>10</v>
      </c>
      <c r="E46" s="1"/>
      <c r="F46" s="2"/>
    </row>
    <row r="47" spans="1:8" ht="21.75" hidden="1" customHeight="1" x14ac:dyDescent="0.4">
      <c r="A47" s="1">
        <v>20</v>
      </c>
      <c r="B47" s="1"/>
      <c r="C47" s="3"/>
      <c r="D47" s="10" t="s">
        <v>10</v>
      </c>
      <c r="E47" s="1"/>
      <c r="F47" s="2"/>
      <c r="H47" s="12" t="s">
        <v>19</v>
      </c>
    </row>
    <row r="48" spans="1:8" ht="21.75" customHeight="1" x14ac:dyDescent="0.4">
      <c r="A48" s="26"/>
      <c r="B48" s="26" t="s">
        <v>7</v>
      </c>
      <c r="C48" s="24">
        <f>SUBTOTAL(9,C28:C47)</f>
        <v>0</v>
      </c>
      <c r="D48" s="27" t="s">
        <v>10</v>
      </c>
      <c r="E48" s="28"/>
      <c r="F48" s="29"/>
    </row>
    <row r="49" spans="1:12" ht="21.75" customHeight="1" x14ac:dyDescent="0.4">
      <c r="A49" s="30" t="s">
        <v>8</v>
      </c>
      <c r="B49" s="30"/>
      <c r="C49" s="22"/>
      <c r="D49" s="22"/>
      <c r="E49" s="22"/>
      <c r="F49" s="22"/>
    </row>
    <row r="50" spans="1:12" ht="21.75" customHeight="1" thickBot="1" x14ac:dyDescent="0.45">
      <c r="A50" s="30" t="s">
        <v>9</v>
      </c>
      <c r="B50" s="30"/>
      <c r="C50" s="22"/>
      <c r="D50" s="22"/>
      <c r="E50" s="22"/>
      <c r="F50" s="22"/>
      <c r="G50" s="31" t="s">
        <v>21</v>
      </c>
      <c r="H50" s="32"/>
      <c r="I50" s="32"/>
      <c r="J50" s="32"/>
      <c r="K50" s="32"/>
    </row>
    <row r="51" spans="1:12" ht="36.75" customHeight="1" x14ac:dyDescent="0.4">
      <c r="G51" s="63"/>
      <c r="H51" s="64"/>
      <c r="I51" s="61" t="s">
        <v>26</v>
      </c>
      <c r="J51" s="62"/>
      <c r="K51" s="58" t="s">
        <v>29</v>
      </c>
    </row>
    <row r="52" spans="1:12" ht="25.5" customHeight="1" x14ac:dyDescent="0.4">
      <c r="G52" s="33" t="s">
        <v>20</v>
      </c>
      <c r="H52" s="34">
        <f>SUMIFS($C$28:$C$47,$E$28:$E$47,H47)</f>
        <v>0</v>
      </c>
      <c r="I52" s="35" t="s">
        <v>22</v>
      </c>
      <c r="J52" s="35" t="str">
        <f>IF(H52&gt;49999,"○","×")</f>
        <v>×</v>
      </c>
      <c r="K52" s="59"/>
    </row>
    <row r="53" spans="1:12" ht="25.5" customHeight="1" thickBot="1" x14ac:dyDescent="0.45">
      <c r="G53" s="36" t="s">
        <v>24</v>
      </c>
      <c r="H53" s="37">
        <f>SUMIFS($C$28:$C$47,$E$28:$E$47,"")</f>
        <v>0</v>
      </c>
      <c r="I53" s="38" t="s">
        <v>23</v>
      </c>
      <c r="J53" s="38" t="str">
        <f>IF(H52&gt;79999,"○","×")</f>
        <v>×</v>
      </c>
      <c r="K53" s="60"/>
      <c r="L53" s="13"/>
    </row>
    <row r="54" spans="1:12" ht="21.75" customHeight="1" x14ac:dyDescent="0.4"/>
    <row r="55" spans="1:12" ht="21.75" customHeight="1" x14ac:dyDescent="0.4"/>
    <row r="56" spans="1:12" ht="21.75" customHeight="1" x14ac:dyDescent="0.4"/>
  </sheetData>
  <sheetProtection sheet="1" objects="1" scenarios="1" formatRows="0"/>
  <mergeCells count="32">
    <mergeCell ref="K51:K53"/>
    <mergeCell ref="A17:B17"/>
    <mergeCell ref="E17:F17"/>
    <mergeCell ref="A18:B18"/>
    <mergeCell ref="E18:F18"/>
    <mergeCell ref="I51:J51"/>
    <mergeCell ref="G51:H51"/>
    <mergeCell ref="A22:B22"/>
    <mergeCell ref="A23:B23"/>
    <mergeCell ref="A24:B24"/>
    <mergeCell ref="C27:D27"/>
    <mergeCell ref="E22:F22"/>
    <mergeCell ref="E23:F23"/>
    <mergeCell ref="E24:F24"/>
    <mergeCell ref="A14:B14"/>
    <mergeCell ref="E14:F14"/>
    <mergeCell ref="A15:B15"/>
    <mergeCell ref="E15:F15"/>
    <mergeCell ref="A16:B16"/>
    <mergeCell ref="E16:F16"/>
    <mergeCell ref="A3:F3"/>
    <mergeCell ref="A20:B20"/>
    <mergeCell ref="A21:B21"/>
    <mergeCell ref="E20:F20"/>
    <mergeCell ref="E21:F21"/>
    <mergeCell ref="A13:B13"/>
    <mergeCell ref="A19:B19"/>
    <mergeCell ref="C13:D13"/>
    <mergeCell ref="C5:F5"/>
    <mergeCell ref="C6:F6"/>
    <mergeCell ref="E13:F13"/>
    <mergeCell ref="E19:F19"/>
  </mergeCells>
  <phoneticPr fontId="2"/>
  <dataValidations count="1">
    <dataValidation type="list" allowBlank="1" showInputMessage="1" showErrorMessage="1" sqref="E28:E47" xr:uid="{0AB8B70D-B8B5-470D-B364-985C3485F5DD}">
      <formula1>$H$46:$H$47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7B480-F4A7-4885-9B9C-E5D7E5F36009}">
  <sheetPr>
    <tabColor rgb="FFFF0000"/>
    <pageSetUpPr fitToPage="1"/>
  </sheetPr>
  <dimension ref="A1:L59"/>
  <sheetViews>
    <sheetView tabSelected="1" view="pageBreakPreview" zoomScaleNormal="100" zoomScaleSheetLayoutView="100" workbookViewId="0">
      <selection activeCell="E16" sqref="E16:F16"/>
    </sheetView>
  </sheetViews>
  <sheetFormatPr defaultRowHeight="13.5" x14ac:dyDescent="0.4"/>
  <cols>
    <col min="1" max="1" width="8.25" style="5" customWidth="1"/>
    <col min="2" max="2" width="24.375" style="5" customWidth="1"/>
    <col min="3" max="3" width="18.375" style="5" customWidth="1"/>
    <col min="4" max="4" width="4.875" style="5" customWidth="1"/>
    <col min="5" max="5" width="15.875" style="5" customWidth="1"/>
    <col min="6" max="6" width="20.5" style="5" customWidth="1"/>
    <col min="7" max="7" width="13.75" style="5" customWidth="1"/>
    <col min="8" max="8" width="7.5" style="5" customWidth="1"/>
    <col min="9" max="9" width="24.5" style="5" customWidth="1"/>
    <col min="10" max="10" width="10.25" style="5" customWidth="1"/>
    <col min="11" max="11" width="26.375" style="5" customWidth="1"/>
    <col min="12" max="12" width="9.75" style="5" customWidth="1"/>
    <col min="13" max="16384" width="9" style="5"/>
  </cols>
  <sheetData>
    <row r="1" spans="1:6" ht="25.5" customHeight="1" x14ac:dyDescent="0.4">
      <c r="A1" s="20" t="s">
        <v>33</v>
      </c>
      <c r="B1" s="21"/>
      <c r="C1" s="21"/>
      <c r="D1" s="22"/>
      <c r="E1" s="22"/>
      <c r="F1" s="22"/>
    </row>
    <row r="2" spans="1:6" ht="14.25" x14ac:dyDescent="0.4">
      <c r="A2" s="20"/>
      <c r="B2" s="21"/>
      <c r="C2" s="21"/>
      <c r="D2" s="22"/>
      <c r="E2" s="22"/>
      <c r="F2" s="22"/>
    </row>
    <row r="3" spans="1:6" ht="25.5" customHeight="1" x14ac:dyDescent="0.4">
      <c r="A3" s="49" t="s">
        <v>36</v>
      </c>
      <c r="B3" s="49"/>
      <c r="C3" s="49"/>
      <c r="D3" s="49"/>
      <c r="E3" s="49"/>
      <c r="F3" s="49"/>
    </row>
    <row r="4" spans="1:6" ht="14.25" x14ac:dyDescent="0.4">
      <c r="A4" s="6"/>
      <c r="B4" s="4"/>
      <c r="C4" s="4"/>
    </row>
    <row r="5" spans="1:6" ht="30" customHeight="1" x14ac:dyDescent="0.4">
      <c r="B5" s="4"/>
      <c r="C5" s="55" t="s">
        <v>12</v>
      </c>
      <c r="D5" s="55"/>
      <c r="E5" s="55"/>
      <c r="F5" s="55"/>
    </row>
    <row r="6" spans="1:6" ht="30" customHeight="1" x14ac:dyDescent="0.4">
      <c r="B6" s="4"/>
      <c r="C6" s="55" t="s">
        <v>13</v>
      </c>
      <c r="D6" s="55"/>
      <c r="E6" s="55"/>
      <c r="F6" s="55"/>
    </row>
    <row r="7" spans="1:6" ht="15" thickBot="1" x14ac:dyDescent="0.45">
      <c r="A7" s="4"/>
      <c r="B7" s="4"/>
      <c r="C7" s="4"/>
    </row>
    <row r="8" spans="1:6" ht="27" customHeight="1" x14ac:dyDescent="0.4">
      <c r="A8" s="4"/>
      <c r="B8" s="17" t="s">
        <v>14</v>
      </c>
      <c r="C8" s="14">
        <f>C24</f>
        <v>0</v>
      </c>
      <c r="D8" s="7" t="s">
        <v>4</v>
      </c>
    </row>
    <row r="9" spans="1:6" ht="27" customHeight="1" x14ac:dyDescent="0.4">
      <c r="A9" s="4"/>
      <c r="B9" s="18" t="s">
        <v>15</v>
      </c>
      <c r="C9" s="15">
        <f>C48</f>
        <v>0</v>
      </c>
      <c r="D9" s="8" t="s">
        <v>4</v>
      </c>
    </row>
    <row r="10" spans="1:6" ht="27" customHeight="1" thickBot="1" x14ac:dyDescent="0.45">
      <c r="A10" s="4"/>
      <c r="B10" s="19" t="s">
        <v>16</v>
      </c>
      <c r="C10" s="16">
        <f>C8-C9</f>
        <v>0</v>
      </c>
      <c r="D10" s="9" t="s">
        <v>4</v>
      </c>
    </row>
    <row r="11" spans="1:6" ht="14.25" x14ac:dyDescent="0.4">
      <c r="A11" s="4"/>
      <c r="B11" s="4"/>
      <c r="C11" s="4"/>
    </row>
    <row r="12" spans="1:6" ht="21.75" customHeight="1" x14ac:dyDescent="0.4">
      <c r="A12" s="23" t="s">
        <v>0</v>
      </c>
      <c r="B12" s="23"/>
      <c r="C12" s="22"/>
      <c r="D12" s="22"/>
      <c r="E12" s="22"/>
      <c r="F12" s="22"/>
    </row>
    <row r="13" spans="1:6" ht="21.75" customHeight="1" x14ac:dyDescent="0.4">
      <c r="A13" s="53" t="s">
        <v>1</v>
      </c>
      <c r="B13" s="54"/>
      <c r="C13" s="53" t="s">
        <v>35</v>
      </c>
      <c r="D13" s="54"/>
      <c r="E13" s="56" t="s">
        <v>3</v>
      </c>
      <c r="F13" s="56"/>
    </row>
    <row r="14" spans="1:6" ht="21.75" customHeight="1" x14ac:dyDescent="0.4">
      <c r="A14" s="50"/>
      <c r="B14" s="51"/>
      <c r="C14" s="3"/>
      <c r="D14" s="10" t="s">
        <v>10</v>
      </c>
      <c r="E14" s="52"/>
      <c r="F14" s="52"/>
    </row>
    <row r="15" spans="1:6" ht="21.75" customHeight="1" x14ac:dyDescent="0.4">
      <c r="A15" s="50"/>
      <c r="B15" s="51"/>
      <c r="C15" s="3"/>
      <c r="D15" s="10" t="s">
        <v>10</v>
      </c>
      <c r="E15" s="52"/>
      <c r="F15" s="52"/>
    </row>
    <row r="16" spans="1:6" ht="21.75" customHeight="1" x14ac:dyDescent="0.4">
      <c r="A16" s="50"/>
      <c r="B16" s="51"/>
      <c r="C16" s="3"/>
      <c r="D16" s="10" t="s">
        <v>10</v>
      </c>
      <c r="E16" s="52"/>
      <c r="F16" s="52"/>
    </row>
    <row r="17" spans="1:7" ht="21.75" customHeight="1" x14ac:dyDescent="0.4">
      <c r="A17" s="50"/>
      <c r="B17" s="51"/>
      <c r="C17" s="3"/>
      <c r="D17" s="10" t="s">
        <v>10</v>
      </c>
      <c r="E17" s="52"/>
      <c r="F17" s="52"/>
    </row>
    <row r="18" spans="1:7" ht="21.75" customHeight="1" x14ac:dyDescent="0.4">
      <c r="A18" s="50"/>
      <c r="B18" s="51"/>
      <c r="C18" s="3"/>
      <c r="D18" s="10" t="s">
        <v>10</v>
      </c>
      <c r="E18" s="52"/>
      <c r="F18" s="52"/>
      <c r="G18" s="5" t="s">
        <v>37</v>
      </c>
    </row>
    <row r="19" spans="1:7" ht="21.75" hidden="1" customHeight="1" x14ac:dyDescent="0.4">
      <c r="A19" s="50"/>
      <c r="B19" s="51"/>
      <c r="C19" s="3"/>
      <c r="D19" s="10" t="s">
        <v>10</v>
      </c>
      <c r="E19" s="52"/>
      <c r="F19" s="52"/>
    </row>
    <row r="20" spans="1:7" ht="21.75" hidden="1" customHeight="1" x14ac:dyDescent="0.4">
      <c r="A20" s="50"/>
      <c r="B20" s="51"/>
      <c r="C20" s="3"/>
      <c r="D20" s="10" t="s">
        <v>10</v>
      </c>
      <c r="E20" s="52"/>
      <c r="F20" s="52"/>
    </row>
    <row r="21" spans="1:7" ht="21.75" hidden="1" customHeight="1" x14ac:dyDescent="0.4">
      <c r="A21" s="50"/>
      <c r="B21" s="51"/>
      <c r="C21" s="3"/>
      <c r="D21" s="10" t="s">
        <v>10</v>
      </c>
      <c r="E21" s="52"/>
      <c r="F21" s="52"/>
    </row>
    <row r="22" spans="1:7" ht="21.75" hidden="1" customHeight="1" x14ac:dyDescent="0.4">
      <c r="A22" s="50"/>
      <c r="B22" s="51"/>
      <c r="C22" s="3"/>
      <c r="D22" s="10" t="s">
        <v>10</v>
      </c>
      <c r="E22" s="52"/>
      <c r="F22" s="52"/>
    </row>
    <row r="23" spans="1:7" ht="21.75" hidden="1" customHeight="1" x14ac:dyDescent="0.4">
      <c r="A23" s="50"/>
      <c r="B23" s="51"/>
      <c r="C23" s="3"/>
      <c r="D23" s="10" t="s">
        <v>10</v>
      </c>
      <c r="E23" s="52"/>
      <c r="F23" s="52"/>
    </row>
    <row r="24" spans="1:7" ht="21.75" customHeight="1" x14ac:dyDescent="0.4">
      <c r="A24" s="53" t="s">
        <v>5</v>
      </c>
      <c r="B24" s="54"/>
      <c r="C24" s="24">
        <f>SUBTOTAL(9,C14:C23)</f>
        <v>0</v>
      </c>
      <c r="D24" s="10" t="s">
        <v>10</v>
      </c>
      <c r="E24" s="57"/>
      <c r="F24" s="57"/>
    </row>
    <row r="25" spans="1:7" ht="21.75" customHeight="1" x14ac:dyDescent="0.4">
      <c r="A25" s="11"/>
      <c r="B25" s="11"/>
    </row>
    <row r="26" spans="1:7" ht="21.75" customHeight="1" x14ac:dyDescent="0.4">
      <c r="A26" s="23" t="s">
        <v>6</v>
      </c>
      <c r="B26" s="23"/>
      <c r="C26" s="22"/>
      <c r="D26" s="22"/>
      <c r="E26" s="22"/>
      <c r="F26" s="22"/>
    </row>
    <row r="27" spans="1:7" ht="48.75" customHeight="1" x14ac:dyDescent="0.4">
      <c r="A27" s="25" t="s">
        <v>17</v>
      </c>
      <c r="B27" s="26" t="s">
        <v>1</v>
      </c>
      <c r="C27" s="53" t="s">
        <v>35</v>
      </c>
      <c r="D27" s="54"/>
      <c r="E27" s="26" t="s">
        <v>18</v>
      </c>
      <c r="F27" s="26" t="s">
        <v>3</v>
      </c>
    </row>
    <row r="28" spans="1:7" ht="21.75" customHeight="1" x14ac:dyDescent="0.4">
      <c r="A28" s="1">
        <v>1</v>
      </c>
      <c r="B28" s="1"/>
      <c r="C28" s="3"/>
      <c r="D28" s="10" t="s">
        <v>10</v>
      </c>
      <c r="E28" s="1"/>
      <c r="F28" s="2"/>
    </row>
    <row r="29" spans="1:7" ht="21.75" customHeight="1" x14ac:dyDescent="0.4">
      <c r="A29" s="1">
        <v>2</v>
      </c>
      <c r="B29" s="1"/>
      <c r="C29" s="3"/>
      <c r="D29" s="10" t="s">
        <v>10</v>
      </c>
      <c r="E29" s="1"/>
      <c r="F29" s="2"/>
    </row>
    <row r="30" spans="1:7" ht="21.75" customHeight="1" x14ac:dyDescent="0.4">
      <c r="A30" s="1">
        <v>3</v>
      </c>
      <c r="B30" s="1"/>
      <c r="C30" s="3"/>
      <c r="D30" s="10" t="s">
        <v>10</v>
      </c>
      <c r="E30" s="1"/>
      <c r="F30" s="2"/>
    </row>
    <row r="31" spans="1:7" ht="21.75" customHeight="1" x14ac:dyDescent="0.4">
      <c r="A31" s="1">
        <v>4</v>
      </c>
      <c r="B31" s="1"/>
      <c r="C31" s="3"/>
      <c r="D31" s="10" t="s">
        <v>10</v>
      </c>
      <c r="E31" s="1"/>
      <c r="F31" s="2"/>
    </row>
    <row r="32" spans="1:7" ht="21.75" customHeight="1" x14ac:dyDescent="0.4">
      <c r="A32" s="1">
        <v>5</v>
      </c>
      <c r="B32" s="1"/>
      <c r="C32" s="3"/>
      <c r="D32" s="10" t="s">
        <v>10</v>
      </c>
      <c r="E32" s="1"/>
      <c r="F32" s="2"/>
    </row>
    <row r="33" spans="1:8" ht="21.75" customHeight="1" x14ac:dyDescent="0.4">
      <c r="A33" s="1">
        <v>6</v>
      </c>
      <c r="B33" s="1"/>
      <c r="C33" s="3"/>
      <c r="D33" s="10" t="s">
        <v>10</v>
      </c>
      <c r="E33" s="1"/>
      <c r="F33" s="2"/>
    </row>
    <row r="34" spans="1:8" ht="21.75" customHeight="1" x14ac:dyDescent="0.4">
      <c r="A34" s="1">
        <v>7</v>
      </c>
      <c r="B34" s="1"/>
      <c r="C34" s="3"/>
      <c r="D34" s="10" t="s">
        <v>10</v>
      </c>
      <c r="E34" s="1"/>
      <c r="F34" s="2"/>
    </row>
    <row r="35" spans="1:8" ht="21.75" customHeight="1" x14ac:dyDescent="0.4">
      <c r="A35" s="1">
        <v>8</v>
      </c>
      <c r="B35" s="1"/>
      <c r="C35" s="3"/>
      <c r="D35" s="10" t="s">
        <v>10</v>
      </c>
      <c r="E35" s="1"/>
      <c r="F35" s="2"/>
    </row>
    <row r="36" spans="1:8" ht="21.75" customHeight="1" x14ac:dyDescent="0.4">
      <c r="A36" s="1">
        <v>9</v>
      </c>
      <c r="B36" s="1"/>
      <c r="C36" s="3"/>
      <c r="D36" s="10" t="s">
        <v>10</v>
      </c>
      <c r="E36" s="1"/>
      <c r="F36" s="2"/>
    </row>
    <row r="37" spans="1:8" ht="21.75" customHeight="1" x14ac:dyDescent="0.4">
      <c r="A37" s="1">
        <v>10</v>
      </c>
      <c r="B37" s="1"/>
      <c r="C37" s="3"/>
      <c r="D37" s="10" t="s">
        <v>10</v>
      </c>
      <c r="E37" s="1"/>
      <c r="F37" s="2"/>
      <c r="G37" s="5" t="s">
        <v>37</v>
      </c>
    </row>
    <row r="38" spans="1:8" ht="21.75" hidden="1" customHeight="1" x14ac:dyDescent="0.4">
      <c r="A38" s="1">
        <v>11</v>
      </c>
      <c r="B38" s="1"/>
      <c r="C38" s="3"/>
      <c r="D38" s="10" t="s">
        <v>10</v>
      </c>
      <c r="E38" s="1"/>
      <c r="F38" s="2"/>
    </row>
    <row r="39" spans="1:8" ht="21.75" hidden="1" customHeight="1" x14ac:dyDescent="0.4">
      <c r="A39" s="1">
        <v>12</v>
      </c>
      <c r="B39" s="1"/>
      <c r="C39" s="3"/>
      <c r="D39" s="10" t="s">
        <v>10</v>
      </c>
      <c r="E39" s="1"/>
      <c r="F39" s="2"/>
    </row>
    <row r="40" spans="1:8" ht="21.75" hidden="1" customHeight="1" x14ac:dyDescent="0.4">
      <c r="A40" s="1">
        <v>13</v>
      </c>
      <c r="B40" s="1"/>
      <c r="C40" s="3"/>
      <c r="D40" s="10" t="s">
        <v>10</v>
      </c>
      <c r="E40" s="1"/>
      <c r="F40" s="2"/>
    </row>
    <row r="41" spans="1:8" ht="21.75" hidden="1" customHeight="1" x14ac:dyDescent="0.4">
      <c r="A41" s="1">
        <v>14</v>
      </c>
      <c r="B41" s="1"/>
      <c r="C41" s="3"/>
      <c r="D41" s="10" t="s">
        <v>10</v>
      </c>
      <c r="E41" s="1"/>
      <c r="F41" s="2"/>
    </row>
    <row r="42" spans="1:8" ht="21.75" hidden="1" customHeight="1" x14ac:dyDescent="0.4">
      <c r="A42" s="1">
        <v>15</v>
      </c>
      <c r="B42" s="1"/>
      <c r="C42" s="3"/>
      <c r="D42" s="10" t="s">
        <v>10</v>
      </c>
      <c r="E42" s="1"/>
      <c r="F42" s="2"/>
    </row>
    <row r="43" spans="1:8" ht="21.75" hidden="1" customHeight="1" x14ac:dyDescent="0.4">
      <c r="A43" s="1">
        <v>16</v>
      </c>
      <c r="B43" s="1"/>
      <c r="C43" s="3"/>
      <c r="D43" s="10" t="s">
        <v>10</v>
      </c>
      <c r="E43" s="1"/>
      <c r="F43" s="2"/>
    </row>
    <row r="44" spans="1:8" ht="21.75" hidden="1" customHeight="1" x14ac:dyDescent="0.4">
      <c r="A44" s="1">
        <v>17</v>
      </c>
      <c r="B44" s="1"/>
      <c r="C44" s="3"/>
      <c r="D44" s="10" t="s">
        <v>10</v>
      </c>
      <c r="E44" s="1"/>
      <c r="F44" s="2"/>
    </row>
    <row r="45" spans="1:8" ht="21.75" hidden="1" customHeight="1" x14ac:dyDescent="0.4">
      <c r="A45" s="1">
        <v>18</v>
      </c>
      <c r="B45" s="1"/>
      <c r="C45" s="3"/>
      <c r="D45" s="10" t="s">
        <v>10</v>
      </c>
      <c r="E45" s="1"/>
      <c r="F45" s="2"/>
    </row>
    <row r="46" spans="1:8" ht="21.75" hidden="1" customHeight="1" x14ac:dyDescent="0.4">
      <c r="A46" s="1">
        <v>19</v>
      </c>
      <c r="B46" s="1"/>
      <c r="C46" s="3"/>
      <c r="D46" s="10" t="s">
        <v>10</v>
      </c>
      <c r="E46" s="1"/>
      <c r="F46" s="2"/>
    </row>
    <row r="47" spans="1:8" ht="21.75" hidden="1" customHeight="1" x14ac:dyDescent="0.4">
      <c r="A47" s="1">
        <v>20</v>
      </c>
      <c r="B47" s="1"/>
      <c r="C47" s="3"/>
      <c r="D47" s="10" t="s">
        <v>10</v>
      </c>
      <c r="E47" s="1"/>
      <c r="F47" s="2"/>
      <c r="H47" s="12" t="s">
        <v>19</v>
      </c>
    </row>
    <row r="48" spans="1:8" ht="21.75" customHeight="1" x14ac:dyDescent="0.4">
      <c r="A48" s="26"/>
      <c r="B48" s="26" t="s">
        <v>7</v>
      </c>
      <c r="C48" s="24">
        <f>SUBTOTAL(9,C28:C47)</f>
        <v>0</v>
      </c>
      <c r="D48" s="27" t="s">
        <v>10</v>
      </c>
      <c r="E48" s="28"/>
      <c r="F48" s="29"/>
    </row>
    <row r="49" spans="1:12" ht="21.75" customHeight="1" x14ac:dyDescent="0.4">
      <c r="A49" s="30" t="s">
        <v>34</v>
      </c>
      <c r="B49" s="30"/>
      <c r="C49" s="22"/>
      <c r="D49" s="22"/>
      <c r="E49" s="22"/>
      <c r="F49" s="22"/>
    </row>
    <row r="50" spans="1:12" ht="21.75" customHeight="1" thickBot="1" x14ac:dyDescent="0.45">
      <c r="A50" s="30" t="s">
        <v>9</v>
      </c>
      <c r="B50" s="30"/>
      <c r="C50" s="22"/>
      <c r="D50" s="22"/>
      <c r="E50" s="22"/>
      <c r="F50" s="22"/>
      <c r="G50" s="31" t="s">
        <v>21</v>
      </c>
      <c r="H50" s="32"/>
      <c r="I50" s="32"/>
      <c r="J50" s="32"/>
      <c r="K50" s="32"/>
      <c r="L50" s="32"/>
    </row>
    <row r="51" spans="1:12" ht="58.5" customHeight="1" x14ac:dyDescent="0.4">
      <c r="G51" s="63"/>
      <c r="H51" s="64"/>
      <c r="I51" s="61" t="s">
        <v>30</v>
      </c>
      <c r="J51" s="62"/>
      <c r="K51" s="67" t="s">
        <v>27</v>
      </c>
      <c r="L51" s="68"/>
    </row>
    <row r="52" spans="1:12" ht="18.75" customHeight="1" x14ac:dyDescent="0.4">
      <c r="G52" s="33" t="s">
        <v>20</v>
      </c>
      <c r="H52" s="34">
        <f>SUMIFS($C$28:$C$47,$E$28:$E$47,H47)</f>
        <v>0</v>
      </c>
      <c r="I52" s="35" t="s">
        <v>22</v>
      </c>
      <c r="J52" s="35" t="str">
        <f>IF(H52&gt;49999,"○","×")</f>
        <v>×</v>
      </c>
      <c r="K52" s="65" t="s">
        <v>24</v>
      </c>
      <c r="L52" s="40">
        <f>MAX($H$53-($C$8-50000),0)</f>
        <v>50000</v>
      </c>
    </row>
    <row r="53" spans="1:12" ht="18.75" customHeight="1" x14ac:dyDescent="0.4">
      <c r="G53" s="41" t="s">
        <v>24</v>
      </c>
      <c r="H53" s="42">
        <f>SUMIFS($C$28:$C$47,$E$28:$E$47,"")</f>
        <v>0</v>
      </c>
      <c r="I53" s="35" t="s">
        <v>23</v>
      </c>
      <c r="J53" s="35" t="str">
        <f>IF(H52&gt;79999,"○","×")</f>
        <v>×</v>
      </c>
      <c r="K53" s="65"/>
      <c r="L53" s="40">
        <f>MAX($H$53-($C$8-80000),0)</f>
        <v>80000</v>
      </c>
    </row>
    <row r="54" spans="1:12" ht="56.25" customHeight="1" x14ac:dyDescent="0.4">
      <c r="G54" s="41"/>
      <c r="H54" s="42"/>
      <c r="I54" s="70" t="s">
        <v>32</v>
      </c>
      <c r="J54" s="71"/>
      <c r="K54" s="65" t="s">
        <v>28</v>
      </c>
      <c r="L54" s="66"/>
    </row>
    <row r="55" spans="1:12" ht="18.75" customHeight="1" x14ac:dyDescent="0.4">
      <c r="G55" s="43"/>
      <c r="H55" s="44"/>
      <c r="I55" s="35" t="s">
        <v>22</v>
      </c>
      <c r="J55" s="45" t="str">
        <f>IF(($H$53-($C$8-50000))&gt;0,"×","○")</f>
        <v>×</v>
      </c>
      <c r="K55" s="65" t="s">
        <v>31</v>
      </c>
      <c r="L55" s="40">
        <f>MAX($H$53-($C$8-50000),0)</f>
        <v>50000</v>
      </c>
    </row>
    <row r="56" spans="1:12" ht="18.75" customHeight="1" thickBot="1" x14ac:dyDescent="0.45">
      <c r="G56" s="46"/>
      <c r="H56" s="37"/>
      <c r="I56" s="38" t="s">
        <v>23</v>
      </c>
      <c r="J56" s="47" t="str">
        <f>IF(($H$53-($C$8-80000))&gt;0,"×","○")</f>
        <v>×</v>
      </c>
      <c r="K56" s="69"/>
      <c r="L56" s="48">
        <f>MAX($H$53-($C$8-80000),0)</f>
        <v>80000</v>
      </c>
    </row>
    <row r="57" spans="1:12" ht="21.75" customHeight="1" x14ac:dyDescent="0.4"/>
    <row r="58" spans="1:12" ht="21.75" customHeight="1" x14ac:dyDescent="0.4">
      <c r="J58" s="39"/>
    </row>
    <row r="59" spans="1:12" ht="21.75" customHeight="1" x14ac:dyDescent="0.4"/>
  </sheetData>
  <sheetProtection sheet="1" objects="1" scenarios="1" formatRows="0"/>
  <mergeCells count="36">
    <mergeCell ref="K54:L54"/>
    <mergeCell ref="K51:L51"/>
    <mergeCell ref="K55:K56"/>
    <mergeCell ref="K52:K53"/>
    <mergeCell ref="A24:B24"/>
    <mergeCell ref="E24:F24"/>
    <mergeCell ref="C27:D27"/>
    <mergeCell ref="G51:H51"/>
    <mergeCell ref="I51:J51"/>
    <mergeCell ref="I54:J54"/>
    <mergeCell ref="A21:B21"/>
    <mergeCell ref="E21:F21"/>
    <mergeCell ref="A22:B22"/>
    <mergeCell ref="E22:F22"/>
    <mergeCell ref="A23:B23"/>
    <mergeCell ref="E23:F23"/>
    <mergeCell ref="A18:B18"/>
    <mergeCell ref="E18:F18"/>
    <mergeCell ref="A19:B19"/>
    <mergeCell ref="E19:F19"/>
    <mergeCell ref="A20:B20"/>
    <mergeCell ref="E20:F20"/>
    <mergeCell ref="A15:B15"/>
    <mergeCell ref="E15:F15"/>
    <mergeCell ref="A16:B16"/>
    <mergeCell ref="E16:F16"/>
    <mergeCell ref="A17:B17"/>
    <mergeCell ref="E17:F17"/>
    <mergeCell ref="A3:F3"/>
    <mergeCell ref="A13:B13"/>
    <mergeCell ref="C13:D13"/>
    <mergeCell ref="E13:F13"/>
    <mergeCell ref="A14:B14"/>
    <mergeCell ref="E14:F14"/>
    <mergeCell ref="C5:F5"/>
    <mergeCell ref="C6:F6"/>
  </mergeCells>
  <phoneticPr fontId="2"/>
  <dataValidations count="1">
    <dataValidation type="list" allowBlank="1" showInputMessage="1" showErrorMessage="1" sqref="E28:E47" xr:uid="{29939138-E287-43CF-B689-920EE285424F}">
      <formula1>$H$46:$H$47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様式第１号　別紙２</vt:lpstr>
      <vt:lpstr>様式第９号　別紙２</vt:lpstr>
      <vt:lpstr>'様式第１号　別紙２'!Print_Area</vt:lpstr>
      <vt:lpstr>'様式第９号　別紙２'!Print_Area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前沢みなみ</cp:lastModifiedBy>
  <dcterms:created xsi:type="dcterms:W3CDTF">2022-07-10T06:34:56Z</dcterms:created>
  <dcterms:modified xsi:type="dcterms:W3CDTF">2022-08-07T15:16:06Z</dcterms:modified>
</cp:coreProperties>
</file>