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545" activeTab="0"/>
  </bookViews>
  <sheets>
    <sheet name="別表１" sheetId="1" r:id="rId1"/>
    <sheet name="別表2-1" sheetId="2" r:id="rId2"/>
    <sheet name="別表2-2" sheetId="3" r:id="rId3"/>
    <sheet name="別表2-3" sheetId="4" r:id="rId4"/>
  </sheets>
  <definedNames>
    <definedName name="_xlnm.Print_Area" localSheetId="1">'別表2-1'!$A$1:$AB$46</definedName>
  </definedNames>
  <calcPr fullCalcOnLoad="1"/>
</workbook>
</file>

<file path=xl/comments3.xml><?xml version="1.0" encoding="utf-8"?>
<comments xmlns="http://schemas.openxmlformats.org/spreadsheetml/2006/main">
  <authors>
    <author>長野県　土木部</author>
  </authors>
  <commentList>
    <comment ref="G38" authorId="0">
      <text>
        <r>
          <rPr>
            <sz val="9"/>
            <rFont val="ＭＳ Ｐゴシック"/>
            <family val="3"/>
          </rPr>
          <t xml:space="preserve">該当する工種名称・規格を入力
</t>
        </r>
      </text>
    </comment>
    <comment ref="G39" authorId="0">
      <text>
        <r>
          <rPr>
            <sz val="9"/>
            <rFont val="ＭＳ Ｐゴシック"/>
            <family val="3"/>
          </rPr>
          <t xml:space="preserve">該当する工種名称・規格を入力
</t>
        </r>
      </text>
    </comment>
    <comment ref="G40" authorId="0">
      <text>
        <r>
          <rPr>
            <sz val="9"/>
            <rFont val="ＭＳ Ｐゴシック"/>
            <family val="3"/>
          </rPr>
          <t xml:space="preserve">該当する工種名称・規格を入力
</t>
        </r>
      </text>
    </comment>
    <comment ref="G41" authorId="0">
      <text>
        <r>
          <rPr>
            <sz val="9"/>
            <rFont val="ＭＳ Ｐゴシック"/>
            <family val="3"/>
          </rPr>
          <t xml:space="preserve">該当する工種名称・規格を入力
</t>
        </r>
      </text>
    </comment>
    <comment ref="G42" authorId="0">
      <text>
        <r>
          <rPr>
            <sz val="9"/>
            <rFont val="ＭＳ Ｐゴシック"/>
            <family val="3"/>
          </rPr>
          <t xml:space="preserve">該当する工種名称・規格を入力
</t>
        </r>
      </text>
    </comment>
    <comment ref="G43" authorId="0">
      <text>
        <r>
          <rPr>
            <sz val="9"/>
            <rFont val="ＭＳ Ｐゴシック"/>
            <family val="3"/>
          </rPr>
          <t xml:space="preserve">該当する工種名称・規格を入力
</t>
        </r>
      </text>
    </comment>
    <comment ref="G44" authorId="0">
      <text>
        <r>
          <rPr>
            <sz val="9"/>
            <rFont val="ＭＳ Ｐゴシック"/>
            <family val="3"/>
          </rPr>
          <t xml:space="preserve">該当する工種名称・規格を入力
</t>
        </r>
      </text>
    </comment>
    <comment ref="G45" authorId="0">
      <text>
        <r>
          <rPr>
            <sz val="9"/>
            <rFont val="ＭＳ Ｐゴシック"/>
            <family val="3"/>
          </rPr>
          <t xml:space="preserve">該当する工種名称・規格を入力
</t>
        </r>
      </text>
    </comment>
  </commentList>
</comments>
</file>

<file path=xl/sharedStrings.xml><?xml version="1.0" encoding="utf-8"?>
<sst xmlns="http://schemas.openxmlformats.org/spreadsheetml/2006/main" count="209" uniqueCount="144">
  <si>
    <t>日</t>
  </si>
  <si>
    <t>日</t>
  </si>
  <si>
    <t>曜日</t>
  </si>
  <si>
    <t>使用資機材</t>
  </si>
  <si>
    <t>工種</t>
  </si>
  <si>
    <t>規格</t>
  </si>
  <si>
    <t>数量</t>
  </si>
  <si>
    <t>単位</t>
  </si>
  <si>
    <t>平成○○年○月</t>
  </si>
  <si>
    <t>備考</t>
  </si>
  <si>
    <t>合計</t>
  </si>
  <si>
    <t>常温アスファルト</t>
  </si>
  <si>
    <t>時間</t>
  </si>
  <si>
    <t>袋</t>
  </si>
  <si>
    <t>人員体制　（人/日）</t>
  </si>
  <si>
    <t>チェーンソー</t>
  </si>
  <si>
    <t>工種名称・規格</t>
  </si>
  <si>
    <t>ダンプトラック　（４ｔ）</t>
  </si>
  <si>
    <t>ダンプトラック　（２ｔ）</t>
  </si>
  <si>
    <t>トラッククレーン</t>
  </si>
  <si>
    <t>（別表１）</t>
  </si>
  <si>
    <t>平成○○年○月業務記録　総括表（年度末報告用）</t>
  </si>
  <si>
    <t>日</t>
  </si>
  <si>
    <t>天気</t>
  </si>
  <si>
    <t>土木一般世話役</t>
  </si>
  <si>
    <t>普通作業員</t>
  </si>
  <si>
    <t>その他</t>
  </si>
  <si>
    <t>作業概要</t>
  </si>
  <si>
    <t>県道○○線○○地区における倒木作業</t>
  </si>
  <si>
    <t>県道○○線○○地区における舗装穴埋め作業</t>
  </si>
  <si>
    <t>小規模補修（14）</t>
  </si>
  <si>
    <t>月</t>
  </si>
  <si>
    <t>月</t>
  </si>
  <si>
    <t>火</t>
  </si>
  <si>
    <t>水</t>
  </si>
  <si>
    <t>木</t>
  </si>
  <si>
    <t>金</t>
  </si>
  <si>
    <t>土</t>
  </si>
  <si>
    <t>県道○○線○○地区におけるGr補修作業</t>
  </si>
  <si>
    <t>県道○○線○○地区　路肩草刈（～12日まで）</t>
  </si>
  <si>
    <t>実施業務</t>
  </si>
  <si>
    <t>応急処理作業内訳書（月別集計用）</t>
  </si>
  <si>
    <t xml:space="preserve">  年　  月　　  日</t>
  </si>
  <si>
    <t>○</t>
  </si>
  <si>
    <t>事務所長　様</t>
  </si>
  <si>
    <t>住所</t>
  </si>
  <si>
    <t>商号又は名称</t>
  </si>
  <si>
    <t>代表者</t>
  </si>
  <si>
    <t>印</t>
  </si>
  <si>
    <t>○</t>
  </si>
  <si>
    <t xml:space="preserve"> 　　月の作業内容は下記のとおりです。</t>
  </si>
  <si>
    <t>工事名</t>
  </si>
  <si>
    <t>工事箇所名</t>
  </si>
  <si>
    <t>作業内訳（施工業者の方は下段に記入してください。）</t>
  </si>
  <si>
    <t>単価</t>
  </si>
  <si>
    <t>金額</t>
  </si>
  <si>
    <t>摘要</t>
  </si>
  <si>
    <t>○○</t>
  </si>
  <si>
    <t>人</t>
  </si>
  <si>
    <t>○○</t>
  </si>
  <si>
    <t>○○○</t>
  </si>
  <si>
    <t>○○</t>
  </si>
  <si>
    <t>DT運転</t>
  </si>
  <si>
    <t>○○</t>
  </si>
  <si>
    <t>○○○</t>
  </si>
  <si>
    <t>薬液</t>
  </si>
  <si>
    <t>○○</t>
  </si>
  <si>
    <t>㍑</t>
  </si>
  <si>
    <t>○○○</t>
  </si>
  <si>
    <t>薬剤散布工</t>
  </si>
  <si>
    <t>○○</t>
  </si>
  <si>
    <t>諸経費</t>
  </si>
  <si>
    <t>計</t>
  </si>
  <si>
    <t>消費税及び地方消費税等額</t>
  </si>
  <si>
    <t>甲乙確認欄</t>
  </si>
  <si>
    <t>請負代金額（決定金額）
（消費税及び地方消費税等込み）</t>
  </si>
  <si>
    <t>円</t>
  </si>
  <si>
    <r>
      <t>甲</t>
    </r>
    <r>
      <rPr>
        <sz val="11"/>
        <rFont val="ＭＳ Ｐゴシック"/>
        <family val="3"/>
      </rPr>
      <t>　　　発注事務所記入欄</t>
    </r>
  </si>
  <si>
    <t>職氏名</t>
  </si>
  <si>
    <t>印</t>
  </si>
  <si>
    <r>
      <t>乙</t>
    </r>
    <r>
      <rPr>
        <sz val="11"/>
        <rFont val="ＭＳ Ｐゴシック"/>
        <family val="3"/>
      </rPr>
      <t>　　　　施工業者記入欄</t>
    </r>
  </si>
  <si>
    <t>発注事務所記入欄</t>
  </si>
  <si>
    <t>決裁</t>
  </si>
  <si>
    <t>所長</t>
  </si>
  <si>
    <t>次長</t>
  </si>
  <si>
    <t>維持管理課長</t>
  </si>
  <si>
    <t>工事事務係長</t>
  </si>
  <si>
    <t>維持係長</t>
  </si>
  <si>
    <t>事務担当</t>
  </si>
  <si>
    <t>技術担当</t>
  </si>
  <si>
    <t>（伺い）上記により請負額を決定してよいでしょうか</t>
  </si>
  <si>
    <t>応急処理作業総括表（月別集計用）</t>
  </si>
  <si>
    <t>応急処理作業分小計</t>
  </si>
  <si>
    <t>４トン</t>
  </si>
  <si>
    <t>○○</t>
  </si>
  <si>
    <t>〃</t>
  </si>
  <si>
    <t>ダンプトラック　（４ｔ）</t>
  </si>
  <si>
    <t>ダンプトラック　（２ｔ）</t>
  </si>
  <si>
    <t>チェーンソー</t>
  </si>
  <si>
    <t>トラッククレーン</t>
  </si>
  <si>
    <t>〃</t>
  </si>
  <si>
    <t>応急処理作業日報　（No.    )</t>
  </si>
  <si>
    <t>維持係長</t>
  </si>
  <si>
    <t>担　当</t>
  </si>
  <si>
    <t>係　員</t>
  </si>
  <si>
    <t>路線名</t>
  </si>
  <si>
    <t>箇所名</t>
  </si>
  <si>
    <t>作業内容</t>
  </si>
  <si>
    <t>天候</t>
  </si>
  <si>
    <t>担当会社又は担当班</t>
  </si>
  <si>
    <t>主任技術者</t>
  </si>
  <si>
    <t>現場代理人</t>
  </si>
  <si>
    <t>氏名</t>
  </si>
  <si>
    <t>作業時間</t>
  </si>
  <si>
    <t>割増率</t>
  </si>
  <si>
    <t>(注１）　この日報は「土木施設小規模補修工事取扱要領」に基づく「発注依頼書」に該当する以外の軽微な作業に適用する。</t>
  </si>
  <si>
    <t>(注２）　作業内容が判断できる写真を添付のこと。</t>
  </si>
  <si>
    <t>(注３）　人員は実人数、時間は現場と会社の往復を含めた作業にかかる実拘束時間を記載すること。ただし、時間外、深夜及び休日にかかる部分は積算基準に基づき、割増賃金率を記載すること。</t>
  </si>
  <si>
    <t>日　時</t>
  </si>
  <si>
    <t>平成　　年　　月　　日　　　　時　　分　　～</t>
  </si>
  <si>
    <t>平成　　年　　月　　日　　　　時　　分　　まで</t>
  </si>
  <si>
    <t>実人数</t>
  </si>
  <si>
    <t>作業員数
内　　訳</t>
  </si>
  <si>
    <t>作　　　　業　　　　内　　　　容</t>
  </si>
  <si>
    <t>時　　刻</t>
  </si>
  <si>
    <t>特　記　事　項</t>
  </si>
  <si>
    <t>（発注者側確認欄）</t>
  </si>
  <si>
    <t>種　別</t>
  </si>
  <si>
    <t>応急処理作業日報(21)</t>
  </si>
  <si>
    <t>小規模補修（15）</t>
  </si>
  <si>
    <t>小規模補修（16）</t>
  </si>
  <si>
    <r>
      <t>（別表2</t>
    </r>
    <r>
      <rPr>
        <sz val="11"/>
        <rFont val="ＭＳ Ｐゴシック"/>
        <family val="3"/>
      </rPr>
      <t>-2）</t>
    </r>
  </si>
  <si>
    <t>(別表2－3）</t>
  </si>
  <si>
    <t>(別表2－1）</t>
  </si>
  <si>
    <t>軽作業員</t>
  </si>
  <si>
    <t>※）　</t>
  </si>
  <si>
    <t>注２）　　人員体制欄は（別表2-3）における人・時間を１日当たり勤務時間８時間で除した人数を記載すること。</t>
  </si>
  <si>
    <t>交通誘導員　２名</t>
  </si>
  <si>
    <t>JV幹事会社責任者</t>
  </si>
  <si>
    <t>担当会社責任者</t>
  </si>
  <si>
    <t>○○共同企業体・□□建設(株)</t>
  </si>
  <si>
    <t>（受注者側確認欄）</t>
  </si>
  <si>
    <t>注１）　　この表は別紙「応急処理作業日報」の総括として月別にとりまとめ、別表2-1とともに提出すること。</t>
  </si>
  <si>
    <t>（別表2-2の合計）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</si>
</sst>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
  </numFmts>
  <fonts count="59">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明朝"/>
      <family val="1"/>
    </font>
    <font>
      <sz val="10"/>
      <name val="ＭＳ Ｐゴシック"/>
      <family val="3"/>
    </font>
    <font>
      <sz val="12"/>
      <name val="ＭＳ Ｐゴシック"/>
      <family val="3"/>
    </font>
    <font>
      <sz val="9"/>
      <name val="ＭＳ Ｐゴシック"/>
      <family val="3"/>
    </font>
    <font>
      <sz val="14"/>
      <name val="ＭＳ Ｐゴシック"/>
      <family val="3"/>
    </font>
    <font>
      <b/>
      <sz val="14"/>
      <name val="ＭＳ Ｐ明朝"/>
      <family val="1"/>
    </font>
    <font>
      <b/>
      <sz val="18"/>
      <name val="ＪＳＰ明朝"/>
      <family val="1"/>
    </font>
    <font>
      <b/>
      <sz val="12"/>
      <name val="ＭＳ Ｐゴシック"/>
      <family val="3"/>
    </font>
    <font>
      <i/>
      <sz val="11"/>
      <name val="ＭＳ Ｐゴシック"/>
      <family val="3"/>
    </font>
    <font>
      <sz val="16"/>
      <name val="ＭＳ Ｐゴシック"/>
      <family val="3"/>
    </font>
    <font>
      <b/>
      <sz val="9"/>
      <name val="ＭＳ Ｐ明朝"/>
      <family val="1"/>
    </font>
    <font>
      <b/>
      <sz val="9"/>
      <name val="ＭＳ Ｐゴシック"/>
      <family val="3"/>
    </font>
    <font>
      <i/>
      <sz val="9"/>
      <name val="ＭＳ Ｐゴシック"/>
      <family val="3"/>
    </font>
    <font>
      <b/>
      <sz val="16"/>
      <name val="ＭＳ Ｐ明朝"/>
      <family val="1"/>
    </font>
    <font>
      <sz val="18"/>
      <name val="ＤＨＰ平成明朝体W7"/>
      <family val="1"/>
    </font>
    <font>
      <sz val="11"/>
      <name val="ＭＳ Ｐ明朝"/>
      <family val="1"/>
    </font>
    <font>
      <sz val="10"/>
      <name val="ＭＳ Ｐ明朝"/>
      <family val="1"/>
    </font>
    <font>
      <sz val="8"/>
      <name val="ＭＳ Ｐ明朝"/>
      <family val="1"/>
    </font>
    <font>
      <sz val="9"/>
      <name val="ＭＳ Ｐ明朝"/>
      <family val="1"/>
    </font>
    <font>
      <u val="single"/>
      <sz val="11"/>
      <name val="ＭＳ Ｐゴシック"/>
      <family val="3"/>
    </font>
    <font>
      <u val="single"/>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right/>
      <top style="medium"/>
      <bottom style="medium"/>
    </border>
    <border>
      <left style="thin"/>
      <right/>
      <top style="medium"/>
      <bottom style="medium"/>
    </border>
    <border>
      <left/>
      <right style="medium"/>
      <top style="medium"/>
      <bottom style="medium"/>
    </border>
    <border>
      <left/>
      <right/>
      <top style="medium"/>
      <bottom style="dashed"/>
    </border>
    <border>
      <left/>
      <right style="thin"/>
      <top style="medium"/>
      <bottom style="dashed"/>
    </border>
    <border>
      <left style="thin"/>
      <right/>
      <top style="medium"/>
      <bottom style="dashed"/>
    </border>
    <border>
      <left/>
      <right style="medium"/>
      <top style="medium"/>
      <bottom style="dashed"/>
    </border>
    <border>
      <left/>
      <right/>
      <top style="dashed"/>
      <bottom style="medium"/>
    </border>
    <border>
      <left/>
      <right style="thin"/>
      <top style="dashed"/>
      <bottom style="medium"/>
    </border>
    <border>
      <left style="thin"/>
      <right/>
      <top style="dashed"/>
      <bottom style="medium"/>
    </border>
    <border>
      <left/>
      <right style="medium"/>
      <top style="dashed"/>
      <bottom style="medium"/>
    </border>
    <border>
      <left/>
      <right style="thin"/>
      <top/>
      <bottom/>
    </border>
    <border>
      <left style="thin"/>
      <right/>
      <top/>
      <bottom/>
    </border>
    <border>
      <left/>
      <right style="medium"/>
      <top/>
      <bottom/>
    </border>
    <border>
      <left/>
      <right/>
      <top style="medium"/>
      <bottom style="hair"/>
    </border>
    <border>
      <left/>
      <right style="thin"/>
      <top style="medium"/>
      <bottom style="hair"/>
    </border>
    <border>
      <left style="thin"/>
      <right/>
      <top style="medium"/>
      <bottom style="hair"/>
    </border>
    <border>
      <left/>
      <right style="medium"/>
      <top style="medium"/>
      <bottom style="hair"/>
    </border>
    <border>
      <left/>
      <right/>
      <top/>
      <bottom style="medium"/>
    </border>
    <border>
      <left/>
      <right style="thin"/>
      <top/>
      <bottom style="medium"/>
    </border>
    <border>
      <left style="thin"/>
      <right/>
      <top/>
      <bottom style="medium"/>
    </border>
    <border>
      <left/>
      <right style="medium"/>
      <top/>
      <bottom style="medium"/>
    </border>
    <border>
      <left/>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double"/>
      <top style="thin"/>
      <bottom style="thin"/>
    </border>
    <border>
      <left style="medium"/>
      <right/>
      <top style="medium"/>
      <bottom style="dashed"/>
    </border>
    <border>
      <left style="medium"/>
      <right/>
      <top style="dashed"/>
      <bottom style="medium"/>
    </border>
    <border>
      <left style="medium"/>
      <right/>
      <top/>
      <botto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right style="thin"/>
      <top style="thin"/>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style="thin"/>
      <top/>
      <bottom style="thin"/>
    </border>
    <border>
      <left style="medium"/>
      <right/>
      <top style="medium"/>
      <bottom style="thin"/>
    </border>
    <border>
      <left/>
      <right style="thin"/>
      <top style="medium"/>
      <bottom style="thin"/>
    </border>
    <border>
      <left style="medium"/>
      <right/>
      <top style="thin"/>
      <bottom style="medium"/>
    </border>
    <border>
      <left style="medium"/>
      <right/>
      <top style="medium"/>
      <bottom style="medium"/>
    </border>
    <border>
      <left/>
      <right style="thin"/>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style="thin"/>
      <bottom/>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medium"/>
      <right style="thin"/>
      <top style="medium"/>
      <bottom style="medium"/>
    </border>
    <border>
      <left>
        <color indexed="63"/>
      </left>
      <right style="medium"/>
      <top style="thin"/>
      <bottom>
        <color indexed="63"/>
      </bottom>
    </border>
    <border>
      <left>
        <color indexed="63"/>
      </left>
      <right style="medium"/>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64">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0" fillId="0" borderId="10" xfId="0" applyBorder="1" applyAlignment="1">
      <alignment vertical="center"/>
    </xf>
    <xf numFmtId="0" fontId="5" fillId="0" borderId="10" xfId="0" applyFont="1" applyBorder="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horizontal="left" vertical="center"/>
    </xf>
    <xf numFmtId="0" fontId="6" fillId="0" borderId="0" xfId="0" applyFont="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2" fillId="0" borderId="20" xfId="0" applyFont="1" applyBorder="1" applyAlignment="1">
      <alignment/>
    </xf>
    <xf numFmtId="0" fontId="12" fillId="0" borderId="24" xfId="0" applyFont="1" applyBorder="1" applyAlignment="1">
      <alignment/>
    </xf>
    <xf numFmtId="0" fontId="0" fillId="0" borderId="0" xfId="0" applyBorder="1" applyAlignment="1">
      <alignment horizontal="center"/>
    </xf>
    <xf numFmtId="0" fontId="0" fillId="0" borderId="0"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vertical="center"/>
    </xf>
    <xf numFmtId="0" fontId="0" fillId="0" borderId="37"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0" xfId="0" applyBorder="1" applyAlignment="1">
      <alignment horizontal="center"/>
    </xf>
    <xf numFmtId="0" fontId="0" fillId="0" borderId="41" xfId="0" applyBorder="1" applyAlignment="1">
      <alignment/>
    </xf>
    <xf numFmtId="0" fontId="0" fillId="0" borderId="41" xfId="0" applyBorder="1" applyAlignment="1">
      <alignment horizontal="center"/>
    </xf>
    <xf numFmtId="0" fontId="0" fillId="0" borderId="39" xfId="0" applyBorder="1" applyAlignment="1">
      <alignment horizontal="center"/>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4" fillId="0" borderId="10" xfId="0" applyFont="1" applyBorder="1" applyAlignment="1">
      <alignment horizontal="center" vertical="center"/>
    </xf>
    <xf numFmtId="0" fontId="14" fillId="0" borderId="42" xfId="0" applyFont="1" applyBorder="1" applyAlignment="1">
      <alignment horizontal="center" vertical="center"/>
    </xf>
    <xf numFmtId="0" fontId="14" fillId="0" borderId="41" xfId="0" applyFont="1" applyBorder="1" applyAlignment="1">
      <alignment horizontal="center" vertical="center"/>
    </xf>
    <xf numFmtId="0" fontId="11" fillId="0" borderId="0" xfId="0" applyFont="1" applyAlignment="1">
      <alignment vertical="center"/>
    </xf>
    <xf numFmtId="176" fontId="5" fillId="0" borderId="42" xfId="0" applyNumberFormat="1" applyFont="1" applyBorder="1" applyAlignment="1">
      <alignment vertical="center"/>
    </xf>
    <xf numFmtId="0" fontId="5" fillId="0" borderId="42" xfId="0" applyFont="1" applyBorder="1" applyAlignment="1">
      <alignment vertical="center"/>
    </xf>
    <xf numFmtId="0" fontId="3" fillId="0" borderId="10" xfId="0" applyFont="1" applyBorder="1" applyAlignment="1">
      <alignment vertical="center"/>
    </xf>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xf>
    <xf numFmtId="0" fontId="7" fillId="0" borderId="0" xfId="0" applyFont="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43" xfId="0" applyFont="1" applyBorder="1" applyAlignment="1">
      <alignment horizontal="left" vertical="center"/>
    </xf>
    <xf numFmtId="0" fontId="16" fillId="0" borderId="45" xfId="0" applyFont="1" applyBorder="1" applyAlignment="1">
      <alignment horizontal="left" vertical="center"/>
    </xf>
    <xf numFmtId="0" fontId="7" fillId="0" borderId="45" xfId="0" applyFont="1" applyBorder="1" applyAlignment="1">
      <alignment horizontal="left" vertical="center"/>
    </xf>
    <xf numFmtId="0" fontId="7" fillId="0" borderId="0" xfId="0" applyFont="1" applyAlignment="1">
      <alignment horizont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8"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left" vertical="center"/>
    </xf>
    <xf numFmtId="0" fontId="16" fillId="0" borderId="22" xfId="0" applyFont="1" applyBorder="1" applyAlignment="1">
      <alignment horizontal="left" vertical="center"/>
    </xf>
    <xf numFmtId="0" fontId="7" fillId="0" borderId="22" xfId="0" applyFont="1" applyBorder="1" applyAlignment="1">
      <alignment horizontal="center"/>
    </xf>
    <xf numFmtId="0" fontId="7" fillId="0" borderId="18" xfId="0" applyFont="1" applyBorder="1" applyAlignment="1">
      <alignment horizontal="left" vertical="center"/>
    </xf>
    <xf numFmtId="0" fontId="7" fillId="0" borderId="0"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horizontal="left" vertical="center"/>
    </xf>
    <xf numFmtId="0" fontId="7" fillId="0" borderId="25" xfId="0" applyFont="1" applyBorder="1" applyAlignment="1">
      <alignment horizontal="center"/>
    </xf>
    <xf numFmtId="0" fontId="7" fillId="0" borderId="29" xfId="0" applyFont="1" applyBorder="1" applyAlignment="1">
      <alignment horizontal="center"/>
    </xf>
    <xf numFmtId="0" fontId="7" fillId="0" borderId="33" xfId="0" applyFont="1" applyBorder="1" applyAlignment="1">
      <alignment horizontal="center"/>
    </xf>
    <xf numFmtId="0" fontId="7" fillId="0" borderId="18" xfId="0" applyFont="1" applyBorder="1" applyAlignment="1">
      <alignment/>
    </xf>
    <xf numFmtId="0" fontId="7" fillId="0" borderId="22" xfId="0" applyFont="1" applyBorder="1" applyAlignment="1">
      <alignment/>
    </xf>
    <xf numFmtId="0" fontId="7" fillId="0" borderId="0" xfId="0" applyFont="1" applyBorder="1" applyAlignment="1">
      <alignment/>
    </xf>
    <xf numFmtId="0" fontId="7" fillId="0" borderId="29" xfId="0" applyFont="1" applyBorder="1" applyAlignment="1">
      <alignment/>
    </xf>
    <xf numFmtId="0" fontId="7" fillId="0" borderId="33" xfId="0" applyFont="1" applyBorder="1" applyAlignment="1">
      <alignment/>
    </xf>
    <xf numFmtId="0" fontId="7" fillId="0" borderId="42" xfId="0" applyFont="1" applyBorder="1" applyAlignment="1">
      <alignment vertical="center"/>
    </xf>
    <xf numFmtId="0" fontId="7" fillId="0" borderId="0" xfId="0" applyFont="1" applyAlignment="1">
      <alignment horizontal="center" vertical="center"/>
    </xf>
    <xf numFmtId="0" fontId="7" fillId="0" borderId="19" xfId="0" applyFont="1" applyBorder="1" applyAlignment="1">
      <alignment/>
    </xf>
    <xf numFmtId="0" fontId="7" fillId="0" borderId="23" xfId="0" applyFont="1" applyBorder="1" applyAlignment="1">
      <alignment/>
    </xf>
    <xf numFmtId="0" fontId="7" fillId="0" borderId="26" xfId="0" applyFont="1" applyBorder="1" applyAlignment="1">
      <alignment/>
    </xf>
    <xf numFmtId="0" fontId="7" fillId="0" borderId="30" xfId="0" applyFont="1" applyBorder="1" applyAlignment="1">
      <alignment/>
    </xf>
    <xf numFmtId="0" fontId="7" fillId="0" borderId="34" xfId="0" applyFont="1" applyBorder="1" applyAlignment="1">
      <alignment/>
    </xf>
    <xf numFmtId="0" fontId="17" fillId="0" borderId="0" xfId="0" applyFont="1" applyAlignment="1">
      <alignment horizontal="center" vertical="center"/>
    </xf>
    <xf numFmtId="0" fontId="5" fillId="0" borderId="10" xfId="0" applyFont="1" applyBorder="1" applyAlignment="1">
      <alignment vertical="center"/>
    </xf>
    <xf numFmtId="0" fontId="7" fillId="0" borderId="42" xfId="0" applyFont="1" applyBorder="1" applyAlignment="1" applyProtection="1">
      <alignment vertical="center"/>
      <protection hidden="1" locked="0"/>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0" fillId="0" borderId="49" xfId="0" applyBorder="1" applyAlignment="1">
      <alignment vertical="center"/>
    </xf>
    <xf numFmtId="0" fontId="0" fillId="0" borderId="39" xfId="0" applyBorder="1" applyAlignment="1">
      <alignment vertical="center"/>
    </xf>
    <xf numFmtId="0" fontId="0" fillId="0" borderId="50" xfId="0" applyBorder="1" applyAlignment="1">
      <alignment vertical="center"/>
    </xf>
    <xf numFmtId="0" fontId="0" fillId="0" borderId="38" xfId="0" applyBorder="1" applyAlignment="1">
      <alignment vertical="center"/>
    </xf>
    <xf numFmtId="0" fontId="22" fillId="0" borderId="0" xfId="0" applyFont="1" applyAlignment="1">
      <alignment vertical="center"/>
    </xf>
    <xf numFmtId="0" fontId="0" fillId="0" borderId="51" xfId="0" applyBorder="1" applyAlignment="1">
      <alignment vertical="center"/>
    </xf>
    <xf numFmtId="0" fontId="7" fillId="0" borderId="52" xfId="0" applyFont="1" applyBorder="1" applyAlignment="1">
      <alignment horizontal="center" vertical="center"/>
    </xf>
    <xf numFmtId="0" fontId="0" fillId="0" borderId="53" xfId="0" applyBorder="1" applyAlignment="1">
      <alignment vertical="center"/>
    </xf>
    <xf numFmtId="0" fontId="18" fillId="0" borderId="0" xfId="0" applyFont="1" applyAlignment="1">
      <alignment vertical="center"/>
    </xf>
    <xf numFmtId="0" fontId="21" fillId="0" borderId="41" xfId="0" applyFont="1" applyBorder="1" applyAlignment="1">
      <alignment horizontal="center" vertical="center"/>
    </xf>
    <xf numFmtId="0" fontId="21" fillId="0" borderId="54" xfId="0" applyFont="1" applyBorder="1" applyAlignment="1">
      <alignment horizontal="center" vertical="center"/>
    </xf>
    <xf numFmtId="0" fontId="20" fillId="0" borderId="10"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3" fillId="0" borderId="0" xfId="0" applyFont="1" applyAlignment="1">
      <alignment/>
    </xf>
    <xf numFmtId="0" fontId="2" fillId="0" borderId="10" xfId="0" applyFont="1" applyBorder="1" applyAlignment="1">
      <alignment horizontal="center" vertical="center" wrapText="1"/>
    </xf>
    <xf numFmtId="183" fontId="7" fillId="0" borderId="10" xfId="0" applyNumberFormat="1" applyFont="1" applyBorder="1" applyAlignment="1">
      <alignment vertical="center"/>
    </xf>
    <xf numFmtId="0" fontId="21"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horizontal="right" vertical="center"/>
    </xf>
    <xf numFmtId="0" fontId="3" fillId="0" borderId="10"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0" borderId="0" xfId="0" applyFont="1" applyAlignment="1">
      <alignment horizontal="center" vertical="center"/>
    </xf>
    <xf numFmtId="0" fontId="0" fillId="0" borderId="10" xfId="0"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0" fontId="10" fillId="0" borderId="0" xfId="0" applyFont="1" applyAlignment="1">
      <alignment horizontal="center"/>
    </xf>
    <xf numFmtId="0" fontId="7" fillId="0" borderId="59" xfId="0" applyFont="1" applyBorder="1" applyAlignment="1">
      <alignment horizontal="center" vertical="center"/>
    </xf>
    <xf numFmtId="0" fontId="0" fillId="0" borderId="11" xfId="0" applyBorder="1" applyAlignment="1">
      <alignment horizontal="center" vertical="center"/>
    </xf>
    <xf numFmtId="0" fontId="7" fillId="0" borderId="11"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54" xfId="0" applyFont="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15" fillId="0" borderId="45" xfId="0" applyFont="1" applyBorder="1" applyAlignment="1">
      <alignment horizontal="center" vertical="center"/>
    </xf>
    <xf numFmtId="0" fontId="11" fillId="0" borderId="0" xfId="0" applyFont="1" applyBorder="1" applyAlignment="1">
      <alignment horizontal="center" vertical="center"/>
    </xf>
    <xf numFmtId="0" fontId="15" fillId="0" borderId="0" xfId="0" applyFont="1" applyBorder="1" applyAlignment="1">
      <alignment horizontal="center" vertical="center"/>
    </xf>
    <xf numFmtId="0" fontId="11" fillId="0" borderId="28" xfId="0" applyFont="1" applyBorder="1" applyAlignment="1">
      <alignment horizontal="center" vertical="center"/>
    </xf>
    <xf numFmtId="0" fontId="7" fillId="0" borderId="62" xfId="0" applyFont="1" applyBorder="1" applyAlignment="1">
      <alignment horizontal="center" vertical="center"/>
    </xf>
    <xf numFmtId="0" fontId="0" fillId="0" borderId="15" xfId="0"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63" xfId="0" applyFont="1" applyBorder="1" applyAlignment="1">
      <alignment horizontal="center"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24" xfId="0" applyBorder="1" applyAlignment="1">
      <alignment horizontal="center"/>
    </xf>
    <xf numFmtId="0" fontId="16" fillId="0" borderId="44" xfId="0" applyFont="1" applyBorder="1" applyAlignment="1">
      <alignment horizontal="center" vertical="center"/>
    </xf>
    <xf numFmtId="0" fontId="12" fillId="0" borderId="22"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7" fillId="0" borderId="44" xfId="0" applyFont="1" applyBorder="1" applyAlignment="1">
      <alignment horizontal="left" vertical="center"/>
    </xf>
    <xf numFmtId="0" fontId="0" fillId="0" borderId="22"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4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38" fontId="0" fillId="0" borderId="24" xfId="48" applyFont="1" applyBorder="1" applyAlignment="1">
      <alignment horizontal="right"/>
    </xf>
    <xf numFmtId="38" fontId="0" fillId="0" borderId="22" xfId="48" applyFont="1" applyBorder="1" applyAlignment="1">
      <alignment horizontal="right"/>
    </xf>
    <xf numFmtId="38" fontId="0" fillId="0" borderId="23" xfId="48" applyFont="1" applyBorder="1" applyAlignment="1">
      <alignment horizontal="right"/>
    </xf>
    <xf numFmtId="38" fontId="0" fillId="0" borderId="24" xfId="48" applyFont="1" applyBorder="1" applyAlignment="1">
      <alignment horizontal="center"/>
    </xf>
    <xf numFmtId="38" fontId="0" fillId="0" borderId="22" xfId="48" applyFont="1" applyBorder="1" applyAlignment="1">
      <alignment horizontal="center"/>
    </xf>
    <xf numFmtId="38" fontId="0" fillId="0" borderId="23" xfId="48" applyFont="1" applyBorder="1" applyAlignment="1">
      <alignment horizontal="center"/>
    </xf>
    <xf numFmtId="0" fontId="7" fillId="0" borderId="22" xfId="0" applyFont="1" applyBorder="1" applyAlignment="1">
      <alignment horizontal="center"/>
    </xf>
    <xf numFmtId="0" fontId="0" fillId="0" borderId="22" xfId="0" applyBorder="1" applyAlignment="1">
      <alignment horizontal="center" vertical="center"/>
    </xf>
    <xf numFmtId="0" fontId="7" fillId="0" borderId="25" xfId="0" applyFont="1" applyBorder="1" applyAlignment="1">
      <alignment horizontal="center" vertical="center"/>
    </xf>
    <xf numFmtId="0" fontId="7" fillId="0" borderId="64" xfId="0" applyFont="1" applyBorder="1" applyAlignment="1">
      <alignment horizontal="center" vertical="center" wrapText="1"/>
    </xf>
    <xf numFmtId="0" fontId="0" fillId="0" borderId="65" xfId="0"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0" fillId="0" borderId="33" xfId="0" applyBorder="1" applyAlignment="1">
      <alignment horizontal="center" vertical="center" wrapText="1"/>
    </xf>
    <xf numFmtId="0" fontId="7" fillId="0" borderId="33"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8" xfId="0" applyBorder="1" applyAlignment="1">
      <alignment horizontal="center"/>
    </xf>
    <xf numFmtId="0" fontId="0" fillId="0" borderId="19" xfId="0" applyBorder="1" applyAlignment="1">
      <alignment horizontal="center"/>
    </xf>
    <xf numFmtId="38" fontId="0" fillId="0" borderId="22" xfId="0" applyNumberFormat="1" applyBorder="1" applyAlignment="1">
      <alignment horizontal="right"/>
    </xf>
    <xf numFmtId="0" fontId="0" fillId="0" borderId="22" xfId="0" applyBorder="1" applyAlignment="1">
      <alignment horizontal="right"/>
    </xf>
    <xf numFmtId="0" fontId="0" fillId="0" borderId="23" xfId="0" applyBorder="1" applyAlignment="1">
      <alignment horizontal="right"/>
    </xf>
    <xf numFmtId="0" fontId="0" fillId="0" borderId="25" xfId="0" applyBorder="1" applyAlignment="1">
      <alignment horizontal="center"/>
    </xf>
    <xf numFmtId="0" fontId="0" fillId="0" borderId="40" xfId="0" applyBorder="1" applyAlignment="1">
      <alignment horizontal="center"/>
    </xf>
    <xf numFmtId="0" fontId="3" fillId="0" borderId="65"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64" xfId="0" applyFont="1" applyBorder="1" applyAlignment="1">
      <alignment horizontal="center" vertical="center"/>
    </xf>
    <xf numFmtId="0" fontId="0" fillId="0" borderId="65" xfId="0"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0" fillId="0" borderId="67" xfId="0" applyBorder="1" applyAlignment="1">
      <alignment horizontal="center" vertical="center"/>
    </xf>
    <xf numFmtId="0" fontId="0" fillId="0" borderId="33" xfId="0"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8" fillId="0" borderId="39" xfId="0" applyFont="1" applyBorder="1" applyAlignment="1">
      <alignment horizontal="center"/>
    </xf>
    <xf numFmtId="0" fontId="0" fillId="0" borderId="41" xfId="0" applyBorder="1" applyAlignment="1">
      <alignment horizontal="center"/>
    </xf>
    <xf numFmtId="0" fontId="0" fillId="0" borderId="39" xfId="0" applyBorder="1" applyAlignment="1">
      <alignment horizontal="center"/>
    </xf>
    <xf numFmtId="0" fontId="13" fillId="0" borderId="39" xfId="0" applyFont="1" applyBorder="1" applyAlignment="1">
      <alignment horizontal="center"/>
    </xf>
    <xf numFmtId="0" fontId="13" fillId="0" borderId="40" xfId="0" applyFont="1" applyBorder="1" applyAlignment="1">
      <alignment horizontal="center"/>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1" xfId="0" applyBorder="1" applyAlignment="1">
      <alignment horizontal="center" vertical="top" wrapText="1"/>
    </xf>
    <xf numFmtId="0" fontId="8" fillId="0" borderId="68" xfId="0" applyFont="1" applyBorder="1" applyAlignment="1">
      <alignment horizontal="center"/>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distributed"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2" fillId="0" borderId="0" xfId="0" applyFont="1" applyAlignment="1">
      <alignment horizontal="left" vertical="center" wrapText="1"/>
    </xf>
    <xf numFmtId="0" fontId="19" fillId="0" borderId="71" xfId="0" applyFont="1" applyBorder="1" applyAlignment="1">
      <alignment horizontal="center" vertical="center"/>
    </xf>
    <xf numFmtId="0" fontId="19" fillId="0" borderId="10" xfId="0" applyFont="1" applyBorder="1" applyAlignment="1">
      <alignment horizontal="center" vertical="center"/>
    </xf>
    <xf numFmtId="0" fontId="19" fillId="0" borderId="49" xfId="0" applyFont="1" applyBorder="1" applyAlignment="1">
      <alignment horizontal="center" vertical="center"/>
    </xf>
    <xf numFmtId="0" fontId="19" fillId="0" borderId="70" xfId="0" applyFont="1" applyBorder="1" applyAlignment="1">
      <alignment horizontal="center" vertical="center"/>
    </xf>
    <xf numFmtId="0" fontId="19" fillId="0" borderId="69" xfId="0" applyFont="1" applyBorder="1" applyAlignment="1">
      <alignment horizontal="center" vertical="center"/>
    </xf>
    <xf numFmtId="0" fontId="19" fillId="0" borderId="10" xfId="0" applyFont="1" applyBorder="1" applyAlignment="1">
      <alignment horizontal="center" vertical="center" wrapText="1"/>
    </xf>
    <xf numFmtId="0" fontId="19" fillId="0" borderId="69" xfId="0" applyFont="1" applyBorder="1" applyAlignment="1">
      <alignment horizontal="center" vertical="center" wrapText="1"/>
    </xf>
    <xf numFmtId="0" fontId="0" fillId="0" borderId="72" xfId="0" applyBorder="1" applyAlignment="1">
      <alignment horizontal="center" vertical="center"/>
    </xf>
    <xf numFmtId="0" fontId="0" fillId="0" borderId="58" xfId="0" applyBorder="1" applyAlignment="1">
      <alignment horizontal="center" vertical="center"/>
    </xf>
    <xf numFmtId="0" fontId="0" fillId="0" borderId="73" xfId="0" applyBorder="1" applyAlignment="1">
      <alignment horizontal="center" vertical="center"/>
    </xf>
    <xf numFmtId="0" fontId="7" fillId="0" borderId="51" xfId="0" applyFont="1" applyBorder="1" applyAlignment="1">
      <alignment horizontal="center" vertical="center"/>
    </xf>
    <xf numFmtId="0" fontId="0" fillId="0" borderId="74" xfId="0" applyBorder="1" applyAlignment="1">
      <alignment horizontal="center" vertical="center"/>
    </xf>
    <xf numFmtId="0" fontId="24" fillId="0" borderId="70" xfId="0" applyFont="1" applyBorder="1" applyAlignment="1">
      <alignment horizontal="center" vertical="center" wrapText="1"/>
    </xf>
    <xf numFmtId="0" fontId="24" fillId="0" borderId="69" xfId="0" applyFont="1" applyBorder="1" applyAlignment="1">
      <alignment horizontal="center" vertical="center" wrapText="1"/>
    </xf>
    <xf numFmtId="0" fontId="19" fillId="0" borderId="74" xfId="0" applyFont="1" applyBorder="1" applyAlignment="1">
      <alignment horizontal="center" vertical="center"/>
    </xf>
    <xf numFmtId="0" fontId="19" fillId="0" borderId="51" xfId="0" applyFont="1" applyBorder="1" applyAlignment="1">
      <alignment horizontal="center" vertical="center"/>
    </xf>
    <xf numFmtId="0" fontId="0" fillId="0" borderId="62" xfId="0" applyBorder="1" applyAlignment="1">
      <alignment horizontal="center" vertical="center"/>
    </xf>
    <xf numFmtId="0" fontId="21" fillId="0" borderId="75" xfId="0" applyFont="1" applyBorder="1" applyAlignment="1">
      <alignment horizontal="center" vertical="center"/>
    </xf>
    <xf numFmtId="0" fontId="21" fillId="0" borderId="55" xfId="0" applyFont="1" applyBorder="1" applyAlignment="1">
      <alignment horizontal="center" vertical="center"/>
    </xf>
    <xf numFmtId="0" fontId="0" fillId="0" borderId="55" xfId="0" applyFont="1" applyBorder="1" applyAlignment="1">
      <alignment horizontal="center" vertical="center"/>
    </xf>
    <xf numFmtId="0" fontId="0" fillId="0" borderId="75" xfId="0" applyFont="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49" xfId="0" applyBorder="1" applyAlignment="1">
      <alignment horizontal="center" vertical="center"/>
    </xf>
    <xf numFmtId="0" fontId="20" fillId="0" borderId="68" xfId="0" applyFont="1" applyBorder="1" applyAlignment="1">
      <alignment horizontal="left" vertical="center"/>
    </xf>
    <xf numFmtId="0" fontId="20" fillId="0" borderId="76" xfId="0" applyFont="1" applyBorder="1" applyAlignment="1">
      <alignment horizontal="left"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16" xfId="0" applyFont="1" applyBorder="1" applyAlignment="1">
      <alignment horizontal="center" vertical="center"/>
    </xf>
    <xf numFmtId="0" fontId="20" fillId="0" borderId="37" xfId="0" applyFont="1" applyBorder="1" applyAlignment="1">
      <alignment horizontal="left" vertical="center"/>
    </xf>
    <xf numFmtId="0" fontId="20" fillId="0" borderId="7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28">
      <selection activeCell="J36" sqref="J36"/>
    </sheetView>
  </sheetViews>
  <sheetFormatPr defaultColWidth="9.00390625" defaultRowHeight="13.5"/>
  <cols>
    <col min="1" max="3" width="3.625" style="0" customWidth="1"/>
    <col min="4" max="4" width="23.75390625" style="0" customWidth="1"/>
    <col min="5" max="5" width="47.25390625" style="0" customWidth="1"/>
    <col min="6" max="6" width="17.00390625" style="0" customWidth="1"/>
  </cols>
  <sheetData>
    <row r="1" ht="13.5">
      <c r="A1" t="s">
        <v>20</v>
      </c>
    </row>
    <row r="2" spans="1:6" ht="17.25">
      <c r="A2" s="138" t="s">
        <v>21</v>
      </c>
      <c r="B2" s="138"/>
      <c r="C2" s="138"/>
      <c r="D2" s="138"/>
      <c r="E2" s="138"/>
      <c r="F2" s="138"/>
    </row>
    <row r="3" spans="1:6" ht="13.5" customHeight="1">
      <c r="A3" s="68"/>
      <c r="B3" s="68"/>
      <c r="C3" s="68"/>
      <c r="D3" s="68"/>
      <c r="E3" s="68"/>
      <c r="F3" s="68"/>
    </row>
    <row r="4" spans="5:6" ht="13.5">
      <c r="E4" s="130"/>
      <c r="F4" s="133" t="s">
        <v>140</v>
      </c>
    </row>
    <row r="5" spans="1:6" ht="16.5" customHeight="1">
      <c r="A5" s="142" t="s">
        <v>22</v>
      </c>
      <c r="B5" s="142" t="s">
        <v>2</v>
      </c>
      <c r="C5" s="142" t="s">
        <v>23</v>
      </c>
      <c r="D5" s="140" t="s">
        <v>40</v>
      </c>
      <c r="E5" s="139" t="s">
        <v>27</v>
      </c>
      <c r="F5" s="139" t="s">
        <v>9</v>
      </c>
    </row>
    <row r="6" spans="1:6" ht="22.5" customHeight="1">
      <c r="A6" s="142"/>
      <c r="B6" s="142"/>
      <c r="C6" s="142"/>
      <c r="D6" s="141"/>
      <c r="E6" s="139"/>
      <c r="F6" s="139"/>
    </row>
    <row r="7" spans="1:6" ht="21" customHeight="1">
      <c r="A7" s="7">
        <v>1</v>
      </c>
      <c r="B7" s="8" t="s">
        <v>32</v>
      </c>
      <c r="C7" s="5"/>
      <c r="D7" s="7" t="s">
        <v>128</v>
      </c>
      <c r="E7" s="7" t="s">
        <v>29</v>
      </c>
      <c r="F7" s="7"/>
    </row>
    <row r="8" spans="1:6" ht="21" customHeight="1">
      <c r="A8" s="7">
        <v>2</v>
      </c>
      <c r="B8" s="8" t="s">
        <v>33</v>
      </c>
      <c r="C8" s="5"/>
      <c r="D8" s="7"/>
      <c r="E8" s="7"/>
      <c r="F8" s="7"/>
    </row>
    <row r="9" spans="1:6" ht="21" customHeight="1">
      <c r="A9" s="7">
        <v>3</v>
      </c>
      <c r="B9" s="8" t="s">
        <v>34</v>
      </c>
      <c r="C9" s="5"/>
      <c r="D9" s="7" t="s">
        <v>30</v>
      </c>
      <c r="E9" s="7" t="s">
        <v>28</v>
      </c>
      <c r="F9" s="7"/>
    </row>
    <row r="10" spans="1:6" ht="21" customHeight="1">
      <c r="A10" s="7">
        <v>4</v>
      </c>
      <c r="B10" s="8" t="s">
        <v>35</v>
      </c>
      <c r="C10" s="5"/>
      <c r="D10" s="7"/>
      <c r="E10" s="7"/>
      <c r="F10" s="7"/>
    </row>
    <row r="11" spans="1:6" ht="21" customHeight="1">
      <c r="A11" s="7">
        <v>5</v>
      </c>
      <c r="B11" s="8" t="s">
        <v>36</v>
      </c>
      <c r="C11" s="5"/>
      <c r="D11" s="7"/>
      <c r="E11" s="7"/>
      <c r="F11" s="7"/>
    </row>
    <row r="12" spans="1:6" ht="21" customHeight="1">
      <c r="A12" s="7">
        <v>6</v>
      </c>
      <c r="B12" s="8" t="s">
        <v>37</v>
      </c>
      <c r="C12" s="5"/>
      <c r="D12" s="7"/>
      <c r="E12" s="7"/>
      <c r="F12" s="7"/>
    </row>
    <row r="13" spans="1:6" ht="21" customHeight="1">
      <c r="A13" s="7">
        <v>7</v>
      </c>
      <c r="B13" s="8" t="s">
        <v>0</v>
      </c>
      <c r="C13" s="5"/>
      <c r="D13" s="7" t="s">
        <v>129</v>
      </c>
      <c r="E13" s="7" t="s">
        <v>38</v>
      </c>
      <c r="F13" s="67"/>
    </row>
    <row r="14" spans="1:6" ht="21" customHeight="1">
      <c r="A14" s="7">
        <v>8</v>
      </c>
      <c r="B14" s="8" t="s">
        <v>31</v>
      </c>
      <c r="C14" s="5"/>
      <c r="D14" s="8" t="s">
        <v>100</v>
      </c>
      <c r="E14" s="8" t="s">
        <v>100</v>
      </c>
      <c r="F14" s="67"/>
    </row>
    <row r="15" spans="1:6" ht="21" customHeight="1">
      <c r="A15" s="7">
        <v>9</v>
      </c>
      <c r="B15" s="8" t="s">
        <v>33</v>
      </c>
      <c r="C15" s="5"/>
      <c r="D15" s="7" t="s">
        <v>130</v>
      </c>
      <c r="E15" s="7" t="s">
        <v>39</v>
      </c>
      <c r="F15" s="67"/>
    </row>
    <row r="16" spans="1:6" ht="21" customHeight="1">
      <c r="A16" s="7">
        <v>10</v>
      </c>
      <c r="B16" s="8" t="s">
        <v>34</v>
      </c>
      <c r="C16" s="5"/>
      <c r="D16" s="8" t="s">
        <v>95</v>
      </c>
      <c r="E16" s="8" t="s">
        <v>100</v>
      </c>
      <c r="F16" s="67"/>
    </row>
    <row r="17" spans="1:6" ht="21" customHeight="1">
      <c r="A17" s="7">
        <v>11</v>
      </c>
      <c r="B17" s="8" t="s">
        <v>35</v>
      </c>
      <c r="C17" s="5"/>
      <c r="D17" s="8" t="s">
        <v>95</v>
      </c>
      <c r="E17" s="8" t="s">
        <v>95</v>
      </c>
      <c r="F17" s="67"/>
    </row>
    <row r="18" spans="1:6" ht="21" customHeight="1">
      <c r="A18" s="7">
        <v>12</v>
      </c>
      <c r="B18" s="8" t="s">
        <v>36</v>
      </c>
      <c r="C18" s="5"/>
      <c r="D18" s="8" t="s">
        <v>95</v>
      </c>
      <c r="E18" s="8" t="s">
        <v>95</v>
      </c>
      <c r="F18" s="67"/>
    </row>
    <row r="19" spans="1:6" ht="21" customHeight="1">
      <c r="A19" s="7">
        <v>13</v>
      </c>
      <c r="B19" s="8" t="s">
        <v>37</v>
      </c>
      <c r="C19" s="5"/>
      <c r="D19" s="7"/>
      <c r="E19" s="7"/>
      <c r="F19" s="7"/>
    </row>
    <row r="20" spans="1:6" ht="21" customHeight="1">
      <c r="A20" s="7">
        <v>14</v>
      </c>
      <c r="B20" s="8" t="s">
        <v>0</v>
      </c>
      <c r="C20" s="5"/>
      <c r="D20" s="7"/>
      <c r="E20" s="7"/>
      <c r="F20" s="7"/>
    </row>
    <row r="21" spans="1:6" ht="21" customHeight="1">
      <c r="A21" s="7">
        <v>15</v>
      </c>
      <c r="B21" s="8" t="s">
        <v>31</v>
      </c>
      <c r="C21" s="5"/>
      <c r="D21" s="7"/>
      <c r="E21" s="7"/>
      <c r="F21" s="7"/>
    </row>
    <row r="22" spans="1:6" ht="21" customHeight="1">
      <c r="A22" s="7">
        <v>16</v>
      </c>
      <c r="B22" s="8" t="s">
        <v>33</v>
      </c>
      <c r="C22" s="5"/>
      <c r="D22" s="7"/>
      <c r="E22" s="7"/>
      <c r="F22" s="7"/>
    </row>
    <row r="23" spans="1:6" ht="21" customHeight="1">
      <c r="A23" s="7">
        <v>17</v>
      </c>
      <c r="B23" s="8" t="s">
        <v>34</v>
      </c>
      <c r="C23" s="5"/>
      <c r="D23" s="7"/>
      <c r="E23" s="7"/>
      <c r="F23" s="7"/>
    </row>
    <row r="24" spans="1:6" ht="21" customHeight="1">
      <c r="A24" s="7">
        <v>18</v>
      </c>
      <c r="B24" s="8" t="s">
        <v>35</v>
      </c>
      <c r="C24" s="5"/>
      <c r="D24" s="7"/>
      <c r="E24" s="7"/>
      <c r="F24" s="7"/>
    </row>
    <row r="25" spans="1:6" ht="21" customHeight="1">
      <c r="A25" s="7">
        <v>19</v>
      </c>
      <c r="B25" s="8" t="s">
        <v>36</v>
      </c>
      <c r="C25" s="5"/>
      <c r="D25" s="7"/>
      <c r="E25" s="7"/>
      <c r="F25" s="7"/>
    </row>
    <row r="26" spans="1:6" ht="21" customHeight="1">
      <c r="A26" s="7">
        <v>20</v>
      </c>
      <c r="B26" s="8" t="s">
        <v>37</v>
      </c>
      <c r="C26" s="5"/>
      <c r="D26" s="7"/>
      <c r="E26" s="7"/>
      <c r="F26" s="7"/>
    </row>
    <row r="27" spans="1:6" ht="21" customHeight="1">
      <c r="A27" s="7">
        <v>21</v>
      </c>
      <c r="B27" s="8" t="s">
        <v>0</v>
      </c>
      <c r="C27" s="5"/>
      <c r="D27" s="7"/>
      <c r="E27" s="7"/>
      <c r="F27" s="7"/>
    </row>
    <row r="28" spans="1:6" ht="21" customHeight="1">
      <c r="A28" s="7">
        <v>22</v>
      </c>
      <c r="B28" s="8" t="s">
        <v>31</v>
      </c>
      <c r="C28" s="5"/>
      <c r="D28" s="7"/>
      <c r="E28" s="7"/>
      <c r="F28" s="7"/>
    </row>
    <row r="29" spans="1:6" ht="21" customHeight="1">
      <c r="A29" s="7">
        <v>23</v>
      </c>
      <c r="B29" s="8" t="s">
        <v>33</v>
      </c>
      <c r="C29" s="5"/>
      <c r="D29" s="7"/>
      <c r="E29" s="7"/>
      <c r="F29" s="7"/>
    </row>
    <row r="30" spans="1:6" ht="21" customHeight="1">
      <c r="A30" s="7">
        <v>24</v>
      </c>
      <c r="B30" s="8" t="s">
        <v>34</v>
      </c>
      <c r="C30" s="5"/>
      <c r="D30" s="7"/>
      <c r="E30" s="7"/>
      <c r="F30" s="7"/>
    </row>
    <row r="31" spans="1:6" ht="21" customHeight="1">
      <c r="A31" s="7">
        <v>25</v>
      </c>
      <c r="B31" s="8" t="s">
        <v>35</v>
      </c>
      <c r="C31" s="5"/>
      <c r="D31" s="7"/>
      <c r="E31" s="7"/>
      <c r="F31" s="7"/>
    </row>
    <row r="32" spans="1:6" ht="21" customHeight="1">
      <c r="A32" s="7">
        <v>26</v>
      </c>
      <c r="B32" s="8" t="s">
        <v>36</v>
      </c>
      <c r="C32" s="5"/>
      <c r="D32" s="7"/>
      <c r="E32" s="7"/>
      <c r="F32" s="7"/>
    </row>
    <row r="33" spans="1:6" ht="21" customHeight="1">
      <c r="A33" s="7">
        <v>27</v>
      </c>
      <c r="B33" s="8" t="s">
        <v>37</v>
      </c>
      <c r="C33" s="5"/>
      <c r="D33" s="7"/>
      <c r="E33" s="7"/>
      <c r="F33" s="7"/>
    </row>
    <row r="34" spans="1:6" ht="21" customHeight="1">
      <c r="A34" s="7">
        <v>28</v>
      </c>
      <c r="B34" s="8" t="s">
        <v>0</v>
      </c>
      <c r="C34" s="5"/>
      <c r="D34" s="7"/>
      <c r="E34" s="7"/>
      <c r="F34" s="7"/>
    </row>
    <row r="35" spans="1:6" ht="21" customHeight="1">
      <c r="A35" s="7">
        <v>29</v>
      </c>
      <c r="B35" s="8" t="s">
        <v>31</v>
      </c>
      <c r="C35" s="5"/>
      <c r="D35" s="7"/>
      <c r="E35" s="7"/>
      <c r="F35" s="7"/>
    </row>
    <row r="36" spans="1:6" ht="21" customHeight="1">
      <c r="A36" s="7">
        <v>30</v>
      </c>
      <c r="B36" s="8" t="s">
        <v>33</v>
      </c>
      <c r="C36" s="5"/>
      <c r="D36" s="7"/>
      <c r="E36" s="7"/>
      <c r="F36" s="7"/>
    </row>
    <row r="37" spans="1:6" ht="21" customHeight="1">
      <c r="A37" s="7">
        <v>31</v>
      </c>
      <c r="B37" s="8" t="s">
        <v>34</v>
      </c>
      <c r="C37" s="5"/>
      <c r="D37" s="7"/>
      <c r="E37" s="7"/>
      <c r="F37" s="7"/>
    </row>
    <row r="38" spans="1:6" ht="21" customHeight="1">
      <c r="A38" s="135" t="s">
        <v>92</v>
      </c>
      <c r="B38" s="136"/>
      <c r="C38" s="137"/>
      <c r="D38" s="7"/>
      <c r="E38" s="7"/>
      <c r="F38" s="67" t="s">
        <v>143</v>
      </c>
    </row>
    <row r="39" spans="1:6" ht="19.5" customHeight="1">
      <c r="A39" s="134" t="s">
        <v>10</v>
      </c>
      <c r="B39" s="134"/>
      <c r="C39" s="134"/>
      <c r="D39" s="5"/>
      <c r="E39" s="5"/>
      <c r="F39" s="5"/>
    </row>
    <row r="40" ht="13.5">
      <c r="B40" s="1" t="s">
        <v>135</v>
      </c>
    </row>
  </sheetData>
  <sheetProtection/>
  <mergeCells count="9">
    <mergeCell ref="A39:C39"/>
    <mergeCell ref="A38:C38"/>
    <mergeCell ref="A2:F2"/>
    <mergeCell ref="E5:E6"/>
    <mergeCell ref="F5:F6"/>
    <mergeCell ref="D5:D6"/>
    <mergeCell ref="A5:A6"/>
    <mergeCell ref="B5:B6"/>
    <mergeCell ref="C5:C6"/>
  </mergeCells>
  <printOptions/>
  <pageMargins left="0.27" right="0.2" top="0.68" bottom="0.68" header="0.512" footer="0.3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B46"/>
  <sheetViews>
    <sheetView zoomScale="75" zoomScaleNormal="75" zoomScalePageLayoutView="0" workbookViewId="0" topLeftCell="A31">
      <selection activeCell="AI19" sqref="AI19"/>
    </sheetView>
  </sheetViews>
  <sheetFormatPr defaultColWidth="9.00390625" defaultRowHeight="13.5"/>
  <cols>
    <col min="1" max="28" width="3.50390625" style="0" customWidth="1"/>
  </cols>
  <sheetData>
    <row r="1" spans="1:28" ht="18.75" customHeight="1">
      <c r="A1" s="126" t="s">
        <v>133</v>
      </c>
      <c r="B1" s="9"/>
      <c r="C1" s="9"/>
      <c r="D1" s="9"/>
      <c r="E1" s="9"/>
      <c r="F1" s="9"/>
      <c r="G1" s="9"/>
      <c r="H1" s="9"/>
      <c r="I1" s="9"/>
      <c r="J1" s="9"/>
      <c r="K1" s="9"/>
      <c r="L1" s="9"/>
      <c r="M1" s="9"/>
      <c r="N1" s="9"/>
      <c r="O1" s="9"/>
      <c r="P1" s="9"/>
      <c r="Q1" s="9"/>
      <c r="R1" s="9"/>
      <c r="S1" s="9"/>
      <c r="T1" s="9"/>
      <c r="U1" s="9"/>
      <c r="V1" s="9"/>
      <c r="W1" s="9"/>
      <c r="X1" s="9"/>
      <c r="Y1" s="143"/>
      <c r="Z1" s="143"/>
      <c r="AA1" s="143"/>
      <c r="AB1" s="143"/>
    </row>
    <row r="2" spans="1:28" ht="21">
      <c r="A2" s="9"/>
      <c r="B2" s="9"/>
      <c r="C2" s="9"/>
      <c r="D2" s="144" t="s">
        <v>41</v>
      </c>
      <c r="E2" s="144"/>
      <c r="F2" s="144"/>
      <c r="G2" s="144"/>
      <c r="H2" s="144"/>
      <c r="I2" s="144"/>
      <c r="J2" s="144"/>
      <c r="K2" s="144"/>
      <c r="L2" s="144"/>
      <c r="M2" s="144"/>
      <c r="N2" s="144"/>
      <c r="O2" s="144"/>
      <c r="P2" s="144"/>
      <c r="Q2" s="144"/>
      <c r="R2" s="144"/>
      <c r="S2" s="144"/>
      <c r="T2" s="144"/>
      <c r="U2" s="144"/>
      <c r="V2" s="144"/>
      <c r="W2" s="9"/>
      <c r="X2" s="9"/>
      <c r="Y2" s="9"/>
      <c r="Z2" s="9"/>
      <c r="AA2" s="9"/>
      <c r="AB2" s="9"/>
    </row>
    <row r="3" spans="1:28" ht="13.5">
      <c r="A3" s="9"/>
      <c r="B3" s="9"/>
      <c r="C3" s="9"/>
      <c r="D3" s="9"/>
      <c r="E3" s="9"/>
      <c r="F3" s="9"/>
      <c r="G3" s="9"/>
      <c r="H3" s="9"/>
      <c r="I3" s="9"/>
      <c r="J3" s="9"/>
      <c r="K3" s="9"/>
      <c r="L3" s="9"/>
      <c r="M3" s="9"/>
      <c r="N3" s="9"/>
      <c r="O3" s="9"/>
      <c r="P3" s="9"/>
      <c r="Q3" s="9"/>
      <c r="R3" s="9"/>
      <c r="S3" s="9"/>
      <c r="T3" s="9"/>
      <c r="U3" s="9"/>
      <c r="V3" s="11"/>
      <c r="W3" s="12"/>
      <c r="X3" s="12" t="s">
        <v>42</v>
      </c>
      <c r="Y3" s="10"/>
      <c r="Z3" s="10"/>
      <c r="AA3" s="10"/>
      <c r="AB3" s="10"/>
    </row>
    <row r="4" spans="1:28" ht="14.25">
      <c r="A4" s="9"/>
      <c r="B4" s="9"/>
      <c r="C4" s="9"/>
      <c r="D4" s="9" t="s">
        <v>43</v>
      </c>
      <c r="E4" s="9" t="s">
        <v>43</v>
      </c>
      <c r="F4" s="9"/>
      <c r="G4" s="9"/>
      <c r="H4" s="13" t="s">
        <v>44</v>
      </c>
      <c r="I4" s="9"/>
      <c r="J4" s="9"/>
      <c r="K4" s="9"/>
      <c r="L4" s="9"/>
      <c r="M4" s="9"/>
      <c r="N4" s="9"/>
      <c r="O4" s="9"/>
      <c r="P4" s="9"/>
      <c r="Q4" s="9"/>
      <c r="R4" s="9"/>
      <c r="S4" s="9"/>
      <c r="T4" s="9"/>
      <c r="U4" s="9"/>
      <c r="V4" s="9"/>
      <c r="W4" s="9"/>
      <c r="X4" s="9"/>
      <c r="Y4" s="9"/>
      <c r="Z4" s="9"/>
      <c r="AA4" s="9"/>
      <c r="AB4" s="9"/>
    </row>
    <row r="5" spans="1:28" ht="13.5">
      <c r="A5" s="9"/>
      <c r="B5" s="9"/>
      <c r="C5" s="9"/>
      <c r="D5" s="9"/>
      <c r="E5" s="9"/>
      <c r="F5" s="9"/>
      <c r="G5" s="9"/>
      <c r="H5" s="9"/>
      <c r="I5" s="9"/>
      <c r="J5" s="9"/>
      <c r="K5" s="9"/>
      <c r="L5" s="9"/>
      <c r="M5" s="9"/>
      <c r="N5" s="9"/>
      <c r="O5" s="9"/>
      <c r="P5" s="9" t="s">
        <v>45</v>
      </c>
      <c r="Q5" s="9"/>
      <c r="R5" s="9"/>
      <c r="S5" s="9"/>
      <c r="T5" s="9"/>
      <c r="U5" s="9"/>
      <c r="V5" s="9"/>
      <c r="W5" s="9"/>
      <c r="X5" s="9"/>
      <c r="Y5" s="9"/>
      <c r="Z5" s="9"/>
      <c r="AA5" s="9"/>
      <c r="AB5" s="9"/>
    </row>
    <row r="6" spans="1:28" ht="13.5">
      <c r="A6" s="9"/>
      <c r="B6" s="9"/>
      <c r="C6" s="9"/>
      <c r="D6" s="9"/>
      <c r="E6" s="9"/>
      <c r="F6" s="9"/>
      <c r="G6" s="9"/>
      <c r="H6" s="9"/>
      <c r="I6" s="9"/>
      <c r="J6" s="9"/>
      <c r="K6" s="9"/>
      <c r="L6" s="9"/>
      <c r="M6" s="9"/>
      <c r="N6" s="9"/>
      <c r="O6" s="9"/>
      <c r="P6" s="9" t="s">
        <v>46</v>
      </c>
      <c r="Q6" s="9"/>
      <c r="R6" s="9"/>
      <c r="S6" s="9"/>
      <c r="T6" s="9"/>
      <c r="U6" s="9"/>
      <c r="V6" s="9"/>
      <c r="W6" s="9"/>
      <c r="X6" s="9"/>
      <c r="Y6" s="9"/>
      <c r="Z6" s="9"/>
      <c r="AA6" s="9"/>
      <c r="AB6" s="9"/>
    </row>
    <row r="7" spans="1:28" ht="13.5">
      <c r="A7" s="70"/>
      <c r="B7" s="9"/>
      <c r="C7" s="9"/>
      <c r="D7" s="70"/>
      <c r="E7" s="70"/>
      <c r="F7" s="70"/>
      <c r="G7" s="70"/>
      <c r="H7" s="70"/>
      <c r="I7" s="70"/>
      <c r="J7" s="9"/>
      <c r="K7" s="9"/>
      <c r="L7" s="9"/>
      <c r="M7" s="9"/>
      <c r="N7" s="9"/>
      <c r="O7" s="9"/>
      <c r="P7" s="9" t="s">
        <v>47</v>
      </c>
      <c r="Q7" s="9"/>
      <c r="R7" s="9"/>
      <c r="S7" s="9"/>
      <c r="T7" s="9"/>
      <c r="U7" s="9"/>
      <c r="V7" s="9"/>
      <c r="W7" s="9"/>
      <c r="X7" s="9"/>
      <c r="Y7" s="9"/>
      <c r="Z7" s="9"/>
      <c r="AA7" s="9" t="s">
        <v>48</v>
      </c>
      <c r="AB7" s="9"/>
    </row>
    <row r="8" spans="1:28" ht="14.25" thickBot="1">
      <c r="A8" s="71"/>
      <c r="B8" s="10" t="s">
        <v>49</v>
      </c>
      <c r="C8" s="12" t="s">
        <v>50</v>
      </c>
      <c r="D8" s="77"/>
      <c r="E8" s="77"/>
      <c r="F8" s="77"/>
      <c r="G8" s="77"/>
      <c r="H8" s="77"/>
      <c r="I8" s="77"/>
      <c r="J8" s="10"/>
      <c r="K8" s="10"/>
      <c r="L8" s="10"/>
      <c r="M8" s="10"/>
      <c r="N8" s="10"/>
      <c r="O8" s="10"/>
      <c r="P8" s="10"/>
      <c r="Q8" s="10"/>
      <c r="R8" s="10"/>
      <c r="S8" s="10"/>
      <c r="T8" s="10"/>
      <c r="U8" s="9"/>
      <c r="V8" s="9"/>
      <c r="W8" s="9"/>
      <c r="X8" s="9"/>
      <c r="Y8" s="9"/>
      <c r="Z8" s="9"/>
      <c r="AA8" s="9"/>
      <c r="AB8" s="9"/>
    </row>
    <row r="9" spans="1:28" ht="21" customHeight="1">
      <c r="A9" s="145" t="s">
        <v>51</v>
      </c>
      <c r="B9" s="146"/>
      <c r="C9" s="146"/>
      <c r="D9" s="147"/>
      <c r="E9" s="148"/>
      <c r="F9" s="78"/>
      <c r="G9" s="78"/>
      <c r="H9" s="78"/>
      <c r="I9" s="78"/>
      <c r="J9" s="14"/>
      <c r="K9" s="14"/>
      <c r="L9" s="14"/>
      <c r="M9" s="14"/>
      <c r="N9" s="14"/>
      <c r="O9" s="14"/>
      <c r="P9" s="14"/>
      <c r="Q9" s="14"/>
      <c r="R9" s="14"/>
      <c r="S9" s="14"/>
      <c r="T9" s="14"/>
      <c r="U9" s="14"/>
      <c r="V9" s="14"/>
      <c r="W9" s="14"/>
      <c r="X9" s="14"/>
      <c r="Y9" s="14"/>
      <c r="Z9" s="14"/>
      <c r="AA9" s="14"/>
      <c r="AB9" s="15"/>
    </row>
    <row r="10" spans="1:28" ht="21" customHeight="1" thickBot="1">
      <c r="A10" s="149" t="s">
        <v>52</v>
      </c>
      <c r="B10" s="150"/>
      <c r="C10" s="150"/>
      <c r="D10" s="151"/>
      <c r="E10" s="152"/>
      <c r="F10" s="79"/>
      <c r="G10" s="79"/>
      <c r="H10" s="79"/>
      <c r="I10" s="79"/>
      <c r="J10" s="16"/>
      <c r="K10" s="16"/>
      <c r="L10" s="16"/>
      <c r="M10" s="16"/>
      <c r="N10" s="16"/>
      <c r="O10" s="16"/>
      <c r="P10" s="16"/>
      <c r="Q10" s="16"/>
      <c r="R10" s="16"/>
      <c r="S10" s="16"/>
      <c r="T10" s="16"/>
      <c r="U10" s="16"/>
      <c r="V10" s="16"/>
      <c r="W10" s="16"/>
      <c r="X10" s="16"/>
      <c r="Y10" s="16"/>
      <c r="Z10" s="16"/>
      <c r="AA10" s="16"/>
      <c r="AB10" s="17"/>
    </row>
    <row r="11" spans="1:28" ht="18.75" customHeight="1" thickBot="1">
      <c r="A11" s="155" t="s">
        <v>53</v>
      </c>
      <c r="B11" s="156"/>
      <c r="C11" s="156"/>
      <c r="D11" s="157"/>
      <c r="E11" s="157"/>
      <c r="F11" s="157"/>
      <c r="G11" s="157"/>
      <c r="H11" s="157"/>
      <c r="I11" s="157"/>
      <c r="J11" s="156"/>
      <c r="K11" s="156"/>
      <c r="L11" s="156"/>
      <c r="M11" s="156"/>
      <c r="N11" s="156"/>
      <c r="O11" s="156"/>
      <c r="P11" s="156"/>
      <c r="Q11" s="156"/>
      <c r="R11" s="156"/>
      <c r="S11" s="156"/>
      <c r="T11" s="156"/>
      <c r="U11" s="156"/>
      <c r="V11" s="156"/>
      <c r="W11" s="156"/>
      <c r="X11" s="156"/>
      <c r="Y11" s="156"/>
      <c r="Z11" s="156"/>
      <c r="AA11" s="156"/>
      <c r="AB11" s="158"/>
    </row>
    <row r="12" spans="1:28" ht="21" customHeight="1" thickBot="1">
      <c r="A12" s="159" t="s">
        <v>4</v>
      </c>
      <c r="B12" s="160"/>
      <c r="C12" s="160"/>
      <c r="D12" s="161"/>
      <c r="E12" s="162"/>
      <c r="F12" s="161" t="s">
        <v>5</v>
      </c>
      <c r="G12" s="161"/>
      <c r="H12" s="161"/>
      <c r="I12" s="163"/>
      <c r="J12" s="164" t="s">
        <v>6</v>
      </c>
      <c r="K12" s="160"/>
      <c r="L12" s="160"/>
      <c r="M12" s="165"/>
      <c r="N12" s="164" t="s">
        <v>7</v>
      </c>
      <c r="O12" s="165"/>
      <c r="P12" s="164" t="s">
        <v>54</v>
      </c>
      <c r="Q12" s="160"/>
      <c r="R12" s="160"/>
      <c r="S12" s="165"/>
      <c r="T12" s="164" t="s">
        <v>55</v>
      </c>
      <c r="U12" s="160"/>
      <c r="V12" s="160"/>
      <c r="W12" s="160"/>
      <c r="X12" s="160"/>
      <c r="Y12" s="165"/>
      <c r="Z12" s="18"/>
      <c r="AA12" s="19" t="s">
        <v>56</v>
      </c>
      <c r="AB12" s="20"/>
    </row>
    <row r="13" spans="1:28" ht="17.25" customHeight="1">
      <c r="A13" s="72"/>
      <c r="B13" s="21"/>
      <c r="C13" s="21"/>
      <c r="D13" s="80"/>
      <c r="E13" s="81"/>
      <c r="F13" s="80"/>
      <c r="G13" s="80"/>
      <c r="H13" s="92"/>
      <c r="I13" s="99"/>
      <c r="J13" s="22"/>
      <c r="K13" s="22"/>
      <c r="L13" s="22"/>
      <c r="M13" s="23"/>
      <c r="N13" s="22"/>
      <c r="O13" s="22"/>
      <c r="P13" s="24"/>
      <c r="Q13" s="22"/>
      <c r="R13" s="22"/>
      <c r="S13" s="22"/>
      <c r="T13" s="24"/>
      <c r="U13" s="22"/>
      <c r="V13" s="22"/>
      <c r="W13" s="22"/>
      <c r="X13" s="22"/>
      <c r="Y13" s="23"/>
      <c r="Z13" s="24"/>
      <c r="AA13" s="22"/>
      <c r="AB13" s="25"/>
    </row>
    <row r="14" spans="1:28" ht="17.25" customHeight="1" thickBot="1">
      <c r="A14" s="171" t="s">
        <v>24</v>
      </c>
      <c r="B14" s="172"/>
      <c r="C14" s="172"/>
      <c r="D14" s="173"/>
      <c r="E14" s="174"/>
      <c r="F14" s="83"/>
      <c r="G14" s="84"/>
      <c r="H14" s="93"/>
      <c r="I14" s="100"/>
      <c r="J14" s="27"/>
      <c r="K14" s="153" t="s">
        <v>57</v>
      </c>
      <c r="L14" s="153"/>
      <c r="M14" s="28"/>
      <c r="N14" s="166" t="s">
        <v>58</v>
      </c>
      <c r="O14" s="154"/>
      <c r="P14" s="29"/>
      <c r="Q14" s="153" t="s">
        <v>59</v>
      </c>
      <c r="R14" s="153"/>
      <c r="S14" s="154"/>
      <c r="T14" s="29"/>
      <c r="U14" s="27"/>
      <c r="V14" s="153" t="s">
        <v>60</v>
      </c>
      <c r="W14" s="153"/>
      <c r="X14" s="153"/>
      <c r="Y14" s="28"/>
      <c r="Z14" s="29"/>
      <c r="AA14" s="27"/>
      <c r="AB14" s="30"/>
    </row>
    <row r="15" spans="1:28" ht="17.25" customHeight="1">
      <c r="A15" s="74"/>
      <c r="B15" s="21"/>
      <c r="C15" s="21"/>
      <c r="D15" s="80"/>
      <c r="E15" s="81"/>
      <c r="F15" s="85"/>
      <c r="G15" s="80"/>
      <c r="H15" s="92"/>
      <c r="I15" s="99"/>
      <c r="J15" s="22"/>
      <c r="K15" s="22"/>
      <c r="L15" s="22"/>
      <c r="M15" s="23"/>
      <c r="N15" s="22"/>
      <c r="O15" s="22"/>
      <c r="P15" s="24"/>
      <c r="Q15" s="22"/>
      <c r="R15" s="22"/>
      <c r="S15" s="22"/>
      <c r="T15" s="24"/>
      <c r="U15" s="22"/>
      <c r="V15" s="22"/>
      <c r="W15" s="22"/>
      <c r="X15" s="22"/>
      <c r="Y15" s="23"/>
      <c r="Z15" s="31"/>
      <c r="AA15" s="22"/>
      <c r="AB15" s="25"/>
    </row>
    <row r="16" spans="1:28" ht="17.25" customHeight="1" thickBot="1">
      <c r="A16" s="167" t="s">
        <v>25</v>
      </c>
      <c r="B16" s="168"/>
      <c r="C16" s="168"/>
      <c r="D16" s="169"/>
      <c r="E16" s="170"/>
      <c r="F16" s="82"/>
      <c r="G16" s="84"/>
      <c r="H16" s="93"/>
      <c r="I16" s="100"/>
      <c r="J16" s="27"/>
      <c r="K16" s="153" t="s">
        <v>61</v>
      </c>
      <c r="L16" s="153"/>
      <c r="M16" s="28"/>
      <c r="N16" s="166" t="s">
        <v>58</v>
      </c>
      <c r="O16" s="154"/>
      <c r="P16" s="29"/>
      <c r="Q16" s="153" t="s">
        <v>59</v>
      </c>
      <c r="R16" s="153"/>
      <c r="S16" s="154"/>
      <c r="T16" s="29"/>
      <c r="U16" s="27"/>
      <c r="V16" s="153" t="s">
        <v>60</v>
      </c>
      <c r="W16" s="153"/>
      <c r="X16" s="153"/>
      <c r="Y16" s="28"/>
      <c r="Z16" s="32"/>
      <c r="AA16" s="27"/>
      <c r="AB16" s="30"/>
    </row>
    <row r="17" spans="1:28" ht="17.25" customHeight="1">
      <c r="A17" s="75"/>
      <c r="B17" s="33"/>
      <c r="C17" s="33"/>
      <c r="D17" s="86"/>
      <c r="E17" s="87"/>
      <c r="F17" s="88"/>
      <c r="G17" s="86"/>
      <c r="H17" s="94"/>
      <c r="I17" s="101"/>
      <c r="J17" s="34"/>
      <c r="K17" s="34"/>
      <c r="L17" s="34"/>
      <c r="M17" s="35"/>
      <c r="N17" s="34"/>
      <c r="O17" s="34"/>
      <c r="P17" s="36"/>
      <c r="Q17" s="34"/>
      <c r="R17" s="34"/>
      <c r="S17" s="34"/>
      <c r="T17" s="36"/>
      <c r="U17" s="34"/>
      <c r="V17" s="34"/>
      <c r="W17" s="34"/>
      <c r="X17" s="34"/>
      <c r="Y17" s="35"/>
      <c r="Z17" s="36"/>
      <c r="AA17" s="34"/>
      <c r="AB17" s="37"/>
    </row>
    <row r="18" spans="1:28" ht="17.25" customHeight="1" thickBot="1">
      <c r="A18" s="167" t="s">
        <v>62</v>
      </c>
      <c r="B18" s="168"/>
      <c r="C18" s="168"/>
      <c r="D18" s="169"/>
      <c r="E18" s="170"/>
      <c r="F18" s="175" t="s">
        <v>93</v>
      </c>
      <c r="G18" s="176"/>
      <c r="H18" s="176"/>
      <c r="I18" s="177"/>
      <c r="J18" s="27"/>
      <c r="K18" s="153" t="s">
        <v>59</v>
      </c>
      <c r="L18" s="153"/>
      <c r="M18" s="28"/>
      <c r="N18" s="166" t="s">
        <v>12</v>
      </c>
      <c r="O18" s="154"/>
      <c r="P18" s="29"/>
      <c r="Q18" s="153" t="s">
        <v>63</v>
      </c>
      <c r="R18" s="153"/>
      <c r="S18" s="154"/>
      <c r="T18" s="29"/>
      <c r="U18" s="27"/>
      <c r="V18" s="153" t="s">
        <v>64</v>
      </c>
      <c r="W18" s="153"/>
      <c r="X18" s="153"/>
      <c r="Y18" s="28"/>
      <c r="Z18" s="29"/>
      <c r="AA18" s="27"/>
      <c r="AB18" s="30"/>
    </row>
    <row r="19" spans="1:28" ht="17.25" customHeight="1">
      <c r="A19" s="74"/>
      <c r="B19" s="21"/>
      <c r="C19" s="21"/>
      <c r="D19" s="80"/>
      <c r="E19" s="81"/>
      <c r="F19" s="85"/>
      <c r="G19" s="80"/>
      <c r="H19" s="92"/>
      <c r="I19" s="99"/>
      <c r="J19" s="22"/>
      <c r="K19" s="22"/>
      <c r="L19" s="22"/>
      <c r="M19" s="23"/>
      <c r="N19" s="22"/>
      <c r="O19" s="22"/>
      <c r="P19" s="24"/>
      <c r="Q19" s="22"/>
      <c r="R19" s="22"/>
      <c r="S19" s="22"/>
      <c r="T19" s="24"/>
      <c r="U19" s="22"/>
      <c r="V19" s="22"/>
      <c r="W19" s="22"/>
      <c r="X19" s="22"/>
      <c r="Y19" s="23"/>
      <c r="Z19" s="24"/>
      <c r="AA19" s="22"/>
      <c r="AB19" s="25"/>
    </row>
    <row r="20" spans="1:28" ht="17.25" customHeight="1" thickBot="1">
      <c r="A20" s="167" t="s">
        <v>65</v>
      </c>
      <c r="B20" s="168"/>
      <c r="C20" s="168"/>
      <c r="D20" s="169"/>
      <c r="E20" s="170"/>
      <c r="F20" s="82"/>
      <c r="G20" s="84"/>
      <c r="H20" s="93"/>
      <c r="I20" s="100"/>
      <c r="J20" s="27"/>
      <c r="K20" s="153" t="s">
        <v>66</v>
      </c>
      <c r="L20" s="153"/>
      <c r="M20" s="28"/>
      <c r="N20" s="166" t="s">
        <v>67</v>
      </c>
      <c r="O20" s="154"/>
      <c r="P20" s="29"/>
      <c r="Q20" s="153" t="s">
        <v>66</v>
      </c>
      <c r="R20" s="153"/>
      <c r="S20" s="154"/>
      <c r="T20" s="166" t="s">
        <v>68</v>
      </c>
      <c r="U20" s="153"/>
      <c r="V20" s="153"/>
      <c r="W20" s="153"/>
      <c r="X20" s="153"/>
      <c r="Y20" s="154"/>
      <c r="Z20" s="29"/>
      <c r="AA20" s="27"/>
      <c r="AB20" s="30"/>
    </row>
    <row r="21" spans="1:28" ht="17.25" customHeight="1">
      <c r="A21" s="74"/>
      <c r="B21" s="21"/>
      <c r="C21" s="21"/>
      <c r="D21" s="80"/>
      <c r="E21" s="81"/>
      <c r="F21" s="85"/>
      <c r="G21" s="80"/>
      <c r="H21" s="92"/>
      <c r="I21" s="99"/>
      <c r="J21" s="22"/>
      <c r="K21" s="22"/>
      <c r="L21" s="22"/>
      <c r="M21" s="23"/>
      <c r="N21" s="22"/>
      <c r="O21" s="22"/>
      <c r="P21" s="24"/>
      <c r="Q21" s="22"/>
      <c r="R21" s="22"/>
      <c r="S21" s="22"/>
      <c r="T21" s="24"/>
      <c r="U21" s="22"/>
      <c r="V21" s="22"/>
      <c r="W21" s="22"/>
      <c r="X21" s="22"/>
      <c r="Y21" s="23"/>
      <c r="Z21" s="24"/>
      <c r="AA21" s="22"/>
      <c r="AB21" s="25"/>
    </row>
    <row r="22" spans="1:28" ht="17.25" customHeight="1" thickBot="1">
      <c r="A22" s="167" t="s">
        <v>69</v>
      </c>
      <c r="B22" s="168"/>
      <c r="C22" s="168"/>
      <c r="D22" s="169"/>
      <c r="E22" s="170"/>
      <c r="F22" s="88"/>
      <c r="G22" s="184" t="s">
        <v>94</v>
      </c>
      <c r="H22" s="184"/>
      <c r="I22" s="101"/>
      <c r="J22" s="34"/>
      <c r="K22" s="153" t="s">
        <v>70</v>
      </c>
      <c r="L22" s="153"/>
      <c r="M22" s="35"/>
      <c r="N22" s="166" t="s">
        <v>58</v>
      </c>
      <c r="O22" s="154"/>
      <c r="P22" s="29"/>
      <c r="Q22" s="153" t="s">
        <v>59</v>
      </c>
      <c r="R22" s="153"/>
      <c r="S22" s="154"/>
      <c r="T22" s="181" t="s">
        <v>60</v>
      </c>
      <c r="U22" s="182"/>
      <c r="V22" s="182"/>
      <c r="W22" s="182"/>
      <c r="X22" s="182"/>
      <c r="Y22" s="183"/>
      <c r="Z22" s="36"/>
      <c r="AA22" s="34"/>
      <c r="AB22" s="37"/>
    </row>
    <row r="23" spans="1:28" ht="17.25" customHeight="1">
      <c r="A23" s="74"/>
      <c r="B23" s="21"/>
      <c r="C23" s="21"/>
      <c r="D23" s="80"/>
      <c r="E23" s="81"/>
      <c r="F23" s="85"/>
      <c r="G23" s="80"/>
      <c r="H23" s="92"/>
      <c r="I23" s="99"/>
      <c r="J23" s="22"/>
      <c r="K23" s="22"/>
      <c r="L23" s="22"/>
      <c r="M23" s="23"/>
      <c r="N23" s="22"/>
      <c r="O23" s="22"/>
      <c r="P23" s="24"/>
      <c r="Q23" s="22"/>
      <c r="R23" s="22"/>
      <c r="S23" s="22"/>
      <c r="T23" s="24"/>
      <c r="U23" s="22"/>
      <c r="V23" s="22"/>
      <c r="W23" s="22"/>
      <c r="X23" s="22"/>
      <c r="Y23" s="23"/>
      <c r="Z23" s="24"/>
      <c r="AA23" s="22"/>
      <c r="AB23" s="25"/>
    </row>
    <row r="24" spans="1:28" ht="17.25" customHeight="1" thickBot="1">
      <c r="A24" s="167"/>
      <c r="B24" s="168"/>
      <c r="C24" s="168"/>
      <c r="D24" s="169"/>
      <c r="E24" s="170"/>
      <c r="F24" s="82"/>
      <c r="G24" s="84"/>
      <c r="H24" s="93"/>
      <c r="I24" s="100"/>
      <c r="J24" s="27"/>
      <c r="K24" s="27"/>
      <c r="L24" s="27"/>
      <c r="M24" s="28"/>
      <c r="N24" s="27"/>
      <c r="O24" s="27"/>
      <c r="P24" s="29"/>
      <c r="Q24" s="27"/>
      <c r="R24" s="27"/>
      <c r="S24" s="27"/>
      <c r="T24" s="178"/>
      <c r="U24" s="179"/>
      <c r="V24" s="179"/>
      <c r="W24" s="179"/>
      <c r="X24" s="179"/>
      <c r="Y24" s="180"/>
      <c r="Z24" s="29"/>
      <c r="AA24" s="27"/>
      <c r="AB24" s="30"/>
    </row>
    <row r="25" spans="1:28" ht="17.25" customHeight="1">
      <c r="A25" s="75"/>
      <c r="B25" s="33"/>
      <c r="C25" s="33"/>
      <c r="D25" s="86"/>
      <c r="E25" s="87"/>
      <c r="F25" s="88"/>
      <c r="G25" s="86"/>
      <c r="H25" s="94"/>
      <c r="I25" s="101"/>
      <c r="J25" s="34"/>
      <c r="K25" s="34"/>
      <c r="L25" s="34"/>
      <c r="M25" s="35"/>
      <c r="N25" s="34"/>
      <c r="O25" s="34"/>
      <c r="P25" s="36"/>
      <c r="Q25" s="34"/>
      <c r="R25" s="34"/>
      <c r="S25" s="34"/>
      <c r="T25" s="36"/>
      <c r="U25" s="34"/>
      <c r="V25" s="34"/>
      <c r="W25" s="34"/>
      <c r="X25" s="34"/>
      <c r="Y25" s="35"/>
      <c r="Z25" s="36"/>
      <c r="AA25" s="34"/>
      <c r="AB25" s="37"/>
    </row>
    <row r="26" spans="1:28" ht="17.25" customHeight="1" thickBot="1">
      <c r="A26" s="167"/>
      <c r="B26" s="168"/>
      <c r="C26" s="168"/>
      <c r="D26" s="169"/>
      <c r="E26" s="170"/>
      <c r="F26" s="82"/>
      <c r="G26" s="84"/>
      <c r="H26" s="93"/>
      <c r="I26" s="100"/>
      <c r="J26" s="27"/>
      <c r="K26" s="27"/>
      <c r="L26" s="27"/>
      <c r="M26" s="28"/>
      <c r="N26" s="27"/>
      <c r="O26" s="27"/>
      <c r="P26" s="29"/>
      <c r="Q26" s="27"/>
      <c r="R26" s="27"/>
      <c r="S26" s="27"/>
      <c r="T26" s="178"/>
      <c r="U26" s="179"/>
      <c r="V26" s="179"/>
      <c r="W26" s="179"/>
      <c r="X26" s="179"/>
      <c r="Y26" s="180"/>
      <c r="Z26" s="166"/>
      <c r="AA26" s="153"/>
      <c r="AB26" s="200"/>
    </row>
    <row r="27" spans="1:28" ht="17.25" customHeight="1">
      <c r="A27" s="74"/>
      <c r="B27" s="21"/>
      <c r="C27" s="21"/>
      <c r="D27" s="80"/>
      <c r="E27" s="81"/>
      <c r="F27" s="85"/>
      <c r="G27" s="80"/>
      <c r="H27" s="92"/>
      <c r="I27" s="99"/>
      <c r="J27" s="22"/>
      <c r="K27" s="22"/>
      <c r="L27" s="22"/>
      <c r="M27" s="23"/>
      <c r="N27" s="22"/>
      <c r="O27" s="22"/>
      <c r="P27" s="24"/>
      <c r="Q27" s="22"/>
      <c r="R27" s="22"/>
      <c r="S27" s="22"/>
      <c r="T27" s="24"/>
      <c r="U27" s="22"/>
      <c r="V27" s="22"/>
      <c r="W27" s="34"/>
      <c r="X27" s="22"/>
      <c r="Y27" s="23"/>
      <c r="Z27" s="24"/>
      <c r="AA27" s="22"/>
      <c r="AB27" s="25"/>
    </row>
    <row r="28" spans="1:28" ht="17.25" customHeight="1" thickBot="1">
      <c r="A28" s="167"/>
      <c r="B28" s="168"/>
      <c r="C28" s="168"/>
      <c r="D28" s="169"/>
      <c r="E28" s="170"/>
      <c r="F28" s="82"/>
      <c r="G28" s="84"/>
      <c r="H28" s="93"/>
      <c r="I28" s="100"/>
      <c r="J28" s="27"/>
      <c r="K28" s="27"/>
      <c r="L28" s="27"/>
      <c r="M28" s="28"/>
      <c r="N28" s="27"/>
      <c r="O28" s="27"/>
      <c r="P28" s="29"/>
      <c r="Q28" s="27"/>
      <c r="R28" s="27"/>
      <c r="S28" s="27"/>
      <c r="T28" s="178"/>
      <c r="U28" s="179"/>
      <c r="V28" s="179"/>
      <c r="W28" s="179"/>
      <c r="X28" s="179"/>
      <c r="Y28" s="180"/>
      <c r="Z28" s="166"/>
      <c r="AA28" s="153"/>
      <c r="AB28" s="200"/>
    </row>
    <row r="29" spans="1:28" ht="17.25" customHeight="1">
      <c r="A29" s="76"/>
      <c r="B29" s="33"/>
      <c r="C29" s="33"/>
      <c r="D29" s="86"/>
      <c r="E29" s="87"/>
      <c r="F29" s="88"/>
      <c r="G29" s="86"/>
      <c r="H29" s="94"/>
      <c r="I29" s="101"/>
      <c r="J29" s="34"/>
      <c r="K29" s="34"/>
      <c r="L29" s="34"/>
      <c r="M29" s="35"/>
      <c r="N29" s="34"/>
      <c r="O29" s="34"/>
      <c r="P29" s="36"/>
      <c r="Q29" s="34"/>
      <c r="R29" s="34"/>
      <c r="S29" s="34"/>
      <c r="T29" s="36"/>
      <c r="U29" s="34"/>
      <c r="V29" s="34"/>
      <c r="W29" s="34"/>
      <c r="X29" s="34"/>
      <c r="Y29" s="35"/>
      <c r="Z29" s="36"/>
      <c r="AA29" s="34"/>
      <c r="AB29" s="37"/>
    </row>
    <row r="30" spans="1:28" ht="17.25" customHeight="1" thickBot="1">
      <c r="A30" s="73"/>
      <c r="B30" s="26"/>
      <c r="C30" s="26"/>
      <c r="D30" s="84"/>
      <c r="E30" s="89"/>
      <c r="F30" s="82"/>
      <c r="G30" s="84"/>
      <c r="H30" s="93"/>
      <c r="I30" s="100"/>
      <c r="J30" s="27"/>
      <c r="K30" s="27"/>
      <c r="L30" s="27"/>
      <c r="M30" s="28"/>
      <c r="N30" s="27"/>
      <c r="O30" s="27"/>
      <c r="P30" s="29"/>
      <c r="Q30" s="27"/>
      <c r="R30" s="27"/>
      <c r="S30" s="27"/>
      <c r="T30" s="29"/>
      <c r="U30" s="27"/>
      <c r="V30" s="27"/>
      <c r="W30" s="27"/>
      <c r="X30" s="27"/>
      <c r="Y30" s="28"/>
      <c r="Z30" s="29"/>
      <c r="AA30" s="27"/>
      <c r="AB30" s="30"/>
    </row>
    <row r="31" spans="1:28" ht="17.25" customHeight="1">
      <c r="A31" s="72"/>
      <c r="B31" s="21"/>
      <c r="C31" s="21"/>
      <c r="D31" s="80"/>
      <c r="E31" s="81"/>
      <c r="F31" s="85"/>
      <c r="G31" s="80"/>
      <c r="H31" s="92"/>
      <c r="I31" s="99"/>
      <c r="J31" s="22"/>
      <c r="K31" s="22"/>
      <c r="L31" s="22"/>
      <c r="M31" s="23"/>
      <c r="N31" s="22"/>
      <c r="O31" s="22"/>
      <c r="P31" s="24"/>
      <c r="Q31" s="22"/>
      <c r="R31" s="22"/>
      <c r="S31" s="22"/>
      <c r="T31" s="24"/>
      <c r="U31" s="22"/>
      <c r="V31" s="22"/>
      <c r="W31" s="22"/>
      <c r="X31" s="22"/>
      <c r="Y31" s="23"/>
      <c r="Z31" s="24"/>
      <c r="AA31" s="22"/>
      <c r="AB31" s="25"/>
    </row>
    <row r="32" spans="1:28" ht="17.25" customHeight="1" thickBot="1">
      <c r="A32" s="175" t="s">
        <v>71</v>
      </c>
      <c r="B32" s="185"/>
      <c r="C32" s="185"/>
      <c r="D32" s="176"/>
      <c r="E32" s="186"/>
      <c r="F32" s="82"/>
      <c r="G32" s="84"/>
      <c r="H32" s="93"/>
      <c r="I32" s="100"/>
      <c r="J32" s="27"/>
      <c r="K32" s="27"/>
      <c r="L32" s="27"/>
      <c r="M32" s="28"/>
      <c r="N32" s="27"/>
      <c r="O32" s="27"/>
      <c r="P32" s="29"/>
      <c r="Q32" s="27"/>
      <c r="R32" s="27"/>
      <c r="S32" s="27"/>
      <c r="T32" s="178"/>
      <c r="U32" s="179"/>
      <c r="V32" s="179"/>
      <c r="W32" s="179"/>
      <c r="X32" s="179"/>
      <c r="Y32" s="180"/>
      <c r="Z32" s="29"/>
      <c r="AA32" s="27"/>
      <c r="AB32" s="30"/>
    </row>
    <row r="33" spans="1:28" ht="17.25" customHeight="1">
      <c r="A33" s="187" t="s">
        <v>72</v>
      </c>
      <c r="B33" s="188"/>
      <c r="C33" s="188"/>
      <c r="D33" s="189"/>
      <c r="E33" s="190"/>
      <c r="F33" s="80"/>
      <c r="G33" s="80"/>
      <c r="H33" s="92"/>
      <c r="I33" s="99"/>
      <c r="J33" s="22"/>
      <c r="K33" s="22"/>
      <c r="L33" s="22"/>
      <c r="M33" s="23"/>
      <c r="N33" s="22"/>
      <c r="O33" s="22"/>
      <c r="P33" s="24"/>
      <c r="Q33" s="22"/>
      <c r="R33" s="22"/>
      <c r="S33" s="22"/>
      <c r="T33" s="24"/>
      <c r="U33" s="22"/>
      <c r="V33" s="22"/>
      <c r="W33" s="195"/>
      <c r="X33" s="195"/>
      <c r="Y33" s="196"/>
      <c r="Z33" s="24"/>
      <c r="AA33" s="22"/>
      <c r="AB33" s="25"/>
    </row>
    <row r="34" spans="1:28" ht="17.25" customHeight="1" thickBot="1">
      <c r="A34" s="191"/>
      <c r="B34" s="192"/>
      <c r="C34" s="192"/>
      <c r="D34" s="193"/>
      <c r="E34" s="194"/>
      <c r="F34" s="84"/>
      <c r="G34" s="84"/>
      <c r="H34" s="93"/>
      <c r="I34" s="100"/>
      <c r="J34" s="27"/>
      <c r="K34" s="27"/>
      <c r="L34" s="27"/>
      <c r="M34" s="28"/>
      <c r="N34" s="27"/>
      <c r="O34" s="27"/>
      <c r="P34" s="29"/>
      <c r="Q34" s="27"/>
      <c r="R34" s="27"/>
      <c r="S34" s="27"/>
      <c r="T34" s="29"/>
      <c r="U34" s="27"/>
      <c r="V34" s="27"/>
      <c r="W34" s="197"/>
      <c r="X34" s="198"/>
      <c r="Y34" s="199"/>
      <c r="Z34" s="29"/>
      <c r="AA34" s="27"/>
      <c r="AB34" s="30"/>
    </row>
    <row r="35" spans="1:28" ht="17.25" customHeight="1">
      <c r="A35" s="187" t="s">
        <v>73</v>
      </c>
      <c r="B35" s="202"/>
      <c r="C35" s="202"/>
      <c r="D35" s="189"/>
      <c r="E35" s="190"/>
      <c r="F35" s="80"/>
      <c r="G35" s="80"/>
      <c r="H35" s="92"/>
      <c r="I35" s="99"/>
      <c r="J35" s="22"/>
      <c r="K35" s="22"/>
      <c r="L35" s="22"/>
      <c r="M35" s="23"/>
      <c r="N35" s="22"/>
      <c r="O35" s="22"/>
      <c r="P35" s="24"/>
      <c r="Q35" s="22"/>
      <c r="R35" s="22"/>
      <c r="S35" s="22"/>
      <c r="T35" s="24"/>
      <c r="U35" s="22"/>
      <c r="V35" s="22"/>
      <c r="W35" s="195"/>
      <c r="X35" s="195"/>
      <c r="Y35" s="196"/>
      <c r="Z35" s="24"/>
      <c r="AA35" s="22"/>
      <c r="AB35" s="25"/>
    </row>
    <row r="36" spans="1:28" ht="17.25" customHeight="1" thickBot="1">
      <c r="A36" s="191"/>
      <c r="B36" s="203"/>
      <c r="C36" s="203"/>
      <c r="D36" s="193"/>
      <c r="E36" s="194"/>
      <c r="F36" s="84"/>
      <c r="G36" s="84"/>
      <c r="H36" s="93"/>
      <c r="I36" s="100"/>
      <c r="J36" s="27"/>
      <c r="K36" s="27"/>
      <c r="L36" s="27"/>
      <c r="M36" s="28"/>
      <c r="N36" s="27"/>
      <c r="O36" s="27"/>
      <c r="P36" s="29"/>
      <c r="Q36" s="27"/>
      <c r="R36" s="27"/>
      <c r="S36" s="27"/>
      <c r="T36" s="29"/>
      <c r="U36" s="27"/>
      <c r="V36" s="27"/>
      <c r="W36" s="179"/>
      <c r="X36" s="179"/>
      <c r="Y36" s="180"/>
      <c r="Z36" s="29"/>
      <c r="AA36" s="27"/>
      <c r="AB36" s="30"/>
    </row>
    <row r="37" spans="1:28" ht="17.25" customHeight="1">
      <c r="A37" s="204" t="s">
        <v>10</v>
      </c>
      <c r="B37" s="205"/>
      <c r="C37" s="205"/>
      <c r="D37" s="206"/>
      <c r="E37" s="207"/>
      <c r="F37" s="90"/>
      <c r="G37" s="90"/>
      <c r="H37" s="95"/>
      <c r="I37" s="102"/>
      <c r="J37" s="38"/>
      <c r="K37" s="38"/>
      <c r="L37" s="38"/>
      <c r="M37" s="39"/>
      <c r="N37" s="38"/>
      <c r="O37" s="38"/>
      <c r="P37" s="40"/>
      <c r="Q37" s="38"/>
      <c r="R37" s="38"/>
      <c r="S37" s="38"/>
      <c r="T37" s="40"/>
      <c r="U37" s="38"/>
      <c r="V37" s="38"/>
      <c r="W37" s="195"/>
      <c r="X37" s="195"/>
      <c r="Y37" s="196"/>
      <c r="Z37" s="40"/>
      <c r="AA37" s="38"/>
      <c r="AB37" s="41"/>
    </row>
    <row r="38" spans="1:28" ht="17.25" customHeight="1" thickBot="1">
      <c r="A38" s="208"/>
      <c r="B38" s="209"/>
      <c r="C38" s="209"/>
      <c r="D38" s="210"/>
      <c r="E38" s="211"/>
      <c r="F38" s="91"/>
      <c r="G38" s="91"/>
      <c r="H38" s="96"/>
      <c r="I38" s="103"/>
      <c r="J38" s="42"/>
      <c r="K38" s="42"/>
      <c r="L38" s="42"/>
      <c r="M38" s="43"/>
      <c r="N38" s="42"/>
      <c r="O38" s="42"/>
      <c r="P38" s="44"/>
      <c r="Q38" s="42"/>
      <c r="R38" s="42"/>
      <c r="S38" s="42"/>
      <c r="T38" s="44"/>
      <c r="U38" s="42"/>
      <c r="V38" s="42"/>
      <c r="W38" s="197"/>
      <c r="X38" s="198"/>
      <c r="Y38" s="199"/>
      <c r="Z38" s="44"/>
      <c r="AA38" s="42"/>
      <c r="AB38" s="45"/>
    </row>
    <row r="39" spans="1:28" ht="13.5">
      <c r="A39" s="46"/>
      <c r="B39" s="46"/>
      <c r="C39" s="46"/>
      <c r="D39" s="46"/>
      <c r="E39" s="46"/>
      <c r="F39" s="47"/>
      <c r="G39" s="47"/>
      <c r="H39" s="48"/>
      <c r="I39" s="34"/>
      <c r="J39" s="34"/>
      <c r="K39" s="34"/>
      <c r="L39" s="34"/>
      <c r="M39" s="34"/>
      <c r="N39" s="34"/>
      <c r="O39" s="34"/>
      <c r="P39" s="34"/>
      <c r="Q39" s="34"/>
      <c r="R39" s="34"/>
      <c r="S39" s="34"/>
      <c r="T39" s="34"/>
      <c r="U39" s="34"/>
      <c r="V39" s="34"/>
      <c r="W39" s="34"/>
      <c r="X39" s="34"/>
      <c r="Y39" s="34"/>
      <c r="Z39" s="34"/>
      <c r="AA39" s="34"/>
      <c r="AB39" s="34"/>
    </row>
    <row r="40" spans="1:28" ht="18.75">
      <c r="A40" s="215" t="s">
        <v>74</v>
      </c>
      <c r="B40" s="216"/>
      <c r="C40" s="216"/>
      <c r="D40" s="216"/>
      <c r="E40" s="216"/>
      <c r="F40" s="216"/>
      <c r="G40" s="216"/>
      <c r="H40" s="47"/>
      <c r="I40" s="49"/>
      <c r="J40" s="34"/>
      <c r="K40" s="34"/>
      <c r="L40" s="34"/>
      <c r="M40" s="34"/>
      <c r="N40" s="34"/>
      <c r="O40" s="34"/>
      <c r="P40" s="34"/>
      <c r="Q40" s="34"/>
      <c r="R40" s="34"/>
      <c r="S40" s="34"/>
      <c r="T40" s="34"/>
      <c r="U40" s="34"/>
      <c r="V40" s="34"/>
      <c r="W40" s="34"/>
      <c r="X40" s="34"/>
      <c r="Y40" s="34"/>
      <c r="Z40" s="34"/>
      <c r="AA40" s="34"/>
      <c r="AB40" s="34"/>
    </row>
    <row r="41" spans="1:28" ht="30" customHeight="1">
      <c r="A41" s="135" t="s">
        <v>75</v>
      </c>
      <c r="B41" s="136"/>
      <c r="C41" s="136"/>
      <c r="D41" s="136"/>
      <c r="E41" s="136"/>
      <c r="F41" s="136"/>
      <c r="G41" s="136"/>
      <c r="H41" s="137"/>
      <c r="I41" s="50"/>
      <c r="J41" s="51"/>
      <c r="K41" s="51"/>
      <c r="L41" s="51"/>
      <c r="M41" s="51"/>
      <c r="N41" s="51"/>
      <c r="O41" s="51"/>
      <c r="P41" s="201"/>
      <c r="Q41" s="201"/>
      <c r="R41" s="201"/>
      <c r="S41" s="201"/>
      <c r="T41" s="201"/>
      <c r="U41" s="201"/>
      <c r="V41" s="201"/>
      <c r="W41" s="201"/>
      <c r="X41" s="201"/>
      <c r="Y41" s="201"/>
      <c r="Z41" s="201"/>
      <c r="AA41" s="51" t="s">
        <v>76</v>
      </c>
      <c r="AB41" s="53"/>
    </row>
    <row r="42" spans="1:28" ht="20.25" customHeight="1">
      <c r="A42" s="212" t="s">
        <v>77</v>
      </c>
      <c r="B42" s="201"/>
      <c r="C42" s="201"/>
      <c r="D42" s="201"/>
      <c r="E42" s="201"/>
      <c r="F42" s="201"/>
      <c r="G42" s="201"/>
      <c r="H42" s="213"/>
      <c r="I42" s="214" t="s">
        <v>78</v>
      </c>
      <c r="J42" s="201"/>
      <c r="K42" s="201"/>
      <c r="L42" s="201"/>
      <c r="M42" s="201"/>
      <c r="N42" s="213"/>
      <c r="O42" s="214"/>
      <c r="P42" s="201"/>
      <c r="Q42" s="201"/>
      <c r="R42" s="201"/>
      <c r="S42" s="201"/>
      <c r="T42" s="201"/>
      <c r="U42" s="201"/>
      <c r="V42" s="201"/>
      <c r="W42" s="201"/>
      <c r="X42" s="201"/>
      <c r="Y42" s="52"/>
      <c r="Z42" s="52"/>
      <c r="AA42" s="52" t="s">
        <v>79</v>
      </c>
      <c r="AB42" s="54"/>
    </row>
    <row r="43" spans="1:28" ht="22.5" customHeight="1">
      <c r="A43" s="212" t="s">
        <v>80</v>
      </c>
      <c r="B43" s="201"/>
      <c r="C43" s="201"/>
      <c r="D43" s="201"/>
      <c r="E43" s="201"/>
      <c r="F43" s="201"/>
      <c r="G43" s="201"/>
      <c r="H43" s="213"/>
      <c r="I43" s="214" t="s">
        <v>78</v>
      </c>
      <c r="J43" s="201"/>
      <c r="K43" s="201"/>
      <c r="L43" s="201"/>
      <c r="M43" s="201"/>
      <c r="N43" s="213"/>
      <c r="O43" s="214"/>
      <c r="P43" s="201"/>
      <c r="Q43" s="201"/>
      <c r="R43" s="201"/>
      <c r="S43" s="201"/>
      <c r="T43" s="201"/>
      <c r="U43" s="201"/>
      <c r="V43" s="201"/>
      <c r="W43" s="201"/>
      <c r="X43" s="201"/>
      <c r="Y43" s="52"/>
      <c r="Z43" s="52"/>
      <c r="AA43" s="52" t="s">
        <v>79</v>
      </c>
      <c r="AB43" s="54"/>
    </row>
    <row r="44" spans="1:28" ht="17.25">
      <c r="A44" s="220" t="s">
        <v>81</v>
      </c>
      <c r="B44" s="220"/>
      <c r="C44" s="220"/>
      <c r="D44" s="220"/>
      <c r="E44" s="220"/>
      <c r="F44" s="220"/>
      <c r="G44" s="220"/>
      <c r="H44" s="220"/>
      <c r="I44" s="220"/>
      <c r="J44" s="34"/>
      <c r="K44" s="34"/>
      <c r="L44" s="34"/>
      <c r="M44" s="34"/>
      <c r="N44" s="34"/>
      <c r="O44" s="34"/>
      <c r="P44" s="34"/>
      <c r="Q44" s="34"/>
      <c r="R44" s="34"/>
      <c r="S44" s="34"/>
      <c r="T44" s="34"/>
      <c r="U44" s="34"/>
      <c r="V44" s="34"/>
      <c r="W44" s="34"/>
      <c r="X44" s="34"/>
      <c r="Y44" s="34"/>
      <c r="Z44" s="34"/>
      <c r="AA44" s="34"/>
      <c r="AB44" s="34"/>
    </row>
    <row r="45" spans="1:28" ht="67.5">
      <c r="A45" s="56" t="s">
        <v>82</v>
      </c>
      <c r="B45" s="56" t="s">
        <v>83</v>
      </c>
      <c r="C45" s="217"/>
      <c r="D45" s="218"/>
      <c r="E45" s="219"/>
      <c r="F45" s="56" t="s">
        <v>84</v>
      </c>
      <c r="G45" s="217"/>
      <c r="H45" s="218"/>
      <c r="I45" s="219"/>
      <c r="J45" s="57" t="s">
        <v>85</v>
      </c>
      <c r="K45" s="217"/>
      <c r="L45" s="218"/>
      <c r="M45" s="219"/>
      <c r="N45" s="57" t="s">
        <v>86</v>
      </c>
      <c r="O45" s="217"/>
      <c r="P45" s="218"/>
      <c r="Q45" s="219"/>
      <c r="R45" s="56" t="s">
        <v>87</v>
      </c>
      <c r="S45" s="217"/>
      <c r="T45" s="218"/>
      <c r="U45" s="219"/>
      <c r="V45" s="56" t="s">
        <v>88</v>
      </c>
      <c r="W45" s="217"/>
      <c r="X45" s="218"/>
      <c r="Y45" s="219"/>
      <c r="Z45" s="56" t="s">
        <v>89</v>
      </c>
      <c r="AA45" s="55"/>
      <c r="AB45" s="54"/>
    </row>
    <row r="46" spans="1:28" ht="13.5">
      <c r="A46" s="58" t="s">
        <v>90</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60"/>
    </row>
  </sheetData>
  <sheetProtection/>
  <mergeCells count="75">
    <mergeCell ref="I42:N42"/>
    <mergeCell ref="O42:R42"/>
    <mergeCell ref="O45:Q45"/>
    <mergeCell ref="S45:U45"/>
    <mergeCell ref="W45:Y45"/>
    <mergeCell ref="A44:I44"/>
    <mergeCell ref="C45:E45"/>
    <mergeCell ref="G45:I45"/>
    <mergeCell ref="K45:M45"/>
    <mergeCell ref="W37:Y37"/>
    <mergeCell ref="W38:Y38"/>
    <mergeCell ref="A43:H43"/>
    <mergeCell ref="I43:N43"/>
    <mergeCell ref="O43:R43"/>
    <mergeCell ref="S43:X43"/>
    <mergeCell ref="A40:G40"/>
    <mergeCell ref="A41:H41"/>
    <mergeCell ref="P41:Z41"/>
    <mergeCell ref="A42:H42"/>
    <mergeCell ref="Z26:AB26"/>
    <mergeCell ref="A28:E28"/>
    <mergeCell ref="T28:Y28"/>
    <mergeCell ref="Z28:AB28"/>
    <mergeCell ref="A26:E26"/>
    <mergeCell ref="S42:X42"/>
    <mergeCell ref="A35:E36"/>
    <mergeCell ref="W35:Y35"/>
    <mergeCell ref="W36:Y36"/>
    <mergeCell ref="A37:E38"/>
    <mergeCell ref="N22:O22"/>
    <mergeCell ref="A32:E32"/>
    <mergeCell ref="T32:Y32"/>
    <mergeCell ref="A33:E34"/>
    <mergeCell ref="W33:Y33"/>
    <mergeCell ref="W34:Y34"/>
    <mergeCell ref="F18:I18"/>
    <mergeCell ref="K18:L18"/>
    <mergeCell ref="T26:Y26"/>
    <mergeCell ref="Q22:S22"/>
    <mergeCell ref="T22:Y22"/>
    <mergeCell ref="A24:E24"/>
    <mergeCell ref="T24:Y24"/>
    <mergeCell ref="A22:E22"/>
    <mergeCell ref="G22:H22"/>
    <mergeCell ref="K22:L22"/>
    <mergeCell ref="K14:L14"/>
    <mergeCell ref="N14:O14"/>
    <mergeCell ref="Q18:S18"/>
    <mergeCell ref="V18:X18"/>
    <mergeCell ref="A20:E20"/>
    <mergeCell ref="K20:L20"/>
    <mergeCell ref="N20:O20"/>
    <mergeCell ref="Q20:S20"/>
    <mergeCell ref="T20:Y20"/>
    <mergeCell ref="A18:E18"/>
    <mergeCell ref="P12:S12"/>
    <mergeCell ref="T12:Y12"/>
    <mergeCell ref="N18:O18"/>
    <mergeCell ref="V14:X14"/>
    <mergeCell ref="A16:E16"/>
    <mergeCell ref="K16:L16"/>
    <mergeCell ref="N16:O16"/>
    <mergeCell ref="Q16:S16"/>
    <mergeCell ref="V16:X16"/>
    <mergeCell ref="A14:E14"/>
    <mergeCell ref="Y1:AB1"/>
    <mergeCell ref="D2:V2"/>
    <mergeCell ref="A9:E9"/>
    <mergeCell ref="A10:E10"/>
    <mergeCell ref="Q14:S14"/>
    <mergeCell ref="A11:AB11"/>
    <mergeCell ref="A12:E12"/>
    <mergeCell ref="F12:I12"/>
    <mergeCell ref="J12:M12"/>
    <mergeCell ref="N12:O12"/>
  </mergeCells>
  <printOptions/>
  <pageMargins left="0.31" right="0.31" top="0.33" bottom="0.27" header="0.31" footer="0.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8"/>
  <sheetViews>
    <sheetView zoomScalePageLayoutView="0" workbookViewId="0" topLeftCell="A1">
      <pane xSplit="2" ySplit="6" topLeftCell="C7" activePane="bottomRight" state="frozen"/>
      <selection pane="topLeft" activeCell="H16" sqref="H16"/>
      <selection pane="topRight" activeCell="H16" sqref="H16"/>
      <selection pane="bottomLeft" activeCell="H16" sqref="H16"/>
      <selection pane="bottomRight" activeCell="J53" sqref="J53"/>
    </sheetView>
  </sheetViews>
  <sheetFormatPr defaultColWidth="9.00390625" defaultRowHeight="13.5"/>
  <cols>
    <col min="1" max="1" width="4.625" style="0" customWidth="1"/>
    <col min="2" max="2" width="5.25390625" style="0" customWidth="1"/>
    <col min="3" max="6" width="6.625" style="0" customWidth="1"/>
    <col min="7" max="7" width="16.375" style="0" customWidth="1"/>
    <col min="8" max="8" width="8.375" style="0" customWidth="1"/>
    <col min="9" max="9" width="5.625" style="0" customWidth="1"/>
    <col min="10" max="10" width="16.25390625" style="0" customWidth="1"/>
    <col min="11" max="11" width="8.25390625" style="0" customWidth="1"/>
    <col min="12" max="12" width="5.625" style="0" customWidth="1"/>
    <col min="13" max="13" width="16.75390625" style="0" customWidth="1"/>
    <col min="14" max="14" width="8.50390625" style="0" customWidth="1"/>
    <col min="15" max="15" width="5.125" style="0" customWidth="1"/>
    <col min="16" max="16" width="18.375" style="0" customWidth="1"/>
  </cols>
  <sheetData>
    <row r="1" ht="13.5">
      <c r="A1" t="s">
        <v>131</v>
      </c>
    </row>
    <row r="2" spans="1:16" ht="18.75">
      <c r="A2" s="225" t="s">
        <v>91</v>
      </c>
      <c r="B2" s="225"/>
      <c r="C2" s="225"/>
      <c r="D2" s="225"/>
      <c r="E2" s="225"/>
      <c r="F2" s="225"/>
      <c r="G2" s="225"/>
      <c r="H2" s="225"/>
      <c r="I2" s="225"/>
      <c r="J2" s="225"/>
      <c r="K2" s="225"/>
      <c r="L2" s="225"/>
      <c r="M2" s="225"/>
      <c r="N2" s="225"/>
      <c r="O2" s="225"/>
      <c r="P2" s="225"/>
    </row>
    <row r="3" spans="1:16" ht="12" customHeight="1">
      <c r="A3" s="104"/>
      <c r="B3" s="104"/>
      <c r="C3" s="104"/>
      <c r="D3" s="104"/>
      <c r="E3" s="104"/>
      <c r="F3" s="104"/>
      <c r="G3" s="104"/>
      <c r="H3" s="104"/>
      <c r="I3" s="104"/>
      <c r="J3" s="104"/>
      <c r="K3" s="104"/>
      <c r="L3" s="104"/>
      <c r="M3" s="104"/>
      <c r="N3" s="104"/>
      <c r="O3" s="104"/>
      <c r="P3" s="104"/>
    </row>
    <row r="4" ht="14.25">
      <c r="P4" s="64" t="s">
        <v>8</v>
      </c>
    </row>
    <row r="5" spans="1:16" ht="21.75" customHeight="1">
      <c r="A5" s="221" t="s">
        <v>1</v>
      </c>
      <c r="B5" s="221" t="s">
        <v>2</v>
      </c>
      <c r="C5" s="221" t="s">
        <v>14</v>
      </c>
      <c r="D5" s="221"/>
      <c r="E5" s="221"/>
      <c r="F5" s="221"/>
      <c r="G5" s="222" t="s">
        <v>3</v>
      </c>
      <c r="H5" s="223"/>
      <c r="I5" s="223"/>
      <c r="J5" s="223"/>
      <c r="K5" s="223"/>
      <c r="L5" s="223"/>
      <c r="M5" s="223"/>
      <c r="N5" s="223"/>
      <c r="O5" s="224"/>
      <c r="P5" s="221" t="s">
        <v>9</v>
      </c>
    </row>
    <row r="6" spans="1:16" ht="18" customHeight="1">
      <c r="A6" s="221"/>
      <c r="B6" s="221"/>
      <c r="C6" s="127" t="s">
        <v>24</v>
      </c>
      <c r="D6" s="127" t="s">
        <v>25</v>
      </c>
      <c r="E6" s="127" t="s">
        <v>134</v>
      </c>
      <c r="F6" s="127" t="s">
        <v>26</v>
      </c>
      <c r="G6" s="61" t="s">
        <v>16</v>
      </c>
      <c r="H6" s="61" t="s">
        <v>6</v>
      </c>
      <c r="I6" s="62" t="s">
        <v>7</v>
      </c>
      <c r="J6" s="63" t="s">
        <v>16</v>
      </c>
      <c r="K6" s="61" t="s">
        <v>6</v>
      </c>
      <c r="L6" s="62" t="s">
        <v>7</v>
      </c>
      <c r="M6" s="63" t="s">
        <v>16</v>
      </c>
      <c r="N6" s="61" t="s">
        <v>6</v>
      </c>
      <c r="O6" s="61" t="s">
        <v>7</v>
      </c>
      <c r="P6" s="221"/>
    </row>
    <row r="7" spans="1:16" ht="12" customHeight="1">
      <c r="A7" s="6">
        <v>1</v>
      </c>
      <c r="B7" s="6"/>
      <c r="C7" s="7">
        <v>0.5</v>
      </c>
      <c r="D7" s="7">
        <v>0.5</v>
      </c>
      <c r="E7" s="6"/>
      <c r="F7" s="6"/>
      <c r="G7" s="105" t="s">
        <v>17</v>
      </c>
      <c r="H7" s="6">
        <v>1</v>
      </c>
      <c r="I7" s="65" t="str">
        <f>VLOOKUP(G7,$G$38:$I$45,3)</f>
        <v>時間</v>
      </c>
      <c r="J7" s="6"/>
      <c r="K7" s="6"/>
      <c r="L7" s="66" t="e">
        <f aca="true" t="shared" si="0" ref="L7:L37">VLOOKUP(J7,$G$38:$I$45,3)</f>
        <v>#N/A</v>
      </c>
      <c r="M7" s="6"/>
      <c r="N7" s="6"/>
      <c r="O7" s="66" t="e">
        <f aca="true" t="shared" si="1" ref="O7:O37">VLOOKUP(M7,$G$38:$I$45,3)</f>
        <v>#N/A</v>
      </c>
      <c r="P7" s="6"/>
    </row>
    <row r="8" spans="1:16" ht="12" customHeight="1">
      <c r="A8" s="7">
        <v>2</v>
      </c>
      <c r="B8" s="6"/>
      <c r="C8" s="6"/>
      <c r="D8" s="7">
        <v>0.5</v>
      </c>
      <c r="E8" s="7"/>
      <c r="F8" s="7"/>
      <c r="G8" s="6" t="s">
        <v>18</v>
      </c>
      <c r="H8" s="7">
        <v>6</v>
      </c>
      <c r="I8" s="97" t="str">
        <f>VLOOKUP(G8,$G$38:$I$45,3)</f>
        <v>時間</v>
      </c>
      <c r="J8" s="6"/>
      <c r="K8" s="6"/>
      <c r="L8" s="66" t="e">
        <f t="shared" si="0"/>
        <v>#N/A</v>
      </c>
      <c r="M8" s="6"/>
      <c r="N8" s="6"/>
      <c r="O8" s="66" t="e">
        <f t="shared" si="1"/>
        <v>#N/A</v>
      </c>
      <c r="P8" s="6"/>
    </row>
    <row r="9" spans="1:16" ht="12" customHeight="1">
      <c r="A9" s="7">
        <v>3</v>
      </c>
      <c r="B9" s="6"/>
      <c r="C9" s="7">
        <v>0.5</v>
      </c>
      <c r="D9" s="7">
        <v>0.5</v>
      </c>
      <c r="E9" s="7"/>
      <c r="F9" s="7"/>
      <c r="G9" s="6" t="s">
        <v>15</v>
      </c>
      <c r="H9" s="7">
        <v>12</v>
      </c>
      <c r="I9" s="97" t="str">
        <f>VLOOKUP(G9,$G$38:$I$45,3)</f>
        <v>時間</v>
      </c>
      <c r="J9" s="6"/>
      <c r="K9" s="6"/>
      <c r="L9" s="66" t="e">
        <f t="shared" si="0"/>
        <v>#N/A</v>
      </c>
      <c r="M9" s="6"/>
      <c r="N9" s="6"/>
      <c r="O9" s="66" t="e">
        <f t="shared" si="1"/>
        <v>#N/A</v>
      </c>
      <c r="P9" s="6"/>
    </row>
    <row r="10" spans="1:16" ht="12" customHeight="1">
      <c r="A10" s="7">
        <v>4</v>
      </c>
      <c r="B10" s="6"/>
      <c r="C10" s="7">
        <v>0.5</v>
      </c>
      <c r="D10" s="7"/>
      <c r="E10" s="7">
        <v>0.5</v>
      </c>
      <c r="F10" s="128">
        <v>2</v>
      </c>
      <c r="G10" s="6" t="s">
        <v>19</v>
      </c>
      <c r="H10" s="7"/>
      <c r="I10" s="97" t="str">
        <f>VLOOKUP(G10,$G$38:$I$45,3)</f>
        <v>時間</v>
      </c>
      <c r="J10" s="6"/>
      <c r="K10" s="6"/>
      <c r="L10" s="66" t="e">
        <f t="shared" si="0"/>
        <v>#N/A</v>
      </c>
      <c r="M10" s="6"/>
      <c r="N10" s="6"/>
      <c r="O10" s="66" t="e">
        <f t="shared" si="1"/>
        <v>#N/A</v>
      </c>
      <c r="P10" s="6" t="s">
        <v>137</v>
      </c>
    </row>
    <row r="11" spans="1:16" ht="12" customHeight="1">
      <c r="A11" s="7">
        <v>5</v>
      </c>
      <c r="B11" s="6"/>
      <c r="C11" s="6"/>
      <c r="D11" s="7"/>
      <c r="E11" s="7"/>
      <c r="F11" s="7"/>
      <c r="G11" s="6"/>
      <c r="H11" s="7"/>
      <c r="I11" s="97" t="e">
        <f>VLOOKUP(G11,$G$38:$I$45,3)</f>
        <v>#N/A</v>
      </c>
      <c r="J11" s="6"/>
      <c r="K11" s="6"/>
      <c r="L11" s="66" t="e">
        <f t="shared" si="0"/>
        <v>#N/A</v>
      </c>
      <c r="M11" s="6"/>
      <c r="N11" s="6"/>
      <c r="O11" s="66" t="e">
        <f t="shared" si="1"/>
        <v>#N/A</v>
      </c>
      <c r="P11" s="6"/>
    </row>
    <row r="12" spans="1:16" ht="12" customHeight="1">
      <c r="A12" s="7">
        <v>6</v>
      </c>
      <c r="B12" s="6"/>
      <c r="C12" s="6"/>
      <c r="D12" s="7"/>
      <c r="E12" s="7"/>
      <c r="F12" s="7"/>
      <c r="G12" s="6"/>
      <c r="H12" s="7"/>
      <c r="I12" s="106">
        <f>IF(G12="",,VLOOKUP(G12,$G$38:$I$45,3))</f>
        <v>0</v>
      </c>
      <c r="J12" s="6"/>
      <c r="K12" s="6"/>
      <c r="L12" s="66" t="e">
        <f t="shared" si="0"/>
        <v>#N/A</v>
      </c>
      <c r="M12" s="6"/>
      <c r="N12" s="6"/>
      <c r="O12" s="66" t="e">
        <f t="shared" si="1"/>
        <v>#N/A</v>
      </c>
      <c r="P12" s="6"/>
    </row>
    <row r="13" spans="1:16" ht="12" customHeight="1">
      <c r="A13" s="7">
        <v>7</v>
      </c>
      <c r="B13" s="6"/>
      <c r="C13" s="6"/>
      <c r="D13" s="7"/>
      <c r="E13" s="7"/>
      <c r="F13" s="7"/>
      <c r="G13" s="6"/>
      <c r="H13" s="7"/>
      <c r="I13" s="97" t="e">
        <f aca="true" t="shared" si="2" ref="I13:I37">VLOOKUP(G13,$G$38:$I$45,3)</f>
        <v>#N/A</v>
      </c>
      <c r="J13" s="6"/>
      <c r="K13" s="6"/>
      <c r="L13" s="66" t="e">
        <f t="shared" si="0"/>
        <v>#N/A</v>
      </c>
      <c r="M13" s="6"/>
      <c r="N13" s="6"/>
      <c r="O13" s="66" t="e">
        <f t="shared" si="1"/>
        <v>#N/A</v>
      </c>
      <c r="P13" s="6"/>
    </row>
    <row r="14" spans="1:16" ht="12" customHeight="1">
      <c r="A14" s="7">
        <v>8</v>
      </c>
      <c r="B14" s="6"/>
      <c r="C14" s="6"/>
      <c r="D14" s="7"/>
      <c r="E14" s="7"/>
      <c r="F14" s="7"/>
      <c r="G14" s="6"/>
      <c r="H14" s="7"/>
      <c r="I14" s="97" t="e">
        <f t="shared" si="2"/>
        <v>#N/A</v>
      </c>
      <c r="J14" s="6"/>
      <c r="K14" s="6"/>
      <c r="L14" s="66" t="e">
        <f t="shared" si="0"/>
        <v>#N/A</v>
      </c>
      <c r="M14" s="6"/>
      <c r="N14" s="6"/>
      <c r="O14" s="66" t="e">
        <f t="shared" si="1"/>
        <v>#N/A</v>
      </c>
      <c r="P14" s="6"/>
    </row>
    <row r="15" spans="1:16" ht="12" customHeight="1">
      <c r="A15" s="7">
        <v>9</v>
      </c>
      <c r="B15" s="6"/>
      <c r="C15" s="6"/>
      <c r="D15" s="7"/>
      <c r="E15" s="7"/>
      <c r="F15" s="7"/>
      <c r="G15" s="6"/>
      <c r="H15" s="7"/>
      <c r="I15" s="97" t="e">
        <f t="shared" si="2"/>
        <v>#N/A</v>
      </c>
      <c r="J15" s="6"/>
      <c r="K15" s="6"/>
      <c r="L15" s="66" t="e">
        <f t="shared" si="0"/>
        <v>#N/A</v>
      </c>
      <c r="M15" s="6"/>
      <c r="N15" s="6"/>
      <c r="O15" s="66" t="e">
        <f t="shared" si="1"/>
        <v>#N/A</v>
      </c>
      <c r="P15" s="6"/>
    </row>
    <row r="16" spans="1:16" ht="12" customHeight="1">
      <c r="A16" s="7">
        <v>10</v>
      </c>
      <c r="B16" s="6"/>
      <c r="C16" s="6"/>
      <c r="D16" s="7"/>
      <c r="E16" s="7"/>
      <c r="F16" s="7"/>
      <c r="G16" s="6"/>
      <c r="H16" s="7"/>
      <c r="I16" s="97" t="e">
        <f t="shared" si="2"/>
        <v>#N/A</v>
      </c>
      <c r="J16" s="6"/>
      <c r="K16" s="6"/>
      <c r="L16" s="66" t="e">
        <f t="shared" si="0"/>
        <v>#N/A</v>
      </c>
      <c r="M16" s="6"/>
      <c r="N16" s="6"/>
      <c r="O16" s="66" t="e">
        <f t="shared" si="1"/>
        <v>#N/A</v>
      </c>
      <c r="P16" s="6"/>
    </row>
    <row r="17" spans="1:16" ht="12" customHeight="1">
      <c r="A17" s="7">
        <v>11</v>
      </c>
      <c r="B17" s="6"/>
      <c r="C17" s="6"/>
      <c r="D17" s="7"/>
      <c r="E17" s="7"/>
      <c r="F17" s="7"/>
      <c r="G17" s="6"/>
      <c r="H17" s="7"/>
      <c r="I17" s="97" t="e">
        <f t="shared" si="2"/>
        <v>#N/A</v>
      </c>
      <c r="J17" s="6"/>
      <c r="K17" s="6"/>
      <c r="L17" s="66" t="e">
        <f t="shared" si="0"/>
        <v>#N/A</v>
      </c>
      <c r="M17" s="6"/>
      <c r="N17" s="6"/>
      <c r="O17" s="66" t="e">
        <f t="shared" si="1"/>
        <v>#N/A</v>
      </c>
      <c r="P17" s="6"/>
    </row>
    <row r="18" spans="1:16" ht="12" customHeight="1">
      <c r="A18" s="7">
        <v>12</v>
      </c>
      <c r="B18" s="6"/>
      <c r="C18" s="6"/>
      <c r="D18" s="7"/>
      <c r="E18" s="7"/>
      <c r="F18" s="7"/>
      <c r="G18" s="6"/>
      <c r="H18" s="7"/>
      <c r="I18" s="97" t="e">
        <f t="shared" si="2"/>
        <v>#N/A</v>
      </c>
      <c r="J18" s="6"/>
      <c r="K18" s="6"/>
      <c r="L18" s="66" t="e">
        <f t="shared" si="0"/>
        <v>#N/A</v>
      </c>
      <c r="M18" s="6"/>
      <c r="N18" s="6"/>
      <c r="O18" s="66" t="e">
        <f t="shared" si="1"/>
        <v>#N/A</v>
      </c>
      <c r="P18" s="6"/>
    </row>
    <row r="19" spans="1:16" ht="12" customHeight="1">
      <c r="A19" s="7">
        <v>13</v>
      </c>
      <c r="B19" s="6"/>
      <c r="C19" s="6"/>
      <c r="D19" s="7"/>
      <c r="E19" s="7"/>
      <c r="F19" s="7"/>
      <c r="G19" s="6"/>
      <c r="H19" s="7"/>
      <c r="I19" s="97" t="e">
        <f t="shared" si="2"/>
        <v>#N/A</v>
      </c>
      <c r="J19" s="6"/>
      <c r="K19" s="6"/>
      <c r="L19" s="66" t="e">
        <f t="shared" si="0"/>
        <v>#N/A</v>
      </c>
      <c r="M19" s="6"/>
      <c r="N19" s="6"/>
      <c r="O19" s="66" t="e">
        <f t="shared" si="1"/>
        <v>#N/A</v>
      </c>
      <c r="P19" s="6"/>
    </row>
    <row r="20" spans="1:16" ht="12" customHeight="1">
      <c r="A20" s="7">
        <v>14</v>
      </c>
      <c r="B20" s="6"/>
      <c r="C20" s="6"/>
      <c r="D20" s="7"/>
      <c r="E20" s="7"/>
      <c r="F20" s="7"/>
      <c r="G20" s="6"/>
      <c r="H20" s="7"/>
      <c r="I20" s="97" t="e">
        <f t="shared" si="2"/>
        <v>#N/A</v>
      </c>
      <c r="J20" s="6"/>
      <c r="K20" s="6"/>
      <c r="L20" s="66" t="e">
        <f t="shared" si="0"/>
        <v>#N/A</v>
      </c>
      <c r="M20" s="6"/>
      <c r="N20" s="6"/>
      <c r="O20" s="66" t="e">
        <f t="shared" si="1"/>
        <v>#N/A</v>
      </c>
      <c r="P20" s="6"/>
    </row>
    <row r="21" spans="1:16" ht="12" customHeight="1">
      <c r="A21" s="7">
        <v>15</v>
      </c>
      <c r="B21" s="6"/>
      <c r="C21" s="6"/>
      <c r="D21" s="7"/>
      <c r="E21" s="7"/>
      <c r="F21" s="7"/>
      <c r="G21" s="6"/>
      <c r="H21" s="7"/>
      <c r="I21" s="97" t="e">
        <f t="shared" si="2"/>
        <v>#N/A</v>
      </c>
      <c r="J21" s="6"/>
      <c r="K21" s="6"/>
      <c r="L21" s="66" t="e">
        <f t="shared" si="0"/>
        <v>#N/A</v>
      </c>
      <c r="M21" s="6"/>
      <c r="N21" s="6"/>
      <c r="O21" s="66" t="e">
        <f t="shared" si="1"/>
        <v>#N/A</v>
      </c>
      <c r="P21" s="6"/>
    </row>
    <row r="22" spans="1:16" ht="12" customHeight="1">
      <c r="A22" s="7">
        <v>16</v>
      </c>
      <c r="B22" s="6"/>
      <c r="C22" s="6"/>
      <c r="D22" s="7"/>
      <c r="E22" s="7"/>
      <c r="F22" s="7"/>
      <c r="G22" s="6"/>
      <c r="H22" s="7"/>
      <c r="I22" s="97" t="e">
        <f t="shared" si="2"/>
        <v>#N/A</v>
      </c>
      <c r="J22" s="6"/>
      <c r="K22" s="6"/>
      <c r="L22" s="66" t="e">
        <f t="shared" si="0"/>
        <v>#N/A</v>
      </c>
      <c r="M22" s="6"/>
      <c r="N22" s="6"/>
      <c r="O22" s="66" t="e">
        <f t="shared" si="1"/>
        <v>#N/A</v>
      </c>
      <c r="P22" s="6"/>
    </row>
    <row r="23" spans="1:16" ht="12" customHeight="1">
      <c r="A23" s="7">
        <v>17</v>
      </c>
      <c r="B23" s="6"/>
      <c r="C23" s="6"/>
      <c r="D23" s="7"/>
      <c r="E23" s="7"/>
      <c r="F23" s="7"/>
      <c r="G23" s="6"/>
      <c r="H23" s="7"/>
      <c r="I23" s="97" t="e">
        <f t="shared" si="2"/>
        <v>#N/A</v>
      </c>
      <c r="J23" s="6" t="s">
        <v>17</v>
      </c>
      <c r="K23" s="6">
        <v>2</v>
      </c>
      <c r="L23" s="66" t="str">
        <f t="shared" si="0"/>
        <v>時間</v>
      </c>
      <c r="M23" s="6"/>
      <c r="N23" s="6"/>
      <c r="O23" s="66" t="e">
        <f t="shared" si="1"/>
        <v>#N/A</v>
      </c>
      <c r="P23" s="6"/>
    </row>
    <row r="24" spans="1:16" ht="12" customHeight="1">
      <c r="A24" s="7">
        <v>18</v>
      </c>
      <c r="B24" s="6"/>
      <c r="C24" s="6"/>
      <c r="D24" s="7"/>
      <c r="E24" s="7"/>
      <c r="F24" s="7"/>
      <c r="G24" s="6"/>
      <c r="H24" s="7"/>
      <c r="I24" s="97" t="e">
        <f t="shared" si="2"/>
        <v>#N/A</v>
      </c>
      <c r="J24" s="6"/>
      <c r="K24" s="6"/>
      <c r="L24" s="66" t="e">
        <f t="shared" si="0"/>
        <v>#N/A</v>
      </c>
      <c r="M24" s="6"/>
      <c r="N24" s="6"/>
      <c r="O24" s="66" t="e">
        <f t="shared" si="1"/>
        <v>#N/A</v>
      </c>
      <c r="P24" s="6"/>
    </row>
    <row r="25" spans="1:16" ht="12" customHeight="1">
      <c r="A25" s="7">
        <v>19</v>
      </c>
      <c r="B25" s="6"/>
      <c r="C25" s="6"/>
      <c r="D25" s="7"/>
      <c r="E25" s="7"/>
      <c r="F25" s="7"/>
      <c r="G25" s="6"/>
      <c r="H25" s="7"/>
      <c r="I25" s="97" t="e">
        <f t="shared" si="2"/>
        <v>#N/A</v>
      </c>
      <c r="J25" s="6"/>
      <c r="K25" s="6"/>
      <c r="L25" s="66" t="e">
        <f t="shared" si="0"/>
        <v>#N/A</v>
      </c>
      <c r="M25" s="6"/>
      <c r="N25" s="6"/>
      <c r="O25" s="66" t="e">
        <f t="shared" si="1"/>
        <v>#N/A</v>
      </c>
      <c r="P25" s="6"/>
    </row>
    <row r="26" spans="1:16" ht="12" customHeight="1">
      <c r="A26" s="7">
        <v>20</v>
      </c>
      <c r="B26" s="6"/>
      <c r="C26" s="6"/>
      <c r="D26" s="7"/>
      <c r="E26" s="7"/>
      <c r="F26" s="7"/>
      <c r="G26" s="6"/>
      <c r="H26" s="7"/>
      <c r="I26" s="97" t="e">
        <f t="shared" si="2"/>
        <v>#N/A</v>
      </c>
      <c r="J26" s="6"/>
      <c r="K26" s="6"/>
      <c r="L26" s="66" t="e">
        <f t="shared" si="0"/>
        <v>#N/A</v>
      </c>
      <c r="M26" s="6"/>
      <c r="N26" s="6"/>
      <c r="O26" s="66" t="e">
        <f t="shared" si="1"/>
        <v>#N/A</v>
      </c>
      <c r="P26" s="6"/>
    </row>
    <row r="27" spans="1:16" ht="12" customHeight="1">
      <c r="A27" s="7">
        <v>21</v>
      </c>
      <c r="B27" s="6"/>
      <c r="C27" s="6"/>
      <c r="D27" s="7"/>
      <c r="E27" s="7"/>
      <c r="F27" s="7"/>
      <c r="G27" s="6"/>
      <c r="H27" s="7"/>
      <c r="I27" s="97" t="e">
        <f t="shared" si="2"/>
        <v>#N/A</v>
      </c>
      <c r="J27" s="6"/>
      <c r="K27" s="6"/>
      <c r="L27" s="66" t="e">
        <f t="shared" si="0"/>
        <v>#N/A</v>
      </c>
      <c r="M27" s="6"/>
      <c r="N27" s="6"/>
      <c r="O27" s="66" t="e">
        <f t="shared" si="1"/>
        <v>#N/A</v>
      </c>
      <c r="P27" s="6"/>
    </row>
    <row r="28" spans="1:16" ht="12" customHeight="1">
      <c r="A28" s="7">
        <v>22</v>
      </c>
      <c r="B28" s="6"/>
      <c r="C28" s="6"/>
      <c r="D28" s="7"/>
      <c r="E28" s="7"/>
      <c r="F28" s="7"/>
      <c r="G28" s="6"/>
      <c r="H28" s="7"/>
      <c r="I28" s="97" t="e">
        <f t="shared" si="2"/>
        <v>#N/A</v>
      </c>
      <c r="J28" s="6"/>
      <c r="K28" s="6"/>
      <c r="L28" s="66" t="e">
        <f t="shared" si="0"/>
        <v>#N/A</v>
      </c>
      <c r="M28" s="6"/>
      <c r="N28" s="6"/>
      <c r="O28" s="66" t="e">
        <f t="shared" si="1"/>
        <v>#N/A</v>
      </c>
      <c r="P28" s="6"/>
    </row>
    <row r="29" spans="1:16" ht="12" customHeight="1">
      <c r="A29" s="7">
        <v>23</v>
      </c>
      <c r="B29" s="6"/>
      <c r="C29" s="6"/>
      <c r="D29" s="7"/>
      <c r="E29" s="7"/>
      <c r="F29" s="7"/>
      <c r="G29" s="6"/>
      <c r="H29" s="7"/>
      <c r="I29" s="97" t="e">
        <f t="shared" si="2"/>
        <v>#N/A</v>
      </c>
      <c r="J29" s="6"/>
      <c r="K29" s="6"/>
      <c r="L29" s="66" t="e">
        <f t="shared" si="0"/>
        <v>#N/A</v>
      </c>
      <c r="M29" s="6"/>
      <c r="N29" s="6"/>
      <c r="O29" s="66" t="e">
        <f t="shared" si="1"/>
        <v>#N/A</v>
      </c>
      <c r="P29" s="6"/>
    </row>
    <row r="30" spans="1:16" ht="12" customHeight="1">
      <c r="A30" s="7">
        <v>24</v>
      </c>
      <c r="B30" s="6"/>
      <c r="C30" s="6"/>
      <c r="D30" s="7"/>
      <c r="E30" s="7"/>
      <c r="F30" s="7"/>
      <c r="G30" s="6"/>
      <c r="H30" s="7"/>
      <c r="I30" s="97" t="e">
        <f t="shared" si="2"/>
        <v>#N/A</v>
      </c>
      <c r="J30" s="6"/>
      <c r="K30" s="6"/>
      <c r="L30" s="66" t="e">
        <f t="shared" si="0"/>
        <v>#N/A</v>
      </c>
      <c r="M30" s="6"/>
      <c r="N30" s="6"/>
      <c r="O30" s="66" t="e">
        <f t="shared" si="1"/>
        <v>#N/A</v>
      </c>
      <c r="P30" s="6"/>
    </row>
    <row r="31" spans="1:16" ht="12" customHeight="1">
      <c r="A31" s="7">
        <v>25</v>
      </c>
      <c r="B31" s="6"/>
      <c r="C31" s="6"/>
      <c r="D31" s="7"/>
      <c r="E31" s="7"/>
      <c r="F31" s="7"/>
      <c r="G31" s="6"/>
      <c r="H31" s="7"/>
      <c r="I31" s="97" t="e">
        <f t="shared" si="2"/>
        <v>#N/A</v>
      </c>
      <c r="J31" s="6"/>
      <c r="K31" s="6"/>
      <c r="L31" s="66" t="e">
        <f t="shared" si="0"/>
        <v>#N/A</v>
      </c>
      <c r="M31" s="6"/>
      <c r="N31" s="6"/>
      <c r="O31" s="66" t="e">
        <f t="shared" si="1"/>
        <v>#N/A</v>
      </c>
      <c r="P31" s="6"/>
    </row>
    <row r="32" spans="1:16" ht="12" customHeight="1">
      <c r="A32" s="7">
        <v>26</v>
      </c>
      <c r="B32" s="6"/>
      <c r="C32" s="6"/>
      <c r="D32" s="7"/>
      <c r="E32" s="7"/>
      <c r="F32" s="7"/>
      <c r="G32" s="6"/>
      <c r="H32" s="7"/>
      <c r="I32" s="97" t="e">
        <f t="shared" si="2"/>
        <v>#N/A</v>
      </c>
      <c r="J32" s="6"/>
      <c r="K32" s="6"/>
      <c r="L32" s="66" t="e">
        <f t="shared" si="0"/>
        <v>#N/A</v>
      </c>
      <c r="M32" s="6"/>
      <c r="N32" s="6"/>
      <c r="O32" s="66" t="e">
        <f t="shared" si="1"/>
        <v>#N/A</v>
      </c>
      <c r="P32" s="6"/>
    </row>
    <row r="33" spans="1:16" ht="12" customHeight="1">
      <c r="A33" s="7">
        <v>27</v>
      </c>
      <c r="B33" s="6"/>
      <c r="C33" s="6"/>
      <c r="D33" s="7"/>
      <c r="E33" s="7"/>
      <c r="F33" s="7"/>
      <c r="G33" s="6"/>
      <c r="H33" s="7"/>
      <c r="I33" s="97" t="e">
        <f t="shared" si="2"/>
        <v>#N/A</v>
      </c>
      <c r="J33" s="6"/>
      <c r="K33" s="6"/>
      <c r="L33" s="66" t="e">
        <f t="shared" si="0"/>
        <v>#N/A</v>
      </c>
      <c r="M33" s="6"/>
      <c r="N33" s="6"/>
      <c r="O33" s="66" t="e">
        <f t="shared" si="1"/>
        <v>#N/A</v>
      </c>
      <c r="P33" s="6"/>
    </row>
    <row r="34" spans="1:16" ht="12" customHeight="1">
      <c r="A34" s="7">
        <v>28</v>
      </c>
      <c r="B34" s="6"/>
      <c r="C34" s="6"/>
      <c r="D34" s="7"/>
      <c r="E34" s="7"/>
      <c r="F34" s="7"/>
      <c r="G34" s="6"/>
      <c r="H34" s="7"/>
      <c r="I34" s="97" t="e">
        <f t="shared" si="2"/>
        <v>#N/A</v>
      </c>
      <c r="J34" s="6"/>
      <c r="K34" s="6"/>
      <c r="L34" s="66" t="e">
        <f t="shared" si="0"/>
        <v>#N/A</v>
      </c>
      <c r="M34" s="6"/>
      <c r="N34" s="6"/>
      <c r="O34" s="66" t="e">
        <f t="shared" si="1"/>
        <v>#N/A</v>
      </c>
      <c r="P34" s="6"/>
    </row>
    <row r="35" spans="1:16" ht="12" customHeight="1">
      <c r="A35" s="7">
        <v>29</v>
      </c>
      <c r="B35" s="6"/>
      <c r="C35" s="6"/>
      <c r="D35" s="7"/>
      <c r="E35" s="7"/>
      <c r="F35" s="7"/>
      <c r="G35" s="6"/>
      <c r="H35" s="7"/>
      <c r="I35" s="97" t="e">
        <f t="shared" si="2"/>
        <v>#N/A</v>
      </c>
      <c r="J35" s="6"/>
      <c r="K35" s="6"/>
      <c r="L35" s="66" t="e">
        <f t="shared" si="0"/>
        <v>#N/A</v>
      </c>
      <c r="M35" s="6"/>
      <c r="N35" s="6"/>
      <c r="O35" s="66" t="e">
        <f t="shared" si="1"/>
        <v>#N/A</v>
      </c>
      <c r="P35" s="6"/>
    </row>
    <row r="36" spans="1:16" ht="12" customHeight="1">
      <c r="A36" s="7">
        <v>30</v>
      </c>
      <c r="B36" s="6"/>
      <c r="C36" s="6"/>
      <c r="D36" s="7"/>
      <c r="E36" s="7"/>
      <c r="F36" s="7"/>
      <c r="G36" s="6"/>
      <c r="H36" s="7"/>
      <c r="I36" s="97" t="e">
        <f t="shared" si="2"/>
        <v>#N/A</v>
      </c>
      <c r="J36" s="6"/>
      <c r="K36" s="6"/>
      <c r="L36" s="66" t="e">
        <f t="shared" si="0"/>
        <v>#N/A</v>
      </c>
      <c r="M36" s="6"/>
      <c r="N36" s="6"/>
      <c r="O36" s="66" t="e">
        <f t="shared" si="1"/>
        <v>#N/A</v>
      </c>
      <c r="P36" s="6"/>
    </row>
    <row r="37" spans="1:16" ht="12" customHeight="1">
      <c r="A37" s="7">
        <v>31</v>
      </c>
      <c r="B37" s="6"/>
      <c r="C37" s="6"/>
      <c r="D37" s="7"/>
      <c r="E37" s="7"/>
      <c r="F37" s="7"/>
      <c r="G37" s="6"/>
      <c r="H37" s="7"/>
      <c r="I37" s="97" t="e">
        <f t="shared" si="2"/>
        <v>#N/A</v>
      </c>
      <c r="J37" s="6"/>
      <c r="K37" s="6"/>
      <c r="L37" s="66" t="e">
        <f t="shared" si="0"/>
        <v>#N/A</v>
      </c>
      <c r="M37" s="6"/>
      <c r="N37" s="6"/>
      <c r="O37" s="66" t="e">
        <f t="shared" si="1"/>
        <v>#N/A</v>
      </c>
      <c r="P37" s="6"/>
    </row>
    <row r="38" spans="1:15" ht="12" customHeight="1">
      <c r="A38" s="7"/>
      <c r="B38" s="5" t="s">
        <v>10</v>
      </c>
      <c r="C38" s="5">
        <f>SUM(C7:C37)</f>
        <v>1.5</v>
      </c>
      <c r="D38" s="5">
        <f>SUM(D7:D37)</f>
        <v>1.5</v>
      </c>
      <c r="E38" s="5">
        <f>SUM(E7:E37)</f>
        <v>0.5</v>
      </c>
      <c r="F38" s="5">
        <f>SUM(F7:F37)</f>
        <v>2</v>
      </c>
      <c r="G38" s="4" t="s">
        <v>96</v>
      </c>
      <c r="H38" s="4">
        <f>SUMIF(G$7:H$37,G38,H$7:H$37)+SUMIF(J$7:K$37,G38,K$7:K$37)+SUMIF(M$7:N$37,G38,N$7:N$37)</f>
        <v>3</v>
      </c>
      <c r="I38" s="98" t="s">
        <v>12</v>
      </c>
      <c r="J38" s="3"/>
      <c r="K38" s="3"/>
      <c r="L38" s="3"/>
      <c r="M38" s="2"/>
      <c r="N38" s="2"/>
      <c r="O38" s="3"/>
    </row>
    <row r="39" spans="4:15" ht="12" customHeight="1">
      <c r="D39" s="69"/>
      <c r="E39" s="69"/>
      <c r="F39" s="69"/>
      <c r="G39" s="4" t="s">
        <v>97</v>
      </c>
      <c r="H39" s="4">
        <f aca="true" t="shared" si="3" ref="H39:H45">SUMIF(G$7:H$37,G39,H$7:H$37)+SUMIF(J$7:K$37,G39,K$7:K$37)+SUMIF(M$7:N$37,G39,N$7:N$37)</f>
        <v>6</v>
      </c>
      <c r="I39" s="98" t="s">
        <v>12</v>
      </c>
      <c r="J39" s="3"/>
      <c r="K39" s="3"/>
      <c r="L39" s="3"/>
      <c r="M39" s="2"/>
      <c r="N39" s="2"/>
      <c r="O39" s="3"/>
    </row>
    <row r="40" spans="7:15" ht="12" customHeight="1">
      <c r="G40" s="4" t="s">
        <v>98</v>
      </c>
      <c r="H40" s="4">
        <f t="shared" si="3"/>
        <v>12</v>
      </c>
      <c r="I40" s="98" t="s">
        <v>12</v>
      </c>
      <c r="J40" s="3"/>
      <c r="K40" s="3"/>
      <c r="L40" s="3"/>
      <c r="M40" s="2"/>
      <c r="N40" s="2"/>
      <c r="O40" s="3"/>
    </row>
    <row r="41" spans="7:15" ht="12" customHeight="1">
      <c r="G41" s="4" t="s">
        <v>99</v>
      </c>
      <c r="H41" s="4">
        <f t="shared" si="3"/>
        <v>0</v>
      </c>
      <c r="I41" s="98" t="s">
        <v>12</v>
      </c>
      <c r="J41" s="3"/>
      <c r="K41" s="3"/>
      <c r="L41" s="3"/>
      <c r="M41" s="2"/>
      <c r="N41" s="2"/>
      <c r="O41" s="3"/>
    </row>
    <row r="42" spans="7:15" ht="12" customHeight="1">
      <c r="G42" s="4" t="s">
        <v>11</v>
      </c>
      <c r="H42" s="4">
        <f t="shared" si="3"/>
        <v>0</v>
      </c>
      <c r="I42" s="98" t="s">
        <v>13</v>
      </c>
      <c r="M42" s="2"/>
      <c r="N42" s="2"/>
      <c r="O42" s="3"/>
    </row>
    <row r="43" spans="7:14" ht="13.5">
      <c r="G43" s="2"/>
      <c r="H43" s="4">
        <f t="shared" si="3"/>
        <v>0</v>
      </c>
      <c r="M43" s="2"/>
      <c r="N43" s="2"/>
    </row>
    <row r="44" spans="7:14" ht="13.5">
      <c r="G44" s="2"/>
      <c r="H44" s="4">
        <f t="shared" si="3"/>
        <v>0</v>
      </c>
      <c r="M44" s="2"/>
      <c r="N44" s="2"/>
    </row>
    <row r="45" spans="8:14" ht="13.5">
      <c r="H45" s="4">
        <f t="shared" si="3"/>
        <v>0</v>
      </c>
      <c r="N45" s="2"/>
    </row>
    <row r="47" ht="13.5">
      <c r="B47" s="1" t="s">
        <v>142</v>
      </c>
    </row>
    <row r="48" ht="13.5">
      <c r="B48" s="1" t="s">
        <v>136</v>
      </c>
    </row>
  </sheetData>
  <sheetProtection/>
  <mergeCells count="6">
    <mergeCell ref="P5:P6"/>
    <mergeCell ref="G5:O5"/>
    <mergeCell ref="A2:P2"/>
    <mergeCell ref="C5:F5"/>
    <mergeCell ref="A5:A6"/>
    <mergeCell ref="B5:B6"/>
  </mergeCells>
  <dataValidations count="1">
    <dataValidation type="list" allowBlank="1" showInputMessage="1" showErrorMessage="1" sqref="M7:M37 G7:G37 J7:J37">
      <formula1>$G$38:$G$44</formula1>
    </dataValidation>
  </dataValidations>
  <printOptions/>
  <pageMargins left="0.2" right="0.2" top="0.25" bottom="0.22" header="0.2" footer="0.2"/>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B1:Q25"/>
  <sheetViews>
    <sheetView zoomScale="75" zoomScaleNormal="75" zoomScalePageLayoutView="0" workbookViewId="0" topLeftCell="A1">
      <selection activeCell="T22" sqref="T22"/>
    </sheetView>
  </sheetViews>
  <sheetFormatPr defaultColWidth="9.00390625" defaultRowHeight="13.5"/>
  <cols>
    <col min="1" max="1" width="2.125" style="0" customWidth="1"/>
    <col min="2" max="2" width="6.25390625" style="0" customWidth="1"/>
    <col min="3" max="3" width="4.00390625" style="0" customWidth="1"/>
    <col min="4" max="4" width="5.00390625" style="0" customWidth="1"/>
    <col min="5" max="5" width="4.625" style="0" customWidth="1"/>
    <col min="6" max="6" width="10.375" style="0" customWidth="1"/>
    <col min="7" max="7" width="11.125" style="0" customWidth="1"/>
    <col min="8" max="8" width="1.875" style="0" customWidth="1"/>
    <col min="9" max="9" width="9.625" style="0" customWidth="1"/>
    <col min="10" max="10" width="3.25390625" style="0" customWidth="1"/>
    <col min="11" max="11" width="3.00390625" style="0" customWidth="1"/>
    <col min="12" max="12" width="4.00390625" style="0" customWidth="1"/>
    <col min="13" max="13" width="6.625" style="0" customWidth="1"/>
    <col min="14" max="14" width="3.25390625" style="0" customWidth="1"/>
    <col min="15" max="15" width="5.00390625" style="0" customWidth="1"/>
    <col min="16" max="16" width="4.375" style="0" customWidth="1"/>
  </cols>
  <sheetData>
    <row r="1" ht="13.5">
      <c r="B1" s="110" t="s">
        <v>132</v>
      </c>
    </row>
    <row r="2" spans="5:16" ht="41.25" customHeight="1">
      <c r="E2" s="226" t="s">
        <v>101</v>
      </c>
      <c r="F2" s="226"/>
      <c r="G2" s="226"/>
      <c r="H2" s="226"/>
      <c r="I2" s="226"/>
      <c r="J2" s="226"/>
      <c r="K2" s="226"/>
      <c r="L2" s="226"/>
      <c r="M2" s="226"/>
      <c r="N2" s="226"/>
      <c r="O2" s="120"/>
      <c r="P2" s="120"/>
    </row>
    <row r="3" spans="2:17" ht="20.25" customHeight="1" thickBot="1">
      <c r="B3" t="s">
        <v>126</v>
      </c>
      <c r="I3" s="130"/>
      <c r="J3" s="131" t="s">
        <v>141</v>
      </c>
      <c r="K3" s="131"/>
      <c r="L3" s="130"/>
      <c r="M3" s="130"/>
      <c r="N3" s="130"/>
      <c r="O3" s="130"/>
      <c r="P3" s="130"/>
      <c r="Q3" s="130"/>
    </row>
    <row r="4" spans="2:17" ht="26.25" customHeight="1" thickBot="1">
      <c r="B4" s="259" t="s">
        <v>85</v>
      </c>
      <c r="C4" s="260"/>
      <c r="D4" s="261" t="s">
        <v>102</v>
      </c>
      <c r="E4" s="260"/>
      <c r="F4" s="124" t="s">
        <v>104</v>
      </c>
      <c r="G4" s="125" t="s">
        <v>103</v>
      </c>
      <c r="H4" s="111"/>
      <c r="I4" s="129"/>
      <c r="J4" s="250" t="s">
        <v>138</v>
      </c>
      <c r="K4" s="251"/>
      <c r="L4" s="251"/>
      <c r="M4" s="252"/>
      <c r="N4" s="252"/>
      <c r="O4" s="251" t="s">
        <v>139</v>
      </c>
      <c r="P4" s="254"/>
      <c r="Q4" s="255"/>
    </row>
    <row r="5" spans="2:17" ht="49.5" customHeight="1" thickBot="1">
      <c r="B5" s="249"/>
      <c r="C5" s="165"/>
      <c r="D5" s="164"/>
      <c r="E5" s="165"/>
      <c r="F5" s="108"/>
      <c r="G5" s="109"/>
      <c r="I5" s="132"/>
      <c r="J5" s="253"/>
      <c r="K5" s="252"/>
      <c r="L5" s="252"/>
      <c r="M5" s="252"/>
      <c r="N5" s="252"/>
      <c r="O5" s="252"/>
      <c r="P5" s="254"/>
      <c r="Q5" s="255"/>
    </row>
    <row r="6" ht="14.25" thickBot="1"/>
    <row r="7" spans="2:17" ht="22.5" customHeight="1">
      <c r="B7" s="247" t="s">
        <v>105</v>
      </c>
      <c r="C7" s="248"/>
      <c r="D7" s="230"/>
      <c r="E7" s="230"/>
      <c r="F7" s="230"/>
      <c r="G7" s="230"/>
      <c r="H7" s="230"/>
      <c r="I7" s="230"/>
      <c r="J7" s="230"/>
      <c r="K7" s="230"/>
      <c r="L7" s="230"/>
      <c r="M7" s="230"/>
      <c r="N7" s="230"/>
      <c r="O7" s="230"/>
      <c r="P7" s="230"/>
      <c r="Q7" s="231"/>
    </row>
    <row r="8" spans="2:17" ht="25.5" customHeight="1">
      <c r="B8" s="233" t="s">
        <v>106</v>
      </c>
      <c r="C8" s="234"/>
      <c r="D8" s="139"/>
      <c r="E8" s="139"/>
      <c r="F8" s="139"/>
      <c r="G8" s="139"/>
      <c r="H8" s="139"/>
      <c r="I8" s="139"/>
      <c r="J8" s="139"/>
      <c r="K8" s="139"/>
      <c r="L8" s="139"/>
      <c r="M8" s="139"/>
      <c r="N8" s="139"/>
      <c r="O8" s="123" t="s">
        <v>108</v>
      </c>
      <c r="P8" s="139"/>
      <c r="Q8" s="256"/>
    </row>
    <row r="9" spans="2:17" ht="18" customHeight="1">
      <c r="B9" s="233" t="s">
        <v>118</v>
      </c>
      <c r="C9" s="234"/>
      <c r="D9" s="114"/>
      <c r="E9" s="257" t="s">
        <v>119</v>
      </c>
      <c r="F9" s="257"/>
      <c r="G9" s="257"/>
      <c r="H9" s="257"/>
      <c r="I9" s="257"/>
      <c r="J9" s="257"/>
      <c r="K9" s="257"/>
      <c r="L9" s="257"/>
      <c r="M9" s="257"/>
      <c r="N9" s="257"/>
      <c r="O9" s="257"/>
      <c r="P9" s="257"/>
      <c r="Q9" s="258"/>
    </row>
    <row r="10" spans="2:17" ht="18" customHeight="1">
      <c r="B10" s="233"/>
      <c r="C10" s="234"/>
      <c r="D10" s="115"/>
      <c r="E10" s="262" t="s">
        <v>120</v>
      </c>
      <c r="F10" s="262"/>
      <c r="G10" s="262"/>
      <c r="H10" s="262"/>
      <c r="I10" s="262"/>
      <c r="J10" s="262"/>
      <c r="K10" s="262"/>
      <c r="L10" s="262"/>
      <c r="M10" s="262"/>
      <c r="N10" s="262"/>
      <c r="O10" s="262"/>
      <c r="P10" s="262"/>
      <c r="Q10" s="263"/>
    </row>
    <row r="11" spans="2:17" ht="67.5" customHeight="1">
      <c r="B11" s="233" t="s">
        <v>107</v>
      </c>
      <c r="C11" s="234"/>
      <c r="D11" s="234"/>
      <c r="E11" s="234"/>
      <c r="F11" s="234"/>
      <c r="G11" s="234"/>
      <c r="H11" s="234"/>
      <c r="I11" s="234"/>
      <c r="J11" s="234"/>
      <c r="K11" s="234"/>
      <c r="L11" s="234"/>
      <c r="M11" s="234"/>
      <c r="N11" s="234"/>
      <c r="O11" s="234"/>
      <c r="P11" s="234"/>
      <c r="Q11" s="235"/>
    </row>
    <row r="12" spans="2:17" ht="25.5" customHeight="1" thickBot="1">
      <c r="B12" s="245" t="s">
        <v>109</v>
      </c>
      <c r="C12" s="246"/>
      <c r="D12" s="227"/>
      <c r="E12" s="227"/>
      <c r="F12" s="227"/>
      <c r="G12" s="227"/>
      <c r="H12" s="227"/>
      <c r="I12" s="227"/>
      <c r="J12" s="227"/>
      <c r="K12" s="227"/>
      <c r="L12" s="227"/>
      <c r="M12" s="227"/>
      <c r="N12" s="227"/>
      <c r="O12" s="227"/>
      <c r="P12" s="227"/>
      <c r="Q12" s="229"/>
    </row>
    <row r="13" spans="2:17" ht="18.75" customHeight="1">
      <c r="B13" s="244"/>
      <c r="C13" s="230"/>
      <c r="D13" s="230"/>
      <c r="E13" s="230"/>
      <c r="F13" s="230" t="s">
        <v>112</v>
      </c>
      <c r="G13" s="230"/>
      <c r="H13" s="230"/>
      <c r="I13" s="117"/>
      <c r="J13" s="243" t="s">
        <v>127</v>
      </c>
      <c r="K13" s="243"/>
      <c r="L13" s="243"/>
      <c r="M13" s="243" t="s">
        <v>121</v>
      </c>
      <c r="N13" s="243"/>
      <c r="O13" s="243" t="s">
        <v>113</v>
      </c>
      <c r="P13" s="243"/>
      <c r="Q13" s="118" t="s">
        <v>114</v>
      </c>
    </row>
    <row r="14" spans="2:17" ht="16.5" customHeight="1">
      <c r="B14" s="233" t="s">
        <v>110</v>
      </c>
      <c r="C14" s="234"/>
      <c r="D14" s="234"/>
      <c r="E14" s="234"/>
      <c r="F14" s="139"/>
      <c r="G14" s="139"/>
      <c r="H14" s="139"/>
      <c r="I14" s="238" t="s">
        <v>122</v>
      </c>
      <c r="J14" s="139"/>
      <c r="K14" s="139"/>
      <c r="L14" s="139"/>
      <c r="M14" s="113"/>
      <c r="N14" s="121" t="s">
        <v>58</v>
      </c>
      <c r="O14" s="139"/>
      <c r="P14" s="139"/>
      <c r="Q14" s="112"/>
    </row>
    <row r="15" spans="2:17" ht="16.5" customHeight="1">
      <c r="B15" s="233"/>
      <c r="C15" s="234"/>
      <c r="D15" s="234"/>
      <c r="E15" s="234"/>
      <c r="F15" s="139"/>
      <c r="G15" s="139"/>
      <c r="H15" s="139"/>
      <c r="I15" s="238"/>
      <c r="J15" s="139"/>
      <c r="K15" s="139"/>
      <c r="L15" s="139"/>
      <c r="M15" s="113"/>
      <c r="N15" s="121" t="s">
        <v>58</v>
      </c>
      <c r="O15" s="139"/>
      <c r="P15" s="139"/>
      <c r="Q15" s="112"/>
    </row>
    <row r="16" spans="2:17" ht="16.5" customHeight="1">
      <c r="B16" s="233" t="s">
        <v>111</v>
      </c>
      <c r="C16" s="234"/>
      <c r="D16" s="234"/>
      <c r="E16" s="234"/>
      <c r="F16" s="139"/>
      <c r="G16" s="139"/>
      <c r="H16" s="139"/>
      <c r="I16" s="238"/>
      <c r="J16" s="139"/>
      <c r="K16" s="139"/>
      <c r="L16" s="139"/>
      <c r="M16" s="113"/>
      <c r="N16" s="121" t="s">
        <v>58</v>
      </c>
      <c r="O16" s="139"/>
      <c r="P16" s="139"/>
      <c r="Q16" s="112"/>
    </row>
    <row r="17" spans="2:17" ht="16.5" customHeight="1" thickBot="1">
      <c r="B17" s="236"/>
      <c r="C17" s="237"/>
      <c r="D17" s="237"/>
      <c r="E17" s="237"/>
      <c r="F17" s="227"/>
      <c r="G17" s="227"/>
      <c r="H17" s="227"/>
      <c r="I17" s="239"/>
      <c r="J17" s="227"/>
      <c r="K17" s="227"/>
      <c r="L17" s="227"/>
      <c r="M17" s="119"/>
      <c r="N17" s="122" t="s">
        <v>58</v>
      </c>
      <c r="O17" s="227"/>
      <c r="P17" s="227"/>
      <c r="Q17" s="107"/>
    </row>
    <row r="18" spans="2:17" ht="18" customHeight="1">
      <c r="B18" s="240" t="s">
        <v>123</v>
      </c>
      <c r="C18" s="241"/>
      <c r="D18" s="241"/>
      <c r="E18" s="241"/>
      <c r="F18" s="241"/>
      <c r="G18" s="241"/>
      <c r="H18" s="241"/>
      <c r="I18" s="241"/>
      <c r="J18" s="241"/>
      <c r="K18" s="241"/>
      <c r="L18" s="241"/>
      <c r="M18" s="241"/>
      <c r="N18" s="241"/>
      <c r="O18" s="241"/>
      <c r="P18" s="241"/>
      <c r="Q18" s="242"/>
    </row>
    <row r="19" spans="2:17" ht="21" customHeight="1">
      <c r="B19" s="233" t="s">
        <v>124</v>
      </c>
      <c r="C19" s="234"/>
      <c r="D19" s="234"/>
      <c r="E19" s="234" t="s">
        <v>125</v>
      </c>
      <c r="F19" s="234"/>
      <c r="G19" s="234"/>
      <c r="H19" s="234"/>
      <c r="I19" s="234"/>
      <c r="J19" s="234"/>
      <c r="K19" s="234"/>
      <c r="L19" s="234"/>
      <c r="M19" s="234"/>
      <c r="N19" s="234" t="s">
        <v>3</v>
      </c>
      <c r="O19" s="234"/>
      <c r="P19" s="234"/>
      <c r="Q19" s="235"/>
    </row>
    <row r="20" spans="2:17" ht="300.75" customHeight="1" thickBot="1">
      <c r="B20" s="228"/>
      <c r="C20" s="227"/>
      <c r="D20" s="227"/>
      <c r="E20" s="227"/>
      <c r="F20" s="227"/>
      <c r="G20" s="227"/>
      <c r="H20" s="227"/>
      <c r="I20" s="227"/>
      <c r="J20" s="227"/>
      <c r="K20" s="227"/>
      <c r="L20" s="227"/>
      <c r="M20" s="227"/>
      <c r="N20" s="227"/>
      <c r="O20" s="227"/>
      <c r="P20" s="227"/>
      <c r="Q20" s="229"/>
    </row>
    <row r="21" ht="4.5" customHeight="1"/>
    <row r="22" spans="2:17" ht="13.5">
      <c r="B22" s="116" t="s">
        <v>115</v>
      </c>
      <c r="C22" s="116"/>
      <c r="D22" s="116"/>
      <c r="E22" s="116"/>
      <c r="F22" s="116"/>
      <c r="G22" s="116"/>
      <c r="H22" s="116"/>
      <c r="I22" s="116"/>
      <c r="J22" s="116"/>
      <c r="K22" s="116"/>
      <c r="L22" s="116"/>
      <c r="M22" s="116"/>
      <c r="N22" s="116"/>
      <c r="O22" s="116"/>
      <c r="P22" s="116"/>
      <c r="Q22" s="116"/>
    </row>
    <row r="23" spans="2:17" ht="13.5">
      <c r="B23" s="116" t="s">
        <v>116</v>
      </c>
      <c r="C23" s="116"/>
      <c r="D23" s="116"/>
      <c r="E23" s="116"/>
      <c r="F23" s="116"/>
      <c r="G23" s="116"/>
      <c r="H23" s="116"/>
      <c r="I23" s="116"/>
      <c r="J23" s="116"/>
      <c r="K23" s="116"/>
      <c r="L23" s="116"/>
      <c r="M23" s="116"/>
      <c r="N23" s="116"/>
      <c r="O23" s="116"/>
      <c r="P23" s="116"/>
      <c r="Q23" s="116"/>
    </row>
    <row r="24" spans="2:17" ht="13.5">
      <c r="B24" s="232" t="s">
        <v>117</v>
      </c>
      <c r="C24" s="232"/>
      <c r="D24" s="232"/>
      <c r="E24" s="232"/>
      <c r="F24" s="232"/>
      <c r="G24" s="232"/>
      <c r="H24" s="232"/>
      <c r="I24" s="232"/>
      <c r="J24" s="232"/>
      <c r="K24" s="232"/>
      <c r="L24" s="232"/>
      <c r="M24" s="232"/>
      <c r="N24" s="232"/>
      <c r="O24" s="232"/>
      <c r="P24" s="232"/>
      <c r="Q24" s="232"/>
    </row>
    <row r="25" spans="2:17" ht="13.5">
      <c r="B25" s="232"/>
      <c r="C25" s="232"/>
      <c r="D25" s="232"/>
      <c r="E25" s="232"/>
      <c r="F25" s="232"/>
      <c r="G25" s="232"/>
      <c r="H25" s="232"/>
      <c r="I25" s="232"/>
      <c r="J25" s="232"/>
      <c r="K25" s="232"/>
      <c r="L25" s="232"/>
      <c r="M25" s="232"/>
      <c r="N25" s="232"/>
      <c r="O25" s="232"/>
      <c r="P25" s="232"/>
      <c r="Q25" s="232"/>
    </row>
  </sheetData>
  <sheetProtection/>
  <mergeCells count="47">
    <mergeCell ref="O5:Q5"/>
    <mergeCell ref="B4:C4"/>
    <mergeCell ref="B8:C8"/>
    <mergeCell ref="B9:C10"/>
    <mergeCell ref="D4:E4"/>
    <mergeCell ref="D5:E5"/>
    <mergeCell ref="E10:Q10"/>
    <mergeCell ref="B11:C11"/>
    <mergeCell ref="B7:C7"/>
    <mergeCell ref="B5:C5"/>
    <mergeCell ref="D11:Q11"/>
    <mergeCell ref="J4:N4"/>
    <mergeCell ref="J5:N5"/>
    <mergeCell ref="O4:Q4"/>
    <mergeCell ref="D8:N8"/>
    <mergeCell ref="P8:Q8"/>
    <mergeCell ref="E9:Q9"/>
    <mergeCell ref="F14:H15"/>
    <mergeCell ref="O13:P13"/>
    <mergeCell ref="M13:N13"/>
    <mergeCell ref="D12:Q12"/>
    <mergeCell ref="F13:H13"/>
    <mergeCell ref="B13:E13"/>
    <mergeCell ref="J13:L13"/>
    <mergeCell ref="B12:C12"/>
    <mergeCell ref="J15:L15"/>
    <mergeCell ref="B14:E15"/>
    <mergeCell ref="B24:Q25"/>
    <mergeCell ref="B19:D19"/>
    <mergeCell ref="E19:M19"/>
    <mergeCell ref="N19:Q19"/>
    <mergeCell ref="B16:E17"/>
    <mergeCell ref="F16:H17"/>
    <mergeCell ref="J16:L16"/>
    <mergeCell ref="J17:L17"/>
    <mergeCell ref="I14:I17"/>
    <mergeCell ref="B18:Q18"/>
    <mergeCell ref="E2:N2"/>
    <mergeCell ref="O14:P14"/>
    <mergeCell ref="O15:P15"/>
    <mergeCell ref="O16:P16"/>
    <mergeCell ref="O17:P17"/>
    <mergeCell ref="B20:D20"/>
    <mergeCell ref="E20:M20"/>
    <mergeCell ref="N20:Q20"/>
    <mergeCell ref="D7:Q7"/>
    <mergeCell ref="J14:L14"/>
  </mergeCells>
  <printOptions/>
  <pageMargins left="0.47" right="0.46" top="0.43" bottom="0.6" header="0.29"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　土木部</dc:creator>
  <cp:keywords/>
  <dc:description/>
  <cp:lastModifiedBy>N1000019</cp:lastModifiedBy>
  <cp:lastPrinted>2012-12-11T01:52:41Z</cp:lastPrinted>
  <dcterms:created xsi:type="dcterms:W3CDTF">2010-12-01T02:16:11Z</dcterms:created>
  <dcterms:modified xsi:type="dcterms:W3CDTF">2012-12-11T01:54:20Z</dcterms:modified>
  <cp:category/>
  <cp:version/>
  <cp:contentType/>
  <cp:contentStatus/>
</cp:coreProperties>
</file>