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vnas01.vdi.pref.nagano.lg.jp\本庁・単独現地nas\X2010B3070SE001\スポーツ課\旧Sサーバ\30 体育スポーツ振興係\060 競技力向上対策本部\007_各種事業\06_トップコーチ招聘事業\R7\１調査\"/>
    </mc:Choice>
  </mc:AlternateContent>
  <xr:revisionPtr revIDLastSave="0" documentId="13_ncr:1_{4DC8489E-2D1C-4F28-9576-0B8E512A787A}" xr6:coauthVersionLast="47" xr6:coauthVersionMax="47" xr10:uidLastSave="{00000000-0000-0000-0000-000000000000}"/>
  <bookViews>
    <workbookView xWindow="1620" yWindow="1065" windowWidth="17355" windowHeight="13665" firstSheet="11" activeTab="17" xr2:uid="{2B10F0CB-CF72-498D-8BB6-07DD3B8400B8}"/>
  </bookViews>
  <sheets>
    <sheet name="手続きの流れ" sheetId="69" r:id="rId1"/>
    <sheet name="留意事項" sheetId="68" r:id="rId2"/>
    <sheet name="実績報告書の添付書類について" sheetId="55" r:id="rId3"/>
    <sheet name="第1号" sheetId="45" r:id="rId4"/>
    <sheet name="第2号" sheetId="59" r:id="rId5"/>
    <sheet name="第3号" sheetId="16" r:id="rId6"/>
    <sheet name="第4号" sheetId="67" r:id="rId7"/>
    <sheet name="第5号" sheetId="54" r:id="rId8"/>
    <sheet name="第6号" sheetId="5" r:id="rId9"/>
    <sheet name="第7号" sheetId="3" r:id="rId10"/>
    <sheet name="第8号" sheetId="75" r:id="rId11"/>
    <sheet name="第9号" sheetId="8" r:id="rId12"/>
    <sheet name="第9号附表" sheetId="63" r:id="rId13"/>
    <sheet name="第10号" sheetId="6" r:id="rId14"/>
    <sheet name="第11号" sheetId="66" r:id="rId15"/>
    <sheet name="参考領収書" sheetId="65" r:id="rId16"/>
    <sheet name="第12号" sheetId="9" r:id="rId17"/>
    <sheet name="第13号" sheetId="70" r:id="rId18"/>
    <sheet name="様式第2号 (対照表)" sheetId="36" state="hidden" r:id="rId19"/>
    <sheet name="様式第10号 (対照表)" sheetId="37" state="hidden" r:id="rId20"/>
  </sheets>
  <definedNames>
    <definedName name="_xlnm._FilterDatabase" localSheetId="14" hidden="1">第11号!$A$8:$B$8</definedName>
    <definedName name="_xlnm._FilterDatabase" localSheetId="4" hidden="1">第2号!$A$8:$B$8</definedName>
    <definedName name="_xlnm._FilterDatabase" localSheetId="12" hidden="1">第9号附表!$A$9:$B$9</definedName>
    <definedName name="_xlnm.Print_Area" localSheetId="0">手続きの流れ!$A$1:$K$39</definedName>
    <definedName name="_xlnm.Print_Area" localSheetId="13">第10号!$A$1:$C$49</definedName>
    <definedName name="_xlnm.Print_Area" localSheetId="14">第11号!$A$1:$N$65</definedName>
    <definedName name="_xlnm.Print_Area" localSheetId="16">第12号!$A$1:$F$47</definedName>
    <definedName name="_xlnm.Print_Area" localSheetId="17">第13号!$A$1:$G$53</definedName>
    <definedName name="_xlnm.Print_Area" localSheetId="3">第1号!$A$1:$C$47</definedName>
    <definedName name="_xlnm.Print_Area" localSheetId="4">第2号!$A$1:$N$65</definedName>
    <definedName name="_xlnm.Print_Area" localSheetId="5">第3号!$A$1:$D$48</definedName>
    <definedName name="_xlnm.Print_Area" localSheetId="6">第4号!$A$1:$D$41</definedName>
    <definedName name="_xlnm.Print_Area" localSheetId="7">第5号!$A$1:$D$46</definedName>
    <definedName name="_xlnm.Print_Area" localSheetId="8">第6号!$A$1:$C$44</definedName>
    <definedName name="_xlnm.Print_Area" localSheetId="10">第8号!$A$1:$I$52</definedName>
    <definedName name="_xlnm.Print_Area" localSheetId="11">第9号!$A$1:$I$45</definedName>
    <definedName name="_xlnm.Print_Area" localSheetId="12">第9号附表!$A$1:$N$50</definedName>
    <definedName name="_xlnm.Print_Area" localSheetId="19">'様式第10号 (対照表)'!$A$1:$N$105</definedName>
    <definedName name="_xlnm.Print_Area" localSheetId="18">'様式第2号 (対照表)'!$B$1:$M$105</definedName>
    <definedName name="_xlnm.Print_Titles" localSheetId="19">'様式第10号 (対照表)'!$1:$3</definedName>
    <definedName name="_xlnm.Print_Titles" localSheetId="18">'様式第2号 (対照表)'!$1:$3</definedName>
    <definedName name="Z_FE4305D6_4E81_4A08_9E6E_CCAAB13EAD2E_.wvu.PrintArea" localSheetId="10" hidden="1">第8号!$E$1:$I$52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70" l="1"/>
  <c r="E50" i="70"/>
  <c r="B48" i="6"/>
  <c r="B49" i="6"/>
  <c r="G44" i="8"/>
  <c r="G45" i="8"/>
  <c r="G51" i="75"/>
  <c r="G52" i="75"/>
  <c r="E46" i="3"/>
  <c r="E47" i="3"/>
  <c r="B44" i="5"/>
  <c r="B43" i="5"/>
  <c r="C45" i="54"/>
  <c r="C46" i="54"/>
  <c r="C39" i="67"/>
  <c r="C40" i="67"/>
  <c r="B13" i="5"/>
  <c r="C19" i="70"/>
  <c r="A18" i="70"/>
  <c r="E4" i="70"/>
  <c r="D17" i="70"/>
  <c r="F5" i="9" l="1"/>
  <c r="I6" i="63"/>
  <c r="I6" i="66"/>
  <c r="F4" i="9"/>
  <c r="I5" i="66"/>
  <c r="D5" i="16"/>
  <c r="B14" i="6"/>
  <c r="B15" i="6"/>
  <c r="B13" i="6"/>
  <c r="G13" i="75"/>
  <c r="I5" i="63"/>
  <c r="G14" i="8"/>
  <c r="G15" i="8"/>
  <c r="G13" i="8"/>
  <c r="G15" i="75"/>
  <c r="G14" i="75"/>
  <c r="E15" i="3"/>
  <c r="E14" i="3"/>
  <c r="E13" i="3"/>
  <c r="C13" i="67"/>
  <c r="B15" i="5"/>
  <c r="B14" i="5"/>
  <c r="C15" i="54"/>
  <c r="C14" i="54"/>
  <c r="C13" i="54"/>
  <c r="C15" i="67"/>
  <c r="C14" i="67"/>
  <c r="D4" i="16"/>
  <c r="I5" i="59"/>
  <c r="C19" i="75"/>
  <c r="B29" i="75" l="1"/>
  <c r="G4" i="75"/>
  <c r="C40" i="9" l="1"/>
  <c r="C38" i="9"/>
  <c r="C36" i="9"/>
  <c r="C34" i="9"/>
  <c r="C32" i="9"/>
  <c r="C30" i="9"/>
  <c r="C28" i="9"/>
  <c r="C26" i="9"/>
  <c r="C24" i="9"/>
  <c r="C22" i="9"/>
  <c r="C20" i="9"/>
  <c r="C15" i="9"/>
  <c r="C14" i="9"/>
  <c r="C13" i="9"/>
  <c r="C12" i="9"/>
  <c r="C11" i="9"/>
  <c r="C10" i="9"/>
  <c r="C9" i="9"/>
  <c r="C8" i="9"/>
  <c r="E45" i="9"/>
  <c r="E43" i="9"/>
  <c r="J48" i="63"/>
  <c r="I12" i="65"/>
  <c r="I20" i="65" s="1"/>
  <c r="J63" i="66"/>
  <c r="J50" i="66"/>
  <c r="J37" i="66"/>
  <c r="J24" i="66"/>
  <c r="J65" i="66" s="1"/>
  <c r="B24" i="9"/>
  <c r="B20" i="9"/>
  <c r="J63" i="59"/>
  <c r="J35" i="63"/>
  <c r="J22" i="63"/>
  <c r="J50" i="59"/>
  <c r="J37" i="59"/>
  <c r="J24" i="59"/>
  <c r="J65" i="59" l="1"/>
  <c r="J50" i="63"/>
  <c r="E44" i="9"/>
  <c r="E8" i="9"/>
  <c r="E15" i="9" l="1"/>
  <c r="E14" i="9"/>
  <c r="E13" i="9"/>
  <c r="E12" i="9"/>
  <c r="E11" i="9"/>
  <c r="E10" i="9"/>
  <c r="E9" i="9"/>
  <c r="E20" i="9" l="1"/>
  <c r="E22" i="9"/>
  <c r="E24" i="9"/>
  <c r="E26" i="9"/>
  <c r="E28" i="9"/>
  <c r="E30" i="9"/>
  <c r="E32" i="9"/>
  <c r="E34" i="9"/>
  <c r="E36" i="9"/>
  <c r="E38" i="9"/>
  <c r="E40" i="9"/>
  <c r="C16" i="16"/>
  <c r="C42" i="16"/>
  <c r="E32" i="3" l="1"/>
  <c r="C32" i="3"/>
  <c r="D16" i="9" l="1"/>
  <c r="C16" i="9"/>
  <c r="E16" i="9" l="1"/>
  <c r="L105" i="37"/>
  <c r="J105" i="37"/>
  <c r="L104" i="37"/>
  <c r="J104" i="37"/>
  <c r="L103" i="37"/>
  <c r="J103" i="37"/>
  <c r="L102" i="37"/>
  <c r="J102" i="37"/>
  <c r="L101" i="37"/>
  <c r="J101" i="37"/>
  <c r="L100" i="37"/>
  <c r="J100" i="37"/>
  <c r="L99" i="37"/>
  <c r="J99" i="37"/>
  <c r="L98" i="37"/>
  <c r="J98" i="37"/>
  <c r="L97" i="37"/>
  <c r="J97" i="37"/>
  <c r="L96" i="37"/>
  <c r="J96" i="37"/>
  <c r="L89" i="37"/>
  <c r="L75" i="37"/>
  <c r="L60" i="37"/>
  <c r="L46" i="37"/>
  <c r="L30" i="37"/>
  <c r="L16" i="37"/>
  <c r="L105" i="36" l="1"/>
  <c r="J105" i="36"/>
  <c r="L104" i="36"/>
  <c r="J104" i="36"/>
  <c r="L103" i="36"/>
  <c r="J103" i="36"/>
  <c r="L102" i="36"/>
  <c r="J102" i="36"/>
  <c r="L101" i="36"/>
  <c r="J101" i="36"/>
  <c r="L100" i="36"/>
  <c r="J100" i="36"/>
  <c r="L99" i="36"/>
  <c r="J99" i="36"/>
  <c r="L98" i="36"/>
  <c r="J98" i="36"/>
  <c r="L97" i="36"/>
  <c r="J97" i="36"/>
  <c r="L96" i="36"/>
  <c r="J96" i="36"/>
  <c r="L89" i="36"/>
  <c r="L75" i="36"/>
  <c r="L60" i="36"/>
  <c r="L46" i="36"/>
  <c r="L30" i="36"/>
  <c r="L16" i="36"/>
  <c r="C47" i="16" l="1"/>
  <c r="C48" i="16" l="1"/>
  <c r="H33" i="8" l="1"/>
  <c r="G33" i="8"/>
  <c r="D33" i="8"/>
  <c r="C33" i="8"/>
  <c r="D46" i="9"/>
  <c r="D42" i="9"/>
  <c r="D47" i="9" l="1"/>
  <c r="C42" i="9"/>
  <c r="E42" i="9" s="1"/>
  <c r="C46" i="9"/>
  <c r="E46" i="9" s="1"/>
  <c r="C47" i="9" l="1"/>
  <c r="E4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吉澤　国将</author>
  </authors>
  <commentList>
    <comment ref="A7" authorId="0" shapeId="0" xr:uid="{00000000-0006-0000-0200-000001000000}">
      <text>
        <r>
          <rPr>
            <b/>
            <sz val="11"/>
            <color indexed="81"/>
            <rFont val="MS P ゴシック"/>
            <family val="3"/>
            <charset val="128"/>
          </rPr>
          <t>１　申請日を記入</t>
        </r>
      </text>
    </comment>
    <comment ref="B13" authorId="1" shapeId="0" xr:uid="{B8DBAA59-5825-4A30-98A1-00DBACD30815}">
      <text>
        <r>
          <rPr>
            <b/>
            <sz val="9"/>
            <color indexed="81"/>
            <rFont val="MS P ゴシック"/>
            <family val="3"/>
            <charset val="128"/>
          </rPr>
          <t>２　所在地、団体名、代表者の役職・氏名を入力
　　代表者は会長様で結構ですが、
　　この住所に書類関係をお送りしますので、
　　その住所を記載ください。</t>
        </r>
      </text>
    </comment>
    <comment ref="A24" authorId="0" shapeId="0" xr:uid="{00000000-0006-0000-0200-000002000000}">
      <text>
        <r>
          <rPr>
            <b/>
            <sz val="9"/>
            <color indexed="81"/>
            <rFont val="MS P ゴシック"/>
            <family val="3"/>
            <charset val="128"/>
          </rPr>
          <t>３　申請金額を記載してください。</t>
        </r>
      </text>
    </comment>
    <comment ref="B40" authorId="0" shapeId="0" xr:uid="{40BD5D69-547C-40C5-A0C7-74539084BCA5}">
      <text>
        <r>
          <rPr>
            <b/>
            <sz val="11"/>
            <color indexed="81"/>
            <rFont val="MS P ゴシック"/>
            <family val="3"/>
            <charset val="128"/>
          </rPr>
          <t>４　氏名を入力</t>
        </r>
      </text>
    </comment>
    <comment ref="B41" authorId="0" shapeId="0" xr:uid="{9D60CCBF-10A0-41C4-AE14-41F03CB5F4AC}">
      <text>
        <r>
          <rPr>
            <b/>
            <sz val="11"/>
            <color indexed="81"/>
            <rFont val="MS P ゴシック"/>
            <family val="3"/>
            <charset val="128"/>
          </rPr>
          <t>５　日中連絡が取れる電話番号を入力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吉澤　国将</author>
  </authors>
  <commentList>
    <comment ref="A3" authorId="0" shapeId="0" xr:uid="{FA31814C-4029-4104-908C-61851E89924C}">
      <text>
        <r>
          <rPr>
            <b/>
            <sz val="9"/>
            <color indexed="81"/>
            <rFont val="MS P ゴシック"/>
            <family val="3"/>
            <charset val="128"/>
          </rPr>
          <t>コーチ１名につき、１枚作成。計画が３回を超える場合は、シートを増やしてください。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7" authorId="0" shapeId="0" xr:uid="{00000000-0006-0000-0C00-000001000000}">
      <text>
        <r>
          <rPr>
            <b/>
            <sz val="9"/>
            <color indexed="81"/>
            <rFont val="MS P ゴシック"/>
            <family val="3"/>
            <charset val="128"/>
          </rPr>
          <t>申請日を記入</t>
        </r>
      </text>
    </comment>
    <comment ref="A18" authorId="0" shapeId="0" xr:uid="{00000000-0006-0000-0C00-000002000000}">
      <text>
        <r>
          <rPr>
            <b/>
            <sz val="9"/>
            <color indexed="81"/>
            <rFont val="MS P ゴシック"/>
            <family val="3"/>
            <charset val="128"/>
          </rPr>
          <t>県競技力向上対策本部から送付された、交付決定通知書に記載されている年月日、文書番号を記入してください。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0" authorId="0" shapeId="0" xr:uid="{F5FF8500-6D92-407F-BD20-65920E208A74}">
      <text>
        <r>
          <rPr>
            <b/>
            <sz val="9"/>
            <color indexed="81"/>
            <rFont val="MS P ゴシック"/>
            <family val="3"/>
            <charset val="128"/>
          </rPr>
          <t>簡単で結構ですので、どのような内容を実施したか、記入してください。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Administrator</author>
    <author>古越　祐司</author>
  </authors>
  <commentList>
    <comment ref="E7" authorId="0" shapeId="0" xr:uid="{40290A5E-BD1B-4303-8DD2-2F6D26A78080}">
      <text>
        <r>
          <rPr>
            <b/>
            <sz val="9"/>
            <color indexed="81"/>
            <rFont val="MS P ゴシック"/>
            <family val="3"/>
            <charset val="128"/>
          </rPr>
          <t>１　請求日を記入</t>
        </r>
      </text>
    </comment>
    <comment ref="G17" authorId="0" shapeId="0" xr:uid="{BB40813C-6F54-4813-B0C9-B1841FDB0966}">
      <text>
        <r>
          <rPr>
            <b/>
            <sz val="9"/>
            <color indexed="81"/>
            <rFont val="MS P ゴシック"/>
            <family val="3"/>
            <charset val="128"/>
          </rPr>
          <t>２　県競技力向上対策本部から送付された、
　　</t>
        </r>
        <r>
          <rPr>
            <b/>
            <sz val="9"/>
            <color indexed="10"/>
            <rFont val="MS P ゴシック"/>
            <family val="3"/>
            <charset val="128"/>
          </rPr>
          <t>額の確定通知書</t>
        </r>
        <r>
          <rPr>
            <b/>
            <sz val="9"/>
            <color indexed="81"/>
            <rFont val="MS P ゴシック"/>
            <family val="3"/>
            <charset val="128"/>
          </rPr>
          <t>に記載されている年月日、
　　文書番号を記入してください。</t>
        </r>
      </text>
    </comment>
    <comment ref="D25" authorId="0" shapeId="0" xr:uid="{86C2B18C-9CAF-4D23-99E6-54400808F2AE}">
      <text>
        <r>
          <rPr>
            <b/>
            <sz val="9"/>
            <color indexed="8"/>
            <rFont val="MS P ゴシック"/>
            <family val="3"/>
            <charset val="128"/>
          </rPr>
          <t>３</t>
        </r>
        <r>
          <rPr>
            <b/>
            <sz val="9"/>
            <color indexed="10"/>
            <rFont val="MS P ゴシック"/>
            <family val="3"/>
            <charset val="128"/>
          </rPr>
          <t>　</t>
        </r>
        <r>
          <rPr>
            <b/>
            <sz val="9"/>
            <color indexed="81"/>
            <rFont val="MS P ゴシック"/>
            <family val="3"/>
            <charset val="128"/>
          </rPr>
          <t>県競技力向上対策本部から送付された、</t>
        </r>
        <r>
          <rPr>
            <b/>
            <sz val="9"/>
            <color indexed="10"/>
            <rFont val="MS P ゴシック"/>
            <family val="3"/>
            <charset val="128"/>
          </rPr>
          <t>交付決定通知書</t>
        </r>
        <r>
          <rPr>
            <b/>
            <sz val="9"/>
            <color indexed="81"/>
            <rFont val="MS P ゴシック"/>
            <family val="3"/>
            <charset val="128"/>
          </rPr>
          <t>に
　　記載されている補助金交付決定額を記入してください。</t>
        </r>
      </text>
    </comment>
    <comment ref="D28" authorId="0" shapeId="0" xr:uid="{4E5E77F0-1EF6-4C67-A177-EF333B71A415}">
      <text>
        <r>
          <rPr>
            <b/>
            <sz val="9"/>
            <color indexed="8"/>
            <rFont val="MS P ゴシック"/>
            <family val="3"/>
            <charset val="128"/>
          </rPr>
          <t>４</t>
        </r>
        <r>
          <rPr>
            <b/>
            <sz val="9"/>
            <color indexed="10"/>
            <rFont val="MS P ゴシック"/>
            <family val="3"/>
            <charset val="128"/>
          </rPr>
          <t>　</t>
        </r>
        <r>
          <rPr>
            <b/>
            <sz val="9"/>
            <color indexed="81"/>
            <rFont val="MS P ゴシック"/>
            <family val="3"/>
            <charset val="128"/>
          </rPr>
          <t>０円
　</t>
        </r>
      </text>
    </comment>
    <comment ref="D31" authorId="0" shapeId="0" xr:uid="{05953D91-DAA6-4B15-A3D6-A8646C0863EC}">
      <text>
        <r>
          <rPr>
            <b/>
            <sz val="9"/>
            <color indexed="81"/>
            <rFont val="MS P ゴシック"/>
            <family val="3"/>
            <charset val="128"/>
          </rPr>
          <t>５　請求する金額を入力してください。</t>
        </r>
      </text>
    </comment>
    <comment ref="E36" authorId="1" shapeId="0" xr:uid="{57E6B282-7054-40A9-9601-4A0059FE09D7}">
      <text>
        <r>
          <rPr>
            <b/>
            <sz val="9"/>
            <color indexed="81"/>
            <rFont val="MS P ゴシック"/>
            <family val="3"/>
            <charset val="128"/>
          </rPr>
          <t>６　競技団体の口座を入力してください。個人の口座は認められません。</t>
        </r>
      </text>
    </comment>
    <comment ref="E37" authorId="1" shapeId="0" xr:uid="{693920CF-7923-4AEE-B6C4-A6FCDD60AA90}">
      <text>
        <r>
          <rPr>
            <b/>
            <sz val="9"/>
            <color indexed="81"/>
            <rFont val="MS P ゴシック"/>
            <family val="3"/>
            <charset val="128"/>
          </rPr>
          <t>７　支店名を入力する。</t>
        </r>
      </text>
    </comment>
    <comment ref="E38" authorId="1" shapeId="0" xr:uid="{AA569A2F-5385-44A0-AB2C-7BDC1E048BD3}">
      <text>
        <r>
          <rPr>
            <b/>
            <sz val="9"/>
            <color indexed="81"/>
            <rFont val="MS P ゴシック"/>
            <family val="3"/>
            <charset val="128"/>
          </rPr>
          <t>８　該当に〇を付ける。</t>
        </r>
      </text>
    </comment>
    <comment ref="E39" authorId="1" shapeId="0" xr:uid="{56E5D3E2-3776-4513-A80F-C33E83B23A5A}">
      <text>
        <r>
          <rPr>
            <b/>
            <sz val="9"/>
            <color indexed="81"/>
            <rFont val="MS P ゴシック"/>
            <family val="3"/>
            <charset val="128"/>
          </rPr>
          <t>９　口座番号を入力する。</t>
        </r>
      </text>
    </comment>
    <comment ref="E40" authorId="1" shapeId="0" xr:uid="{33655D7D-9492-4D3F-9BEC-109C5EBAB977}">
      <text>
        <r>
          <rPr>
            <b/>
            <sz val="9"/>
            <color indexed="81"/>
            <rFont val="MS P ゴシック"/>
            <family val="3"/>
            <charset val="128"/>
          </rPr>
          <t>10　口座名義を入力する。</t>
        </r>
      </text>
    </comment>
    <comment ref="E41" authorId="1" shapeId="0" xr:uid="{89326DF0-8FD3-4AFF-8F19-E992895ED019}">
      <text>
        <r>
          <rPr>
            <b/>
            <sz val="9"/>
            <color indexed="81"/>
            <rFont val="MS P ゴシック"/>
            <family val="3"/>
            <charset val="128"/>
          </rPr>
          <t>11　口座名義をカナで入力する。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C9" authorId="0" shapeId="0" xr:uid="{00000000-0006-0000-1100-000001000000}">
      <text>
        <r>
          <rPr>
            <sz val="14"/>
            <color indexed="81"/>
            <rFont val="ＭＳ 明朝"/>
            <family val="1"/>
            <charset val="128"/>
          </rPr>
          <t>対象者をリストから選択してください。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吉澤　国将</author>
    <author>古越　祐司</author>
    <author>Administrator</author>
  </authors>
  <commentList>
    <comment ref="A3" authorId="0" shapeId="0" xr:uid="{50438F2F-BA6B-4E5C-A2D2-DD88BF625153}">
      <text>
        <r>
          <rPr>
            <b/>
            <sz val="9"/>
            <color indexed="81"/>
            <rFont val="MS P ゴシック"/>
            <family val="3"/>
            <charset val="128"/>
          </rPr>
          <t>１　コーチ１名につき、１枚作成。計画が４回　
　　を超える場合は、シートを増やしてください。</t>
        </r>
      </text>
    </comment>
    <comment ref="I6" authorId="1" shapeId="0" xr:uid="{B21B86D5-7106-4AD9-B0B0-224B4A5A678D}">
      <text>
        <r>
          <rPr>
            <b/>
            <sz val="9"/>
            <color indexed="81"/>
            <rFont val="MS P ゴシック"/>
            <family val="3"/>
            <charset val="128"/>
          </rPr>
          <t>２　氏名を入力してください。</t>
        </r>
      </text>
    </comment>
    <comment ref="J10" authorId="2" shapeId="0" xr:uid="{00000000-0006-0000-0400-000002000000}">
      <text>
        <r>
          <rPr>
            <b/>
            <sz val="9"/>
            <color indexed="81"/>
            <rFont val="MS P ゴシック"/>
            <family val="3"/>
            <charset val="128"/>
          </rPr>
          <t>３　簡単で結構ですが、選んだ理由と
　　コーチ等の具体的な実績を
　　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5" authorId="0" shapeId="0" xr:uid="{00000000-0006-0000-0500-000001000000}">
      <text>
        <r>
          <rPr>
            <b/>
            <sz val="9"/>
            <color indexed="81"/>
            <rFont val="MS P ゴシック"/>
            <family val="3"/>
            <charset val="128"/>
          </rPr>
          <t>役職・氏名を記入</t>
        </r>
      </text>
    </comment>
    <comment ref="D8" authorId="0" shapeId="0" xr:uid="{00000000-0006-0000-0500-000002000000}">
      <text>
        <r>
          <rPr>
            <b/>
            <sz val="9"/>
            <color indexed="81"/>
            <rFont val="MS P ゴシック"/>
            <family val="3"/>
            <charset val="128"/>
          </rPr>
          <t>コーチ等が複数の場合は、一行ずつ予算額に記入ください。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宮﨑　優季</author>
  </authors>
  <commentList>
    <comment ref="A7" authorId="0" shapeId="0" xr:uid="{94C877D7-F28E-4E4D-A590-23C6B488EDBB}">
      <text>
        <r>
          <rPr>
            <b/>
            <sz val="9"/>
            <color indexed="81"/>
            <rFont val="MS P ゴシック"/>
            <family val="3"/>
            <charset val="128"/>
          </rPr>
          <t>提出日を記入</t>
        </r>
      </text>
    </comment>
    <comment ref="C24" authorId="1" shapeId="0" xr:uid="{3B2AA714-D11D-490D-9BEE-C3EF5681122F}">
      <text>
        <r>
          <rPr>
            <b/>
            <sz val="9"/>
            <color indexed="81"/>
            <rFont val="MS P ゴシック"/>
            <family val="3"/>
            <charset val="128"/>
          </rPr>
          <t>県競技力向上対策本部から送付された、
額の確定通知書に記載されている額を記入してください。</t>
        </r>
      </text>
    </comment>
    <comment ref="A35" authorId="1" shapeId="0" xr:uid="{878B7EF8-716B-4DAC-8FE1-835B4BCC618E}">
      <text>
        <r>
          <rPr>
            <b/>
            <sz val="9"/>
            <color indexed="81"/>
            <rFont val="MS P ゴシック"/>
            <family val="3"/>
            <charset val="128"/>
          </rPr>
          <t>「該当する仕入がないため」と記入してください。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宮﨑　優季</author>
  </authors>
  <commentList>
    <comment ref="A7" authorId="0" shapeId="0" xr:uid="{00000000-0006-0000-0600-000001000000}">
      <text>
        <r>
          <rPr>
            <b/>
            <sz val="9"/>
            <color indexed="81"/>
            <rFont val="MS P ゴシック"/>
            <family val="3"/>
            <charset val="128"/>
          </rPr>
          <t>提出日を記入</t>
        </r>
      </text>
    </comment>
    <comment ref="A25" authorId="1" shapeId="0" xr:uid="{890F87D4-CAA5-4B91-B142-1B4DADBA2D64}">
      <text>
        <r>
          <rPr>
            <b/>
            <sz val="9"/>
            <color indexed="81"/>
            <rFont val="MS P ゴシック"/>
            <family val="3"/>
            <charset val="128"/>
          </rPr>
          <t>事前着手の理由を
具体的に詳しく記載してください。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7" authorId="0" shapeId="0" xr:uid="{00000000-0006-0000-0700-000001000000}">
      <text>
        <r>
          <rPr>
            <b/>
            <sz val="9"/>
            <color indexed="81"/>
            <rFont val="MS P ゴシック"/>
            <family val="3"/>
            <charset val="128"/>
          </rPr>
          <t>申請日を記入</t>
        </r>
      </text>
    </comment>
    <comment ref="A18" authorId="0" shapeId="0" xr:uid="{00000000-0006-0000-0700-000002000000}">
      <text>
        <r>
          <rPr>
            <b/>
            <sz val="9"/>
            <color indexed="81"/>
            <rFont val="MS P ゴシック"/>
            <family val="3"/>
            <charset val="128"/>
          </rPr>
          <t>県競技力向上対策本部から送付された、交付決定通知書に記載されている年月日、文書番号を記入してください。</t>
        </r>
      </text>
    </comment>
    <comment ref="A29" authorId="0" shapeId="0" xr:uid="{00000000-0006-0000-0700-000003000000}">
      <text>
        <r>
          <rPr>
            <b/>
            <sz val="9"/>
            <color indexed="81"/>
            <rFont val="MS P ゴシック"/>
            <family val="3"/>
            <charset val="128"/>
          </rPr>
          <t>取り下げの理由を具体的に詳しく記載してください。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7" authorId="0" shapeId="0" xr:uid="{00000000-0006-0000-0800-000001000000}">
      <text>
        <r>
          <rPr>
            <b/>
            <sz val="9"/>
            <color indexed="81"/>
            <rFont val="MS P ゴシック"/>
            <family val="3"/>
            <charset val="128"/>
          </rPr>
          <t>申請日を記入</t>
        </r>
      </text>
    </comment>
    <comment ref="A18" authorId="0" shapeId="0" xr:uid="{00000000-0006-0000-0800-000002000000}">
      <text>
        <r>
          <rPr>
            <b/>
            <sz val="9"/>
            <color indexed="81"/>
            <rFont val="MS P ゴシック"/>
            <family val="3"/>
            <charset val="128"/>
          </rPr>
          <t>県競技力向上対策本部から送付された、交付決定通知書に記載されている年月日、文書番号を記入してください。</t>
        </r>
      </text>
    </comment>
    <comment ref="A25" authorId="0" shapeId="0" xr:uid="{00000000-0006-0000-0800-000003000000}">
      <text>
        <r>
          <rPr>
            <b/>
            <sz val="9"/>
            <color indexed="81"/>
            <rFont val="MS P ゴシック"/>
            <family val="3"/>
            <charset val="128"/>
          </rPr>
          <t>変更の理由を具体的に記入してください。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古越　祐司</author>
    <author>宮﨑　優季</author>
    <author>Administrator</author>
  </authors>
  <commentList>
    <comment ref="G7" authorId="0" shapeId="0" xr:uid="{366517F2-EDF4-4691-BFA3-E301254648C7}">
      <text>
        <r>
          <rPr>
            <b/>
            <sz val="9"/>
            <color indexed="81"/>
            <rFont val="MS P ゴシック"/>
            <family val="3"/>
            <charset val="128"/>
          </rPr>
          <t>１　申請日を入力する</t>
        </r>
      </text>
    </comment>
    <comment ref="B17" authorId="1" shapeId="0" xr:uid="{C14EA32B-F486-4237-B74F-35623DBC3585}">
      <text>
        <r>
          <rPr>
            <b/>
            <sz val="9"/>
            <color indexed="81"/>
            <rFont val="MS P ゴシック"/>
            <family val="3"/>
            <charset val="128"/>
          </rPr>
          <t>２　県競技力向上対策本部から送付された、
　　</t>
        </r>
        <r>
          <rPr>
            <b/>
            <sz val="9"/>
            <color indexed="10"/>
            <rFont val="MS P ゴシック"/>
            <family val="3"/>
            <charset val="128"/>
          </rPr>
          <t>交付決定通知書</t>
        </r>
        <r>
          <rPr>
            <b/>
            <sz val="9"/>
            <color indexed="81"/>
            <rFont val="MS P ゴシック"/>
            <family val="3"/>
            <charset val="128"/>
          </rPr>
          <t>に記載されている年月日、
　　文書番号を入力してください。</t>
        </r>
      </text>
    </comment>
    <comment ref="D30" authorId="2" shapeId="0" xr:uid="{73594F3E-728B-4999-BB77-C5A656361665}">
      <text>
        <r>
          <rPr>
            <b/>
            <sz val="9"/>
            <color indexed="81"/>
            <rFont val="MS P ゴシック"/>
            <family val="3"/>
            <charset val="128"/>
          </rPr>
          <t>３　事業"中止"の理由を具体的に記載してください。
　　</t>
        </r>
        <r>
          <rPr>
            <sz val="9"/>
            <color indexed="81"/>
            <rFont val="MS P ゴシック"/>
            <family val="3"/>
            <charset val="128"/>
          </rPr>
          <t>例）災害により安全確保を図る必要から、
　　　　令和○年○月○日（○）開催予定であった強化練習会について
　　　　中止をするため。
　</t>
        </r>
        <r>
          <rPr>
            <b/>
            <sz val="9"/>
            <color indexed="81"/>
            <rFont val="MS P ゴシック"/>
            <family val="3"/>
            <charset val="128"/>
          </rPr>
          <t>　事業"廃止"の理由を具体的に記載してください。</t>
        </r>
        <r>
          <rPr>
            <sz val="9"/>
            <color indexed="81"/>
            <rFont val="MS P ゴシック"/>
            <family val="3"/>
            <charset val="128"/>
          </rPr>
          <t xml:space="preserve">
　　　　例）災害により安全確保を図る必要から、
　　　　令和○年○月○日（○）開催予定であった強化練習会について
　　　　中止をする。また、再開の見込みが立たなく廃止とするため。</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7" authorId="0" shapeId="0" xr:uid="{00000000-0006-0000-0A00-000001000000}">
      <text>
        <r>
          <rPr>
            <b/>
            <sz val="9"/>
            <color indexed="81"/>
            <rFont val="MS P ゴシック"/>
            <family val="3"/>
            <charset val="128"/>
          </rPr>
          <t>報告日を記入</t>
        </r>
      </text>
    </comment>
    <comment ref="A19" authorId="0" shapeId="0" xr:uid="{00000000-0006-0000-0A00-000002000000}">
      <text>
        <r>
          <rPr>
            <b/>
            <sz val="9"/>
            <color indexed="81"/>
            <rFont val="MS P ゴシック"/>
            <family val="3"/>
            <charset val="128"/>
          </rPr>
          <t>県競技力向上対策本部から送付された、交付決定通知書に記載されている年月日、文書番号を記入してください。</t>
        </r>
      </text>
    </comment>
    <comment ref="G44" authorId="0" shapeId="0" xr:uid="{00000000-0006-0000-0A00-000003000000}">
      <text>
        <r>
          <rPr>
            <b/>
            <sz val="9"/>
            <color indexed="81"/>
            <rFont val="MS P ゴシック"/>
            <family val="3"/>
            <charset val="128"/>
          </rPr>
          <t>役職・氏名を記入</t>
        </r>
      </text>
    </comment>
    <comment ref="G45" authorId="0" shapeId="0" xr:uid="{00000000-0006-0000-0A00-000004000000}">
      <text>
        <r>
          <rPr>
            <b/>
            <sz val="9"/>
            <color indexed="81"/>
            <rFont val="MS P ゴシック"/>
            <family val="3"/>
            <charset val="128"/>
          </rPr>
          <t>日中連絡が取れる連絡先</t>
        </r>
      </text>
    </comment>
  </commentList>
</comments>
</file>

<file path=xl/sharedStrings.xml><?xml version="1.0" encoding="utf-8"?>
<sst xmlns="http://schemas.openxmlformats.org/spreadsheetml/2006/main" count="1128" uniqueCount="403">
  <si>
    <t>収入の部</t>
  </si>
  <si>
    <t>科　目</t>
  </si>
  <si>
    <t>予算額</t>
  </si>
  <si>
    <t>説　明</t>
  </si>
  <si>
    <t>合　計</t>
  </si>
  <si>
    <t>支出の部</t>
  </si>
  <si>
    <t>補助対象事業費</t>
  </si>
  <si>
    <t>小　計</t>
  </si>
  <si>
    <t>補助対象外事業費</t>
  </si>
  <si>
    <t>記</t>
  </si>
  <si>
    <t>（添付書類）</t>
  </si>
  <si>
    <t>１　変更の理由</t>
  </si>
  <si>
    <t>２　変更の内容</t>
  </si>
  <si>
    <t>３　添付書類</t>
  </si>
  <si>
    <t>取下げの理由</t>
  </si>
  <si>
    <t>１　事業の遂行状況</t>
  </si>
  <si>
    <t>２　予算の執行状況</t>
  </si>
  <si>
    <t>科目</t>
  </si>
  <si>
    <t>収入済額</t>
  </si>
  <si>
    <t>支出済額</t>
  </si>
  <si>
    <t>そ　の　他</t>
  </si>
  <si>
    <t>計</t>
  </si>
  <si>
    <t>収入支出決算書</t>
  </si>
  <si>
    <t>決算額</t>
  </si>
  <si>
    <t>差引増減額</t>
  </si>
  <si>
    <t>対象</t>
  </si>
  <si>
    <t>期間</t>
  </si>
  <si>
    <t>場所</t>
  </si>
  <si>
    <t>所要額</t>
  </si>
  <si>
    <t>左の積算内訳</t>
  </si>
  <si>
    <t>選手</t>
  </si>
  <si>
    <t>指導者</t>
  </si>
  <si>
    <t>①</t>
  </si>
  <si>
    <t>②</t>
  </si>
  <si>
    <t>③</t>
  </si>
  <si>
    <t>④</t>
  </si>
  <si>
    <t>⑤</t>
  </si>
  <si>
    <t>（注）１　対象欄には、成年・少年及び男女の別、チーム名等を具体的に記入すること。</t>
  </si>
  <si>
    <t>　　　２　場所欄には、○○市○○体育館等と記入すること。</t>
  </si>
  <si>
    <t>　　　３　左の積算内訳欄は、「単価×人数」のように内訳が明らかになるよう記入すること。</t>
  </si>
  <si>
    <t>担当者名</t>
    <phoneticPr fontId="2"/>
  </si>
  <si>
    <t>電話番号</t>
    <phoneticPr fontId="2"/>
  </si>
  <si>
    <t>担当者名</t>
    <phoneticPr fontId="3"/>
  </si>
  <si>
    <t>電話番号</t>
    <phoneticPr fontId="3"/>
  </si>
  <si>
    <t>補助対象
事業費</t>
    <phoneticPr fontId="3"/>
  </si>
  <si>
    <t>補助対象外
事業費</t>
    <phoneticPr fontId="3"/>
  </si>
  <si>
    <t>担当者名</t>
    <phoneticPr fontId="3"/>
  </si>
  <si>
    <t>電話番号</t>
    <phoneticPr fontId="3"/>
  </si>
  <si>
    <t>⑥</t>
    <phoneticPr fontId="1"/>
  </si>
  <si>
    <t>⑦</t>
    <phoneticPr fontId="1"/>
  </si>
  <si>
    <t>令和　　年　　月　　日</t>
  </si>
  <si>
    <t>参加（予定）人員</t>
  </si>
  <si>
    <t>①</t>
    <phoneticPr fontId="1"/>
  </si>
  <si>
    <t>全種別</t>
    <rPh sb="0" eb="1">
      <t>ゼン</t>
    </rPh>
    <rPh sb="1" eb="3">
      <t>シュベツ</t>
    </rPh>
    <phoneticPr fontId="1"/>
  </si>
  <si>
    <t>②</t>
    <phoneticPr fontId="1"/>
  </si>
  <si>
    <t>成年男子</t>
    <rPh sb="0" eb="2">
      <t>セイネン</t>
    </rPh>
    <rPh sb="2" eb="4">
      <t>ダンシ</t>
    </rPh>
    <phoneticPr fontId="1"/>
  </si>
  <si>
    <t>③</t>
    <phoneticPr fontId="1"/>
  </si>
  <si>
    <t>成年女子</t>
    <rPh sb="0" eb="2">
      <t>セイネン</t>
    </rPh>
    <rPh sb="2" eb="4">
      <t>ジョシ</t>
    </rPh>
    <phoneticPr fontId="1"/>
  </si>
  <si>
    <t>④</t>
    <phoneticPr fontId="1"/>
  </si>
  <si>
    <t>少年男子</t>
    <rPh sb="0" eb="2">
      <t>ショウネン</t>
    </rPh>
    <rPh sb="2" eb="4">
      <t>ダンシ</t>
    </rPh>
    <phoneticPr fontId="1"/>
  </si>
  <si>
    <t>⑤</t>
    <phoneticPr fontId="1"/>
  </si>
  <si>
    <t>少年女子</t>
    <rPh sb="0" eb="2">
      <t>ショウネン</t>
    </rPh>
    <rPh sb="2" eb="4">
      <t>ジョシ</t>
    </rPh>
    <phoneticPr fontId="1"/>
  </si>
  <si>
    <t>収入支出予算書</t>
  </si>
  <si>
    <t>補助対象事業費</t>
    <phoneticPr fontId="1"/>
  </si>
  <si>
    <t>女子</t>
    <rPh sb="0" eb="2">
      <t>ジョシ</t>
    </rPh>
    <phoneticPr fontId="9"/>
  </si>
  <si>
    <t>男子</t>
    <rPh sb="0" eb="2">
      <t>ダンシ</t>
    </rPh>
    <phoneticPr fontId="9"/>
  </si>
  <si>
    <t>実施内容</t>
    <rPh sb="0" eb="2">
      <t>ジッシ</t>
    </rPh>
    <rPh sb="2" eb="4">
      <t>ナイヨウ</t>
    </rPh>
    <phoneticPr fontId="9"/>
  </si>
  <si>
    <t>指導者名</t>
    <rPh sb="0" eb="3">
      <t>シドウシャ</t>
    </rPh>
    <rPh sb="3" eb="4">
      <t>メイ</t>
    </rPh>
    <phoneticPr fontId="9"/>
  </si>
  <si>
    <t>競技用具等</t>
    <rPh sb="0" eb="2">
      <t>キョウギ</t>
    </rPh>
    <rPh sb="2" eb="4">
      <t>ヨウグ</t>
    </rPh>
    <rPh sb="4" eb="5">
      <t>ナド</t>
    </rPh>
    <phoneticPr fontId="1"/>
  </si>
  <si>
    <t>数量</t>
    <rPh sb="0" eb="2">
      <t>スウリョウ</t>
    </rPh>
    <phoneticPr fontId="1"/>
  </si>
  <si>
    <t>単価</t>
    <rPh sb="0" eb="2">
      <t>タンカ</t>
    </rPh>
    <phoneticPr fontId="1"/>
  </si>
  <si>
    <t>消費税</t>
    <rPh sb="0" eb="3">
      <t>ショウヒゼイ</t>
    </rPh>
    <phoneticPr fontId="1"/>
  </si>
  <si>
    <t>合計</t>
    <rPh sb="0" eb="2">
      <t>ゴウケイ</t>
    </rPh>
    <phoneticPr fontId="1"/>
  </si>
  <si>
    <t>事業計画書</t>
    <phoneticPr fontId="1"/>
  </si>
  <si>
    <t>⑧</t>
    <phoneticPr fontId="1"/>
  </si>
  <si>
    <t>　　　２　場所欄には、○○市○○体育館等と記入すること。</t>
    <phoneticPr fontId="9"/>
  </si>
  <si>
    <t>　　　　　　　　　　　　　　　　　　　　　　　担当者名</t>
    <phoneticPr fontId="1"/>
  </si>
  <si>
    <t>　　　　　　　　　　　　　　　　　　　　　　　電話番号</t>
  </si>
  <si>
    <t>事業実施報告書</t>
    <rPh sb="2" eb="4">
      <t>ジッシ</t>
    </rPh>
    <rPh sb="4" eb="6">
      <t>ホウコク</t>
    </rPh>
    <rPh sb="6" eb="7">
      <t>ショ</t>
    </rPh>
    <phoneticPr fontId="1"/>
  </si>
  <si>
    <t>令和     年　　月　　日</t>
    <rPh sb="0" eb="2">
      <t>レイワ</t>
    </rPh>
    <phoneticPr fontId="1"/>
  </si>
  <si>
    <t>１　補助金交付決定額</t>
    <phoneticPr fontId="1"/>
  </si>
  <si>
    <t>２　既概算払受領額　</t>
    <phoneticPr fontId="1"/>
  </si>
  <si>
    <t>３　今 回 請 求 額　</t>
    <phoneticPr fontId="1"/>
  </si>
  <si>
    <t>支店名</t>
  </si>
  <si>
    <t>口座種別</t>
    <rPh sb="0" eb="2">
      <t>コウザ</t>
    </rPh>
    <rPh sb="2" eb="4">
      <t>シュベツ</t>
    </rPh>
    <phoneticPr fontId="1"/>
  </si>
  <si>
    <t>普通　・　当座</t>
    <rPh sb="0" eb="2">
      <t>フツウ</t>
    </rPh>
    <rPh sb="5" eb="7">
      <t>トウザ</t>
    </rPh>
    <phoneticPr fontId="9"/>
  </si>
  <si>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</si>
  <si>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</si>
  <si>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</si>
  <si>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担当者名</t>
    <phoneticPr fontId="1"/>
  </si>
  <si>
    <t>電話番号</t>
    <phoneticPr fontId="1"/>
  </si>
  <si>
    <t>講習会名</t>
    <rPh sb="0" eb="3">
      <t>コウシュウカイ</t>
    </rPh>
    <rPh sb="3" eb="4">
      <t>メイ</t>
    </rPh>
    <phoneticPr fontId="9"/>
  </si>
  <si>
    <t>(4)　競技用具等整備事業</t>
    <rPh sb="4" eb="6">
      <t>キョウギ</t>
    </rPh>
    <rPh sb="6" eb="8">
      <t>ヨウグ</t>
    </rPh>
    <rPh sb="8" eb="9">
      <t>ナド</t>
    </rPh>
    <rPh sb="9" eb="11">
      <t>セイビ</t>
    </rPh>
    <rPh sb="11" eb="13">
      <t>ジギョウ</t>
    </rPh>
    <phoneticPr fontId="1"/>
  </si>
  <si>
    <t>ア　整備する競技用具等の名称及び数量</t>
    <rPh sb="2" eb="4">
      <t>セイビ</t>
    </rPh>
    <rPh sb="6" eb="8">
      <t>キョウギ</t>
    </rPh>
    <rPh sb="8" eb="10">
      <t>ヨウグ</t>
    </rPh>
    <rPh sb="10" eb="11">
      <t>ナド</t>
    </rPh>
    <rPh sb="12" eb="14">
      <t>メイショウ</t>
    </rPh>
    <rPh sb="14" eb="15">
      <t>オヨ</t>
    </rPh>
    <rPh sb="16" eb="18">
      <t>スウリョウ</t>
    </rPh>
    <phoneticPr fontId="1"/>
  </si>
  <si>
    <t>⑨</t>
    <phoneticPr fontId="1"/>
  </si>
  <si>
    <t>⑩</t>
    <phoneticPr fontId="1"/>
  </si>
  <si>
    <t>大会名もしくは試合名等</t>
    <rPh sb="0" eb="2">
      <t>タイカイ</t>
    </rPh>
    <rPh sb="2" eb="3">
      <t>メイ</t>
    </rPh>
    <rPh sb="7" eb="9">
      <t>シアイ</t>
    </rPh>
    <rPh sb="9" eb="10">
      <t>メイ</t>
    </rPh>
    <rPh sb="10" eb="11">
      <t>ナド</t>
    </rPh>
    <phoneticPr fontId="9"/>
  </si>
  <si>
    <t>　　　３　左の積算内訳欄は、「単価×人数」のように内訳が明らかになるよう記入すること。</t>
    <phoneticPr fontId="9"/>
  </si>
  <si>
    <t>指導者</t>
    <rPh sb="0" eb="3">
      <t>シドウシャ</t>
    </rPh>
    <phoneticPr fontId="9"/>
  </si>
  <si>
    <r>
      <rPr>
        <b/>
        <u/>
        <sz val="11"/>
        <color theme="1"/>
        <rFont val="ＭＳ 明朝"/>
        <family val="1"/>
        <charset val="128"/>
      </rPr>
      <t>(1)</t>
    </r>
    <r>
      <rPr>
        <sz val="11"/>
        <color theme="1"/>
        <rFont val="ＭＳ 明朝"/>
        <family val="1"/>
        <charset val="128"/>
      </rPr>
      <t>　選手強化事業</t>
    </r>
    <rPh sb="4" eb="6">
      <t>センシュ</t>
    </rPh>
    <rPh sb="6" eb="8">
      <t>キョウカ</t>
    </rPh>
    <rPh sb="8" eb="10">
      <t>ジギョウ</t>
    </rPh>
    <phoneticPr fontId="9"/>
  </si>
  <si>
    <r>
      <rPr>
        <b/>
        <u/>
        <sz val="11"/>
        <color theme="1"/>
        <rFont val="ＭＳ 明朝"/>
        <family val="1"/>
        <charset val="128"/>
      </rPr>
      <t>ア</t>
    </r>
    <r>
      <rPr>
        <sz val="11"/>
        <color theme="1"/>
        <rFont val="ＭＳ 明朝"/>
        <family val="1"/>
        <charset val="128"/>
      </rPr>
      <t>　合宿練習等</t>
    </r>
    <rPh sb="2" eb="4">
      <t>ガッシュク</t>
    </rPh>
    <rPh sb="4" eb="7">
      <t>レンシュウナド</t>
    </rPh>
    <phoneticPr fontId="9"/>
  </si>
  <si>
    <r>
      <rPr>
        <b/>
        <u/>
        <sz val="11"/>
        <color theme="1"/>
        <rFont val="ＭＳ 明朝"/>
        <family val="1"/>
        <charset val="128"/>
      </rPr>
      <t>イ</t>
    </r>
    <r>
      <rPr>
        <sz val="11"/>
        <color theme="1"/>
        <rFont val="ＭＳ 明朝"/>
        <family val="1"/>
        <charset val="128"/>
      </rPr>
      <t>　対外試合</t>
    </r>
    <phoneticPr fontId="9"/>
  </si>
  <si>
    <r>
      <rPr>
        <b/>
        <u/>
        <sz val="11"/>
        <color theme="1"/>
        <rFont val="ＭＳ 明朝"/>
        <family val="1"/>
        <charset val="128"/>
      </rPr>
      <t>(2)</t>
    </r>
    <r>
      <rPr>
        <b/>
        <sz val="11"/>
        <color theme="1"/>
        <rFont val="ＭＳ 明朝"/>
        <family val="1"/>
        <charset val="128"/>
      </rPr>
      <t>　</t>
    </r>
    <r>
      <rPr>
        <sz val="11"/>
        <color theme="1"/>
        <rFont val="ＭＳ 明朝"/>
        <family val="1"/>
        <charset val="128"/>
      </rPr>
      <t>指導者養成事業</t>
    </r>
    <rPh sb="4" eb="7">
      <t>シドウシャ</t>
    </rPh>
    <rPh sb="7" eb="9">
      <t>ヨウセイ</t>
    </rPh>
    <rPh sb="9" eb="11">
      <t>ジギョウ</t>
    </rPh>
    <phoneticPr fontId="1"/>
  </si>
  <si>
    <r>
      <rPr>
        <b/>
        <u/>
        <sz val="11"/>
        <color theme="1"/>
        <rFont val="ＭＳ 明朝"/>
        <family val="1"/>
        <charset val="128"/>
      </rPr>
      <t>ア</t>
    </r>
    <r>
      <rPr>
        <sz val="11"/>
        <color theme="1"/>
        <rFont val="ＭＳ 明朝"/>
        <family val="1"/>
        <charset val="128"/>
      </rPr>
      <t>　中央講師招へい事業</t>
    </r>
    <rPh sb="2" eb="4">
      <t>チュウオウ</t>
    </rPh>
    <rPh sb="4" eb="6">
      <t>コウシ</t>
    </rPh>
    <rPh sb="6" eb="7">
      <t>ショウ</t>
    </rPh>
    <rPh sb="9" eb="11">
      <t>ジギョウ</t>
    </rPh>
    <phoneticPr fontId="1"/>
  </si>
  <si>
    <r>
      <rPr>
        <b/>
        <u/>
        <sz val="11"/>
        <color theme="1"/>
        <rFont val="ＭＳ 明朝"/>
        <family val="1"/>
        <charset val="128"/>
      </rPr>
      <t>イ</t>
    </r>
    <r>
      <rPr>
        <sz val="11"/>
        <color theme="1"/>
        <rFont val="ＭＳ 明朝"/>
        <family val="1"/>
        <charset val="128"/>
      </rPr>
      <t>　講習会参加事業</t>
    </r>
    <rPh sb="2" eb="5">
      <t>コウシュウカイ</t>
    </rPh>
    <rPh sb="5" eb="7">
      <t>サンカ</t>
    </rPh>
    <rPh sb="7" eb="9">
      <t>ジギョウ</t>
    </rPh>
    <phoneticPr fontId="1"/>
  </si>
  <si>
    <r>
      <rPr>
        <b/>
        <u/>
        <sz val="11"/>
        <color theme="1"/>
        <rFont val="ＭＳ 明朝"/>
        <family val="1"/>
        <charset val="128"/>
      </rPr>
      <t>(3)</t>
    </r>
    <r>
      <rPr>
        <sz val="11"/>
        <color theme="1"/>
        <rFont val="ＭＳ 明朝"/>
        <family val="1"/>
        <charset val="128"/>
      </rPr>
      <t>　審判員養成事業</t>
    </r>
    <rPh sb="4" eb="7">
      <t>シンパンイン</t>
    </rPh>
    <rPh sb="7" eb="9">
      <t>ヨウセイ</t>
    </rPh>
    <rPh sb="9" eb="11">
      <t>ジギョウ</t>
    </rPh>
    <phoneticPr fontId="1"/>
  </si>
  <si>
    <r>
      <t>（様式第２号）（第</t>
    </r>
    <r>
      <rPr>
        <b/>
        <u/>
        <sz val="10.5"/>
        <color theme="1"/>
        <rFont val="ＭＳ 明朝"/>
        <family val="1"/>
        <charset val="128"/>
      </rPr>
      <t>４</t>
    </r>
    <r>
      <rPr>
        <sz val="10.5"/>
        <color theme="1"/>
        <rFont val="ＭＳ 明朝"/>
        <family val="1"/>
        <charset val="128"/>
      </rPr>
      <t>関係）</t>
    </r>
    <phoneticPr fontId="1"/>
  </si>
  <si>
    <r>
      <rPr>
        <b/>
        <u/>
        <sz val="11"/>
        <color theme="1"/>
        <rFont val="ＭＳ 明朝"/>
        <family val="1"/>
        <charset val="128"/>
      </rPr>
      <t>イ</t>
    </r>
    <r>
      <rPr>
        <sz val="11"/>
        <color theme="1"/>
        <rFont val="ＭＳ 明朝"/>
        <family val="1"/>
        <charset val="128"/>
      </rPr>
      <t>　対外試合</t>
    </r>
    <phoneticPr fontId="9"/>
  </si>
  <si>
    <r>
      <rPr>
        <b/>
        <u/>
        <sz val="11"/>
        <color theme="1"/>
        <rFont val="ＭＳ 明朝"/>
        <family val="1"/>
        <charset val="128"/>
      </rPr>
      <t>(2)</t>
    </r>
    <r>
      <rPr>
        <sz val="11"/>
        <color theme="1"/>
        <rFont val="ＭＳ 明朝"/>
        <family val="1"/>
        <charset val="128"/>
      </rPr>
      <t>　指導者養成事業</t>
    </r>
    <rPh sb="4" eb="7">
      <t>シドウシャ</t>
    </rPh>
    <rPh sb="7" eb="9">
      <t>ヨウセイ</t>
    </rPh>
    <rPh sb="9" eb="11">
      <t>ジギョウ</t>
    </rPh>
    <phoneticPr fontId="1"/>
  </si>
  <si>
    <t>金融機関名</t>
    <rPh sb="0" eb="2">
      <t>キンユウ</t>
    </rPh>
    <rPh sb="2" eb="4">
      <t>キカン</t>
    </rPh>
    <rPh sb="4" eb="5">
      <t>メイ</t>
    </rPh>
    <phoneticPr fontId="9"/>
  </si>
  <si>
    <t>（様式第１号）</t>
    <phoneticPr fontId="9"/>
  </si>
  <si>
    <t>２　収入支出予算書（様式第３号）</t>
    <rPh sb="10" eb="12">
      <t>ヨウシキ</t>
    </rPh>
    <rPh sb="12" eb="13">
      <t>ダイ</t>
    </rPh>
    <rPh sb="14" eb="15">
      <t>ゴウ</t>
    </rPh>
    <phoneticPr fontId="9"/>
  </si>
  <si>
    <t>（様式第３号）</t>
    <phoneticPr fontId="9"/>
  </si>
  <si>
    <t>団体名</t>
    <rPh sb="0" eb="2">
      <t>ダンタイ</t>
    </rPh>
    <rPh sb="2" eb="3">
      <t>メイ</t>
    </rPh>
    <phoneticPr fontId="3"/>
  </si>
  <si>
    <t xml:space="preserve">  (2) 変更後の収入支出予算書（様式第３号）</t>
    <rPh sb="18" eb="20">
      <t>ヨウシキ</t>
    </rPh>
    <rPh sb="20" eb="21">
      <t>ダイ</t>
    </rPh>
    <rPh sb="22" eb="23">
      <t>ゴウ</t>
    </rPh>
    <phoneticPr fontId="2"/>
  </si>
  <si>
    <t>　長野県競技力向上対策本部長　殿</t>
    <rPh sb="1" eb="13">
      <t>ナガノケンキョウギリョクコウジョウタイサクホンブ</t>
    </rPh>
    <phoneticPr fontId="1"/>
  </si>
  <si>
    <t>団体名</t>
    <rPh sb="0" eb="3">
      <t>ダンタイメイ</t>
    </rPh>
    <phoneticPr fontId="9"/>
  </si>
  <si>
    <t>記載責任者</t>
    <rPh sb="0" eb="2">
      <t>キサイ</t>
    </rPh>
    <rPh sb="2" eb="5">
      <t>セキニンシャ</t>
    </rPh>
    <phoneticPr fontId="9"/>
  </si>
  <si>
    <t>記載責任者</t>
    <rPh sb="0" eb="5">
      <t>キサイセキニンシャ</t>
    </rPh>
    <phoneticPr fontId="3"/>
  </si>
  <si>
    <t>（様式第４号）</t>
    <phoneticPr fontId="1"/>
  </si>
  <si>
    <t>１　事前着手の理由</t>
    <rPh sb="2" eb="4">
      <t>ジゼン</t>
    </rPh>
    <rPh sb="4" eb="6">
      <t>チャクシュ</t>
    </rPh>
    <rPh sb="7" eb="9">
      <t>リユウ</t>
    </rPh>
    <phoneticPr fontId="1"/>
  </si>
  <si>
    <t>２　着手及び完了予定年月日</t>
    <rPh sb="2" eb="4">
      <t>チャクシュ</t>
    </rPh>
    <rPh sb="4" eb="5">
      <t>オヨ</t>
    </rPh>
    <rPh sb="6" eb="8">
      <t>カンリョウ</t>
    </rPh>
    <rPh sb="8" eb="10">
      <t>ヨテイ</t>
    </rPh>
    <rPh sb="10" eb="13">
      <t>ネンガッピ</t>
    </rPh>
    <phoneticPr fontId="1"/>
  </si>
  <si>
    <t>　　完了　令和　年　月　日</t>
    <rPh sb="2" eb="4">
      <t>カンリョウ</t>
    </rPh>
    <rPh sb="5" eb="7">
      <t>レイワ</t>
    </rPh>
    <rPh sb="8" eb="9">
      <t>ネン</t>
    </rPh>
    <rPh sb="10" eb="11">
      <t>ガツ</t>
    </rPh>
    <rPh sb="12" eb="13">
      <t>ニチ</t>
    </rPh>
    <phoneticPr fontId="9"/>
  </si>
  <si>
    <t>電話番号</t>
    <phoneticPr fontId="1"/>
  </si>
  <si>
    <t>３　証拠書類（写し）</t>
    <rPh sb="2" eb="6">
      <t>ショウコショルイ</t>
    </rPh>
    <rPh sb="7" eb="8">
      <t>ウツ</t>
    </rPh>
    <phoneticPr fontId="3"/>
  </si>
  <si>
    <t>項目</t>
    <rPh sb="0" eb="2">
      <t>コウモク</t>
    </rPh>
    <phoneticPr fontId="30"/>
  </si>
  <si>
    <t>細目</t>
    <rPh sb="0" eb="2">
      <t>サイモク</t>
    </rPh>
    <phoneticPr fontId="30"/>
  </si>
  <si>
    <t>必須書類　</t>
    <rPh sb="0" eb="2">
      <t>ヒッス</t>
    </rPh>
    <rPh sb="2" eb="4">
      <t>ショルイ</t>
    </rPh>
    <phoneticPr fontId="30"/>
  </si>
  <si>
    <t>謝金・日当</t>
    <rPh sb="0" eb="2">
      <t>シャキン</t>
    </rPh>
    <rPh sb="3" eb="5">
      <t>ニットウ</t>
    </rPh>
    <phoneticPr fontId="30"/>
  </si>
  <si>
    <t>交通費</t>
    <rPh sb="0" eb="3">
      <t>コウツウヒ</t>
    </rPh>
    <phoneticPr fontId="30"/>
  </si>
  <si>
    <t>鉄道賃</t>
    <rPh sb="0" eb="2">
      <t>テツドウ</t>
    </rPh>
    <rPh sb="2" eb="3">
      <t>チン</t>
    </rPh>
    <phoneticPr fontId="30"/>
  </si>
  <si>
    <t>バス賃</t>
    <rPh sb="2" eb="3">
      <t>チン</t>
    </rPh>
    <phoneticPr fontId="30"/>
  </si>
  <si>
    <t>レンタカー代</t>
    <rPh sb="5" eb="6">
      <t>ダイ</t>
    </rPh>
    <phoneticPr fontId="30"/>
  </si>
  <si>
    <t>ガソリン代</t>
    <rPh sb="4" eb="5">
      <t>ダイ</t>
    </rPh>
    <phoneticPr fontId="30"/>
  </si>
  <si>
    <t>高速代</t>
    <rPh sb="0" eb="2">
      <t>コウソク</t>
    </rPh>
    <rPh sb="2" eb="3">
      <t>ダイ</t>
    </rPh>
    <phoneticPr fontId="30"/>
  </si>
  <si>
    <t>駐車場代</t>
    <rPh sb="0" eb="2">
      <t>チュウシャ</t>
    </rPh>
    <rPh sb="2" eb="3">
      <t>ジョウ</t>
    </rPh>
    <rPh sb="3" eb="4">
      <t>ダイ</t>
    </rPh>
    <phoneticPr fontId="30"/>
  </si>
  <si>
    <t>交通費補助</t>
    <rPh sb="0" eb="3">
      <t>コウツウヒ</t>
    </rPh>
    <rPh sb="3" eb="5">
      <t>ホジョ</t>
    </rPh>
    <phoneticPr fontId="30"/>
  </si>
  <si>
    <t>物品借料</t>
    <rPh sb="0" eb="2">
      <t>ブッピン</t>
    </rPh>
    <rPh sb="2" eb="4">
      <t>シャクリョウ</t>
    </rPh>
    <phoneticPr fontId="30"/>
  </si>
  <si>
    <t>実施に伴う
物品借料の経費</t>
    <rPh sb="0" eb="2">
      <t>ジッシ</t>
    </rPh>
    <rPh sb="3" eb="4">
      <t>トモナ</t>
    </rPh>
    <rPh sb="6" eb="8">
      <t>ブッピン</t>
    </rPh>
    <rPh sb="8" eb="10">
      <t>シャクリョウ</t>
    </rPh>
    <rPh sb="11" eb="13">
      <t>ケイヒ</t>
    </rPh>
    <phoneticPr fontId="30"/>
  </si>
  <si>
    <t>スポーツ用具費</t>
    <rPh sb="4" eb="6">
      <t>ヨウグ</t>
    </rPh>
    <rPh sb="6" eb="7">
      <t>ヒ</t>
    </rPh>
    <phoneticPr fontId="30"/>
  </si>
  <si>
    <t>スポーツ用具等の購入に
要する経費</t>
    <rPh sb="4" eb="6">
      <t>ヨウグ</t>
    </rPh>
    <rPh sb="6" eb="7">
      <t>トウ</t>
    </rPh>
    <rPh sb="8" eb="10">
      <t>コウニュウ</t>
    </rPh>
    <rPh sb="12" eb="13">
      <t>ヨウ</t>
    </rPh>
    <rPh sb="15" eb="17">
      <t>ケイヒ</t>
    </rPh>
    <phoneticPr fontId="30"/>
  </si>
  <si>
    <t>印刷製本費</t>
    <rPh sb="0" eb="2">
      <t>インサツ</t>
    </rPh>
    <rPh sb="2" eb="4">
      <t>セイホン</t>
    </rPh>
    <rPh sb="4" eb="5">
      <t>ヒ</t>
    </rPh>
    <phoneticPr fontId="30"/>
  </si>
  <si>
    <t>消耗品費</t>
    <rPh sb="0" eb="4">
      <t>ショウモウヒンヒ</t>
    </rPh>
    <phoneticPr fontId="30"/>
  </si>
  <si>
    <t>保険料</t>
    <rPh sb="0" eb="3">
      <t>ホケンリョウ</t>
    </rPh>
    <phoneticPr fontId="30"/>
  </si>
  <si>
    <t>実施する事業において
参加者・スタッフが
加入する保険料の経費</t>
    <rPh sb="0" eb="2">
      <t>ジッシ</t>
    </rPh>
    <rPh sb="4" eb="6">
      <t>ジギョウ</t>
    </rPh>
    <rPh sb="11" eb="14">
      <t>サンカシャ</t>
    </rPh>
    <rPh sb="21" eb="23">
      <t>カニュウ</t>
    </rPh>
    <rPh sb="25" eb="28">
      <t>ホケンリョウ</t>
    </rPh>
    <rPh sb="29" eb="31">
      <t>ケイヒ</t>
    </rPh>
    <phoneticPr fontId="30"/>
  </si>
  <si>
    <t>その他</t>
    <rPh sb="2" eb="3">
      <t>ホカ</t>
    </rPh>
    <phoneticPr fontId="30"/>
  </si>
  <si>
    <t>担当あて照会願います</t>
    <rPh sb="0" eb="2">
      <t>タントウ</t>
    </rPh>
    <rPh sb="4" eb="6">
      <t>ショウカイ</t>
    </rPh>
    <rPh sb="6" eb="7">
      <t>ネガ</t>
    </rPh>
    <phoneticPr fontId="30"/>
  </si>
  <si>
    <t>実施期間内の労務に
要する経費</t>
    <phoneticPr fontId="30"/>
  </si>
  <si>
    <t>チラシ等の印刷作成に
要する経費</t>
    <rPh sb="3" eb="4">
      <t>トウ</t>
    </rPh>
    <rPh sb="5" eb="7">
      <t>インサツ</t>
    </rPh>
    <rPh sb="7" eb="9">
      <t>サクセイ</t>
    </rPh>
    <rPh sb="11" eb="12">
      <t>ヨウ</t>
    </rPh>
    <rPh sb="14" eb="16">
      <t>ケイヒ</t>
    </rPh>
    <phoneticPr fontId="31"/>
  </si>
  <si>
    <t>消耗品の購入に
要する経費</t>
    <rPh sb="0" eb="2">
      <t>ショウモウ</t>
    </rPh>
    <rPh sb="2" eb="3">
      <t>ヒン</t>
    </rPh>
    <rPh sb="4" eb="6">
      <t>コウニュウ</t>
    </rPh>
    <rPh sb="8" eb="9">
      <t>ヨウ</t>
    </rPh>
    <rPh sb="11" eb="13">
      <t>ケイヒ</t>
    </rPh>
    <phoneticPr fontId="31"/>
  </si>
  <si>
    <t>留意事項</t>
    <rPh sb="0" eb="2">
      <t>リュウイ</t>
    </rPh>
    <rPh sb="2" eb="4">
      <t>ジコウ</t>
    </rPh>
    <phoneticPr fontId="9"/>
  </si>
  <si>
    <t>【よくある注意点】</t>
  </si>
  <si>
    <t>■対象経費■</t>
    <phoneticPr fontId="9"/>
  </si>
  <si>
    <t>■対象外経費■</t>
    <phoneticPr fontId="9"/>
  </si>
  <si>
    <t>宿泊費</t>
    <rPh sb="0" eb="3">
      <t>シュクハクヒ</t>
    </rPh>
    <phoneticPr fontId="9"/>
  </si>
  <si>
    <t>・参加者から徴収する参加料等の徴収金、補助事業に対する企業からの協賛金、寄付金等も該当します。</t>
    <rPh sb="13" eb="14">
      <t>トウ</t>
    </rPh>
    <rPh sb="15" eb="18">
      <t>チョウシュウキン</t>
    </rPh>
    <phoneticPr fontId="9"/>
  </si>
  <si>
    <t>　　　変更前の額　　</t>
    <rPh sb="3" eb="5">
      <t>ヘンコウ</t>
    </rPh>
    <rPh sb="5" eb="6">
      <t>マエ</t>
    </rPh>
    <rPh sb="7" eb="8">
      <t>ガク</t>
    </rPh>
    <phoneticPr fontId="1"/>
  </si>
  <si>
    <t>対象経費</t>
    <rPh sb="0" eb="2">
      <t>タイショウ</t>
    </rPh>
    <rPh sb="2" eb="4">
      <t>ケイヒ</t>
    </rPh>
    <phoneticPr fontId="1"/>
  </si>
  <si>
    <t>補助金額</t>
    <rPh sb="0" eb="2">
      <t>ホジョ</t>
    </rPh>
    <rPh sb="2" eb="4">
      <t>キンガク</t>
    </rPh>
    <phoneticPr fontId="1"/>
  </si>
  <si>
    <t>　　　変更後の額</t>
    <rPh sb="3" eb="5">
      <t>ヘンコウ</t>
    </rPh>
    <rPh sb="5" eb="6">
      <t>ゴ</t>
    </rPh>
    <rPh sb="7" eb="8">
      <t>ガク</t>
    </rPh>
    <phoneticPr fontId="1"/>
  </si>
  <si>
    <t>　　　増減</t>
    <rPh sb="3" eb="5">
      <t>ゾウゲン</t>
    </rPh>
    <phoneticPr fontId="1"/>
  </si>
  <si>
    <t>所在地</t>
    <rPh sb="0" eb="3">
      <t>ショザイチ</t>
    </rPh>
    <phoneticPr fontId="2"/>
  </si>
  <si>
    <t>団体名</t>
    <rPh sb="0" eb="3">
      <t>ダンタイメイ</t>
    </rPh>
    <phoneticPr fontId="2"/>
  </si>
  <si>
    <t>長野県競技力向上対策本部補助金</t>
    <rPh sb="0" eb="2">
      <t>ナガノ</t>
    </rPh>
    <rPh sb="2" eb="3">
      <t>ケン</t>
    </rPh>
    <rPh sb="3" eb="12">
      <t>キョウギリョクコウジョウタイサクホンブ</t>
    </rPh>
    <rPh sb="12" eb="15">
      <t>ホジョキン</t>
    </rPh>
    <phoneticPr fontId="1"/>
  </si>
  <si>
    <t>（様式第２号）</t>
  </si>
  <si>
    <t>　　別添附表のとおり</t>
    <rPh sb="4" eb="6">
      <t>フヒョウ</t>
    </rPh>
    <phoneticPr fontId="3"/>
  </si>
  <si>
    <t>（様式第９号）</t>
    <phoneticPr fontId="3"/>
  </si>
  <si>
    <t>大会参加料
施設使用料</t>
    <rPh sb="0" eb="2">
      <t>タイカイ</t>
    </rPh>
    <rPh sb="2" eb="5">
      <t>サンカリョウ</t>
    </rPh>
    <rPh sb="6" eb="8">
      <t>シセツ</t>
    </rPh>
    <rPh sb="8" eb="10">
      <t>シヨウ</t>
    </rPh>
    <rPh sb="10" eb="11">
      <t>リョウ</t>
    </rPh>
    <phoneticPr fontId="30"/>
  </si>
  <si>
    <t>大会への参加料
施設の経費</t>
    <rPh sb="0" eb="2">
      <t>タイカイ</t>
    </rPh>
    <rPh sb="4" eb="7">
      <t>サンカリョウ</t>
    </rPh>
    <rPh sb="8" eb="10">
      <t>シセツ</t>
    </rPh>
    <rPh sb="11" eb="13">
      <t>ケイヒ</t>
    </rPh>
    <phoneticPr fontId="30"/>
  </si>
  <si>
    <t>トップコーチ等招聘事業　実績報告書の添付書類について</t>
    <rPh sb="6" eb="7">
      <t>トウ</t>
    </rPh>
    <rPh sb="7" eb="9">
      <t>ショウヘイ</t>
    </rPh>
    <rPh sb="9" eb="11">
      <t>ジギョウ</t>
    </rPh>
    <rPh sb="12" eb="14">
      <t>ジッセキ</t>
    </rPh>
    <rPh sb="14" eb="17">
      <t>ホウコクショ</t>
    </rPh>
    <rPh sb="18" eb="20">
      <t>テンプ</t>
    </rPh>
    <rPh sb="20" eb="22">
      <t>ショルイ</t>
    </rPh>
    <phoneticPr fontId="30"/>
  </si>
  <si>
    <t>長野県競技力向上対策本部事業（トップコーチ等招聘事業）補助金交付申請書</t>
    <rPh sb="0" eb="3">
      <t>ナガノケン</t>
    </rPh>
    <rPh sb="3" eb="10">
      <t>キョウギリョクコウジョウタイサク</t>
    </rPh>
    <rPh sb="10" eb="12">
      <t>ホンブ</t>
    </rPh>
    <rPh sb="21" eb="22">
      <t>トウ</t>
    </rPh>
    <rPh sb="22" eb="24">
      <t>ショウヘイ</t>
    </rPh>
    <rPh sb="24" eb="26">
      <t>ジギョウ</t>
    </rPh>
    <phoneticPr fontId="9"/>
  </si>
  <si>
    <t>長野県競技力向上対策本部事業（トップコーチ等招聘事業）計画書</t>
    <rPh sb="0" eb="2">
      <t>ナガノ</t>
    </rPh>
    <rPh sb="2" eb="3">
      <t>ケン</t>
    </rPh>
    <rPh sb="3" eb="6">
      <t>キョウギリョク</t>
    </rPh>
    <rPh sb="6" eb="8">
      <t>コウジョウ</t>
    </rPh>
    <rPh sb="8" eb="10">
      <t>タイサク</t>
    </rPh>
    <rPh sb="10" eb="12">
      <t>ホンブ</t>
    </rPh>
    <rPh sb="12" eb="14">
      <t>ジギョウ</t>
    </rPh>
    <rPh sb="21" eb="22">
      <t>トウ</t>
    </rPh>
    <rPh sb="22" eb="24">
      <t>ショウヘイ</t>
    </rPh>
    <rPh sb="24" eb="26">
      <t>ジギョウ</t>
    </rPh>
    <rPh sb="27" eb="30">
      <t>ケイカクショ</t>
    </rPh>
    <phoneticPr fontId="9"/>
  </si>
  <si>
    <t>トップコーチ</t>
    <phoneticPr fontId="9"/>
  </si>
  <si>
    <t>アドバイザーコーチ</t>
    <phoneticPr fontId="9"/>
  </si>
  <si>
    <t>区分</t>
    <rPh sb="0" eb="2">
      <t>クブン</t>
    </rPh>
    <phoneticPr fontId="9"/>
  </si>
  <si>
    <t>コーチ氏名</t>
    <rPh sb="3" eb="5">
      <t>シメイ</t>
    </rPh>
    <phoneticPr fontId="9"/>
  </si>
  <si>
    <t>所属</t>
    <rPh sb="0" eb="2">
      <t>ショゾク</t>
    </rPh>
    <phoneticPr fontId="9"/>
  </si>
  <si>
    <t>コーチの実績等</t>
    <rPh sb="4" eb="6">
      <t>ジッセキ</t>
    </rPh>
    <rPh sb="6" eb="7">
      <t>トウ</t>
    </rPh>
    <phoneticPr fontId="9"/>
  </si>
  <si>
    <t>交通費</t>
    <rPh sb="0" eb="3">
      <t>コウツウヒ</t>
    </rPh>
    <phoneticPr fontId="9"/>
  </si>
  <si>
    <t>自家用車</t>
    <rPh sb="0" eb="4">
      <t>ジカヨウシャ</t>
    </rPh>
    <phoneticPr fontId="9"/>
  </si>
  <si>
    <t>その他</t>
    <rPh sb="2" eb="3">
      <t>タ</t>
    </rPh>
    <phoneticPr fontId="9"/>
  </si>
  <si>
    <t>円</t>
    <rPh sb="0" eb="1">
      <t>エン</t>
    </rPh>
    <phoneticPr fontId="9"/>
  </si>
  <si>
    <t>自宅～会場〇〇km×〇〇円</t>
    <rPh sb="0" eb="2">
      <t>ジタク</t>
    </rPh>
    <rPh sb="3" eb="5">
      <t>カイジョウ</t>
    </rPh>
    <rPh sb="12" eb="13">
      <t>エン</t>
    </rPh>
    <phoneticPr fontId="9"/>
  </si>
  <si>
    <t>〇泊（〇泊〇食付）</t>
    <rPh sb="1" eb="2">
      <t>ハク</t>
    </rPh>
    <rPh sb="4" eb="5">
      <t>ハク</t>
    </rPh>
    <rPh sb="6" eb="7">
      <t>ショク</t>
    </rPh>
    <rPh sb="7" eb="8">
      <t>ツ</t>
    </rPh>
    <phoneticPr fontId="9"/>
  </si>
  <si>
    <t>令和</t>
    <rPh sb="0" eb="2">
      <t>レイワ</t>
    </rPh>
    <phoneticPr fontId="9"/>
  </si>
  <si>
    <t>年</t>
    <rPh sb="0" eb="1">
      <t>ネン</t>
    </rPh>
    <phoneticPr fontId="9"/>
  </si>
  <si>
    <t>月</t>
    <rPh sb="0" eb="1">
      <t>ガツ</t>
    </rPh>
    <phoneticPr fontId="9"/>
  </si>
  <si>
    <t>日</t>
    <rPh sb="0" eb="1">
      <t>ニチ</t>
    </rPh>
    <phoneticPr fontId="9"/>
  </si>
  <si>
    <t>曜日</t>
    <rPh sb="0" eb="2">
      <t>ヨウビ</t>
    </rPh>
    <phoneticPr fontId="9"/>
  </si>
  <si>
    <t>時間</t>
    <rPh sb="0" eb="2">
      <t>ジカン</t>
    </rPh>
    <phoneticPr fontId="9"/>
  </si>
  <si>
    <t>時</t>
    <rPh sb="0" eb="1">
      <t>ジ</t>
    </rPh>
    <phoneticPr fontId="9"/>
  </si>
  <si>
    <t>分</t>
    <rPh sb="0" eb="1">
      <t>フン</t>
    </rPh>
    <phoneticPr fontId="9"/>
  </si>
  <si>
    <t>～</t>
    <phoneticPr fontId="9"/>
  </si>
  <si>
    <t>開催予定場所</t>
    <rPh sb="0" eb="2">
      <t>カイサイ</t>
    </rPh>
    <rPh sb="2" eb="4">
      <t>ヨテイ</t>
    </rPh>
    <rPh sb="4" eb="6">
      <t>バショ</t>
    </rPh>
    <phoneticPr fontId="9"/>
  </si>
  <si>
    <t>開催予定日</t>
    <rPh sb="0" eb="2">
      <t>カイサイ</t>
    </rPh>
    <rPh sb="2" eb="4">
      <t>ヨテイ</t>
    </rPh>
    <rPh sb="4" eb="5">
      <t>ビ</t>
    </rPh>
    <phoneticPr fontId="9"/>
  </si>
  <si>
    <t>から</t>
    <phoneticPr fontId="9"/>
  </si>
  <si>
    <t>まで</t>
    <phoneticPr fontId="9"/>
  </si>
  <si>
    <t>〇〇時間</t>
    <rPh sb="2" eb="4">
      <t>ジカン</t>
    </rPh>
    <phoneticPr fontId="9"/>
  </si>
  <si>
    <t>報償費</t>
    <rPh sb="0" eb="3">
      <t>ホウショウヒ</t>
    </rPh>
    <phoneticPr fontId="9"/>
  </si>
  <si>
    <t>トップコーチ等招聘事業謝金として</t>
    <rPh sb="6" eb="7">
      <t>トウ</t>
    </rPh>
    <rPh sb="7" eb="9">
      <t>ショウヘイ</t>
    </rPh>
    <rPh sb="9" eb="11">
      <t>ジギョウ</t>
    </rPh>
    <rPh sb="11" eb="13">
      <t>シャキン</t>
    </rPh>
    <phoneticPr fontId="9"/>
  </si>
  <si>
    <t>鉄道（最寄駅）</t>
    <rPh sb="0" eb="2">
      <t>テツドウ</t>
    </rPh>
    <rPh sb="3" eb="6">
      <t>モヨリエキ</t>
    </rPh>
    <phoneticPr fontId="9"/>
  </si>
  <si>
    <t>〇〇駅～〇〇駅（往復）</t>
    <rPh sb="2" eb="3">
      <t>エキ</t>
    </rPh>
    <rPh sb="6" eb="7">
      <t>エキ</t>
    </rPh>
    <rPh sb="8" eb="10">
      <t>オウフク</t>
    </rPh>
    <phoneticPr fontId="9"/>
  </si>
  <si>
    <t>合計</t>
    <rPh sb="0" eb="2">
      <t>ゴウケイ</t>
    </rPh>
    <phoneticPr fontId="9"/>
  </si>
  <si>
    <t>総額</t>
    <rPh sb="0" eb="2">
      <t>ソウガク</t>
    </rPh>
    <phoneticPr fontId="9"/>
  </si>
  <si>
    <t>トップコーチ等招聘事業
（〇〇〇〇氏）</t>
    <rPh sb="6" eb="7">
      <t>トウ</t>
    </rPh>
    <rPh sb="7" eb="9">
      <t>ショウヘイ</t>
    </rPh>
    <rPh sb="9" eb="11">
      <t>ジギョウ</t>
    </rPh>
    <rPh sb="17" eb="18">
      <t>シ</t>
    </rPh>
    <phoneticPr fontId="1"/>
  </si>
  <si>
    <t>トップコーチ等招聘事業
（△△△△氏）</t>
    <rPh sb="6" eb="7">
      <t>トウ</t>
    </rPh>
    <rPh sb="7" eb="9">
      <t>ショウヘイ</t>
    </rPh>
    <rPh sb="9" eb="11">
      <t>ジギョウ</t>
    </rPh>
    <rPh sb="17" eb="18">
      <t>シ</t>
    </rPh>
    <phoneticPr fontId="1"/>
  </si>
  <si>
    <t>計画書の通り</t>
    <rPh sb="0" eb="3">
      <t>ケイカクショ</t>
    </rPh>
    <rPh sb="4" eb="5">
      <t>トオ</t>
    </rPh>
    <phoneticPr fontId="9"/>
  </si>
  <si>
    <t>〇〇〇〇氏講習会</t>
    <rPh sb="4" eb="5">
      <t>シ</t>
    </rPh>
    <rPh sb="5" eb="8">
      <t>コウシュウカイ</t>
    </rPh>
    <phoneticPr fontId="9"/>
  </si>
  <si>
    <t>△△△△氏指導講習会</t>
    <rPh sb="4" eb="5">
      <t>シ</t>
    </rPh>
    <rPh sb="5" eb="7">
      <t>シドウ</t>
    </rPh>
    <rPh sb="7" eb="10">
      <t>コウシュウカイ</t>
    </rPh>
    <phoneticPr fontId="9"/>
  </si>
  <si>
    <t>〇〇氏講習会負担金</t>
    <rPh sb="2" eb="3">
      <t>シ</t>
    </rPh>
    <rPh sb="3" eb="6">
      <t>コウシュウカイ</t>
    </rPh>
    <rPh sb="6" eb="9">
      <t>フタンキン</t>
    </rPh>
    <phoneticPr fontId="9"/>
  </si>
  <si>
    <t>協会より支出</t>
    <rPh sb="0" eb="2">
      <t>キョウカイ</t>
    </rPh>
    <rPh sb="4" eb="6">
      <t>シシュツ</t>
    </rPh>
    <phoneticPr fontId="9"/>
  </si>
  <si>
    <t>参加者より集金</t>
    <rPh sb="0" eb="3">
      <t>サンカシャ</t>
    </rPh>
    <rPh sb="5" eb="7">
      <t>シュウキン</t>
    </rPh>
    <phoneticPr fontId="9"/>
  </si>
  <si>
    <t>△△氏指導講習会参加費</t>
    <rPh sb="2" eb="3">
      <t>シ</t>
    </rPh>
    <rPh sb="3" eb="5">
      <t>シドウ</t>
    </rPh>
    <rPh sb="5" eb="8">
      <t>コウシュウカイ</t>
    </rPh>
    <rPh sb="8" eb="11">
      <t>サンカヒ</t>
    </rPh>
    <phoneticPr fontId="9"/>
  </si>
  <si>
    <t>長野県競技力向上対策本部事業（トップコーチ等招聘事業）補助金事前着手届</t>
    <rPh sb="0" eb="2">
      <t>ナガノ</t>
    </rPh>
    <rPh sb="2" eb="3">
      <t>ケン</t>
    </rPh>
    <rPh sb="3" eb="5">
      <t>キョウギ</t>
    </rPh>
    <rPh sb="5" eb="6">
      <t>リョク</t>
    </rPh>
    <rPh sb="6" eb="8">
      <t>コウジョウ</t>
    </rPh>
    <rPh sb="8" eb="10">
      <t>タイサク</t>
    </rPh>
    <rPh sb="10" eb="12">
      <t>ホンブ</t>
    </rPh>
    <rPh sb="12" eb="14">
      <t>ジギョウ</t>
    </rPh>
    <rPh sb="21" eb="22">
      <t>トウ</t>
    </rPh>
    <rPh sb="22" eb="24">
      <t>ショウヘイ</t>
    </rPh>
    <rPh sb="24" eb="26">
      <t>ジギョウ</t>
    </rPh>
    <rPh sb="30" eb="32">
      <t>ジゼン</t>
    </rPh>
    <rPh sb="32" eb="34">
      <t>チャクシュ</t>
    </rPh>
    <rPh sb="34" eb="35">
      <t>トドケ</t>
    </rPh>
    <phoneticPr fontId="1"/>
  </si>
  <si>
    <t>長野県競技力向上対策本部事業（トップコーチ等招聘事業）補助金交付申請取下書</t>
    <rPh sb="0" eb="3">
      <t>ナガノケン</t>
    </rPh>
    <rPh sb="3" eb="12">
      <t>キョウギリョクコウジョウタイサクホンブ</t>
    </rPh>
    <rPh sb="12" eb="14">
      <t>ジギョウ</t>
    </rPh>
    <rPh sb="21" eb="22">
      <t>トウ</t>
    </rPh>
    <rPh sb="22" eb="24">
      <t>ショウヘイ</t>
    </rPh>
    <rPh sb="24" eb="26">
      <t>ジギョウ</t>
    </rPh>
    <phoneticPr fontId="3"/>
  </si>
  <si>
    <t>長野県競技力向上対策本部事業（トップコーチ等招聘事業）変更承認申請書</t>
    <rPh sb="0" eb="3">
      <t>ナガノケン</t>
    </rPh>
    <rPh sb="3" eb="12">
      <t>キョウギリョクコウジョウタイサクホンブ</t>
    </rPh>
    <rPh sb="21" eb="22">
      <t>トウ</t>
    </rPh>
    <rPh sb="22" eb="24">
      <t>ショウヘイ</t>
    </rPh>
    <rPh sb="24" eb="26">
      <t>ジギョウ</t>
    </rPh>
    <phoneticPr fontId="2"/>
  </si>
  <si>
    <t>　(1) 変更後の長野県競技力向上対策本部事業（トップコーチ等招聘事業）計画書（様式第２号）</t>
    <rPh sb="30" eb="31">
      <t>トウ</t>
    </rPh>
    <rPh sb="31" eb="33">
      <t>ショウヘイ</t>
    </rPh>
    <rPh sb="40" eb="42">
      <t>ヨウシキ</t>
    </rPh>
    <rPh sb="42" eb="43">
      <t>ダイ</t>
    </rPh>
    <rPh sb="44" eb="45">
      <t>ゴウ</t>
    </rPh>
    <phoneticPr fontId="2"/>
  </si>
  <si>
    <t>長野県競技力向上対策本部事業（トップコーチ等招聘事業）状況報告書</t>
    <rPh sb="0" eb="2">
      <t>ナガノ</t>
    </rPh>
    <rPh sb="2" eb="3">
      <t>ケン</t>
    </rPh>
    <rPh sb="3" eb="5">
      <t>キョウギ</t>
    </rPh>
    <rPh sb="5" eb="6">
      <t>リョク</t>
    </rPh>
    <rPh sb="6" eb="8">
      <t>コウジョウ</t>
    </rPh>
    <rPh sb="8" eb="10">
      <t>タイサク</t>
    </rPh>
    <rPh sb="10" eb="12">
      <t>ホンブ</t>
    </rPh>
    <rPh sb="12" eb="14">
      <t>ジギョウ</t>
    </rPh>
    <rPh sb="21" eb="22">
      <t>トウ</t>
    </rPh>
    <rPh sb="22" eb="24">
      <t>ショウヘイ</t>
    </rPh>
    <rPh sb="24" eb="26">
      <t>ジギョウ</t>
    </rPh>
    <phoneticPr fontId="3"/>
  </si>
  <si>
    <t>トップコーチ等
招聘事業補助金</t>
    <rPh sb="6" eb="7">
      <t>トウ</t>
    </rPh>
    <rPh sb="8" eb="10">
      <t>ショウヘイ</t>
    </rPh>
    <rPh sb="10" eb="13">
      <t>ホジョキン</t>
    </rPh>
    <phoneticPr fontId="3"/>
  </si>
  <si>
    <t>長野県競技力向上対策本部事業（トップコーチ等招聘事業）状況報告書　附表</t>
    <rPh sb="0" eb="3">
      <t>ナガノケン</t>
    </rPh>
    <rPh sb="3" eb="6">
      <t>キョウギリョク</t>
    </rPh>
    <rPh sb="6" eb="8">
      <t>コウジョウ</t>
    </rPh>
    <rPh sb="8" eb="10">
      <t>タイサク</t>
    </rPh>
    <rPh sb="10" eb="12">
      <t>ホンブ</t>
    </rPh>
    <rPh sb="12" eb="14">
      <t>ジギョウ</t>
    </rPh>
    <rPh sb="21" eb="22">
      <t>トウ</t>
    </rPh>
    <rPh sb="22" eb="24">
      <t>ショウヘイ</t>
    </rPh>
    <rPh sb="24" eb="26">
      <t>ジギョウ</t>
    </rPh>
    <rPh sb="27" eb="29">
      <t>ジョウキョウ</t>
    </rPh>
    <rPh sb="29" eb="32">
      <t>ホウコクショ</t>
    </rPh>
    <rPh sb="33" eb="35">
      <t>フヒョウ</t>
    </rPh>
    <phoneticPr fontId="9"/>
  </si>
  <si>
    <t>１　事業の成果</t>
    <rPh sb="2" eb="4">
      <t>ジギョウ</t>
    </rPh>
    <rPh sb="5" eb="7">
      <t>セイカ</t>
    </rPh>
    <phoneticPr fontId="9"/>
  </si>
  <si>
    <t>２　今後の見通し等</t>
    <rPh sb="2" eb="4">
      <t>コンゴ</t>
    </rPh>
    <rPh sb="5" eb="7">
      <t>ミトオ</t>
    </rPh>
    <rPh sb="8" eb="9">
      <t>トウ</t>
    </rPh>
    <phoneticPr fontId="9"/>
  </si>
  <si>
    <t>開催日</t>
    <rPh sb="0" eb="2">
      <t>カイサイ</t>
    </rPh>
    <rPh sb="2" eb="3">
      <t>ビ</t>
    </rPh>
    <phoneticPr fontId="9"/>
  </si>
  <si>
    <t>開催場所</t>
    <rPh sb="0" eb="2">
      <t>カイサイ</t>
    </rPh>
    <rPh sb="2" eb="4">
      <t>バショ</t>
    </rPh>
    <phoneticPr fontId="9"/>
  </si>
  <si>
    <t>必要経費</t>
    <rPh sb="0" eb="2">
      <t>ヒツヨウ</t>
    </rPh>
    <rPh sb="2" eb="4">
      <t>ケイヒ</t>
    </rPh>
    <phoneticPr fontId="9"/>
  </si>
  <si>
    <t>今後の必要経費合計</t>
    <rPh sb="0" eb="2">
      <t>コンゴ</t>
    </rPh>
    <rPh sb="3" eb="5">
      <t>ヒツヨウ</t>
    </rPh>
    <rPh sb="5" eb="7">
      <t>ケイヒ</t>
    </rPh>
    <rPh sb="7" eb="9">
      <t>ゴウケイ</t>
    </rPh>
    <phoneticPr fontId="9"/>
  </si>
  <si>
    <t>課題・見通し</t>
    <rPh sb="0" eb="2">
      <t>カダイ</t>
    </rPh>
    <rPh sb="3" eb="5">
      <t>ミトオ</t>
    </rPh>
    <phoneticPr fontId="9"/>
  </si>
  <si>
    <t>長野県競技力向上対策本部事業（トップコーチ等招聘事業）実績報告書</t>
    <rPh sb="0" eb="2">
      <t>ナガノ</t>
    </rPh>
    <rPh sb="2" eb="3">
      <t>ケン</t>
    </rPh>
    <rPh sb="3" eb="5">
      <t>キョウギ</t>
    </rPh>
    <rPh sb="5" eb="6">
      <t>リョク</t>
    </rPh>
    <rPh sb="6" eb="8">
      <t>コウジョウ</t>
    </rPh>
    <rPh sb="8" eb="10">
      <t>タイサク</t>
    </rPh>
    <rPh sb="10" eb="12">
      <t>ホンブ</t>
    </rPh>
    <rPh sb="12" eb="14">
      <t>ジギョウ</t>
    </rPh>
    <rPh sb="21" eb="22">
      <t>トウ</t>
    </rPh>
    <rPh sb="22" eb="24">
      <t>ショウヘイ</t>
    </rPh>
    <rPh sb="24" eb="26">
      <t>ジギョウ</t>
    </rPh>
    <phoneticPr fontId="3"/>
  </si>
  <si>
    <t>長野県競技力向上対策本部事業（トップコーチ等招聘事業）実施報告書</t>
    <rPh sb="0" eb="2">
      <t>ナガノ</t>
    </rPh>
    <rPh sb="2" eb="3">
      <t>ケン</t>
    </rPh>
    <rPh sb="3" eb="6">
      <t>キョウギリョク</t>
    </rPh>
    <rPh sb="6" eb="8">
      <t>コウジョウ</t>
    </rPh>
    <rPh sb="8" eb="10">
      <t>タイサク</t>
    </rPh>
    <rPh sb="10" eb="12">
      <t>ホンブ</t>
    </rPh>
    <rPh sb="12" eb="14">
      <t>ジギョウ</t>
    </rPh>
    <rPh sb="21" eb="22">
      <t>トウ</t>
    </rPh>
    <rPh sb="22" eb="24">
      <t>ショウヘイ</t>
    </rPh>
    <rPh sb="24" eb="26">
      <t>ジギョウ</t>
    </rPh>
    <rPh sb="27" eb="29">
      <t>ジッシ</t>
    </rPh>
    <rPh sb="29" eb="32">
      <t>ホウコクショ</t>
    </rPh>
    <phoneticPr fontId="9"/>
  </si>
  <si>
    <t>報告書の通り</t>
    <rPh sb="0" eb="3">
      <t>ホウコクショ</t>
    </rPh>
    <rPh sb="4" eb="5">
      <t>トオ</t>
    </rPh>
    <phoneticPr fontId="3"/>
  </si>
  <si>
    <t>　金　 額</t>
    <rPh sb="1" eb="2">
      <t>キンガ</t>
    </rPh>
    <rPh sb="4" eb="5">
      <t>ガク</t>
    </rPh>
    <phoneticPr fontId="38"/>
  </si>
  <si>
    <t>￥</t>
  </si>
  <si>
    <t>円</t>
    <rPh sb="0" eb="0">
      <t>エン</t>
    </rPh>
    <phoneticPr fontId="38"/>
  </si>
  <si>
    <t xml:space="preserve">　用 務 先 ： </t>
    <rPh sb="1" eb="2">
      <t>ヨウツ</t>
    </rPh>
    <rPh sb="3" eb="4">
      <t>ツトムサ</t>
    </rPh>
    <rPh sb="5" eb="6">
      <t>サキ</t>
    </rPh>
    <phoneticPr fontId="38"/>
  </si>
  <si>
    <t>　令和　　年　　月　　日（　　）　～令和　　年　　月　　日（　　）　　〔　　泊　　日〕</t>
    <rPh sb="1" eb="3">
      <t>レイワレ</t>
    </rPh>
    <rPh sb="18" eb="20">
      <t>レイワ</t>
    </rPh>
    <phoneticPr fontId="40"/>
  </si>
  <si>
    <t>　＜旅費＞</t>
    <rPh sb="2" eb="4">
      <t>リョヒ</t>
    </rPh>
    <phoneticPr fontId="38"/>
  </si>
  <si>
    <t>（内容）</t>
  </si>
  <si>
    <t>交通費</t>
    <rPh sb="0" eb="2">
      <t>コウツウヒ</t>
    </rPh>
    <phoneticPr fontId="38"/>
  </si>
  <si>
    <t>円</t>
    <rPh sb="0" eb="0">
      <t>エン</t>
    </rPh>
    <phoneticPr fontId="40"/>
  </si>
  <si>
    <t>航空機　　　　　空港　～　　　　空港（往復）</t>
    <rPh sb="0" eb="3">
      <t>コウクウキオ</t>
    </rPh>
    <rPh sb="19" eb="21">
      <t>オウフク</t>
    </rPh>
    <phoneticPr fontId="1"/>
  </si>
  <si>
    <t>旅費合計</t>
    <rPh sb="0" eb="3">
      <t>リョヒゴウケイ</t>
    </rPh>
    <phoneticPr fontId="38"/>
  </si>
  <si>
    <t>　＜謝金＞</t>
    <rPh sb="2" eb="4">
      <t>シャキン</t>
    </rPh>
    <phoneticPr fontId="38"/>
  </si>
  <si>
    <t>謝　 金</t>
    <rPh sb="0" eb="1">
      <t>アヤマキ</t>
    </rPh>
    <rPh sb="3" eb="4">
      <t>キン</t>
    </rPh>
    <phoneticPr fontId="38"/>
  </si>
  <si>
    <t>＠　　　　　　　　円　×　　　　　日</t>
  </si>
  <si>
    <t>合　計</t>
    <rPh sb="0" eb="2">
      <t>ゴウケイ</t>
    </rPh>
    <phoneticPr fontId="38"/>
  </si>
  <si>
    <t>上記金額正に領収いたしました。</t>
  </si>
  <si>
    <t>令和　 　年　 　月　 　日</t>
    <rPh sb="0" eb="2">
      <t>レイワネ</t>
    </rPh>
    <rPh sb="5" eb="6">
      <t>ネンガ</t>
    </rPh>
    <rPh sb="9" eb="10">
      <t>ガツカ</t>
    </rPh>
    <rPh sb="13" eb="14">
      <t>カ</t>
    </rPh>
    <phoneticPr fontId="40"/>
  </si>
  <si>
    <t>トップコーチ等招聘事業　領収書</t>
    <rPh sb="6" eb="7">
      <t>トウ</t>
    </rPh>
    <rPh sb="7" eb="9">
      <t>ショウヘイ</t>
    </rPh>
    <rPh sb="9" eb="11">
      <t>ジギョウ</t>
    </rPh>
    <rPh sb="12" eb="15">
      <t>リョウシュウショ</t>
    </rPh>
    <phoneticPr fontId="1"/>
  </si>
  <si>
    <t xml:space="preserve">　但し、令和　年度トップコーチ招聘事業　　講師謝金・旅費として </t>
    <rPh sb="1" eb="2">
      <t>タダレ</t>
    </rPh>
    <rPh sb="4" eb="6">
      <t>レイワシ</t>
    </rPh>
    <rPh sb="15" eb="17">
      <t>ショウヘイ</t>
    </rPh>
    <phoneticPr fontId="38"/>
  </si>
  <si>
    <t>鉄道　　　　　　　駅　　～　　　　駅（往復）</t>
    <rPh sb="0" eb="2">
      <t>テツドウ</t>
    </rPh>
    <phoneticPr fontId="9"/>
  </si>
  <si>
    <t>その他　　　　　　　　　～　</t>
    <rPh sb="2" eb="3">
      <t>タ</t>
    </rPh>
    <phoneticPr fontId="1"/>
  </si>
  <si>
    <t>自家用車　　km×〇〇円</t>
    <rPh sb="0" eb="4">
      <t>ジカヨウシャ</t>
    </rPh>
    <rPh sb="11" eb="12">
      <t>エン</t>
    </rPh>
    <phoneticPr fontId="9"/>
  </si>
  <si>
    <t>㊞</t>
    <phoneticPr fontId="9"/>
  </si>
  <si>
    <t>宿泊領収書、有料道路利用明細　貼付欄</t>
    <rPh sb="0" eb="2">
      <t>シュクハク</t>
    </rPh>
    <rPh sb="2" eb="5">
      <t>リョウシュウショ</t>
    </rPh>
    <rPh sb="6" eb="8">
      <t>ユウリョウ</t>
    </rPh>
    <rPh sb="8" eb="10">
      <t>ドウロ</t>
    </rPh>
    <rPh sb="10" eb="12">
      <t>リヨウ</t>
    </rPh>
    <rPh sb="12" eb="14">
      <t>メイサイ</t>
    </rPh>
    <rPh sb="15" eb="17">
      <t>チョウフ</t>
    </rPh>
    <rPh sb="17" eb="18">
      <t>ラン</t>
    </rPh>
    <phoneticPr fontId="9"/>
  </si>
  <si>
    <t>入らない場合は、A４サイズの紙に貼付してください。</t>
    <rPh sb="0" eb="1">
      <t>ハイ</t>
    </rPh>
    <rPh sb="4" eb="6">
      <t>バアイ</t>
    </rPh>
    <rPh sb="14" eb="15">
      <t>カミ</t>
    </rPh>
    <rPh sb="16" eb="18">
      <t>チョウフ</t>
    </rPh>
    <phoneticPr fontId="9"/>
  </si>
  <si>
    <t>１　長野県競技力向上対策本部事業（トップコーチ等招聘事業）計画書（様式第２号）</t>
    <rPh sb="23" eb="24">
      <t>トウ</t>
    </rPh>
    <rPh sb="24" eb="26">
      <t>ショウヘイ</t>
    </rPh>
    <rPh sb="33" eb="35">
      <t>ヨウシキ</t>
    </rPh>
    <rPh sb="35" eb="36">
      <t>ダイ</t>
    </rPh>
    <rPh sb="37" eb="38">
      <t>ゴウ</t>
    </rPh>
    <phoneticPr fontId="9"/>
  </si>
  <si>
    <t>実施内容の報告</t>
    <rPh sb="0" eb="2">
      <t>ジッシ</t>
    </rPh>
    <rPh sb="2" eb="4">
      <t>ナイヨウ</t>
    </rPh>
    <rPh sb="5" eb="7">
      <t>ホウコク</t>
    </rPh>
    <phoneticPr fontId="9"/>
  </si>
  <si>
    <t>トップコーチ</t>
  </si>
  <si>
    <t>※対象外となります。</t>
    <rPh sb="1" eb="4">
      <t>タイショウガイ</t>
    </rPh>
    <phoneticPr fontId="30"/>
  </si>
  <si>
    <t>◎受領書
◎団体の内規（距離×〇〇円）</t>
    <rPh sb="1" eb="4">
      <t>ジュリョウショ</t>
    </rPh>
    <rPh sb="6" eb="8">
      <t>ダンタイ</t>
    </rPh>
    <rPh sb="9" eb="11">
      <t>ナイキ</t>
    </rPh>
    <rPh sb="12" eb="14">
      <t>キョリ</t>
    </rPh>
    <rPh sb="17" eb="18">
      <t>エン</t>
    </rPh>
    <phoneticPr fontId="30"/>
  </si>
  <si>
    <t>（様式第13号）</t>
    <phoneticPr fontId="1"/>
  </si>
  <si>
    <t>（様式第12号）</t>
    <rPh sb="6" eb="7">
      <t>ゴウ</t>
    </rPh>
    <phoneticPr fontId="3"/>
  </si>
  <si>
    <t>（様式第11号）</t>
    <phoneticPr fontId="9"/>
  </si>
  <si>
    <t>（様式第10号）</t>
    <phoneticPr fontId="3"/>
  </si>
  <si>
    <t>（様式第９号附表）</t>
    <rPh sb="6" eb="8">
      <t>フヒョウ</t>
    </rPh>
    <phoneticPr fontId="1"/>
  </si>
  <si>
    <t>（様式第７号）</t>
    <phoneticPr fontId="2"/>
  </si>
  <si>
    <t>（様式第６号）</t>
    <phoneticPr fontId="3"/>
  </si>
  <si>
    <t>（様式第５号）</t>
    <phoneticPr fontId="1"/>
  </si>
  <si>
    <t>記</t>
    <phoneticPr fontId="9"/>
  </si>
  <si>
    <t>１　補助金等交付規則第13条第１項の補助金の確定額</t>
    <rPh sb="2" eb="5">
      <t>ホジョキン</t>
    </rPh>
    <rPh sb="5" eb="6">
      <t>トウ</t>
    </rPh>
    <rPh sb="6" eb="8">
      <t>コウフ</t>
    </rPh>
    <rPh sb="8" eb="10">
      <t>キソク</t>
    </rPh>
    <rPh sb="10" eb="11">
      <t>ダイ</t>
    </rPh>
    <rPh sb="13" eb="14">
      <t>ジョウ</t>
    </rPh>
    <rPh sb="14" eb="15">
      <t>ダイ</t>
    </rPh>
    <rPh sb="16" eb="17">
      <t>コウ</t>
    </rPh>
    <rPh sb="18" eb="21">
      <t>ホジョキン</t>
    </rPh>
    <rPh sb="22" eb="24">
      <t>カクテイ</t>
    </rPh>
    <rPh sb="24" eb="25">
      <t>ガク</t>
    </rPh>
    <phoneticPr fontId="1"/>
  </si>
  <si>
    <t>金　　　　　　円</t>
    <rPh sb="0" eb="1">
      <t>キン</t>
    </rPh>
    <rPh sb="7" eb="8">
      <t>エン</t>
    </rPh>
    <phoneticPr fontId="9"/>
  </si>
  <si>
    <t>２　補助金の確定時に減額した消費税仕入控除税額</t>
  </si>
  <si>
    <t>３　消費税の申告により確定した消費税仕入控除額</t>
    <phoneticPr fontId="9"/>
  </si>
  <si>
    <t>４　補助金返還相当額（３－２）</t>
    <phoneticPr fontId="9"/>
  </si>
  <si>
    <t>（注）記載内容の確認のため、以下の資料を添付すること。
　①　消費税確定申告書の写し（税務署の収受印等のあるもの）
　②　付表２「課税売上割合・控除対象仕入税額等の計算表」の写し
　③　３の金額の積算の内訳（人件費に通勤手当を含む場合は、その内訳を確認できる資料も併せて提出すること）
　④　補助事業者が消費税法第60条第４項に定める法人等である場合、同項に規定する特定収入の割合を確認できる書類</t>
    <phoneticPr fontId="9"/>
  </si>
  <si>
    <t>５　補助金に係る仕入れに係る消費税等相当額が明らかにならない場合、その状況等</t>
    <rPh sb="2" eb="5">
      <t>ホジョキン</t>
    </rPh>
    <rPh sb="6" eb="7">
      <t>カカワ</t>
    </rPh>
    <rPh sb="8" eb="10">
      <t>シイ</t>
    </rPh>
    <rPh sb="12" eb="13">
      <t>カカワ</t>
    </rPh>
    <rPh sb="14" eb="18">
      <t>ショウヒゼイナド</t>
    </rPh>
    <rPh sb="18" eb="20">
      <t>ソウトウ</t>
    </rPh>
    <rPh sb="20" eb="21">
      <t>ガク</t>
    </rPh>
    <rPh sb="22" eb="23">
      <t>アキ</t>
    </rPh>
    <rPh sb="30" eb="32">
      <t>バアイ</t>
    </rPh>
    <rPh sb="35" eb="37">
      <t>ジョウキョウ</t>
    </rPh>
    <rPh sb="37" eb="38">
      <t>トウ</t>
    </rPh>
    <phoneticPr fontId="1"/>
  </si>
  <si>
    <t>（注）消費税及び地方消費税の確定申告が完了していない場合にあっては、申告予定時期も記入すること。</t>
    <phoneticPr fontId="9"/>
  </si>
  <si>
    <t>６　補助金に係る仕入れに係る消費税等相当額がない場合、その理由</t>
  </si>
  <si>
    <t>（注）記載内容の確認のため、以下の資料を添付すること。
　①　免税事業者の場合は、補助事業実施年度の前々年度に係る法人税（個人事業主の場合は前々年に係る所得税）確定
　　申告書の写し（税務署の収受印等のあるもの）及び損益計算書等、売上高を確認できる資料
　②　新たに設立された法人であって、かつ免税事業者の場合は、設立日、事業年度、事業開始日、事業開始日における
　　資本金又は出資金の金額が証明できる書類など、免税事業者であることを確認できる資料
　③　簡易課税制度の適用を受ける事業者の場合は、補助事業年度における消費税確定申告書（簡易課税用）の写し（税
　　務署の収受印等のあるもの）
　④　補助事業者が消費税法第60条第４項に定める法人等である場合、同項に規定する特定収入の割合を確認できる書類</t>
    <phoneticPr fontId="9"/>
  </si>
  <si>
    <t>長野県競技力向上対策本部事業（トップコーチ等招聘事業）補助金消費税仕入控除税額報告書</t>
    <rPh sb="0" eb="2">
      <t>ナガノ</t>
    </rPh>
    <rPh sb="2" eb="3">
      <t>ケン</t>
    </rPh>
    <rPh sb="3" eb="5">
      <t>キョウギ</t>
    </rPh>
    <rPh sb="5" eb="6">
      <t>リョク</t>
    </rPh>
    <rPh sb="6" eb="8">
      <t>コウジョウ</t>
    </rPh>
    <rPh sb="8" eb="10">
      <t>タイサク</t>
    </rPh>
    <rPh sb="10" eb="12">
      <t>ホンブ</t>
    </rPh>
    <rPh sb="12" eb="14">
      <t>ジギョウ</t>
    </rPh>
    <rPh sb="21" eb="22">
      <t>トウ</t>
    </rPh>
    <rPh sb="22" eb="24">
      <t>ショウヘイ</t>
    </rPh>
    <rPh sb="24" eb="26">
      <t>ジギョウ</t>
    </rPh>
    <rPh sb="30" eb="33">
      <t>ショウヒゼイ</t>
    </rPh>
    <rPh sb="33" eb="35">
      <t>シイレ</t>
    </rPh>
    <rPh sb="35" eb="37">
      <t>コウジョ</t>
    </rPh>
    <rPh sb="37" eb="39">
      <t>ゼイガク</t>
    </rPh>
    <rPh sb="39" eb="42">
      <t>ホウコクショ</t>
    </rPh>
    <phoneticPr fontId="1"/>
  </si>
  <si>
    <t>　　長野県競技力向上対策本部事業（トップコーチ等招聘事業）状況報告書 附表（様式第９号附表）</t>
    <rPh sb="23" eb="24">
      <t>トウ</t>
    </rPh>
    <rPh sb="24" eb="26">
      <t>ショウヘイ</t>
    </rPh>
    <rPh sb="29" eb="31">
      <t>ジョウキョウ</t>
    </rPh>
    <rPh sb="31" eb="33">
      <t>ホウコク</t>
    </rPh>
    <rPh sb="35" eb="37">
      <t>フヒョウ</t>
    </rPh>
    <rPh sb="38" eb="40">
      <t>ヨウシキ</t>
    </rPh>
    <rPh sb="40" eb="41">
      <t>ダイ</t>
    </rPh>
    <rPh sb="42" eb="43">
      <t>ゴウ</t>
    </rPh>
    <rPh sb="43" eb="45">
      <t>フヒョウ</t>
    </rPh>
    <phoneticPr fontId="3"/>
  </si>
  <si>
    <t>１　長野県競技力向上対策本部事業（トップコーチ等招聘事業）実施報告書（様式第11号）</t>
    <rPh sb="23" eb="24">
      <t>トウ</t>
    </rPh>
    <rPh sb="24" eb="26">
      <t>ショウヘイ</t>
    </rPh>
    <rPh sb="35" eb="37">
      <t>ヨウシキ</t>
    </rPh>
    <rPh sb="37" eb="38">
      <t>ダイ</t>
    </rPh>
    <rPh sb="40" eb="41">
      <t>ゴウ</t>
    </rPh>
    <phoneticPr fontId="3"/>
  </si>
  <si>
    <t>２　収入支出決算書（様式第12号）</t>
    <rPh sb="2" eb="4">
      <t>シュウニュウ</t>
    </rPh>
    <rPh sb="4" eb="6">
      <t>シシュツ</t>
    </rPh>
    <rPh sb="6" eb="9">
      <t>ケッサンショ</t>
    </rPh>
    <rPh sb="10" eb="12">
      <t>ヨウシキ</t>
    </rPh>
    <rPh sb="12" eb="13">
      <t>ダイ</t>
    </rPh>
    <rPh sb="15" eb="16">
      <t>ゴウ</t>
    </rPh>
    <phoneticPr fontId="3"/>
  </si>
  <si>
    <t>　令和　　年　　月　　日付け長野県競技力向上対策本部指令　　長競対第　　号で補助金の交付決定のあった令和　年度長野県競技力向上対策本部事業（トップコーチ等招聘事業）補助金の交付申請を下記の理由により取り下げます。</t>
    <rPh sb="14" eb="16">
      <t>ナガノ</t>
    </rPh>
    <rPh sb="16" eb="17">
      <t>ケン</t>
    </rPh>
    <rPh sb="17" eb="19">
      <t>キョウギ</t>
    </rPh>
    <rPh sb="19" eb="20">
      <t>リョク</t>
    </rPh>
    <rPh sb="20" eb="22">
      <t>コウジョウ</t>
    </rPh>
    <rPh sb="22" eb="24">
      <t>タイサク</t>
    </rPh>
    <rPh sb="24" eb="26">
      <t>ホンブ</t>
    </rPh>
    <rPh sb="26" eb="28">
      <t>シレイ</t>
    </rPh>
    <rPh sb="30" eb="31">
      <t>ナガ</t>
    </rPh>
    <rPh sb="31" eb="32">
      <t>キョウ</t>
    </rPh>
    <rPh sb="32" eb="33">
      <t>タイ</t>
    </rPh>
    <rPh sb="33" eb="34">
      <t>ダイ</t>
    </rPh>
    <rPh sb="50" eb="52">
      <t>レイワ</t>
    </rPh>
    <rPh sb="53" eb="55">
      <t>ネンド</t>
    </rPh>
    <rPh sb="67" eb="69">
      <t>ジギョウ</t>
    </rPh>
    <rPh sb="76" eb="77">
      <t>トウ</t>
    </rPh>
    <rPh sb="77" eb="79">
      <t>ショウヘイ</t>
    </rPh>
    <rPh sb="79" eb="81">
      <t>ジギョウ</t>
    </rPh>
    <phoneticPr fontId="3"/>
  </si>
  <si>
    <t>　令和　　年　　月　　日付け長野県競技力向上対策本部指令　　長競対第　　号で補助金の交付決定のあった令和　年度長野県競技力向上対策本部事業（トップコーチ等招聘事業）を下記のとおり変更したいので、承認してください。</t>
    <rPh sb="14" eb="16">
      <t>ナガノ</t>
    </rPh>
    <rPh sb="16" eb="17">
      <t>ケン</t>
    </rPh>
    <rPh sb="17" eb="19">
      <t>キョウギ</t>
    </rPh>
    <rPh sb="19" eb="20">
      <t>リョク</t>
    </rPh>
    <rPh sb="20" eb="22">
      <t>コウジョウ</t>
    </rPh>
    <rPh sb="22" eb="24">
      <t>タイサク</t>
    </rPh>
    <rPh sb="24" eb="26">
      <t>ホンブ</t>
    </rPh>
    <rPh sb="26" eb="28">
      <t>シレイ</t>
    </rPh>
    <rPh sb="30" eb="31">
      <t>ナガ</t>
    </rPh>
    <rPh sb="31" eb="32">
      <t>キョウ</t>
    </rPh>
    <rPh sb="32" eb="33">
      <t>タイ</t>
    </rPh>
    <rPh sb="33" eb="34">
      <t>ダイ</t>
    </rPh>
    <rPh sb="50" eb="52">
      <t>レイワ</t>
    </rPh>
    <rPh sb="53" eb="55">
      <t>ネンド</t>
    </rPh>
    <rPh sb="76" eb="77">
      <t>トウ</t>
    </rPh>
    <rPh sb="77" eb="79">
      <t>ショウヘイ</t>
    </rPh>
    <phoneticPr fontId="2"/>
  </si>
  <si>
    <t>　令和　　年　　月　　日付け長野県競技力向上対策本部指令　　長競対第　　号で補助金の交付決定のあった事業の遂行状況は、下記のとおりです。</t>
    <rPh sb="17" eb="20">
      <t>キョウギリョク</t>
    </rPh>
    <rPh sb="20" eb="22">
      <t>コウジョウ</t>
    </rPh>
    <rPh sb="22" eb="24">
      <t>タイサク</t>
    </rPh>
    <rPh sb="24" eb="26">
      <t>ホンブ</t>
    </rPh>
    <rPh sb="26" eb="28">
      <t>シレイ</t>
    </rPh>
    <rPh sb="30" eb="31">
      <t>ナガ</t>
    </rPh>
    <rPh sb="31" eb="32">
      <t>キソ</t>
    </rPh>
    <rPh sb="32" eb="33">
      <t>タイ</t>
    </rPh>
    <rPh sb="33" eb="34">
      <t>ダイ</t>
    </rPh>
    <phoneticPr fontId="3"/>
  </si>
  <si>
    <t>　令和　年　月　日付け長野県競技力向上対策本部指令　長競対第　号で補助金の交付決定のあった令和　年度長野県競技力向上対策本部事業（トップコーチ等招聘事業）を別添事業実施報告書のとおり実施しました。</t>
    <rPh sb="1" eb="3">
      <t>レイワ</t>
    </rPh>
    <rPh sb="4" eb="5">
      <t>ネン</t>
    </rPh>
    <rPh sb="11" eb="14">
      <t>ナガノケン</t>
    </rPh>
    <rPh sb="14" eb="16">
      <t>キョウギ</t>
    </rPh>
    <rPh sb="16" eb="17">
      <t>リョク</t>
    </rPh>
    <rPh sb="17" eb="19">
      <t>コウジョウ</t>
    </rPh>
    <rPh sb="19" eb="21">
      <t>タイサク</t>
    </rPh>
    <rPh sb="21" eb="23">
      <t>ホンブ</t>
    </rPh>
    <rPh sb="23" eb="25">
      <t>シレイ</t>
    </rPh>
    <rPh sb="26" eb="27">
      <t>チョウ</t>
    </rPh>
    <rPh sb="27" eb="28">
      <t>キソ</t>
    </rPh>
    <rPh sb="28" eb="29">
      <t>タイ</t>
    </rPh>
    <rPh sb="45" eb="47">
      <t>レイワ</t>
    </rPh>
    <rPh sb="48" eb="50">
      <t>ネンド</t>
    </rPh>
    <rPh sb="71" eb="72">
      <t>トウ</t>
    </rPh>
    <rPh sb="72" eb="74">
      <t>ショウヘイ</t>
    </rPh>
    <phoneticPr fontId="3"/>
  </si>
  <si>
    <t>代表者役職・氏名</t>
    <rPh sb="3" eb="5">
      <t>ヤクショク</t>
    </rPh>
    <phoneticPr fontId="1"/>
  </si>
  <si>
    <t>所在地</t>
    <phoneticPr fontId="1"/>
  </si>
  <si>
    <t>団体名</t>
    <phoneticPr fontId="1"/>
  </si>
  <si>
    <t>所在地</t>
    <phoneticPr fontId="3"/>
  </si>
  <si>
    <t>団体名</t>
    <phoneticPr fontId="3"/>
  </si>
  <si>
    <t>代表者役職・氏名</t>
    <rPh sb="3" eb="5">
      <t>ヤクショク</t>
    </rPh>
    <phoneticPr fontId="3"/>
  </si>
  <si>
    <t>代表者役職・氏名</t>
    <rPh sb="0" eb="3">
      <t>ダイヒョウシャ</t>
    </rPh>
    <rPh sb="3" eb="5">
      <t>ヤクショク</t>
    </rPh>
    <rPh sb="6" eb="8">
      <t>シメイ</t>
    </rPh>
    <phoneticPr fontId="2"/>
  </si>
  <si>
    <t>　＜宿泊費＞</t>
    <rPh sb="2" eb="5">
      <t>シュクハクヒ</t>
    </rPh>
    <phoneticPr fontId="38"/>
  </si>
  <si>
    <t>１ 泊</t>
    <rPh sb="2" eb="3">
      <t>ハク</t>
    </rPh>
    <phoneticPr fontId="38"/>
  </si>
  <si>
    <t>計</t>
    <rPh sb="0" eb="1">
      <t>ケイ</t>
    </rPh>
    <phoneticPr fontId="9"/>
  </si>
  <si>
    <t>　長野県競技力向上対策本部長　殿</t>
    <rPh sb="4" eb="7">
      <t>キョウギリョク</t>
    </rPh>
    <rPh sb="7" eb="9">
      <t>コウジョウ</t>
    </rPh>
    <rPh sb="9" eb="11">
      <t>タイサク</t>
    </rPh>
    <rPh sb="11" eb="13">
      <t>ホンブ</t>
    </rPh>
    <rPh sb="13" eb="14">
      <t>チョウ</t>
    </rPh>
    <rPh sb="15" eb="16">
      <t>トノ</t>
    </rPh>
    <phoneticPr fontId="1"/>
  </si>
  <si>
    <t>　長野県競技力向上対策本部長　殿</t>
    <rPh sb="4" eb="13">
      <t>キョウギリョクコウジョウタイサクホンブ</t>
    </rPh>
    <rPh sb="13" eb="14">
      <t>チョウ</t>
    </rPh>
    <rPh sb="15" eb="16">
      <t>トノ</t>
    </rPh>
    <phoneticPr fontId="3"/>
  </si>
  <si>
    <t>　長野県競技力向上対策本部長　殿</t>
    <rPh sb="4" eb="7">
      <t>キョウギリョク</t>
    </rPh>
    <rPh sb="7" eb="9">
      <t>コウジョウ</t>
    </rPh>
    <rPh sb="9" eb="11">
      <t>タイサク</t>
    </rPh>
    <rPh sb="11" eb="13">
      <t>ホンブ</t>
    </rPh>
    <rPh sb="13" eb="14">
      <t>チョウ</t>
    </rPh>
    <rPh sb="15" eb="16">
      <t>トノ</t>
    </rPh>
    <phoneticPr fontId="2"/>
  </si>
  <si>
    <t>　長野県競技力向上対策本部長　殿</t>
    <rPh sb="4" eb="6">
      <t>キョウギ</t>
    </rPh>
    <rPh sb="6" eb="7">
      <t>リョク</t>
    </rPh>
    <rPh sb="7" eb="9">
      <t>コウジョウ</t>
    </rPh>
    <rPh sb="9" eb="11">
      <t>タイサク</t>
    </rPh>
    <rPh sb="11" eb="14">
      <t>ホンブチョウ</t>
    </rPh>
    <rPh sb="13" eb="14">
      <t>チョウ</t>
    </rPh>
    <rPh sb="15" eb="16">
      <t>トノ</t>
    </rPh>
    <phoneticPr fontId="3"/>
  </si>
  <si>
    <t>　長野県競技力向上対策本部長　殿</t>
    <rPh sb="4" eb="13">
      <t>キョウギリョクコウジョウタイサクホンブ</t>
    </rPh>
    <rPh sb="15" eb="16">
      <t>トノ</t>
    </rPh>
    <phoneticPr fontId="3"/>
  </si>
  <si>
    <t>④  その他</t>
    <phoneticPr fontId="9"/>
  </si>
  <si>
    <t>③  宿泊費</t>
    <rPh sb="3" eb="6">
      <t>シュクハクヒ</t>
    </rPh>
    <phoneticPr fontId="9"/>
  </si>
  <si>
    <t>②  旅費交通費</t>
  </si>
  <si>
    <t>①  諸謝金</t>
  </si>
  <si>
    <r>
      <t>・補助対象外経費であっても、補助事業に要する経費であることには変わりませんので、
　対象経費と同様に処理を行い、</t>
    </r>
    <r>
      <rPr>
        <u/>
        <sz val="12"/>
        <color theme="1"/>
        <rFont val="HG丸ｺﾞｼｯｸM-PRO"/>
        <family val="3"/>
        <charset val="128"/>
      </rPr>
      <t>事業に関係する経費は全て計上</t>
    </r>
    <r>
      <rPr>
        <sz val="12"/>
        <color theme="1"/>
        <rFont val="HG丸ｺﾞｼｯｸM-PRO"/>
        <family val="3"/>
        <charset val="128"/>
      </rPr>
      <t>してください。
　対象外経費は自己財源（参加費、団体負担金等）にて補填し、処理を行ってください。</t>
    </r>
    <phoneticPr fontId="9"/>
  </si>
  <si>
    <t>・対象経費は別紙「実績報告書の添付書類について」をご確認ください。
   ※別紙に記載のないものについては、担当者へ照会願います。
　※予算時と補助金の使用用途等が変更になる場合は、必ず事前にご相談ください。
・事業に直接必要な経費のみが対象となります。</t>
    <phoneticPr fontId="9"/>
  </si>
  <si>
    <r>
      <rPr>
        <b/>
        <sz val="14"/>
        <color theme="1"/>
        <rFont val="HG丸ｺﾞｼｯｸM-PRO"/>
        <family val="3"/>
        <charset val="128"/>
      </rPr>
      <t>【事業支出】</t>
    </r>
    <r>
      <rPr>
        <sz val="14"/>
        <color theme="1"/>
        <rFont val="HG丸ｺﾞｼｯｸM-PRO"/>
        <family val="3"/>
        <charset val="128"/>
      </rPr>
      <t>補助事業の実施に要した経費で、補助対象経費と補助対象外経費の総額（支出の部）</t>
    </r>
    <rPh sb="39" eb="41">
      <t>シシュツ</t>
    </rPh>
    <rPh sb="42" eb="43">
      <t>ブ</t>
    </rPh>
    <phoneticPr fontId="9"/>
  </si>
  <si>
    <r>
      <rPr>
        <b/>
        <sz val="14"/>
        <rFont val="HG丸ｺﾞｼｯｸM-PRO"/>
        <family val="3"/>
        <charset val="128"/>
      </rPr>
      <t>【事業収入】</t>
    </r>
    <r>
      <rPr>
        <sz val="14"/>
        <rFont val="HG丸ｺﾞｼｯｸM-PRO"/>
        <family val="3"/>
        <charset val="128"/>
      </rPr>
      <t>補助事業の実施に起因して得られた収入（収入の部）</t>
    </r>
    <rPh sb="25" eb="27">
      <t>シュウニュウ</t>
    </rPh>
    <rPh sb="28" eb="29">
      <t>ブ</t>
    </rPh>
    <phoneticPr fontId="9"/>
  </si>
  <si>
    <t>以下の内容が分かること</t>
    <rPh sb="0" eb="2">
      <t>イカ</t>
    </rPh>
    <rPh sb="3" eb="5">
      <t>ナイヨウ</t>
    </rPh>
    <rPh sb="6" eb="7">
      <t>ワ</t>
    </rPh>
    <phoneticPr fontId="30"/>
  </si>
  <si>
    <r>
      <rPr>
        <b/>
        <sz val="18"/>
        <color theme="1"/>
        <rFont val="HG丸ｺﾞｼｯｸM-PRO"/>
        <family val="3"/>
        <charset val="128"/>
      </rPr>
      <t>◎任意様式</t>
    </r>
    <r>
      <rPr>
        <sz val="18"/>
        <color theme="1"/>
        <rFont val="HG丸ｺﾞｼｯｸM-PRO"/>
        <family val="3"/>
        <charset val="128"/>
      </rPr>
      <t xml:space="preserve">
（ただし始点と終点を明記）</t>
    </r>
    <rPh sb="1" eb="3">
      <t>ニンイ</t>
    </rPh>
    <rPh sb="3" eb="5">
      <t>ヨウシキ</t>
    </rPh>
    <rPh sb="10" eb="11">
      <t>ハジ</t>
    </rPh>
    <rPh sb="11" eb="12">
      <t>テン</t>
    </rPh>
    <rPh sb="13" eb="15">
      <t>シュウテン</t>
    </rPh>
    <rPh sb="16" eb="18">
      <t>メイキ</t>
    </rPh>
    <phoneticPr fontId="30"/>
  </si>
  <si>
    <r>
      <rPr>
        <b/>
        <sz val="18"/>
        <color theme="1"/>
        <rFont val="HG丸ｺﾞｼｯｸM-PRO"/>
        <family val="3"/>
        <charset val="128"/>
      </rPr>
      <t>◎領収書</t>
    </r>
    <r>
      <rPr>
        <sz val="18"/>
        <color theme="1"/>
        <rFont val="HG丸ｺﾞｼｯｸM-PRO"/>
        <family val="3"/>
        <charset val="128"/>
      </rPr>
      <t xml:space="preserve">
（レンタカー会社が発行したもの）</t>
    </r>
    <rPh sb="1" eb="4">
      <t>リョウシュウショ</t>
    </rPh>
    <rPh sb="11" eb="13">
      <t>カイシャ</t>
    </rPh>
    <rPh sb="14" eb="16">
      <t>ハッコウ</t>
    </rPh>
    <phoneticPr fontId="30"/>
  </si>
  <si>
    <r>
      <rPr>
        <b/>
        <sz val="18"/>
        <color theme="1"/>
        <rFont val="HG丸ｺﾞｼｯｸM-PRO"/>
        <family val="3"/>
        <charset val="128"/>
      </rPr>
      <t>◎領収書</t>
    </r>
    <r>
      <rPr>
        <sz val="18"/>
        <color theme="1"/>
        <rFont val="HG丸ｺﾞｼｯｸM-PRO"/>
        <family val="3"/>
        <charset val="128"/>
      </rPr>
      <t xml:space="preserve">
（高速道路管理会社が発行したもの）</t>
    </r>
    <rPh sb="1" eb="3">
      <t>リョウシュウ</t>
    </rPh>
    <rPh sb="3" eb="4">
      <t>ショ</t>
    </rPh>
    <rPh sb="6" eb="8">
      <t>コウソク</t>
    </rPh>
    <rPh sb="8" eb="10">
      <t>ドウロ</t>
    </rPh>
    <rPh sb="10" eb="12">
      <t>カンリ</t>
    </rPh>
    <rPh sb="12" eb="14">
      <t>カイシャ</t>
    </rPh>
    <rPh sb="15" eb="17">
      <t>ハッコウ</t>
    </rPh>
    <phoneticPr fontId="30"/>
  </si>
  <si>
    <r>
      <rPr>
        <b/>
        <sz val="18"/>
        <color theme="1"/>
        <rFont val="HG丸ｺﾞｼｯｸM-PRO"/>
        <family val="3"/>
        <charset val="128"/>
      </rPr>
      <t>◎領収書</t>
    </r>
    <r>
      <rPr>
        <sz val="18"/>
        <color theme="1"/>
        <rFont val="HG丸ｺﾞｼｯｸM-PRO"/>
        <family val="3"/>
        <charset val="128"/>
      </rPr>
      <t xml:space="preserve">
（駐車場管理者が発行したもの）</t>
    </r>
    <rPh sb="1" eb="4">
      <t>リョウシュウショ</t>
    </rPh>
    <rPh sb="6" eb="8">
      <t>チュウシャ</t>
    </rPh>
    <rPh sb="8" eb="9">
      <t>ジョウ</t>
    </rPh>
    <rPh sb="9" eb="11">
      <t>カンリ</t>
    </rPh>
    <rPh sb="11" eb="12">
      <t>シャ</t>
    </rPh>
    <rPh sb="13" eb="15">
      <t>ハッコウ</t>
    </rPh>
    <phoneticPr fontId="30"/>
  </si>
  <si>
    <r>
      <t>①証拠書類は</t>
    </r>
    <r>
      <rPr>
        <b/>
        <u/>
        <sz val="18"/>
        <color theme="1"/>
        <rFont val="HG丸ｺﾞｼｯｸM-PRO"/>
        <family val="3"/>
        <charset val="128"/>
      </rPr>
      <t>写しを提出</t>
    </r>
    <r>
      <rPr>
        <sz val="18"/>
        <color theme="1"/>
        <rFont val="HG丸ｺﾞｼｯｸM-PRO"/>
        <family val="3"/>
        <charset val="128"/>
      </rPr>
      <t>し、原本は保管してください。</t>
    </r>
    <r>
      <rPr>
        <b/>
        <u/>
        <sz val="18"/>
        <color theme="1"/>
        <rFont val="HG丸ｺﾞｼｯｸM-PRO"/>
        <family val="3"/>
        <charset val="128"/>
      </rPr>
      <t>（保存期限５年）</t>
    </r>
    <r>
      <rPr>
        <sz val="18"/>
        <color theme="1"/>
        <rFont val="HG丸ｺﾞｼｯｸM-PRO"/>
        <family val="3"/>
        <charset val="128"/>
      </rPr>
      <t xml:space="preserve">
②書類のサイズは</t>
    </r>
    <r>
      <rPr>
        <b/>
        <u/>
        <sz val="18"/>
        <color theme="1"/>
        <rFont val="HG丸ｺﾞｼｯｸM-PRO"/>
        <family val="3"/>
        <charset val="128"/>
      </rPr>
      <t>A４サイズに統一</t>
    </r>
    <r>
      <rPr>
        <sz val="18"/>
        <color theme="1"/>
        <rFont val="HG丸ｺﾞｼｯｸM-PRO"/>
        <family val="3"/>
        <charset val="128"/>
      </rPr>
      <t>してください。（小さい領収書等はA４用紙台紙へ貼り付けしてください）
③領収書等の</t>
    </r>
    <r>
      <rPr>
        <b/>
        <u/>
        <sz val="18"/>
        <color theme="1"/>
        <rFont val="HG丸ｺﾞｼｯｸM-PRO"/>
        <family val="3"/>
        <charset val="128"/>
      </rPr>
      <t>あて名はトップコーチ等本人宛て</t>
    </r>
    <r>
      <rPr>
        <b/>
        <sz val="18"/>
        <color theme="1"/>
        <rFont val="HG丸ｺﾞｼｯｸM-PRO"/>
        <family val="3"/>
        <charset val="128"/>
      </rPr>
      <t>に</t>
    </r>
    <r>
      <rPr>
        <sz val="18"/>
        <color theme="1"/>
        <rFont val="HG丸ｺﾞｼｯｸM-PRO"/>
        <family val="3"/>
        <charset val="128"/>
      </rPr>
      <t xml:space="preserve">してください。
</t>
    </r>
    <rPh sb="1" eb="3">
      <t>ショウコ</t>
    </rPh>
    <rPh sb="3" eb="5">
      <t>ショルイ</t>
    </rPh>
    <rPh sb="6" eb="7">
      <t>ウツ</t>
    </rPh>
    <rPh sb="9" eb="11">
      <t>テイシュツ</t>
    </rPh>
    <rPh sb="13" eb="15">
      <t>ゲンポン</t>
    </rPh>
    <rPh sb="16" eb="18">
      <t>ホカン</t>
    </rPh>
    <rPh sb="26" eb="28">
      <t>ホゾン</t>
    </rPh>
    <rPh sb="28" eb="30">
      <t>キゲン</t>
    </rPh>
    <rPh sb="31" eb="32">
      <t>ネン</t>
    </rPh>
    <rPh sb="35" eb="37">
      <t>ショルイ</t>
    </rPh>
    <rPh sb="48" eb="50">
      <t>トウイツ</t>
    </rPh>
    <rPh sb="58" eb="59">
      <t>チイ</t>
    </rPh>
    <rPh sb="61" eb="64">
      <t>リョウシュウショ</t>
    </rPh>
    <rPh sb="64" eb="65">
      <t>トウ</t>
    </rPh>
    <rPh sb="68" eb="70">
      <t>ヨウシ</t>
    </rPh>
    <rPh sb="70" eb="72">
      <t>ダイシ</t>
    </rPh>
    <rPh sb="73" eb="74">
      <t>ハ</t>
    </rPh>
    <rPh sb="75" eb="76">
      <t>ツ</t>
    </rPh>
    <rPh sb="89" eb="90">
      <t>トウ</t>
    </rPh>
    <phoneticPr fontId="30"/>
  </si>
  <si>
    <t>交付申請書の受理・審査・決定</t>
    <rPh sb="0" eb="2">
      <t>コウフ</t>
    </rPh>
    <rPh sb="2" eb="4">
      <t>シンセイ</t>
    </rPh>
    <rPh sb="4" eb="5">
      <t>ショ</t>
    </rPh>
    <rPh sb="6" eb="8">
      <t>ジュリ</t>
    </rPh>
    <rPh sb="9" eb="11">
      <t>シンサ</t>
    </rPh>
    <rPh sb="12" eb="14">
      <t>ケッテイ</t>
    </rPh>
    <phoneticPr fontId="9"/>
  </si>
  <si>
    <t>事前着手届の審査</t>
    <rPh sb="0" eb="2">
      <t>ジゼン</t>
    </rPh>
    <rPh sb="2" eb="4">
      <t>チャクシュ</t>
    </rPh>
    <rPh sb="4" eb="5">
      <t>トドケ</t>
    </rPh>
    <rPh sb="6" eb="8">
      <t>シンサ</t>
    </rPh>
    <phoneticPr fontId="9"/>
  </si>
  <si>
    <t>交付決定前の事業実施</t>
    <rPh sb="6" eb="8">
      <t>ジギョウ</t>
    </rPh>
    <rPh sb="8" eb="10">
      <t>ジッシ</t>
    </rPh>
    <phoneticPr fontId="9"/>
  </si>
  <si>
    <t>補助金の交付決定の通知</t>
    <rPh sb="0" eb="3">
      <t>ホジョキン</t>
    </rPh>
    <rPh sb="4" eb="6">
      <t>コウフ</t>
    </rPh>
    <rPh sb="6" eb="8">
      <t>ケッテイ</t>
    </rPh>
    <rPh sb="9" eb="11">
      <t>ツウチ</t>
    </rPh>
    <phoneticPr fontId="9"/>
  </si>
  <si>
    <t>交付決定通知書の受理</t>
    <rPh sb="0" eb="2">
      <t>コウフ</t>
    </rPh>
    <rPh sb="2" eb="4">
      <t>ケッテイ</t>
    </rPh>
    <rPh sb="4" eb="7">
      <t>ツウチショ</t>
    </rPh>
    <rPh sb="8" eb="10">
      <t>ジュリ</t>
    </rPh>
    <phoneticPr fontId="9"/>
  </si>
  <si>
    <t>事業実施</t>
    <rPh sb="0" eb="2">
      <t>ジギョウ</t>
    </rPh>
    <rPh sb="2" eb="4">
      <t>ジッシ</t>
    </rPh>
    <phoneticPr fontId="9"/>
  </si>
  <si>
    <t>補助金の概算払</t>
    <rPh sb="0" eb="3">
      <t>ホジョキン</t>
    </rPh>
    <rPh sb="4" eb="6">
      <t>ガイサン</t>
    </rPh>
    <rPh sb="6" eb="7">
      <t>バラ</t>
    </rPh>
    <phoneticPr fontId="9"/>
  </si>
  <si>
    <t>補助金の概算払の入金確認</t>
    <rPh sb="0" eb="3">
      <t>ホジョキン</t>
    </rPh>
    <rPh sb="4" eb="6">
      <t>ガイサン</t>
    </rPh>
    <rPh sb="6" eb="7">
      <t>バラ</t>
    </rPh>
    <rPh sb="8" eb="10">
      <t>ニュウキン</t>
    </rPh>
    <rPh sb="10" eb="12">
      <t>カクニン</t>
    </rPh>
    <phoneticPr fontId="9"/>
  </si>
  <si>
    <t>事業終了</t>
    <rPh sb="0" eb="2">
      <t>ジギョウ</t>
    </rPh>
    <rPh sb="2" eb="4">
      <t>シュウリョウ</t>
    </rPh>
    <phoneticPr fontId="9"/>
  </si>
  <si>
    <t>実績報告書の受理・審査</t>
    <rPh sb="0" eb="2">
      <t>ジッセキ</t>
    </rPh>
    <rPh sb="2" eb="4">
      <t>ホウコク</t>
    </rPh>
    <rPh sb="4" eb="5">
      <t>ショ</t>
    </rPh>
    <rPh sb="6" eb="8">
      <t>ジュリ</t>
    </rPh>
    <rPh sb="9" eb="11">
      <t>シンサ</t>
    </rPh>
    <phoneticPr fontId="9"/>
  </si>
  <si>
    <t>補助金の額の確定の通知</t>
    <rPh sb="0" eb="3">
      <t>ホジョキン</t>
    </rPh>
    <rPh sb="4" eb="5">
      <t>ガク</t>
    </rPh>
    <rPh sb="6" eb="8">
      <t>カクテイ</t>
    </rPh>
    <rPh sb="9" eb="11">
      <t>ツウチ</t>
    </rPh>
    <phoneticPr fontId="9"/>
  </si>
  <si>
    <t>補助金の額の確定通知書の受理</t>
    <rPh sb="0" eb="3">
      <t>ホジョキン</t>
    </rPh>
    <rPh sb="4" eb="5">
      <t>ガク</t>
    </rPh>
    <rPh sb="6" eb="8">
      <t>カクテイ</t>
    </rPh>
    <rPh sb="8" eb="11">
      <t>ツウチショ</t>
    </rPh>
    <rPh sb="12" eb="14">
      <t>ジュリ</t>
    </rPh>
    <phoneticPr fontId="9"/>
  </si>
  <si>
    <t>（概算払を行っていない場合）</t>
    <rPh sb="1" eb="3">
      <t>ガイサン</t>
    </rPh>
    <rPh sb="3" eb="4">
      <t>バラ</t>
    </rPh>
    <rPh sb="5" eb="6">
      <t>オコナ</t>
    </rPh>
    <rPh sb="11" eb="13">
      <t>バアイ</t>
    </rPh>
    <phoneticPr fontId="9"/>
  </si>
  <si>
    <t>補助金の精算払</t>
    <rPh sb="0" eb="3">
      <t>ホジョキン</t>
    </rPh>
    <rPh sb="4" eb="6">
      <t>セイサン</t>
    </rPh>
    <rPh sb="6" eb="7">
      <t>バラ</t>
    </rPh>
    <phoneticPr fontId="9"/>
  </si>
  <si>
    <t>補助金の精算払の入金確認</t>
    <rPh sb="0" eb="3">
      <t>ホジョキン</t>
    </rPh>
    <rPh sb="4" eb="6">
      <t>セイサン</t>
    </rPh>
    <rPh sb="6" eb="7">
      <t>バラ</t>
    </rPh>
    <rPh sb="8" eb="10">
      <t>ニュウキン</t>
    </rPh>
    <rPh sb="10" eb="12">
      <t>カクニン</t>
    </rPh>
    <phoneticPr fontId="9"/>
  </si>
  <si>
    <t>（既払額と確定額に差額が生じた場合）</t>
    <rPh sb="1" eb="2">
      <t>スデ</t>
    </rPh>
    <rPh sb="2" eb="3">
      <t>ハラ</t>
    </rPh>
    <rPh sb="3" eb="4">
      <t>ガク</t>
    </rPh>
    <rPh sb="5" eb="7">
      <t>カクテイ</t>
    </rPh>
    <rPh sb="7" eb="8">
      <t>ガク</t>
    </rPh>
    <rPh sb="9" eb="11">
      <t>サガク</t>
    </rPh>
    <rPh sb="12" eb="13">
      <t>ショウ</t>
    </rPh>
    <rPh sb="15" eb="17">
      <t>バアイ</t>
    </rPh>
    <phoneticPr fontId="9"/>
  </si>
  <si>
    <t>戻入確認
戻入命令書の発送</t>
    <rPh sb="0" eb="2">
      <t>レイニュウ</t>
    </rPh>
    <rPh sb="2" eb="4">
      <t>カクニン</t>
    </rPh>
    <rPh sb="5" eb="7">
      <t>レイニュウ</t>
    </rPh>
    <rPh sb="7" eb="10">
      <t>メイレイショ</t>
    </rPh>
    <rPh sb="11" eb="13">
      <t>ハッソウ</t>
    </rPh>
    <phoneticPr fontId="9"/>
  </si>
  <si>
    <t>補助金の返還</t>
    <rPh sb="0" eb="3">
      <t>ホジョキン</t>
    </rPh>
    <rPh sb="4" eb="6">
      <t>ヘンカン</t>
    </rPh>
    <phoneticPr fontId="9"/>
  </si>
  <si>
    <t>補助金の戻入確認</t>
    <rPh sb="0" eb="3">
      <t>ホジョキン</t>
    </rPh>
    <rPh sb="4" eb="6">
      <t>レイニュウ</t>
    </rPh>
    <rPh sb="6" eb="8">
      <t>カクニン</t>
    </rPh>
    <phoneticPr fontId="9"/>
  </si>
  <si>
    <t>希望調査の開始</t>
    <rPh sb="0" eb="4">
      <t>キボウチョウサ</t>
    </rPh>
    <rPh sb="5" eb="7">
      <t>カイシ</t>
    </rPh>
    <phoneticPr fontId="9"/>
  </si>
  <si>
    <t>内示</t>
    <rPh sb="0" eb="2">
      <t>ナイジ</t>
    </rPh>
    <phoneticPr fontId="9"/>
  </si>
  <si>
    <t>事業の申請</t>
    <rPh sb="0" eb="2">
      <t>ジギョウ</t>
    </rPh>
    <rPh sb="3" eb="5">
      <t>シンセイ</t>
    </rPh>
    <phoneticPr fontId="9"/>
  </si>
  <si>
    <t>事業の変更、中止（廃止）の
申請については別途、お問い合わせください。</t>
    <rPh sb="0" eb="2">
      <t>ジギョウ</t>
    </rPh>
    <rPh sb="3" eb="5">
      <t>ヘンコウ</t>
    </rPh>
    <rPh sb="6" eb="8">
      <t>チュウシ</t>
    </rPh>
    <rPh sb="9" eb="11">
      <t>ハイシ</t>
    </rPh>
    <rPh sb="14" eb="16">
      <t>シンセイ</t>
    </rPh>
    <rPh sb="21" eb="23">
      <t>ベット</t>
    </rPh>
    <rPh sb="25" eb="26">
      <t>ト</t>
    </rPh>
    <rPh sb="27" eb="28">
      <t>ア</t>
    </rPh>
    <phoneticPr fontId="9"/>
  </si>
  <si>
    <r>
      <t xml:space="preserve">概算払の請求
</t>
    </r>
    <r>
      <rPr>
        <sz val="9"/>
        <color theme="1"/>
        <rFont val="Meiryo UI"/>
        <family val="3"/>
        <charset val="128"/>
      </rPr>
      <t>※希望する団体のみ。なお、概算払は交付決定後になります。</t>
    </r>
    <r>
      <rPr>
        <sz val="11"/>
        <color theme="1"/>
        <rFont val="Meiryo UI"/>
        <family val="3"/>
        <charset val="128"/>
      </rPr>
      <t xml:space="preserve">
</t>
    </r>
    <r>
      <rPr>
        <b/>
        <sz val="9"/>
        <color theme="1"/>
        <rFont val="Meiryo UI"/>
        <family val="3"/>
        <charset val="128"/>
      </rPr>
      <t>　</t>
    </r>
    <r>
      <rPr>
        <b/>
        <u/>
        <sz val="9"/>
        <color theme="1"/>
        <rFont val="Meiryo UI"/>
        <family val="3"/>
        <charset val="128"/>
      </rPr>
      <t>（様式第13号）概算払請求書</t>
    </r>
    <rPh sb="0" eb="2">
      <t>ガイサン</t>
    </rPh>
    <rPh sb="2" eb="3">
      <t>バラ</t>
    </rPh>
    <rPh sb="4" eb="6">
      <t>セイキュウ</t>
    </rPh>
    <rPh sb="8" eb="10">
      <t>キボウ</t>
    </rPh>
    <rPh sb="12" eb="14">
      <t>ダンタイ</t>
    </rPh>
    <rPh sb="20" eb="22">
      <t>ガイサン</t>
    </rPh>
    <rPh sb="22" eb="23">
      <t>バラ</t>
    </rPh>
    <rPh sb="24" eb="26">
      <t>コウフ</t>
    </rPh>
    <rPh sb="26" eb="28">
      <t>ケッテイ</t>
    </rPh>
    <rPh sb="28" eb="29">
      <t>ゴ</t>
    </rPh>
    <rPh sb="38" eb="40">
      <t/>
    </rPh>
    <phoneticPr fontId="9"/>
  </si>
  <si>
    <r>
      <t xml:space="preserve">精算払
</t>
    </r>
    <r>
      <rPr>
        <sz val="9"/>
        <color theme="1"/>
        <rFont val="Meiryo UI"/>
        <family val="3"/>
        <charset val="128"/>
      </rPr>
      <t>　</t>
    </r>
    <r>
      <rPr>
        <b/>
        <u/>
        <sz val="9"/>
        <color theme="1"/>
        <rFont val="Meiryo UI"/>
        <family val="3"/>
        <charset val="128"/>
      </rPr>
      <t>（様式第13号）交付請求書の提出</t>
    </r>
    <rPh sb="0" eb="2">
      <t>セイサン</t>
    </rPh>
    <rPh sb="2" eb="3">
      <t>バラ</t>
    </rPh>
    <rPh sb="13" eb="15">
      <t>コウフ</t>
    </rPh>
    <rPh sb="15" eb="18">
      <t>セイキュウショ</t>
    </rPh>
    <rPh sb="19" eb="21">
      <t>テイシュツ</t>
    </rPh>
    <phoneticPr fontId="9"/>
  </si>
  <si>
    <r>
      <t>※申請日から交付決定日までの間に活動を行う場合。
　</t>
    </r>
    <r>
      <rPr>
        <b/>
        <u/>
        <sz val="9"/>
        <color theme="1"/>
        <rFont val="Meiryo UI"/>
        <family val="3"/>
        <charset val="128"/>
      </rPr>
      <t>（様式第５号）事前着手届</t>
    </r>
    <rPh sb="1" eb="4">
      <t>シンセイビ</t>
    </rPh>
    <rPh sb="6" eb="11">
      <t>コウフケッテイビ</t>
    </rPh>
    <rPh sb="14" eb="15">
      <t>アイダ</t>
    </rPh>
    <rPh sb="19" eb="20">
      <t>オコナ</t>
    </rPh>
    <rPh sb="21" eb="23">
      <t>バアイ</t>
    </rPh>
    <rPh sb="33" eb="35">
      <t>ジゼン</t>
    </rPh>
    <rPh sb="35" eb="37">
      <t>チャクシュ</t>
    </rPh>
    <rPh sb="37" eb="38">
      <t>トドケ</t>
    </rPh>
    <phoneticPr fontId="9"/>
  </si>
  <si>
    <t>※適正な支出であることが証拠書類から確認できない場合や不備がある場合には、対象外経費となる場合が
　ありますので証拠書類等の管理には十分ご注意ください。
※補助金支払い後においても、必要に応じて帳簿等の証拠書類や備品の管理等について確認をさせて
　いただく場合があります。証拠書類については、事業実施年度の翌年度から５年間整理保存してください。</t>
    <rPh sb="1" eb="3">
      <t>テキセイ</t>
    </rPh>
    <rPh sb="4" eb="6">
      <t>シシュツ</t>
    </rPh>
    <rPh sb="12" eb="14">
      <t>ショウコ</t>
    </rPh>
    <rPh sb="14" eb="16">
      <t>ショルイ</t>
    </rPh>
    <rPh sb="18" eb="20">
      <t>カクニン</t>
    </rPh>
    <rPh sb="24" eb="26">
      <t>バアイ</t>
    </rPh>
    <rPh sb="27" eb="29">
      <t>フビ</t>
    </rPh>
    <rPh sb="32" eb="34">
      <t>バアイ</t>
    </rPh>
    <rPh sb="37" eb="40">
      <t>タイショウガイ</t>
    </rPh>
    <rPh sb="40" eb="42">
      <t>ケイヒ</t>
    </rPh>
    <rPh sb="45" eb="47">
      <t>バアイ</t>
    </rPh>
    <rPh sb="56" eb="58">
      <t>ショウコ</t>
    </rPh>
    <rPh sb="58" eb="60">
      <t>ショルイ</t>
    </rPh>
    <rPh sb="60" eb="61">
      <t>トウ</t>
    </rPh>
    <rPh sb="62" eb="64">
      <t>カンリ</t>
    </rPh>
    <rPh sb="66" eb="68">
      <t>ジュウブン</t>
    </rPh>
    <rPh sb="69" eb="71">
      <t>チュウイ</t>
    </rPh>
    <rPh sb="78" eb="81">
      <t>ホジョキン</t>
    </rPh>
    <rPh sb="81" eb="83">
      <t>シハラ</t>
    </rPh>
    <rPh sb="84" eb="85">
      <t>ゴ</t>
    </rPh>
    <rPh sb="91" eb="93">
      <t>ヒツヨウ</t>
    </rPh>
    <rPh sb="94" eb="95">
      <t>オウ</t>
    </rPh>
    <rPh sb="97" eb="99">
      <t>チョウボ</t>
    </rPh>
    <rPh sb="99" eb="100">
      <t>トウ</t>
    </rPh>
    <rPh sb="101" eb="103">
      <t>ショウコ</t>
    </rPh>
    <rPh sb="103" eb="105">
      <t>ショルイ</t>
    </rPh>
    <rPh sb="106" eb="108">
      <t>ビヒン</t>
    </rPh>
    <rPh sb="109" eb="111">
      <t>カンリ</t>
    </rPh>
    <rPh sb="111" eb="112">
      <t>トウ</t>
    </rPh>
    <rPh sb="116" eb="118">
      <t>カクニン</t>
    </rPh>
    <rPh sb="128" eb="130">
      <t>バアイ</t>
    </rPh>
    <rPh sb="136" eb="140">
      <t>ショウコショルイ</t>
    </rPh>
    <rPh sb="146" eb="148">
      <t>ジギョウ</t>
    </rPh>
    <rPh sb="148" eb="150">
      <t>ジッシ</t>
    </rPh>
    <rPh sb="150" eb="152">
      <t>ネンド</t>
    </rPh>
    <rPh sb="153" eb="156">
      <t>ヨクネンド</t>
    </rPh>
    <rPh sb="159" eb="161">
      <t>ネンカン</t>
    </rPh>
    <rPh sb="161" eb="163">
      <t>セイリ</t>
    </rPh>
    <rPh sb="163" eb="165">
      <t>ホゾン</t>
    </rPh>
    <phoneticPr fontId="30"/>
  </si>
  <si>
    <r>
      <t xml:space="preserve">実績報告の提出
</t>
    </r>
    <r>
      <rPr>
        <b/>
        <sz val="9"/>
        <color theme="1"/>
        <rFont val="Meiryo UI"/>
        <family val="3"/>
        <charset val="128"/>
      </rPr>
      <t>　</t>
    </r>
    <r>
      <rPr>
        <b/>
        <u/>
        <sz val="9"/>
        <color theme="1"/>
        <rFont val="Meiryo UI"/>
        <family val="3"/>
        <charset val="128"/>
      </rPr>
      <t xml:space="preserve">（様式第4号）消費税仕入控除税額報告書
</t>
    </r>
    <r>
      <rPr>
        <b/>
        <sz val="9"/>
        <color theme="1"/>
        <rFont val="Meiryo UI"/>
        <family val="3"/>
        <charset val="128"/>
      </rPr>
      <t>　</t>
    </r>
    <r>
      <rPr>
        <b/>
        <u/>
        <sz val="9"/>
        <color theme="1"/>
        <rFont val="Meiryo UI"/>
        <family val="3"/>
        <charset val="128"/>
      </rPr>
      <t xml:space="preserve">（様式第10号）実績報告書
</t>
    </r>
    <r>
      <rPr>
        <b/>
        <sz val="9"/>
        <color theme="1"/>
        <rFont val="Meiryo UI"/>
        <family val="3"/>
        <charset val="128"/>
      </rPr>
      <t>　</t>
    </r>
    <r>
      <rPr>
        <b/>
        <u/>
        <sz val="9"/>
        <color theme="1"/>
        <rFont val="Meiryo UI"/>
        <family val="3"/>
        <charset val="128"/>
      </rPr>
      <t xml:space="preserve">（様式第11号）実施報告書
</t>
    </r>
    <r>
      <rPr>
        <b/>
        <sz val="9"/>
        <color theme="1"/>
        <rFont val="Meiryo UI"/>
        <family val="3"/>
        <charset val="128"/>
      </rPr>
      <t>　</t>
    </r>
    <r>
      <rPr>
        <b/>
        <u/>
        <sz val="9"/>
        <color theme="1"/>
        <rFont val="Meiryo UI"/>
        <family val="3"/>
        <charset val="128"/>
      </rPr>
      <t>（様式第12号）収入支出決算書</t>
    </r>
    <rPh sb="0" eb="2">
      <t>ジッセキ</t>
    </rPh>
    <rPh sb="2" eb="4">
      <t>ホウコク</t>
    </rPh>
    <rPh sb="5" eb="7">
      <t>テイシュツ</t>
    </rPh>
    <rPh sb="10" eb="12">
      <t>ヨウシキ</t>
    </rPh>
    <rPh sb="12" eb="13">
      <t>ダイ</t>
    </rPh>
    <rPh sb="14" eb="15">
      <t>ゴウ</t>
    </rPh>
    <rPh sb="16" eb="19">
      <t>ショウヒゼイ</t>
    </rPh>
    <rPh sb="19" eb="23">
      <t>シイレコウジョ</t>
    </rPh>
    <rPh sb="23" eb="28">
      <t>ゼイガクホウコクショ</t>
    </rPh>
    <rPh sb="31" eb="33">
      <t>ヨウシキ</t>
    </rPh>
    <rPh sb="33" eb="34">
      <t>ダイ</t>
    </rPh>
    <rPh sb="36" eb="37">
      <t>ゴウ</t>
    </rPh>
    <rPh sb="38" eb="43">
      <t>ジッセキホウコクショ</t>
    </rPh>
    <rPh sb="61" eb="63">
      <t>ヨウシキ</t>
    </rPh>
    <rPh sb="63" eb="64">
      <t>ダイ</t>
    </rPh>
    <rPh sb="66" eb="67">
      <t>ゴウ</t>
    </rPh>
    <rPh sb="68" eb="70">
      <t>シュウニュウ</t>
    </rPh>
    <rPh sb="70" eb="72">
      <t>シシュツ</t>
    </rPh>
    <rPh sb="72" eb="74">
      <t>ケッサン</t>
    </rPh>
    <rPh sb="74" eb="75">
      <t>ショ</t>
    </rPh>
    <phoneticPr fontId="9"/>
  </si>
  <si>
    <r>
      <t xml:space="preserve">・日付　・従事者名　
・利用経路の起点、終点
</t>
    </r>
    <r>
      <rPr>
        <sz val="16"/>
        <color theme="1"/>
        <rFont val="HG丸ｺﾞｼｯｸM-PRO"/>
        <family val="3"/>
        <charset val="128"/>
      </rPr>
      <t>（自家用車の場合はグーグルマップ等で
　距離の分かるものを添付してください）</t>
    </r>
    <rPh sb="1" eb="3">
      <t>ヒヅケ</t>
    </rPh>
    <rPh sb="12" eb="14">
      <t>リヨウ</t>
    </rPh>
    <rPh sb="14" eb="16">
      <t>ケイロ</t>
    </rPh>
    <rPh sb="17" eb="19">
      <t>キテン</t>
    </rPh>
    <rPh sb="20" eb="22">
      <t>シュウテン</t>
    </rPh>
    <rPh sb="24" eb="28">
      <t>ジカヨウシャ</t>
    </rPh>
    <rPh sb="29" eb="31">
      <t>バアイ</t>
    </rPh>
    <rPh sb="39" eb="40">
      <t>トウ</t>
    </rPh>
    <rPh sb="43" eb="45">
      <t>キョリ</t>
    </rPh>
    <rPh sb="46" eb="47">
      <t>ワ</t>
    </rPh>
    <rPh sb="52" eb="54">
      <t>テンプ</t>
    </rPh>
    <phoneticPr fontId="30"/>
  </si>
  <si>
    <r>
      <rPr>
        <b/>
        <sz val="18"/>
        <color theme="1"/>
        <rFont val="HG丸ｺﾞｼｯｸM-PRO"/>
        <family val="3"/>
        <charset val="128"/>
      </rPr>
      <t xml:space="preserve">◎銀行振込伝票又は受領書
</t>
    </r>
    <r>
      <rPr>
        <sz val="18"/>
        <color rgb="FFFF0000"/>
        <rFont val="HG丸ｺﾞｼｯｸM-PRO"/>
        <family val="3"/>
        <charset val="128"/>
      </rPr>
      <t>※任意様式でも可ですが、
　当ファイル内に「参考領収書」が
　ありますのでご活用ください。</t>
    </r>
    <r>
      <rPr>
        <sz val="18"/>
        <color theme="1"/>
        <rFont val="HG丸ｺﾞｼｯｸM-PRO"/>
        <family val="3"/>
        <charset val="128"/>
      </rPr>
      <t xml:space="preserve">
</t>
    </r>
    <r>
      <rPr>
        <b/>
        <sz val="18"/>
        <color theme="1"/>
        <rFont val="HG丸ｺﾞｼｯｸM-PRO"/>
        <family val="3"/>
        <charset val="128"/>
      </rPr>
      <t xml:space="preserve">◎団体の内規
◎源泉徴収票
</t>
    </r>
    <r>
      <rPr>
        <sz val="18"/>
        <color theme="1"/>
        <rFont val="HG丸ｺﾞｼｯｸM-PRO"/>
        <family val="3"/>
        <charset val="128"/>
      </rPr>
      <t xml:space="preserve">※徴収している場合
</t>
    </r>
    <rPh sb="1" eb="3">
      <t>ギンコウ</t>
    </rPh>
    <rPh sb="3" eb="5">
      <t>フリコミ</t>
    </rPh>
    <rPh sb="5" eb="6">
      <t>デン</t>
    </rPh>
    <rPh sb="6" eb="7">
      <t>ヒョウ</t>
    </rPh>
    <rPh sb="7" eb="8">
      <t>マタ</t>
    </rPh>
    <rPh sb="9" eb="12">
      <t>ジュリョウショ</t>
    </rPh>
    <rPh sb="14" eb="18">
      <t>ニンイヨウシキ</t>
    </rPh>
    <rPh sb="20" eb="21">
      <t>カ</t>
    </rPh>
    <rPh sb="27" eb="28">
      <t>トウ</t>
    </rPh>
    <rPh sb="32" eb="33">
      <t>ナイ</t>
    </rPh>
    <rPh sb="35" eb="40">
      <t>サンコウリョウシュウショ</t>
    </rPh>
    <rPh sb="51" eb="53">
      <t>カツヨウ</t>
    </rPh>
    <rPh sb="60" eb="62">
      <t>ダンタイ</t>
    </rPh>
    <rPh sb="63" eb="65">
      <t>ナイキ</t>
    </rPh>
    <rPh sb="67" eb="69">
      <t>ゲンセン</t>
    </rPh>
    <rPh sb="69" eb="72">
      <t>チョウシュウヒョウ</t>
    </rPh>
    <rPh sb="74" eb="76">
      <t>チョウシュウ</t>
    </rPh>
    <rPh sb="80" eb="82">
      <t>バアイ</t>
    </rPh>
    <phoneticPr fontId="30"/>
  </si>
  <si>
    <t>・事業名　　・実施場所　
・実施年月日・従事者名　
・従事区分　・謝金単価　
・従事回数　・従事時間　
・支払金額　・源泉徴収額　</t>
    <rPh sb="1" eb="3">
      <t>ジギョウ</t>
    </rPh>
    <rPh sb="3" eb="4">
      <t>メイ</t>
    </rPh>
    <rPh sb="7" eb="9">
      <t>ジッシ</t>
    </rPh>
    <rPh sb="9" eb="11">
      <t>バショ</t>
    </rPh>
    <rPh sb="14" eb="16">
      <t>ジッシ</t>
    </rPh>
    <rPh sb="16" eb="19">
      <t>ネンガッピ</t>
    </rPh>
    <rPh sb="20" eb="23">
      <t>ジュウジシャ</t>
    </rPh>
    <rPh sb="23" eb="24">
      <t>メイ</t>
    </rPh>
    <rPh sb="27" eb="29">
      <t>ジュウジ</t>
    </rPh>
    <rPh sb="29" eb="31">
      <t>クブン</t>
    </rPh>
    <rPh sb="33" eb="35">
      <t>シャキン</t>
    </rPh>
    <rPh sb="35" eb="37">
      <t>タンカ</t>
    </rPh>
    <rPh sb="40" eb="42">
      <t>ジュウジ</t>
    </rPh>
    <rPh sb="42" eb="44">
      <t>カイスウ</t>
    </rPh>
    <rPh sb="46" eb="48">
      <t>ジュウジ</t>
    </rPh>
    <rPh sb="48" eb="50">
      <t>ジカン</t>
    </rPh>
    <rPh sb="53" eb="55">
      <t>シハラ</t>
    </rPh>
    <rPh sb="55" eb="57">
      <t>キンガク</t>
    </rPh>
    <rPh sb="59" eb="63">
      <t>ゲンセンチョウシュウ</t>
    </rPh>
    <rPh sb="63" eb="64">
      <t>ガク</t>
    </rPh>
    <phoneticPr fontId="30"/>
  </si>
  <si>
    <t>・使用施設名　
・使用年月日　
・単価　
・泊数　
・人数</t>
    <rPh sb="22" eb="24">
      <t>ハクスウ</t>
    </rPh>
    <rPh sb="27" eb="29">
      <t>ニンズウ</t>
    </rPh>
    <phoneticPr fontId="30"/>
  </si>
  <si>
    <t>　期　　  間 ：</t>
    <rPh sb="1" eb="2">
      <t>キカ</t>
    </rPh>
    <rPh sb="6" eb="7">
      <t>カン</t>
    </rPh>
    <phoneticPr fontId="38"/>
  </si>
  <si>
    <t>調査用紙の提出</t>
    <rPh sb="0" eb="4">
      <t>チョウサヨウシ</t>
    </rPh>
    <rPh sb="5" eb="7">
      <t>テイシュツ</t>
    </rPh>
    <phoneticPr fontId="9"/>
  </si>
  <si>
    <t>調査用紙の内容確認</t>
    <rPh sb="0" eb="4">
      <t>チョウサヨウシ</t>
    </rPh>
    <rPh sb="5" eb="7">
      <t>ナイヨウ</t>
    </rPh>
    <rPh sb="7" eb="9">
      <t>カクニン</t>
    </rPh>
    <phoneticPr fontId="9"/>
  </si>
  <si>
    <r>
      <t>交付申請書の提出
　</t>
    </r>
    <r>
      <rPr>
        <b/>
        <u/>
        <sz val="9"/>
        <color theme="1"/>
        <rFont val="Meiryo UI"/>
        <family val="3"/>
        <charset val="128"/>
      </rPr>
      <t xml:space="preserve">（様式第１号）交付申請書
</t>
    </r>
    <r>
      <rPr>
        <b/>
        <sz val="9"/>
        <color theme="1"/>
        <rFont val="Meiryo UI"/>
        <family val="3"/>
        <charset val="128"/>
      </rPr>
      <t>　</t>
    </r>
    <r>
      <rPr>
        <b/>
        <u/>
        <sz val="9"/>
        <color theme="1"/>
        <rFont val="Meiryo UI"/>
        <family val="3"/>
        <charset val="128"/>
      </rPr>
      <t xml:space="preserve">（様式第２号）計画書
</t>
    </r>
    <r>
      <rPr>
        <b/>
        <sz val="9"/>
        <color theme="1"/>
        <rFont val="Meiryo UI"/>
        <family val="3"/>
        <charset val="128"/>
      </rPr>
      <t>　</t>
    </r>
    <r>
      <rPr>
        <b/>
        <u/>
        <sz val="9"/>
        <color theme="1"/>
        <rFont val="Meiryo UI"/>
        <family val="3"/>
        <charset val="128"/>
      </rPr>
      <t>（様式第３号）収入支出予算書</t>
    </r>
    <rPh sb="0" eb="2">
      <t>コウフ</t>
    </rPh>
    <rPh sb="2" eb="4">
      <t>シンセイ</t>
    </rPh>
    <rPh sb="4" eb="5">
      <t>ショ</t>
    </rPh>
    <rPh sb="6" eb="8">
      <t>テイシュツ</t>
    </rPh>
    <rPh sb="11" eb="13">
      <t>ヨウシキ</t>
    </rPh>
    <rPh sb="13" eb="14">
      <t>ダイ</t>
    </rPh>
    <rPh sb="15" eb="16">
      <t>ゴウ</t>
    </rPh>
    <rPh sb="17" eb="19">
      <t>コウフ</t>
    </rPh>
    <rPh sb="19" eb="21">
      <t>シンセイ</t>
    </rPh>
    <rPh sb="21" eb="22">
      <t>ショ</t>
    </rPh>
    <rPh sb="25" eb="27">
      <t>ヨウシキ</t>
    </rPh>
    <rPh sb="27" eb="28">
      <t>ダイ</t>
    </rPh>
    <rPh sb="29" eb="30">
      <t>ゴウ</t>
    </rPh>
    <rPh sb="31" eb="33">
      <t>ケイカク</t>
    </rPh>
    <rPh sb="33" eb="34">
      <t>ショ</t>
    </rPh>
    <rPh sb="37" eb="39">
      <t>ヨウシキ</t>
    </rPh>
    <rPh sb="39" eb="40">
      <t>ダイ</t>
    </rPh>
    <rPh sb="41" eb="42">
      <t>ゴウ</t>
    </rPh>
    <rPh sb="43" eb="45">
      <t>シュウニュウ</t>
    </rPh>
    <rPh sb="45" eb="47">
      <t>シシュツ</t>
    </rPh>
    <rPh sb="47" eb="50">
      <t>ヨサンショ</t>
    </rPh>
    <phoneticPr fontId="9"/>
  </si>
  <si>
    <t>トップコーチ等招聘事業　手続きの流れ</t>
    <rPh sb="6" eb="7">
      <t>ナド</t>
    </rPh>
    <rPh sb="7" eb="9">
      <t>ショウヘイ</t>
    </rPh>
    <rPh sb="9" eb="11">
      <t>ジギョウ</t>
    </rPh>
    <rPh sb="12" eb="14">
      <t>テツヅ</t>
    </rPh>
    <rPh sb="16" eb="17">
      <t>ナガ</t>
    </rPh>
    <phoneticPr fontId="9"/>
  </si>
  <si>
    <t>担当者名</t>
    <rPh sb="3" eb="4">
      <t>ナ</t>
    </rPh>
    <phoneticPr fontId="1"/>
  </si>
  <si>
    <t>（様式第８号）</t>
    <rPh sb="1" eb="3">
      <t>ヨウシキ</t>
    </rPh>
    <rPh sb="3" eb="4">
      <t>ダイ</t>
    </rPh>
    <rPh sb="5" eb="6">
      <t>ゴウ</t>
    </rPh>
    <phoneticPr fontId="1"/>
  </si>
  <si>
    <t>令和　　年　　月　　日</t>
    <phoneticPr fontId="1"/>
  </si>
  <si>
    <t>　</t>
    <phoneticPr fontId="1"/>
  </si>
  <si>
    <t>　長野県競技力向上対策本部長　殿</t>
    <rPh sb="4" eb="7">
      <t>キョウギリョク</t>
    </rPh>
    <rPh sb="7" eb="9">
      <t>コウジョウ</t>
    </rPh>
    <rPh sb="9" eb="11">
      <t>タイサク</t>
    </rPh>
    <rPh sb="11" eb="14">
      <t>ホンブチョウ</t>
    </rPh>
    <rPh sb="13" eb="14">
      <t>チョウ</t>
    </rPh>
    <rPh sb="15" eb="16">
      <t>ドノ</t>
    </rPh>
    <phoneticPr fontId="1"/>
  </si>
  <si>
    <t>　※自動入力</t>
    <rPh sb="2" eb="6">
      <t>ジドウニュウリョク</t>
    </rPh>
    <phoneticPr fontId="1"/>
  </si>
  <si>
    <t>代表者役職・氏名</t>
    <rPh sb="3" eb="5">
      <t>ヤクショク</t>
    </rPh>
    <rPh sb="6" eb="8">
      <t>シメイ</t>
    </rPh>
    <phoneticPr fontId="1"/>
  </si>
  <si>
    <r>
      <rPr>
        <sz val="11"/>
        <color theme="1"/>
        <rFont val="Meiryo UI"/>
        <family val="3"/>
        <charset val="128"/>
      </rPr>
      <t>書類の提出</t>
    </r>
    <r>
      <rPr>
        <b/>
        <u/>
        <sz val="9"/>
        <color theme="1"/>
        <rFont val="Meiryo UI"/>
        <family val="3"/>
        <charset val="128"/>
      </rPr>
      <t xml:space="preserve">
</t>
    </r>
    <r>
      <rPr>
        <b/>
        <sz val="9"/>
        <color theme="1"/>
        <rFont val="Meiryo UI"/>
        <family val="3"/>
        <charset val="128"/>
      </rPr>
      <t>　</t>
    </r>
    <r>
      <rPr>
        <b/>
        <u/>
        <sz val="9"/>
        <color theme="1"/>
        <rFont val="Meiryo UI"/>
        <family val="3"/>
        <charset val="128"/>
      </rPr>
      <t xml:space="preserve">（調査用紙）　トップコーチ等招聘事業調査用紙
</t>
    </r>
    <r>
      <rPr>
        <b/>
        <sz val="9"/>
        <color theme="1"/>
        <rFont val="Meiryo UI"/>
        <family val="3"/>
        <charset val="128"/>
      </rPr>
      <t>　</t>
    </r>
    <r>
      <rPr>
        <b/>
        <u/>
        <sz val="9"/>
        <color theme="1"/>
        <rFont val="Meiryo UI"/>
        <family val="3"/>
        <charset val="128"/>
      </rPr>
      <t xml:space="preserve">（様式第２号）計画書
</t>
    </r>
    <r>
      <rPr>
        <b/>
        <sz val="9"/>
        <color theme="1"/>
        <rFont val="Meiryo UI"/>
        <family val="3"/>
        <charset val="128"/>
      </rPr>
      <t>　</t>
    </r>
    <r>
      <rPr>
        <b/>
        <u/>
        <sz val="9"/>
        <color theme="1"/>
        <rFont val="Meiryo UI"/>
        <family val="3"/>
        <charset val="128"/>
      </rPr>
      <t>（様式第３号）収入支出予算書</t>
    </r>
    <rPh sb="0" eb="2">
      <t>ショルイ</t>
    </rPh>
    <rPh sb="3" eb="5">
      <t>テイシュツ</t>
    </rPh>
    <rPh sb="8" eb="12">
      <t>チョウサヨウシ</t>
    </rPh>
    <rPh sb="21" eb="23">
      <t>ショウヘイ</t>
    </rPh>
    <rPh sb="32" eb="34">
      <t>ヨウシキ</t>
    </rPh>
    <rPh sb="34" eb="35">
      <t>ダイ</t>
    </rPh>
    <rPh sb="36" eb="37">
      <t>ゴウ</t>
    </rPh>
    <rPh sb="38" eb="40">
      <t>ケイカク</t>
    </rPh>
    <rPh sb="40" eb="41">
      <t>ショ</t>
    </rPh>
    <rPh sb="44" eb="46">
      <t>ヨウシキ</t>
    </rPh>
    <rPh sb="46" eb="47">
      <t>ダイ</t>
    </rPh>
    <rPh sb="48" eb="49">
      <t>ゴウ</t>
    </rPh>
    <rPh sb="50" eb="52">
      <t>シュウニュウ</t>
    </rPh>
    <rPh sb="52" eb="54">
      <t>シシュツ</t>
    </rPh>
    <rPh sb="54" eb="57">
      <t>ヨサンショ</t>
    </rPh>
    <phoneticPr fontId="9"/>
  </si>
  <si>
    <t xml:space="preserve">
・この事業は、トップコーチ等本人のみ対象です。講習会等で受講する選手・指導者は対象外です。
　※トップコーチを招聘したときに実施する合宿練習等の費用（受講者の旅費、施設利用料、保険料等）は
　　当事業では対象となりません。
　※「競技力向上事業」などの他事業と併用することはできません。
　　(例)謝金を本事業で支出し、交通費を別事業で申請する。
</t>
    <rPh sb="56" eb="58">
      <t>ショウヘイ</t>
    </rPh>
    <phoneticPr fontId="9"/>
  </si>
  <si>
    <r>
      <t>・謝金の支払い金額は、トップコーチ等の所属の規定または</t>
    </r>
    <r>
      <rPr>
        <u/>
        <sz val="12"/>
        <color theme="1"/>
        <rFont val="HG丸ｺﾞｼｯｸM-PRO"/>
        <family val="3"/>
        <charset val="128"/>
      </rPr>
      <t>団体の内規に沿って</t>
    </r>
    <r>
      <rPr>
        <sz val="12"/>
        <color theme="1"/>
        <rFont val="HG丸ｺﾞｼｯｸM-PRO"/>
        <family val="3"/>
        <charset val="128"/>
      </rPr>
      <t>支払いしてください。
　</t>
    </r>
    <r>
      <rPr>
        <sz val="12"/>
        <color rgb="FFFF0000"/>
        <rFont val="HG丸ｺﾞｼｯｸM-PRO"/>
        <family val="3"/>
        <charset val="128"/>
      </rPr>
      <t xml:space="preserve">その際、受領書の提出が必要となります。（サインまたは押印）
</t>
    </r>
    <r>
      <rPr>
        <sz val="12"/>
        <color theme="1"/>
        <rFont val="HG丸ｺﾞｼｯｸM-PRO"/>
        <family val="3"/>
        <charset val="128"/>
      </rPr>
      <t xml:space="preserve">
・</t>
    </r>
    <r>
      <rPr>
        <u/>
        <sz val="12"/>
        <color rgb="FFFF0000"/>
        <rFont val="HG丸ｺﾞｼｯｸM-PRO"/>
        <family val="3"/>
        <charset val="128"/>
      </rPr>
      <t>兼職・兼業で従事している時間が重複した部分は対象外経費</t>
    </r>
    <r>
      <rPr>
        <sz val="12"/>
        <color theme="1"/>
        <rFont val="HG丸ｺﾞｼｯｸM-PRO"/>
        <family val="3"/>
        <charset val="128"/>
      </rPr>
      <t>となります。</t>
    </r>
    <rPh sb="17" eb="18">
      <t>トウ</t>
    </rPh>
    <rPh sb="19" eb="21">
      <t>ショゾク</t>
    </rPh>
    <rPh sb="22" eb="24">
      <t>キテイ</t>
    </rPh>
    <rPh sb="50" eb="51">
      <t>サイ</t>
    </rPh>
    <rPh sb="52" eb="55">
      <t>ジュリョウショ</t>
    </rPh>
    <rPh sb="56" eb="58">
      <t>テイシュツ</t>
    </rPh>
    <rPh sb="59" eb="61">
      <t>ヒツヨウ</t>
    </rPh>
    <rPh sb="74" eb="76">
      <t>オウイン</t>
    </rPh>
    <phoneticPr fontId="9"/>
  </si>
  <si>
    <r>
      <t>◎領収書</t>
    </r>
    <r>
      <rPr>
        <sz val="18"/>
        <color theme="1"/>
        <rFont val="HG丸ｺﾞｼｯｸM-PRO"/>
        <family val="3"/>
        <charset val="128"/>
      </rPr>
      <t xml:space="preserve">
（宿泊施設が発行したもの）</t>
    </r>
    <r>
      <rPr>
        <b/>
        <sz val="18"/>
        <color theme="1"/>
        <rFont val="HG丸ｺﾞｼｯｸM-PRO"/>
        <family val="3"/>
        <charset val="128"/>
      </rPr>
      <t xml:space="preserve">
</t>
    </r>
    <r>
      <rPr>
        <b/>
        <sz val="18"/>
        <color rgb="FFFF0000"/>
        <rFont val="HG丸ｺﾞｼｯｸM-PRO"/>
        <family val="3"/>
        <charset val="128"/>
      </rPr>
      <t>※団体の内規と任意様式ではなく、
　領収書が必要です。
　トップコーチ等本人宛に
　発行されたものに限ります。</t>
    </r>
    <rPh sb="1" eb="4">
      <t>リョウシュウショ</t>
    </rPh>
    <rPh sb="6" eb="10">
      <t>シュクハクシセツ</t>
    </rPh>
    <rPh sb="11" eb="13">
      <t>ハッコウ</t>
    </rPh>
    <rPh sb="20" eb="22">
      <t>ダンタイ</t>
    </rPh>
    <rPh sb="23" eb="25">
      <t>ナイキ</t>
    </rPh>
    <rPh sb="26" eb="28">
      <t>ニンイ</t>
    </rPh>
    <rPh sb="28" eb="30">
      <t>ヨウシキ</t>
    </rPh>
    <rPh sb="37" eb="40">
      <t>リョウシュウショ</t>
    </rPh>
    <rPh sb="41" eb="43">
      <t>ヒツヨウ</t>
    </rPh>
    <rPh sb="54" eb="55">
      <t>トウ</t>
    </rPh>
    <rPh sb="55" eb="57">
      <t>ホンニン</t>
    </rPh>
    <rPh sb="57" eb="58">
      <t>アテ</t>
    </rPh>
    <rPh sb="61" eb="63">
      <t>ハッコウ</t>
    </rPh>
    <rPh sb="69" eb="70">
      <t>カギ</t>
    </rPh>
    <phoneticPr fontId="30"/>
  </si>
  <si>
    <t>承認申請書</t>
    <phoneticPr fontId="1"/>
  </si>
  <si>
    <t>　※自動入力</t>
    <rPh sb="2" eb="4">
      <t>ジドウ</t>
    </rPh>
    <rPh sb="4" eb="6">
      <t>ニュウリョク</t>
    </rPh>
    <phoneticPr fontId="9"/>
  </si>
  <si>
    <t>の理由</t>
    <rPh sb="1" eb="3">
      <t>リユウ</t>
    </rPh>
    <phoneticPr fontId="1"/>
  </si>
  <si>
    <t>　※自動入力（様式第５号入力情報がこちらに入ります。）</t>
    <rPh sb="2" eb="4">
      <t>ジドウ</t>
    </rPh>
    <rPh sb="4" eb="6">
      <t>ニュウリョク</t>
    </rPh>
    <rPh sb="7" eb="9">
      <t>ヨウシキ</t>
    </rPh>
    <rPh sb="9" eb="10">
      <t>ダイ</t>
    </rPh>
    <rPh sb="11" eb="12">
      <t>ゴウ</t>
    </rPh>
    <rPh sb="12" eb="14">
      <t>ニュウリョク</t>
    </rPh>
    <rPh sb="14" eb="16">
      <t>ジョウホウ</t>
    </rPh>
    <rPh sb="21" eb="22">
      <t>ハイ</t>
    </rPh>
    <phoneticPr fontId="9"/>
  </si>
  <si>
    <t>中止（廃止）</t>
    <phoneticPr fontId="1"/>
  </si>
  <si>
    <t>中止</t>
    <rPh sb="0" eb="2">
      <t>チュウシ</t>
    </rPh>
    <phoneticPr fontId="1"/>
  </si>
  <si>
    <t>廃止</t>
    <rPh sb="0" eb="2">
      <t>ハイシ</t>
    </rPh>
    <phoneticPr fontId="1"/>
  </si>
  <si>
    <t>長野県競技力向上対策本部事業（トップコーチ等招聘事業）</t>
    <phoneticPr fontId="1"/>
  </si>
  <si>
    <t>　より</t>
    <phoneticPr fontId="1"/>
  </si>
  <si>
    <t>したいので、承認してください。</t>
    <phoneticPr fontId="1"/>
  </si>
  <si>
    <t>請求書</t>
    <phoneticPr fontId="1"/>
  </si>
  <si>
    <t>　長競対第　号で補助金の</t>
    <phoneticPr fontId="9"/>
  </si>
  <si>
    <t>　令和　年　月　日付け長野県競技力向上対策本部</t>
    <phoneticPr fontId="9"/>
  </si>
  <si>
    <t>してください。</t>
    <phoneticPr fontId="9"/>
  </si>
  <si>
    <t>長野県競技力向上対策本部事業（トップコーチ等招聘事業）</t>
    <phoneticPr fontId="9"/>
  </si>
  <si>
    <t>のあった令和　年度長野県競技力向上対策本部事業（トップコーチ等</t>
    <phoneticPr fontId="9"/>
  </si>
  <si>
    <t>招聘事業）補助金を下記のとおり</t>
    <phoneticPr fontId="9"/>
  </si>
  <si>
    <t>概算払</t>
    <phoneticPr fontId="9"/>
  </si>
  <si>
    <t>補助金交付</t>
    <phoneticPr fontId="9"/>
  </si>
  <si>
    <t>達</t>
    <phoneticPr fontId="9"/>
  </si>
  <si>
    <t>指令</t>
    <phoneticPr fontId="9"/>
  </si>
  <si>
    <t>補助金交付(概算払)</t>
    <phoneticPr fontId="9"/>
  </si>
  <si>
    <t>達(指令)</t>
    <phoneticPr fontId="9"/>
  </si>
  <si>
    <t>額の確定(交付決定)</t>
    <phoneticPr fontId="9"/>
  </si>
  <si>
    <t>交付決定</t>
    <phoneticPr fontId="9"/>
  </si>
  <si>
    <t>額の確定</t>
    <phoneticPr fontId="9"/>
  </si>
  <si>
    <t>概算払</t>
    <phoneticPr fontId="1"/>
  </si>
  <si>
    <t>交付</t>
    <phoneticPr fontId="1"/>
  </si>
  <si>
    <t>交付(概算払)</t>
    <phoneticPr fontId="1"/>
  </si>
  <si>
    <r>
      <t>・交通費補助は</t>
    </r>
    <r>
      <rPr>
        <u/>
        <sz val="12"/>
        <color theme="1"/>
        <rFont val="HG丸ｺﾞｼｯｸM-PRO"/>
        <family val="3"/>
        <charset val="128"/>
      </rPr>
      <t>団体の内規に沿って</t>
    </r>
    <r>
      <rPr>
        <sz val="12"/>
        <color theme="1"/>
        <rFont val="HG丸ｺﾞｼｯｸM-PRO"/>
        <family val="3"/>
        <charset val="128"/>
      </rPr>
      <t>、支払いをしてください。ただし、</t>
    </r>
    <r>
      <rPr>
        <sz val="12"/>
        <color rgb="FFFF0000"/>
        <rFont val="HG丸ｺﾞｼｯｸM-PRO"/>
        <family val="3"/>
        <charset val="128"/>
      </rPr>
      <t>内規より実費が低い場合は実費優先です。
　自家用車での距離に対して支払う場合、受領書が必要ですので、添付してください。</t>
    </r>
    <r>
      <rPr>
        <sz val="12"/>
        <color theme="1"/>
        <rFont val="HG丸ｺﾞｼｯｸM-PRO"/>
        <family val="3"/>
        <charset val="128"/>
      </rPr>
      <t xml:space="preserve">
　※受講する選手・指導者の旅費交通費は対象外です。</t>
    </r>
    <rPh sb="32" eb="34">
      <t>ナイキ</t>
    </rPh>
    <rPh sb="36" eb="38">
      <t>ジッピ</t>
    </rPh>
    <rPh sb="39" eb="40">
      <t>ヒク</t>
    </rPh>
    <rPh sb="41" eb="43">
      <t>バアイ</t>
    </rPh>
    <rPh sb="44" eb="46">
      <t>ジッピ</t>
    </rPh>
    <rPh sb="46" eb="48">
      <t>ユウセン</t>
    </rPh>
    <rPh sb="53" eb="57">
      <t>ジカヨウシャ</t>
    </rPh>
    <rPh sb="59" eb="61">
      <t>キョリ</t>
    </rPh>
    <rPh sb="62" eb="63">
      <t>タイ</t>
    </rPh>
    <rPh sb="65" eb="67">
      <t>シハラ</t>
    </rPh>
    <rPh sb="68" eb="70">
      <t>バアイ</t>
    </rPh>
    <rPh sb="71" eb="74">
      <t>ジュリョウショ</t>
    </rPh>
    <rPh sb="75" eb="77">
      <t>ヒツヨウ</t>
    </rPh>
    <rPh sb="82" eb="84">
      <t>テンプ</t>
    </rPh>
    <rPh sb="105" eb="110">
      <t>リョヒコウツウヒ</t>
    </rPh>
    <phoneticPr fontId="9"/>
  </si>
  <si>
    <r>
      <t>・</t>
    </r>
    <r>
      <rPr>
        <sz val="12"/>
        <color rgb="FFFF0000"/>
        <rFont val="HG丸ｺﾞｼｯｸM-PRO"/>
        <family val="3"/>
        <charset val="128"/>
      </rPr>
      <t>１泊あたりの単価、泊数の内訳、総額がわかる領収書を発行</t>
    </r>
    <r>
      <rPr>
        <sz val="12"/>
        <color theme="1"/>
        <rFont val="HG丸ｺﾞｼｯｸM-PRO"/>
        <family val="3"/>
        <charset val="128"/>
      </rPr>
      <t xml:space="preserve">してもらうようにしてください。
　領収書の宛名は、トップコーチ等本人にしてください。
</t>
    </r>
    <r>
      <rPr>
        <sz val="12"/>
        <rFont val="HG丸ｺﾞｼｯｸM-PRO"/>
        <family val="3"/>
        <charset val="128"/>
      </rPr>
      <t>　※受講する選手・指導者の宿泊費は対象外です。</t>
    </r>
    <rPh sb="22" eb="25">
      <t>リョウシュウショ</t>
    </rPh>
    <rPh sb="26" eb="28">
      <t>ハッコウ</t>
    </rPh>
    <rPh sb="45" eb="48">
      <t>リョウシュウショ</t>
    </rPh>
    <rPh sb="49" eb="51">
      <t>アテナ</t>
    </rPh>
    <rPh sb="59" eb="60">
      <t>トウ</t>
    </rPh>
    <rPh sb="60" eb="62">
      <t>ホンニン</t>
    </rPh>
    <rPh sb="73" eb="75">
      <t>ジュコウ</t>
    </rPh>
    <rPh sb="77" eb="79">
      <t>センシュ</t>
    </rPh>
    <rPh sb="80" eb="83">
      <t>シドウシャ</t>
    </rPh>
    <rPh sb="84" eb="87">
      <t>シュクハクヒ</t>
    </rPh>
    <rPh sb="88" eb="91">
      <t>タイショウガイ</t>
    </rPh>
    <phoneticPr fontId="9"/>
  </si>
  <si>
    <t>　令和  年度長野県競技力向上対策本部事業（トップコーチ等招聘事業）を実施したいので、補助金を交付していただきたく関係書類を添えて申請します。
　また、トップコーチ等招聘事業補助金交付要綱第７に規定する補助金の交付の条件を確認しました。</t>
    <rPh sb="1" eb="3">
      <t>レイワ</t>
    </rPh>
    <rPh sb="5" eb="7">
      <t>ネンド</t>
    </rPh>
    <rPh sb="7" eb="10">
      <t>ナガノケン</t>
    </rPh>
    <rPh sb="10" eb="19">
      <t>キョウギリョクコウジョウタイサクホンブ</t>
    </rPh>
    <rPh sb="19" eb="21">
      <t>ジギョウ</t>
    </rPh>
    <rPh sb="31" eb="33">
      <t>ジギョウ</t>
    </rPh>
    <rPh sb="35" eb="37">
      <t>ジッシ</t>
    </rPh>
    <rPh sb="43" eb="46">
      <t>ホジョキン</t>
    </rPh>
    <rPh sb="47" eb="49">
      <t>コウフ</t>
    </rPh>
    <rPh sb="57" eb="59">
      <t>カンケイ</t>
    </rPh>
    <rPh sb="59" eb="61">
      <t>ショルイ</t>
    </rPh>
    <rPh sb="62" eb="63">
      <t>ソ</t>
    </rPh>
    <rPh sb="65" eb="67">
      <t>シンセイ</t>
    </rPh>
    <rPh sb="85" eb="87">
      <t>ジギョウ</t>
    </rPh>
    <rPh sb="87" eb="90">
      <t>ホジョキン</t>
    </rPh>
    <rPh sb="90" eb="92">
      <t>コウフ</t>
    </rPh>
    <rPh sb="94" eb="95">
      <t>ダイ</t>
    </rPh>
    <rPh sb="97" eb="99">
      <t>キテイ</t>
    </rPh>
    <rPh sb="101" eb="104">
      <t>ホジョキン</t>
    </rPh>
    <rPh sb="105" eb="107">
      <t>コウフ</t>
    </rPh>
    <rPh sb="108" eb="110">
      <t>ジョウケン</t>
    </rPh>
    <rPh sb="111" eb="113">
      <t>カクニン</t>
    </rPh>
    <phoneticPr fontId="1"/>
  </si>
  <si>
    <t>令和  年　　月　　日</t>
    <rPh sb="0" eb="2">
      <t>レイワ</t>
    </rPh>
    <phoneticPr fontId="1"/>
  </si>
  <si>
    <t>令和 　年　　月　　日</t>
    <rPh sb="0" eb="2">
      <t>レイワ</t>
    </rPh>
    <phoneticPr fontId="1"/>
  </si>
  <si>
    <t>　令和　年　月　日付け長野県競技力向上対策本部指令　　長競対第　　号で交付決定のあった令和　　年度長野県競技力向上対策本部事業（トップコーチ等招聘事業）補助金について、下記のとおり報告します。</t>
    <rPh sb="1" eb="3">
      <t>レイワ</t>
    </rPh>
    <rPh sb="14" eb="23">
      <t>キョウギリョクコウジョウタイサクホンブ</t>
    </rPh>
    <rPh sb="23" eb="25">
      <t>シレイ</t>
    </rPh>
    <rPh sb="27" eb="28">
      <t>チョウ</t>
    </rPh>
    <rPh sb="28" eb="29">
      <t>キソ</t>
    </rPh>
    <rPh sb="29" eb="30">
      <t>タイ</t>
    </rPh>
    <rPh sb="30" eb="31">
      <t>ダイ</t>
    </rPh>
    <rPh sb="43" eb="45">
      <t>レイワ</t>
    </rPh>
    <rPh sb="47" eb="48">
      <t>ネン</t>
    </rPh>
    <rPh sb="48" eb="49">
      <t>ド</t>
    </rPh>
    <rPh sb="70" eb="71">
      <t>トウ</t>
    </rPh>
    <rPh sb="71" eb="73">
      <t>ショウヘイ</t>
    </rPh>
    <rPh sb="73" eb="75">
      <t>ジギョウ</t>
    </rPh>
    <rPh sb="76" eb="79">
      <t>ホジョキン</t>
    </rPh>
    <rPh sb="90" eb="92">
      <t>ホウコク</t>
    </rPh>
    <phoneticPr fontId="1"/>
  </si>
  <si>
    <t>　令和　年度において実施する長野県競技力向上対策本部事業（トップコーチ等招聘事業）について、下記のとおり交付決定前に着手しますので、届け出ます。
　なお、本件について、交付の決定がなされなかった場合においても意義は申したてません。</t>
    <rPh sb="1" eb="3">
      <t>レイワ</t>
    </rPh>
    <rPh sb="4" eb="6">
      <t>ネンド</t>
    </rPh>
    <rPh sb="10" eb="12">
      <t>ジッシ</t>
    </rPh>
    <rPh sb="14" eb="17">
      <t>ナガノケン</t>
    </rPh>
    <rPh sb="17" eb="19">
      <t>キョウギ</t>
    </rPh>
    <rPh sb="19" eb="20">
      <t>リョク</t>
    </rPh>
    <rPh sb="20" eb="22">
      <t>コウジョウ</t>
    </rPh>
    <rPh sb="22" eb="24">
      <t>タイサク</t>
    </rPh>
    <rPh sb="24" eb="26">
      <t>ホンブ</t>
    </rPh>
    <rPh sb="26" eb="28">
      <t>ジギョウ</t>
    </rPh>
    <rPh sb="38" eb="40">
      <t>ジギョウ</t>
    </rPh>
    <rPh sb="46" eb="48">
      <t>カキ</t>
    </rPh>
    <rPh sb="52" eb="54">
      <t>コウフ</t>
    </rPh>
    <rPh sb="54" eb="56">
      <t>ケッテイ</t>
    </rPh>
    <rPh sb="56" eb="57">
      <t>マエ</t>
    </rPh>
    <rPh sb="58" eb="60">
      <t>チャクシュ</t>
    </rPh>
    <rPh sb="66" eb="67">
      <t>トド</t>
    </rPh>
    <rPh sb="68" eb="69">
      <t>デ</t>
    </rPh>
    <rPh sb="77" eb="79">
      <t>ホンケン</t>
    </rPh>
    <rPh sb="84" eb="86">
      <t>コウフ</t>
    </rPh>
    <rPh sb="87" eb="89">
      <t>ケッテイ</t>
    </rPh>
    <rPh sb="97" eb="99">
      <t>バアイ</t>
    </rPh>
    <rPh sb="104" eb="106">
      <t>イギ</t>
    </rPh>
    <rPh sb="107" eb="108">
      <t>モウ</t>
    </rPh>
    <phoneticPr fontId="1"/>
  </si>
  <si>
    <t>　　着手　令和　年　月　日</t>
    <rPh sb="2" eb="4">
      <t>チャクシュ</t>
    </rPh>
    <rPh sb="5" eb="7">
      <t>レイワ</t>
    </rPh>
    <rPh sb="8" eb="9">
      <t>ネン</t>
    </rPh>
    <rPh sb="10" eb="11">
      <t>ガツ</t>
    </rPh>
    <rPh sb="12" eb="13">
      <t>ニチ</t>
    </rPh>
    <phoneticPr fontId="9"/>
  </si>
  <si>
    <t>　あった令和　年度長野県競技力向上対策本部事業（トップコーチ等招聘事業）を下記の理由に</t>
    <rPh sb="37" eb="39">
      <t>カキ</t>
    </rPh>
    <rPh sb="40" eb="42">
      <t>リユウ</t>
    </rPh>
    <phoneticPr fontId="1"/>
  </si>
  <si>
    <t>　　令和　　年　月　日付け長野県競技力向上対策本部指令　長競対第　号で補助金の交付決定の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</si>
</sst>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金&quot;\ \ #,###,##0\ \ &quot;円&quot;"/>
    <numFmt numFmtId="177" formatCode="m&quot;月&quot;d&quot;日&quot;;@"/>
    <numFmt numFmtId="178" formatCode="#,###,##0&quot;円&quot;"/>
    <numFmt numFmtId="179" formatCode="#,##0;&quot;△ &quot;##,##0&quot;円&quot;"/>
    <numFmt numFmtId="180" formatCode="#,##0;&quot;△ &quot;#,##0"/>
    <numFmt numFmtId="181" formatCode="#,##0_ "/>
  </numFmts>
  <fonts count="76">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4"/>
      <color indexed="81"/>
      <name val="ＭＳ 明朝"/>
      <family val="1"/>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14"/>
      <color theme="1"/>
      <name val="ＭＳ 明朝"/>
      <family val="1"/>
      <charset val="128"/>
    </font>
    <font>
      <sz val="6"/>
      <name val="ＭＳ Ｐゴシック"/>
      <family val="3"/>
      <charset val="128"/>
      <scheme val="minor"/>
    </font>
    <font>
      <sz val="11"/>
      <color rgb="FFFF0000"/>
      <name val="ＭＳ 明朝"/>
      <family val="1"/>
      <charset val="128"/>
    </font>
    <font>
      <sz val="10"/>
      <color theme="1"/>
      <name val="ＭＳ 明朝"/>
      <family val="1"/>
      <charset val="128"/>
    </font>
    <font>
      <sz val="9"/>
      <color rgb="FFFF0000"/>
      <name val="ＭＳ 明朝"/>
      <family val="1"/>
      <charset val="128"/>
    </font>
    <font>
      <sz val="10.5"/>
      <color rgb="FFFF0000"/>
      <name val="ＭＳ 明朝"/>
      <family val="1"/>
      <charset val="128"/>
    </font>
    <font>
      <sz val="10"/>
      <color rgb="FFFF0000"/>
      <name val="ＭＳ 明朝"/>
      <family val="1"/>
      <charset val="128"/>
    </font>
    <font>
      <sz val="10.5"/>
      <name val="ＭＳ 明朝"/>
      <family val="1"/>
      <charset val="128"/>
    </font>
    <font>
      <b/>
      <u/>
      <sz val="11"/>
      <color theme="1"/>
      <name val="ＭＳ 明朝"/>
      <family val="1"/>
      <charset val="128"/>
    </font>
    <font>
      <b/>
      <u/>
      <sz val="10.5"/>
      <color theme="1"/>
      <name val="ＭＳ 明朝"/>
      <family val="1"/>
      <charset val="128"/>
    </font>
    <font>
      <b/>
      <sz val="11"/>
      <color theme="1"/>
      <name val="ＭＳ 明朝"/>
      <family val="1"/>
      <charset val="128"/>
    </font>
    <font>
      <b/>
      <sz val="10.5"/>
      <color theme="1"/>
      <name val="ＭＳ 明朝"/>
      <family val="1"/>
      <charset val="128"/>
    </font>
    <font>
      <sz val="11"/>
      <name val="ＭＳ 明朝"/>
      <family val="1"/>
      <charset val="128"/>
    </font>
    <font>
      <sz val="12"/>
      <color theme="1"/>
      <name val="ＭＳ 明朝"/>
      <family val="1"/>
      <charset val="128"/>
    </font>
    <font>
      <sz val="14"/>
      <name val="ＭＳ 明朝"/>
      <family val="1"/>
      <charset val="128"/>
    </font>
    <font>
      <b/>
      <sz val="11"/>
      <color indexed="81"/>
      <name val="MS P ゴシック"/>
      <family val="3"/>
      <charset val="128"/>
    </font>
    <font>
      <u/>
      <sz val="11"/>
      <name val="ＭＳ 明朝"/>
      <family val="1"/>
      <charset val="128"/>
    </font>
    <font>
      <sz val="9"/>
      <color indexed="81"/>
      <name val="MS P ゴシック"/>
      <family val="3"/>
      <charset val="128"/>
    </font>
    <font>
      <b/>
      <sz val="9"/>
      <color indexed="81"/>
      <name val="MS P ゴシック"/>
      <family val="3"/>
      <charset val="128"/>
    </font>
    <font>
      <sz val="12"/>
      <name val="ＭＳ 明朝"/>
      <family val="1"/>
      <charset val="128"/>
    </font>
    <font>
      <sz val="8"/>
      <color theme="1"/>
      <name val="ＭＳ 明朝"/>
      <family val="1"/>
      <charset val="128"/>
    </font>
    <font>
      <sz val="9"/>
      <name val="ＭＳ 明朝"/>
      <family val="1"/>
      <charset val="128"/>
    </font>
    <font>
      <sz val="6"/>
      <name val="ＭＳ Ｐゴシック"/>
      <family val="2"/>
      <charset val="128"/>
      <scheme val="minor"/>
    </font>
    <font>
      <sz val="36"/>
      <color theme="1"/>
      <name val="ＭＳ Ｐゴシック"/>
      <family val="3"/>
      <charset val="128"/>
      <scheme val="minor"/>
    </font>
    <font>
      <sz val="18"/>
      <color theme="1"/>
      <name val="ＭＳ Ｐゴシック"/>
      <family val="3"/>
      <charset val="128"/>
      <scheme val="minor"/>
    </font>
    <font>
      <sz val="8"/>
      <name val="ＭＳ 明朝"/>
      <family val="1"/>
      <charset val="128"/>
    </font>
    <font>
      <sz val="18"/>
      <color theme="1"/>
      <name val="ＭＳ 明朝"/>
      <family val="1"/>
      <charset val="128"/>
    </font>
    <font>
      <sz val="11"/>
      <name val="ＭＳ Ｐゴシック"/>
      <family val="3"/>
      <scheme val="minor"/>
    </font>
    <font>
      <sz val="12"/>
      <name val="Osaka"/>
      <family val="3"/>
      <charset val="128"/>
    </font>
    <font>
      <sz val="22"/>
      <name val="ＭＳ Ｐゴシック"/>
      <family val="3"/>
      <charset val="128"/>
      <scheme val="minor"/>
    </font>
    <font>
      <sz val="6"/>
      <name val="Osaka"/>
      <family val="3"/>
      <charset val="128"/>
    </font>
    <font>
      <sz val="12"/>
      <name val="ＭＳ Ｐゴシック"/>
      <family val="3"/>
      <charset val="128"/>
      <scheme val="minor"/>
    </font>
    <font>
      <sz val="6"/>
      <name val="ヒラギノ角ゴ Pro W3"/>
      <family val="3"/>
      <charset val="128"/>
    </font>
    <font>
      <sz val="12"/>
      <name val="ＭＳ Ｐゴシック"/>
      <family val="3"/>
      <scheme val="minor"/>
    </font>
    <font>
      <sz val="9"/>
      <color theme="1"/>
      <name val="ＭＳ 明朝"/>
      <family val="1"/>
      <charset val="128"/>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2"/>
      <color rgb="FFFF0000"/>
      <name val="HG丸ｺﾞｼｯｸM-PRO"/>
      <family val="3"/>
      <charset val="128"/>
    </font>
    <font>
      <sz val="12"/>
      <name val="HG丸ｺﾞｼｯｸM-PRO"/>
      <family val="3"/>
      <charset val="128"/>
    </font>
    <font>
      <u/>
      <sz val="12"/>
      <color theme="1"/>
      <name val="HG丸ｺﾞｼｯｸM-PRO"/>
      <family val="3"/>
      <charset val="128"/>
    </font>
    <font>
      <u/>
      <sz val="12"/>
      <color rgb="FFFF0000"/>
      <name val="HG丸ｺﾞｼｯｸM-PRO"/>
      <family val="3"/>
      <charset val="128"/>
    </font>
    <font>
      <b/>
      <sz val="14"/>
      <color theme="1"/>
      <name val="HG丸ｺﾞｼｯｸM-PRO"/>
      <family val="3"/>
      <charset val="128"/>
    </font>
    <font>
      <sz val="14"/>
      <name val="HG丸ｺﾞｼｯｸM-PRO"/>
      <family val="3"/>
      <charset val="128"/>
    </font>
    <font>
      <b/>
      <sz val="14"/>
      <name val="HG丸ｺﾞｼｯｸM-PRO"/>
      <family val="3"/>
      <charset val="128"/>
    </font>
    <font>
      <sz val="26"/>
      <color theme="1"/>
      <name val="HG丸ｺﾞｼｯｸM-PRO"/>
      <family val="3"/>
      <charset val="128"/>
    </font>
    <font>
      <b/>
      <sz val="20"/>
      <color theme="1"/>
      <name val="HG丸ｺﾞｼｯｸM-PRO"/>
      <family val="3"/>
      <charset val="128"/>
    </font>
    <font>
      <sz val="20"/>
      <color theme="1"/>
      <name val="HG丸ｺﾞｼｯｸM-PRO"/>
      <family val="3"/>
      <charset val="128"/>
    </font>
    <font>
      <sz val="18"/>
      <color theme="1"/>
      <name val="HG丸ｺﾞｼｯｸM-PRO"/>
      <family val="3"/>
      <charset val="128"/>
    </font>
    <font>
      <b/>
      <sz val="18"/>
      <color theme="1"/>
      <name val="HG丸ｺﾞｼｯｸM-PRO"/>
      <family val="3"/>
      <charset val="128"/>
    </font>
    <font>
      <sz val="18"/>
      <color rgb="FFFF0000"/>
      <name val="HG丸ｺﾞｼｯｸM-PRO"/>
      <family val="3"/>
      <charset val="128"/>
    </font>
    <font>
      <sz val="16"/>
      <color theme="1"/>
      <name val="HG丸ｺﾞｼｯｸM-PRO"/>
      <family val="3"/>
      <charset val="128"/>
    </font>
    <font>
      <sz val="20"/>
      <color rgb="FFFF0000"/>
      <name val="HG丸ｺﾞｼｯｸM-PRO"/>
      <family val="3"/>
      <charset val="128"/>
    </font>
    <font>
      <b/>
      <sz val="18"/>
      <color rgb="FFFF0000"/>
      <name val="HG丸ｺﾞｼｯｸM-PRO"/>
      <family val="3"/>
      <charset val="128"/>
    </font>
    <font>
      <sz val="36"/>
      <color theme="1"/>
      <name val="HG丸ｺﾞｼｯｸM-PRO"/>
      <family val="3"/>
      <charset val="128"/>
    </font>
    <font>
      <sz val="48"/>
      <color theme="1"/>
      <name val="HG丸ｺﾞｼｯｸM-PRO"/>
      <family val="3"/>
      <charset val="128"/>
    </font>
    <font>
      <b/>
      <u/>
      <sz val="18"/>
      <color theme="1"/>
      <name val="HG丸ｺﾞｼｯｸM-PRO"/>
      <family val="3"/>
      <charset val="128"/>
    </font>
    <font>
      <sz val="18"/>
      <color theme="1"/>
      <name val="Meiryo UI"/>
      <family val="3"/>
      <charset val="128"/>
    </font>
    <font>
      <sz val="11"/>
      <color theme="1"/>
      <name val="Meiryo UI"/>
      <family val="3"/>
      <charset val="128"/>
    </font>
    <font>
      <sz val="11"/>
      <name val="Meiryo UI"/>
      <family val="3"/>
      <charset val="128"/>
    </font>
    <font>
      <sz val="9"/>
      <color theme="1"/>
      <name val="Meiryo UI"/>
      <family val="3"/>
      <charset val="128"/>
    </font>
    <font>
      <b/>
      <u/>
      <sz val="9"/>
      <color theme="1"/>
      <name val="Meiryo UI"/>
      <family val="3"/>
      <charset val="128"/>
    </font>
    <font>
      <sz val="10"/>
      <color theme="1"/>
      <name val="Meiryo UI"/>
      <family val="3"/>
      <charset val="128"/>
    </font>
    <font>
      <b/>
      <sz val="9"/>
      <color theme="1"/>
      <name val="Meiryo UI"/>
      <family val="3"/>
      <charset val="128"/>
    </font>
    <font>
      <sz val="11"/>
      <color theme="1"/>
      <name val="ＭＳ Ｐゴシック"/>
      <family val="3"/>
      <charset val="128"/>
    </font>
    <font>
      <b/>
      <sz val="9"/>
      <color indexed="8"/>
      <name val="MS P ゴシック"/>
      <family val="3"/>
      <charset val="128"/>
    </font>
    <font>
      <b/>
      <sz val="9"/>
      <color indexed="10"/>
      <name val="MS P ゴシック"/>
      <family val="3"/>
      <charset val="128"/>
    </font>
    <font>
      <sz val="48"/>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diagonalUp="1">
      <left/>
      <right/>
      <top style="thin">
        <color indexed="64"/>
      </top>
      <bottom style="thin">
        <color indexed="64"/>
      </bottom>
      <diagonal style="thin">
        <color indexed="64"/>
      </diagonal>
    </border>
    <border>
      <left style="thin">
        <color theme="1"/>
      </left>
      <right/>
      <top style="thin">
        <color theme="1"/>
      </top>
      <bottom style="thin">
        <color theme="1"/>
      </bottom>
      <diagonal/>
    </border>
    <border>
      <left/>
      <right style="thin">
        <color rgb="FFFF0000"/>
      </right>
      <top style="thin">
        <color theme="1"/>
      </top>
      <bottom style="thin">
        <color theme="1"/>
      </bottom>
      <diagonal/>
    </border>
    <border>
      <left style="thin">
        <color rgb="FFFF0000"/>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auto="1"/>
      </left>
      <right style="thin">
        <color auto="1"/>
      </right>
      <top style="thin">
        <color theme="1"/>
      </top>
      <bottom style="thin">
        <color theme="1"/>
      </bottom>
      <diagonal/>
    </border>
    <border>
      <left style="thin">
        <color rgb="FFFF0000"/>
      </left>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right style="medium">
        <color auto="1"/>
      </right>
      <top style="medium">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right/>
      <top/>
      <bottom style="hair">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auto="1"/>
      </left>
      <right/>
      <top style="medium">
        <color auto="1"/>
      </top>
      <bottom/>
      <diagonal/>
    </border>
    <border>
      <left/>
      <right style="double">
        <color auto="1"/>
      </right>
      <top/>
      <bottom style="medium">
        <color auto="1"/>
      </bottom>
      <diagonal/>
    </border>
    <border>
      <left style="double">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thin">
        <color auto="1"/>
      </left>
      <right style="thin">
        <color auto="1"/>
      </right>
      <top style="medium">
        <color auto="1"/>
      </top>
      <bottom/>
      <diagonal/>
    </border>
    <border>
      <left style="mediumDashed">
        <color theme="3" tint="0.39994506668294322"/>
      </left>
      <right/>
      <top style="medium">
        <color indexed="64"/>
      </top>
      <bottom style="mediumDashed">
        <color theme="4"/>
      </bottom>
      <diagonal/>
    </border>
    <border>
      <left/>
      <right/>
      <top style="medium">
        <color indexed="64"/>
      </top>
      <bottom style="mediumDashed">
        <color theme="4"/>
      </bottom>
      <diagonal/>
    </border>
    <border>
      <left/>
      <right style="mediumDashed">
        <color theme="3" tint="0.39994506668294322"/>
      </right>
      <top style="medium">
        <color indexed="64"/>
      </top>
      <bottom style="mediumDashed">
        <color theme="4"/>
      </bottom>
      <diagonal/>
    </border>
    <border>
      <left style="mediumDashed">
        <color theme="3" tint="0.39994506668294322"/>
      </left>
      <right/>
      <top style="mediumDashed">
        <color theme="4"/>
      </top>
      <bottom style="mediumDashed">
        <color theme="3" tint="0.39994506668294322"/>
      </bottom>
      <diagonal/>
    </border>
    <border>
      <left/>
      <right/>
      <top style="mediumDashed">
        <color theme="4"/>
      </top>
      <bottom style="mediumDashed">
        <color theme="3" tint="0.39994506668294322"/>
      </bottom>
      <diagonal/>
    </border>
    <border>
      <left/>
      <right style="mediumDashed">
        <color theme="3" tint="0.39994506668294322"/>
      </right>
      <top style="mediumDashed">
        <color theme="4"/>
      </top>
      <bottom style="mediumDashed">
        <color theme="3" tint="0.39994506668294322"/>
      </bottom>
      <diagonal/>
    </border>
    <border>
      <left style="mediumDashed">
        <color theme="3" tint="0.39994506668294322"/>
      </left>
      <right/>
      <top style="mediumDashed">
        <color theme="3" tint="0.39994506668294322"/>
      </top>
      <bottom style="mediumDashed">
        <color theme="3" tint="0.39994506668294322"/>
      </bottom>
      <diagonal/>
    </border>
    <border>
      <left/>
      <right/>
      <top style="mediumDashed">
        <color theme="3" tint="0.39994506668294322"/>
      </top>
      <bottom style="mediumDashed">
        <color theme="3" tint="0.39994506668294322"/>
      </bottom>
      <diagonal/>
    </border>
    <border>
      <left/>
      <right style="mediumDashed">
        <color theme="3" tint="0.39994506668294322"/>
      </right>
      <top style="mediumDashed">
        <color theme="3" tint="0.39994506668294322"/>
      </top>
      <bottom style="mediumDashed">
        <color theme="3" tint="0.39994506668294322"/>
      </bottom>
      <diagonal/>
    </border>
    <border>
      <left style="mediumDashed">
        <color theme="4"/>
      </left>
      <right/>
      <top style="mediumDashed">
        <color theme="4"/>
      </top>
      <bottom/>
      <diagonal/>
    </border>
    <border>
      <left/>
      <right/>
      <top style="mediumDashed">
        <color theme="4"/>
      </top>
      <bottom/>
      <diagonal/>
    </border>
    <border>
      <left/>
      <right style="mediumDashed">
        <color theme="4"/>
      </right>
      <top style="mediumDashed">
        <color theme="4"/>
      </top>
      <bottom/>
      <diagonal/>
    </border>
    <border>
      <left style="mediumDashed">
        <color theme="4"/>
      </left>
      <right/>
      <top/>
      <bottom style="mediumDashed">
        <color theme="4"/>
      </bottom>
      <diagonal/>
    </border>
    <border>
      <left/>
      <right/>
      <top/>
      <bottom style="mediumDashed">
        <color theme="4"/>
      </bottom>
      <diagonal/>
    </border>
    <border>
      <left/>
      <right style="mediumDashed">
        <color theme="4"/>
      </right>
      <top/>
      <bottom style="mediumDashed">
        <color theme="4"/>
      </bottom>
      <diagonal/>
    </border>
    <border>
      <left style="mediumDashed">
        <color theme="3" tint="0.39994506668294322"/>
      </left>
      <right/>
      <top/>
      <bottom/>
      <diagonal/>
    </border>
    <border>
      <left/>
      <right style="mediumDashed">
        <color theme="3" tint="0.39994506668294322"/>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hair">
        <color auto="1"/>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hair">
        <color indexed="64"/>
      </top>
      <bottom style="hair">
        <color indexed="64"/>
      </bottom>
      <diagonal/>
    </border>
    <border>
      <left style="thick">
        <color theme="4"/>
      </left>
      <right style="thick">
        <color theme="4"/>
      </right>
      <top style="thick">
        <color theme="4"/>
      </top>
      <bottom/>
      <diagonal/>
    </border>
    <border>
      <left style="thick">
        <color theme="4"/>
      </left>
      <right style="thick">
        <color theme="4"/>
      </right>
      <top/>
      <bottom/>
      <diagonal/>
    </border>
    <border>
      <left style="thick">
        <color theme="4"/>
      </left>
      <right style="thick">
        <color theme="4"/>
      </right>
      <top/>
      <bottom style="thick">
        <color theme="4"/>
      </bottom>
      <diagonal/>
    </border>
    <border>
      <left/>
      <right/>
      <top style="thick">
        <color theme="4"/>
      </top>
      <bottom/>
      <diagonal/>
    </border>
  </borders>
  <cellStyleXfs count="3">
    <xf numFmtId="0" fontId="0" fillId="0" borderId="0">
      <alignment vertical="center"/>
    </xf>
    <xf numFmtId="38" fontId="5" fillId="0" borderId="0" applyFont="0" applyFill="0" applyBorder="0" applyAlignment="0" applyProtection="0">
      <alignment vertical="center"/>
    </xf>
    <xf numFmtId="0" fontId="36" fillId="0" borderId="0"/>
  </cellStyleXfs>
  <cellXfs count="691">
    <xf numFmtId="0" fontId="0" fillId="0" borderId="0" xfId="0">
      <alignment vertical="center"/>
    </xf>
    <xf numFmtId="0" fontId="6" fillId="0" borderId="0" xfId="0" applyFont="1" applyAlignment="1">
      <alignment horizontal="justify" vertical="center"/>
    </xf>
    <xf numFmtId="38" fontId="6" fillId="0" borderId="1" xfId="1" applyFont="1" applyBorder="1" applyAlignment="1">
      <alignment horizontal="right" vertical="top" wrapText="1"/>
    </xf>
    <xf numFmtId="0" fontId="6" fillId="0" borderId="0" xfId="0" applyFont="1" applyAlignment="1">
      <alignment horizontal="right" vertical="center"/>
    </xf>
    <xf numFmtId="0" fontId="6" fillId="0" borderId="0" xfId="0" applyFont="1" applyAlignment="1">
      <alignment horizontal="left" vertical="center" indent="2"/>
    </xf>
    <xf numFmtId="0" fontId="6" fillId="0" borderId="13" xfId="0" applyFont="1" applyBorder="1" applyAlignment="1">
      <alignment horizontal="left" vertical="center" wrapText="1"/>
    </xf>
    <xf numFmtId="0" fontId="6" fillId="0" borderId="12" xfId="0" applyFont="1" applyBorder="1" applyAlignment="1">
      <alignment horizontal="justify" vertical="top" wrapText="1"/>
    </xf>
    <xf numFmtId="0" fontId="6" fillId="0" borderId="0" xfId="0" applyFont="1">
      <alignment vertical="center"/>
    </xf>
    <xf numFmtId="0" fontId="7" fillId="0" borderId="0" xfId="0" applyFont="1" applyAlignment="1">
      <alignment horizontal="justify" vertical="center"/>
    </xf>
    <xf numFmtId="0" fontId="6" fillId="0" borderId="17" xfId="0" applyFont="1" applyBorder="1" applyAlignment="1">
      <alignment horizontal="left" vertical="top" wrapText="1"/>
    </xf>
    <xf numFmtId="38" fontId="6" fillId="0" borderId="7" xfId="1" applyNumberFormat="1" applyFont="1" applyBorder="1" applyAlignment="1">
      <alignment horizontal="right" vertical="center" wrapText="1"/>
    </xf>
    <xf numFmtId="38" fontId="6" fillId="0" borderId="19" xfId="1" applyNumberFormat="1" applyFont="1" applyBorder="1" applyAlignment="1">
      <alignment horizontal="right" vertical="center" wrapText="1"/>
    </xf>
    <xf numFmtId="38" fontId="6" fillId="0" borderId="19" xfId="1" applyNumberFormat="1" applyFont="1" applyBorder="1" applyAlignment="1">
      <alignment horizontal="center" vertical="center" wrapText="1"/>
    </xf>
    <xf numFmtId="0" fontId="6" fillId="0" borderId="0" xfId="0" applyFont="1" applyBorder="1">
      <alignment vertical="center"/>
    </xf>
    <xf numFmtId="177" fontId="6" fillId="0" borderId="1" xfId="0" applyNumberFormat="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Alignment="1">
      <alignment vertical="center"/>
    </xf>
    <xf numFmtId="0" fontId="6" fillId="0" borderId="1" xfId="0" applyFont="1" applyBorder="1" applyAlignment="1">
      <alignment horizontal="center" vertical="center" wrapText="1"/>
    </xf>
    <xf numFmtId="0" fontId="6" fillId="0" borderId="16" xfId="0" applyFont="1" applyBorder="1" applyAlignment="1">
      <alignment horizontal="left" vertical="top" wrapText="1"/>
    </xf>
    <xf numFmtId="0" fontId="6" fillId="0" borderId="14" xfId="0" applyFont="1" applyBorder="1" applyAlignment="1">
      <alignment horizontal="center" vertical="center" wrapText="1"/>
    </xf>
    <xf numFmtId="0" fontId="6" fillId="0" borderId="7"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38" fontId="6" fillId="0" borderId="0" xfId="1" applyNumberFormat="1" applyFont="1" applyBorder="1" applyAlignment="1">
      <alignment horizontal="center" vertical="center" wrapText="1"/>
    </xf>
    <xf numFmtId="0" fontId="6" fillId="0" borderId="0" xfId="0" applyFont="1" applyBorder="1" applyAlignment="1">
      <alignment horizontal="left" vertical="center" wrapText="1"/>
    </xf>
    <xf numFmtId="177" fontId="6" fillId="0" borderId="1" xfId="0" applyNumberFormat="1" applyFont="1" applyBorder="1" applyAlignment="1">
      <alignment horizontal="center" vertical="center" shrinkToFit="1"/>
    </xf>
    <xf numFmtId="177" fontId="10" fillId="0" borderId="1" xfId="0" applyNumberFormat="1" applyFont="1" applyBorder="1" applyAlignment="1">
      <alignment horizontal="center" vertical="center" shrinkToFit="1"/>
    </xf>
    <xf numFmtId="0" fontId="10" fillId="0" borderId="1" xfId="0" applyFont="1" applyBorder="1" applyAlignment="1">
      <alignment horizontal="center" vertical="center" wrapText="1"/>
    </xf>
    <xf numFmtId="38" fontId="10" fillId="0" borderId="19" xfId="1" applyNumberFormat="1" applyFont="1" applyBorder="1" applyAlignment="1">
      <alignment horizontal="right" vertical="center" wrapText="1"/>
    </xf>
    <xf numFmtId="0" fontId="12" fillId="0" borderId="13" xfId="0" applyFont="1" applyBorder="1" applyAlignment="1">
      <alignment horizontal="left" vertical="center" wrapText="1"/>
    </xf>
    <xf numFmtId="177" fontId="10" fillId="0" borderId="2" xfId="0" applyNumberFormat="1" applyFont="1" applyBorder="1" applyAlignment="1">
      <alignment horizontal="center" vertical="center" shrinkToFit="1"/>
    </xf>
    <xf numFmtId="0" fontId="10" fillId="0" borderId="2" xfId="0" applyFont="1" applyBorder="1" applyAlignment="1">
      <alignment horizontal="center" vertical="center" wrapText="1"/>
    </xf>
    <xf numFmtId="38" fontId="10" fillId="0" borderId="20" xfId="1" applyNumberFormat="1" applyFont="1" applyBorder="1" applyAlignment="1">
      <alignment horizontal="right" vertical="center" wrapText="1"/>
    </xf>
    <xf numFmtId="38" fontId="10" fillId="0" borderId="7" xfId="1" applyNumberFormat="1" applyFont="1" applyBorder="1" applyAlignment="1">
      <alignment horizontal="right" vertical="center" wrapText="1"/>
    </xf>
    <xf numFmtId="38" fontId="10" fillId="0" borderId="19" xfId="1" applyNumberFormat="1" applyFont="1" applyBorder="1" applyAlignment="1">
      <alignment horizontal="center" vertical="center" wrapText="1"/>
    </xf>
    <xf numFmtId="0" fontId="10" fillId="0" borderId="13" xfId="0" applyFont="1" applyBorder="1" applyAlignment="1">
      <alignment horizontal="left" vertical="center" wrapText="1"/>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0" fontId="10" fillId="0" borderId="1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left" vertical="center"/>
    </xf>
    <xf numFmtId="0" fontId="7" fillId="0" borderId="1" xfId="0" applyFont="1" applyBorder="1" applyAlignment="1">
      <alignment horizontal="center" vertical="center" wrapText="1"/>
    </xf>
    <xf numFmtId="0" fontId="6" fillId="0" borderId="0" xfId="0" applyFont="1" applyBorder="1" applyAlignment="1">
      <alignment horizontal="left" vertical="center"/>
    </xf>
    <xf numFmtId="0" fontId="6" fillId="0" borderId="1" xfId="0" applyFont="1" applyBorder="1" applyAlignment="1">
      <alignment horizontal="center" vertical="center" wrapText="1"/>
    </xf>
    <xf numFmtId="0" fontId="6" fillId="0" borderId="0" xfId="0" applyFont="1" applyAlignment="1">
      <alignment vertical="center"/>
    </xf>
    <xf numFmtId="0" fontId="10" fillId="0" borderId="0" xfId="0" applyFont="1" applyAlignment="1">
      <alignment horizontal="left" vertical="center"/>
    </xf>
    <xf numFmtId="0" fontId="6" fillId="0" borderId="0" xfId="0" applyFont="1" applyAlignment="1">
      <alignment vertical="center"/>
    </xf>
    <xf numFmtId="0" fontId="8"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Border="1" applyAlignment="1">
      <alignment horizontal="center" vertical="center" wrapText="1"/>
    </xf>
    <xf numFmtId="0" fontId="12" fillId="0" borderId="0" xfId="0" applyFont="1" applyBorder="1" applyAlignment="1">
      <alignment horizontal="left" vertical="center" wrapText="1"/>
    </xf>
    <xf numFmtId="0" fontId="6" fillId="0" borderId="0" xfId="0" applyFont="1" applyBorder="1" applyAlignment="1">
      <alignment horizontal="left" vertical="top" wrapText="1"/>
    </xf>
    <xf numFmtId="0" fontId="7" fillId="0" borderId="0" xfId="0" applyFont="1" applyBorder="1" applyAlignment="1">
      <alignment horizontal="left" vertical="center"/>
    </xf>
    <xf numFmtId="0" fontId="10" fillId="0" borderId="0" xfId="0" applyFont="1" applyBorder="1" applyAlignment="1">
      <alignment horizontal="left" vertical="center" wrapText="1"/>
    </xf>
    <xf numFmtId="0" fontId="13" fillId="0" borderId="0" xfId="0" applyFont="1" applyBorder="1" applyAlignment="1">
      <alignment horizontal="center" vertical="center" wrapText="1"/>
    </xf>
    <xf numFmtId="3" fontId="13" fillId="0" borderId="0" xfId="0" applyNumberFormat="1" applyFont="1" applyBorder="1" applyAlignment="1">
      <alignment horizontal="center" vertical="center" wrapText="1"/>
    </xf>
    <xf numFmtId="0" fontId="7" fillId="0" borderId="36" xfId="0" applyFont="1" applyBorder="1" applyAlignment="1">
      <alignment vertical="center" wrapText="1"/>
    </xf>
    <xf numFmtId="0" fontId="7" fillId="0" borderId="36" xfId="0" applyFont="1" applyBorder="1" applyAlignment="1">
      <alignment horizontal="center" vertical="center" wrapText="1"/>
    </xf>
    <xf numFmtId="3" fontId="7" fillId="0" borderId="0" xfId="0" applyNumberFormat="1" applyFont="1" applyBorder="1" applyAlignment="1">
      <alignment horizontal="center" vertical="center" wrapText="1"/>
    </xf>
    <xf numFmtId="0" fontId="6" fillId="0" borderId="0" xfId="0" applyFont="1" applyAlignment="1">
      <alignment vertical="center"/>
    </xf>
    <xf numFmtId="0" fontId="20" fillId="0" borderId="0" xfId="0" applyFont="1" applyAlignment="1">
      <alignment horizontal="justify" vertical="center"/>
    </xf>
    <xf numFmtId="0" fontId="20" fillId="0" borderId="0" xfId="0" applyFont="1">
      <alignment vertical="center"/>
    </xf>
    <xf numFmtId="0" fontId="20" fillId="0" borderId="0" xfId="0" applyFont="1" applyBorder="1" applyAlignment="1">
      <alignment horizontal="left" vertical="center"/>
    </xf>
    <xf numFmtId="0" fontId="24" fillId="0" borderId="0" xfId="0" applyFont="1" applyAlignment="1">
      <alignment horizontal="center" vertical="center"/>
    </xf>
    <xf numFmtId="0" fontId="20" fillId="0" borderId="23" xfId="0" applyFont="1" applyBorder="1">
      <alignment vertical="center"/>
    </xf>
    <xf numFmtId="0" fontId="20" fillId="0" borderId="1" xfId="0" applyFont="1" applyBorder="1" applyAlignment="1">
      <alignment horizontal="justify" vertical="top" wrapText="1"/>
    </xf>
    <xf numFmtId="0" fontId="20" fillId="0" borderId="2" xfId="0" applyFont="1" applyBorder="1" applyAlignment="1">
      <alignment horizontal="justify" vertical="top" wrapText="1"/>
    </xf>
    <xf numFmtId="0" fontId="20" fillId="0" borderId="21" xfId="0" applyFont="1" applyBorder="1" applyAlignment="1">
      <alignment horizontal="left" vertical="top" wrapText="1"/>
    </xf>
    <xf numFmtId="0" fontId="22" fillId="0" borderId="0" xfId="0" applyFont="1" applyAlignment="1">
      <alignment horizontal="center" vertical="center"/>
    </xf>
    <xf numFmtId="0" fontId="20" fillId="0" borderId="0" xfId="0" applyFont="1" applyAlignment="1">
      <alignment horizontal="right" vertical="center"/>
    </xf>
    <xf numFmtId="0" fontId="20"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6" xfId="0" applyFont="1" applyBorder="1" applyAlignment="1">
      <alignment horizontal="left" vertical="center"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8" xfId="0" applyFont="1" applyBorder="1" applyAlignment="1">
      <alignment horizontal="left" vertical="center" wrapText="1"/>
    </xf>
    <xf numFmtId="0" fontId="20" fillId="0" borderId="18" xfId="0" applyFont="1" applyBorder="1" applyAlignment="1">
      <alignment horizontal="left" vertical="center" wrapText="1"/>
    </xf>
    <xf numFmtId="0" fontId="20" fillId="0" borderId="1" xfId="0" applyFont="1" applyBorder="1" applyAlignment="1">
      <alignment horizontal="center" vertical="top" wrapText="1"/>
    </xf>
    <xf numFmtId="0" fontId="20" fillId="0" borderId="18" xfId="0" applyFont="1" applyBorder="1" applyAlignment="1">
      <alignment vertical="center" wrapText="1"/>
    </xf>
    <xf numFmtId="0" fontId="20" fillId="0" borderId="3" xfId="0" applyFont="1" applyBorder="1" applyAlignment="1">
      <alignment vertical="top" wrapText="1"/>
    </xf>
    <xf numFmtId="0" fontId="20" fillId="0" borderId="6" xfId="0" applyFont="1" applyBorder="1" applyAlignment="1">
      <alignment vertical="top" wrapText="1"/>
    </xf>
    <xf numFmtId="0" fontId="20" fillId="0" borderId="4" xfId="0" applyFont="1" applyBorder="1" applyAlignment="1">
      <alignment vertical="top" wrapText="1"/>
    </xf>
    <xf numFmtId="0" fontId="20" fillId="0" borderId="8" xfId="0" applyFont="1" applyBorder="1" applyAlignment="1">
      <alignment vertical="top" wrapText="1"/>
    </xf>
    <xf numFmtId="0" fontId="20" fillId="0" borderId="5" xfId="0" applyFont="1" applyBorder="1" applyAlignment="1">
      <alignment vertical="top" wrapText="1"/>
    </xf>
    <xf numFmtId="0" fontId="20" fillId="0" borderId="0" xfId="0" applyFont="1" applyAlignment="1" applyProtection="1">
      <alignment horizontal="justify" vertical="center"/>
      <protection locked="0"/>
    </xf>
    <xf numFmtId="0" fontId="20" fillId="0" borderId="0" xfId="0" applyFont="1" applyProtection="1">
      <alignment vertical="center"/>
      <protection locked="0"/>
    </xf>
    <xf numFmtId="0" fontId="20"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20" fillId="0" borderId="0" xfId="0" applyFont="1" applyAlignment="1" applyProtection="1">
      <alignment horizontal="right" vertical="center"/>
      <protection locked="0"/>
    </xf>
    <xf numFmtId="0" fontId="6" fillId="0" borderId="0" xfId="0" applyFont="1" applyAlignment="1" applyProtection="1">
      <alignment horizontal="justify" vertical="center"/>
      <protection locked="0"/>
    </xf>
    <xf numFmtId="0" fontId="6" fillId="0" borderId="0" xfId="0" applyFont="1" applyAlignment="1" applyProtection="1">
      <alignment horizontal="left" vertical="center"/>
      <protection locked="0"/>
    </xf>
    <xf numFmtId="176" fontId="6"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0" fontId="10" fillId="0" borderId="0" xfId="0" applyFont="1" applyAlignment="1" applyProtection="1">
      <alignment horizontal="right" vertical="center"/>
      <protection locked="0"/>
    </xf>
    <xf numFmtId="0" fontId="20" fillId="0" borderId="0" xfId="0" applyFont="1" applyAlignment="1">
      <alignment horizontal="right" vertical="center"/>
    </xf>
    <xf numFmtId="0" fontId="20" fillId="0" borderId="4" xfId="0" applyFont="1" applyBorder="1" applyAlignment="1">
      <alignment horizontal="left" vertical="top" wrapText="1"/>
    </xf>
    <xf numFmtId="0" fontId="33" fillId="0" borderId="4" xfId="0" applyFont="1" applyBorder="1" applyAlignment="1">
      <alignment horizontal="left" vertical="center" wrapText="1"/>
    </xf>
    <xf numFmtId="0" fontId="20" fillId="0" borderId="0" xfId="0" applyFont="1" applyAlignment="1">
      <alignment vertical="top"/>
    </xf>
    <xf numFmtId="178" fontId="20" fillId="0" borderId="0" xfId="1" applyNumberFormat="1" applyFont="1" applyAlignment="1">
      <alignment horizontal="right" vertical="center" shrinkToFit="1"/>
    </xf>
    <xf numFmtId="38" fontId="20" fillId="0" borderId="0" xfId="1" applyFont="1" applyAlignment="1">
      <alignment horizontal="right" vertical="center"/>
    </xf>
    <xf numFmtId="179" fontId="20" fillId="0" borderId="0" xfId="0" applyNumberFormat="1" applyFont="1" applyAlignment="1">
      <alignment horizontal="right" vertical="center" shrinkToFit="1"/>
    </xf>
    <xf numFmtId="180" fontId="20" fillId="0" borderId="0" xfId="0" applyNumberFormat="1" applyFont="1" applyAlignment="1">
      <alignment horizontal="justify"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38" fontId="29" fillId="0" borderId="4" xfId="1" applyFont="1" applyBorder="1" applyAlignment="1">
      <alignment vertical="center" wrapText="1"/>
    </xf>
    <xf numFmtId="0" fontId="29" fillId="0" borderId="4" xfId="0" applyFont="1" applyBorder="1" applyAlignment="1">
      <alignment vertical="top" wrapText="1"/>
    </xf>
    <xf numFmtId="0" fontId="29" fillId="0" borderId="2" xfId="0" applyFont="1" applyBorder="1" applyAlignment="1">
      <alignment vertical="top" wrapText="1"/>
    </xf>
    <xf numFmtId="0" fontId="6" fillId="0" borderId="0" xfId="0" applyFont="1" applyBorder="1" applyAlignment="1">
      <alignment vertical="center"/>
    </xf>
    <xf numFmtId="0" fontId="22" fillId="0" borderId="23" xfId="0" applyFont="1" applyBorder="1" applyAlignment="1">
      <alignment horizontal="center" vertical="center" shrinkToFit="1"/>
    </xf>
    <xf numFmtId="0" fontId="20" fillId="0" borderId="23" xfId="0" applyFont="1" applyBorder="1" applyAlignment="1">
      <alignment horizontal="center" vertical="center" shrinkToFit="1"/>
    </xf>
    <xf numFmtId="0" fontId="6" fillId="0" borderId="0" xfId="0" applyFont="1" applyBorder="1" applyAlignment="1">
      <alignment horizontal="right" vertical="center"/>
    </xf>
    <xf numFmtId="0" fontId="20" fillId="0" borderId="0" xfId="0" applyFont="1" applyBorder="1" applyAlignment="1">
      <alignment horizontal="right" vertical="center"/>
    </xf>
    <xf numFmtId="0" fontId="6" fillId="0" borderId="0" xfId="0" applyFont="1" applyBorder="1" applyAlignment="1">
      <alignment horizontal="center" shrinkToFit="1"/>
    </xf>
    <xf numFmtId="0" fontId="6" fillId="0" borderId="0" xfId="0" applyFont="1" applyBorder="1" applyAlignment="1">
      <alignment horizontal="center" vertical="center" textRotation="255" shrinkToFit="1"/>
    </xf>
    <xf numFmtId="0" fontId="6" fillId="0" borderId="0" xfId="0" applyFont="1" applyBorder="1" applyAlignment="1">
      <alignment horizontal="left"/>
    </xf>
    <xf numFmtId="0" fontId="6" fillId="0" borderId="0" xfId="0" applyFont="1" applyBorder="1" applyAlignment="1">
      <alignment vertical="center" textRotation="255" shrinkToFit="1"/>
    </xf>
    <xf numFmtId="0" fontId="6" fillId="0" borderId="0" xfId="0" applyFont="1" applyBorder="1" applyAlignment="1">
      <alignment horizontal="center" vertical="center" shrinkToFit="1"/>
    </xf>
    <xf numFmtId="0" fontId="6" fillId="0" borderId="0" xfId="0" applyFont="1" applyBorder="1" applyAlignment="1">
      <alignment vertical="center" shrinkToFit="1"/>
    </xf>
    <xf numFmtId="0" fontId="6" fillId="0" borderId="77" xfId="0" applyFont="1" applyBorder="1" applyAlignment="1">
      <alignment horizontal="center" vertical="center"/>
    </xf>
    <xf numFmtId="0" fontId="6" fillId="0" borderId="78" xfId="0" applyFont="1" applyBorder="1" applyAlignment="1">
      <alignment horizontal="center"/>
    </xf>
    <xf numFmtId="0" fontId="6" fillId="0" borderId="73" xfId="0" applyFont="1" applyBorder="1" applyAlignment="1">
      <alignment horizontal="center"/>
    </xf>
    <xf numFmtId="0" fontId="6" fillId="0" borderId="81" xfId="0" applyFont="1" applyBorder="1" applyAlignment="1">
      <alignment horizontal="center" vertical="center"/>
    </xf>
    <xf numFmtId="0" fontId="6" fillId="0" borderId="75" xfId="0" applyFont="1" applyBorder="1" applyAlignment="1">
      <alignment horizontal="center" vertical="center" textRotation="255" shrinkToFit="1"/>
    </xf>
    <xf numFmtId="0" fontId="35" fillId="0" borderId="23" xfId="0" applyFont="1" applyBorder="1" applyAlignment="1">
      <alignment horizontal="left" vertical="center"/>
    </xf>
    <xf numFmtId="0" fontId="35" fillId="0" borderId="0" xfId="2" applyFont="1" applyAlignment="1">
      <alignment horizontal="left"/>
    </xf>
    <xf numFmtId="0" fontId="35" fillId="0" borderId="0" xfId="2" applyFont="1"/>
    <xf numFmtId="0" fontId="35" fillId="0" borderId="0" xfId="2" applyFont="1" applyAlignment="1">
      <alignment horizontal="center"/>
    </xf>
    <xf numFmtId="0" fontId="35" fillId="0" borderId="6" xfId="2" applyFont="1" applyBorder="1" applyAlignment="1">
      <alignment horizontal="center"/>
    </xf>
    <xf numFmtId="0" fontId="35" fillId="0" borderId="6" xfId="2" applyFont="1" applyBorder="1" applyAlignment="1">
      <alignment horizontal="center" vertical="center"/>
    </xf>
    <xf numFmtId="0" fontId="35" fillId="0" borderId="10" xfId="2" applyFont="1" applyBorder="1"/>
    <xf numFmtId="0" fontId="35" fillId="0" borderId="10" xfId="2" applyFont="1" applyBorder="1" applyAlignment="1">
      <alignment horizontal="right"/>
    </xf>
    <xf numFmtId="0" fontId="35" fillId="0" borderId="11" xfId="2" applyFont="1" applyBorder="1"/>
    <xf numFmtId="0" fontId="35" fillId="0" borderId="83" xfId="2" applyFont="1" applyBorder="1"/>
    <xf numFmtId="181" fontId="39" fillId="0" borderId="83" xfId="2" applyNumberFormat="1" applyFont="1" applyBorder="1" applyAlignment="1">
      <alignment vertical="center"/>
    </xf>
    <xf numFmtId="0" fontId="35" fillId="0" borderId="8" xfId="2" applyFont="1" applyBorder="1" applyAlignment="1">
      <alignment horizontal="center" vertical="center"/>
    </xf>
    <xf numFmtId="0" fontId="35" fillId="0" borderId="14" xfId="2" applyFont="1" applyBorder="1"/>
    <xf numFmtId="0" fontId="35" fillId="0" borderId="23" xfId="2" applyFont="1" applyBorder="1"/>
    <xf numFmtId="0" fontId="35" fillId="0" borderId="15" xfId="2" applyFont="1" applyBorder="1" applyAlignment="1">
      <alignment horizontal="center"/>
    </xf>
    <xf numFmtId="0" fontId="0" fillId="0" borderId="0" xfId="0" applyAlignment="1"/>
    <xf numFmtId="0" fontId="35" fillId="0" borderId="10" xfId="2" applyFont="1" applyBorder="1" applyAlignment="1">
      <alignment horizontal="right" vertical="center"/>
    </xf>
    <xf numFmtId="0" fontId="35" fillId="0" borderId="0" xfId="2" applyFont="1" applyBorder="1"/>
    <xf numFmtId="0" fontId="35" fillId="0" borderId="0" xfId="2" applyFont="1" applyBorder="1" applyAlignment="1">
      <alignment horizontal="right"/>
    </xf>
    <xf numFmtId="0" fontId="35" fillId="0" borderId="0" xfId="2" applyFont="1" applyBorder="1" applyAlignment="1"/>
    <xf numFmtId="0" fontId="35" fillId="0" borderId="0" xfId="2" applyFont="1" applyBorder="1" applyAlignment="1">
      <alignment vertical="center"/>
    </xf>
    <xf numFmtId="0" fontId="35" fillId="0" borderId="0" xfId="2" applyFont="1" applyBorder="1" applyAlignment="1">
      <alignment horizontal="right" vertical="center"/>
    </xf>
    <xf numFmtId="0" fontId="35" fillId="0" borderId="0" xfId="2" applyFont="1" applyBorder="1" applyAlignment="1">
      <alignment horizontal="center"/>
    </xf>
    <xf numFmtId="0" fontId="35" fillId="0" borderId="0" xfId="2" quotePrefix="1" applyFont="1" applyBorder="1" applyAlignment="1">
      <alignment horizontal="center"/>
    </xf>
    <xf numFmtId="0" fontId="35" fillId="0" borderId="0" xfId="0" applyFont="1" applyBorder="1">
      <alignment vertical="center"/>
    </xf>
    <xf numFmtId="181" fontId="39" fillId="0" borderId="0" xfId="2" applyNumberFormat="1" applyFont="1" applyBorder="1" applyAlignment="1">
      <alignment vertical="center"/>
    </xf>
    <xf numFmtId="0" fontId="35" fillId="0" borderId="0" xfId="0" applyFont="1" applyBorder="1" applyAlignment="1">
      <alignment horizontal="right" vertical="center"/>
    </xf>
    <xf numFmtId="181" fontId="35" fillId="0" borderId="0" xfId="2" applyNumberFormat="1" applyFont="1" applyBorder="1" applyAlignment="1">
      <alignment vertical="center"/>
    </xf>
    <xf numFmtId="0" fontId="35" fillId="0" borderId="0" xfId="2" quotePrefix="1" applyFont="1" applyBorder="1" applyAlignment="1">
      <alignment vertical="center"/>
    </xf>
    <xf numFmtId="0" fontId="35" fillId="0" borderId="23" xfId="2" applyFont="1" applyBorder="1" applyAlignment="1">
      <alignment horizontal="right"/>
    </xf>
    <xf numFmtId="0" fontId="0" fillId="0" borderId="84" xfId="0" applyBorder="1" applyAlignment="1"/>
    <xf numFmtId="0" fontId="0" fillId="0" borderId="85" xfId="0" applyBorder="1" applyAlignment="1"/>
    <xf numFmtId="0" fontId="0" fillId="0" borderId="86" xfId="0" applyBorder="1" applyAlignment="1"/>
    <xf numFmtId="0" fontId="0" fillId="0" borderId="87" xfId="0" applyBorder="1" applyAlignment="1"/>
    <xf numFmtId="0" fontId="20"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Border="1" applyAlignment="1">
      <alignment horizontal="right" vertical="center" shrinkToFit="1"/>
    </xf>
    <xf numFmtId="0" fontId="6" fillId="0" borderId="75" xfId="0" applyFont="1" applyBorder="1" applyAlignment="1">
      <alignment horizontal="center" vertical="center" shrinkToFit="1"/>
    </xf>
    <xf numFmtId="0" fontId="6" fillId="0" borderId="0" xfId="0" applyFont="1" applyBorder="1" applyAlignment="1">
      <alignment horizont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right" vertical="center"/>
    </xf>
    <xf numFmtId="0" fontId="8" fillId="0" borderId="0" xfId="0" applyFont="1" applyAlignment="1">
      <alignment horizontal="center" vertical="center"/>
    </xf>
    <xf numFmtId="0" fontId="6" fillId="0" borderId="58" xfId="0" applyFont="1" applyBorder="1" applyAlignment="1">
      <alignment vertical="center" textRotation="255" shrinkToFit="1"/>
    </xf>
    <xf numFmtId="0" fontId="6" fillId="0" borderId="95" xfId="0" applyFont="1" applyBorder="1" applyAlignment="1">
      <alignment horizontal="center" vertical="center"/>
    </xf>
    <xf numFmtId="0" fontId="6" fillId="0" borderId="66" xfId="0" applyFont="1" applyBorder="1" applyAlignment="1">
      <alignment horizontal="center" vertical="center"/>
    </xf>
    <xf numFmtId="0" fontId="6" fillId="0" borderId="65" xfId="0" applyFont="1" applyBorder="1" applyAlignment="1">
      <alignment horizontal="center" vertical="center"/>
    </xf>
    <xf numFmtId="0" fontId="6" fillId="0" borderId="1" xfId="0" applyFont="1" applyBorder="1" applyAlignment="1">
      <alignment horizontal="center" vertical="center"/>
    </xf>
    <xf numFmtId="0" fontId="6" fillId="0" borderId="68" xfId="0" applyFont="1" applyBorder="1" applyAlignment="1">
      <alignment horizontal="center" vertical="center"/>
    </xf>
    <xf numFmtId="0" fontId="11" fillId="0" borderId="2" xfId="0" applyFont="1" applyBorder="1" applyAlignment="1">
      <alignment horizontal="center" vertical="center"/>
    </xf>
    <xf numFmtId="0" fontId="6" fillId="0" borderId="65" xfId="0" applyFont="1" applyBorder="1" applyAlignment="1">
      <alignment horizontal="center"/>
    </xf>
    <xf numFmtId="0" fontId="6" fillId="0" borderId="10" xfId="0" applyFont="1" applyBorder="1" applyAlignment="1">
      <alignment horizontal="center"/>
    </xf>
    <xf numFmtId="0" fontId="6" fillId="0" borderId="73" xfId="0" applyFont="1" applyBorder="1" applyAlignment="1">
      <alignment horizontal="center" vertical="center"/>
    </xf>
    <xf numFmtId="0" fontId="6" fillId="0" borderId="3" xfId="0" applyFont="1" applyBorder="1" applyAlignment="1">
      <alignment horizontal="center" vertical="center"/>
    </xf>
    <xf numFmtId="0" fontId="11" fillId="0" borderId="4" xfId="0" applyFont="1" applyBorder="1" applyAlignment="1">
      <alignment horizontal="center" vertical="center"/>
    </xf>
    <xf numFmtId="0" fontId="6" fillId="0" borderId="2" xfId="0" applyFont="1" applyBorder="1" applyAlignment="1">
      <alignment horizontal="center" vertical="center"/>
    </xf>
    <xf numFmtId="0" fontId="6" fillId="0" borderId="23" xfId="0" applyFont="1" applyBorder="1" applyAlignment="1">
      <alignment horizont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6" fillId="0" borderId="0" xfId="0" applyFont="1" applyAlignment="1">
      <alignment horizontal="left" vertical="center"/>
    </xf>
    <xf numFmtId="0" fontId="20" fillId="0" borderId="0" xfId="0" applyFont="1" applyAlignment="1" applyProtection="1">
      <alignment horizontal="right" vertical="center"/>
      <protection locked="0"/>
    </xf>
    <xf numFmtId="176" fontId="6" fillId="0" borderId="0" xfId="0" applyNumberFormat="1" applyFont="1" applyAlignment="1" applyProtection="1">
      <alignment horizontal="left" vertical="center"/>
      <protection locked="0"/>
    </xf>
    <xf numFmtId="176" fontId="6" fillId="0" borderId="0" xfId="0" applyNumberFormat="1" applyFont="1" applyProtection="1">
      <alignment vertical="center"/>
      <protection locked="0"/>
    </xf>
    <xf numFmtId="0" fontId="42"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20" fillId="0" borderId="0" xfId="0" applyFont="1" applyAlignment="1">
      <alignment horizontal="right" vertical="center"/>
    </xf>
    <xf numFmtId="0" fontId="35" fillId="0" borderId="0" xfId="2" applyFont="1" applyBorder="1" applyAlignment="1">
      <alignment horizontal="right" vertical="center"/>
    </xf>
    <xf numFmtId="0" fontId="35" fillId="0" borderId="0" xfId="0" applyFont="1" applyBorder="1">
      <alignment vertical="center"/>
    </xf>
    <xf numFmtId="0" fontId="35" fillId="0" borderId="0" xfId="2" applyFont="1" applyBorder="1" applyAlignment="1">
      <alignment horizontal="center" vertical="center"/>
    </xf>
    <xf numFmtId="0" fontId="20" fillId="0" borderId="0" xfId="0" applyFont="1" applyAlignment="1">
      <alignment horizontal="center" vertical="center"/>
    </xf>
    <xf numFmtId="0" fontId="43" fillId="0" borderId="0" xfId="0" applyFont="1">
      <alignment vertical="center"/>
    </xf>
    <xf numFmtId="0" fontId="43" fillId="0" borderId="0" xfId="0" applyFont="1" applyAlignment="1">
      <alignment horizontal="justify" vertical="center"/>
    </xf>
    <xf numFmtId="0" fontId="54" fillId="2" borderId="43" xfId="0" applyFont="1" applyFill="1" applyBorder="1">
      <alignment vertical="center"/>
    </xf>
    <xf numFmtId="0" fontId="54" fillId="2" borderId="44" xfId="0" applyFont="1" applyFill="1" applyBorder="1">
      <alignment vertical="center"/>
    </xf>
    <xf numFmtId="0" fontId="54" fillId="2" borderId="46" xfId="0" applyFont="1" applyFill="1" applyBorder="1" applyAlignment="1">
      <alignment horizontal="center" vertical="center" wrapText="1"/>
    </xf>
    <xf numFmtId="0" fontId="55" fillId="0" borderId="47" xfId="0" applyFont="1" applyBorder="1">
      <alignment vertical="center"/>
    </xf>
    <xf numFmtId="0" fontId="55" fillId="0" borderId="15" xfId="0" applyFont="1" applyBorder="1" applyAlignment="1">
      <alignment vertical="center" wrapText="1"/>
    </xf>
    <xf numFmtId="0" fontId="60" fillId="0" borderId="15" xfId="0" applyFont="1" applyBorder="1" applyAlignment="1">
      <alignment vertical="center" wrapText="1"/>
    </xf>
    <xf numFmtId="0" fontId="55" fillId="0" borderId="47" xfId="0" applyFont="1" applyBorder="1" applyAlignment="1">
      <alignment horizontal="left" vertical="center"/>
    </xf>
    <xf numFmtId="0" fontId="59" fillId="0" borderId="54" xfId="0" applyFont="1" applyBorder="1" applyAlignment="1">
      <alignment vertical="center" wrapText="1"/>
    </xf>
    <xf numFmtId="0" fontId="55" fillId="0" borderId="53" xfId="0" applyFont="1" applyBorder="1" applyAlignment="1">
      <alignment vertical="center" wrapText="1"/>
    </xf>
    <xf numFmtId="0" fontId="55" fillId="0" borderId="13" xfId="0" applyFont="1" applyBorder="1" applyAlignment="1">
      <alignment vertical="center" wrapText="1"/>
    </xf>
    <xf numFmtId="0" fontId="55" fillId="0" borderId="53" xfId="0" applyFont="1" applyBorder="1">
      <alignment vertical="center"/>
    </xf>
    <xf numFmtId="0" fontId="55" fillId="0" borderId="56" xfId="0" applyFont="1" applyBorder="1">
      <alignment vertical="center"/>
    </xf>
    <xf numFmtId="0" fontId="55" fillId="0" borderId="57" xfId="0" applyFont="1" applyBorder="1" applyAlignment="1">
      <alignment vertical="center" wrapText="1"/>
    </xf>
    <xf numFmtId="0" fontId="59" fillId="0" borderId="59" xfId="0" applyFont="1" applyBorder="1">
      <alignment vertical="center"/>
    </xf>
    <xf numFmtId="0" fontId="63" fillId="0" borderId="0" xfId="0" applyFont="1" applyAlignment="1">
      <alignment horizontal="center" vertical="center"/>
    </xf>
    <xf numFmtId="0" fontId="55" fillId="0" borderId="0" xfId="0" applyFont="1">
      <alignment vertical="center"/>
    </xf>
    <xf numFmtId="0" fontId="66" fillId="0" borderId="0" xfId="0" applyFont="1">
      <alignment vertical="center"/>
    </xf>
    <xf numFmtId="0" fontId="67" fillId="0" borderId="0" xfId="0" applyFont="1">
      <alignment vertical="center"/>
    </xf>
    <xf numFmtId="0" fontId="66" fillId="0" borderId="0" xfId="0" applyFont="1" applyAlignment="1">
      <alignment horizontal="center" vertical="center"/>
    </xf>
    <xf numFmtId="0" fontId="66" fillId="0" borderId="58" xfId="0" applyFont="1" applyBorder="1" applyAlignment="1">
      <alignment horizontal="center" vertical="center"/>
    </xf>
    <xf numFmtId="0" fontId="66" fillId="0" borderId="0" xfId="0" applyFont="1" applyAlignment="1">
      <alignment horizontal="left" vertical="center" wrapText="1"/>
    </xf>
    <xf numFmtId="0" fontId="66" fillId="0" borderId="0" xfId="0" applyFont="1" applyAlignment="1">
      <alignment horizontal="center"/>
    </xf>
    <xf numFmtId="0" fontId="66" fillId="0" borderId="10" xfId="0" applyFont="1" applyBorder="1">
      <alignment vertical="center"/>
    </xf>
    <xf numFmtId="0" fontId="0" fillId="0" borderId="0" xfId="0" applyAlignment="1">
      <alignment horizontal="left" vertical="center"/>
    </xf>
    <xf numFmtId="0" fontId="56" fillId="0" borderId="48" xfId="0" applyFont="1" applyBorder="1" applyAlignment="1">
      <alignment vertical="center" wrapText="1"/>
    </xf>
    <xf numFmtId="0" fontId="58" fillId="0" borderId="54" xfId="0" applyFont="1" applyBorder="1" applyAlignment="1">
      <alignment vertical="center" wrapText="1"/>
    </xf>
    <xf numFmtId="0" fontId="6" fillId="0" borderId="83" xfId="0" applyFont="1" applyBorder="1" applyAlignment="1">
      <alignment horizontal="center" vertical="center"/>
    </xf>
    <xf numFmtId="0" fontId="6" fillId="0" borderId="117" xfId="0" applyFont="1" applyBorder="1" applyAlignment="1">
      <alignment horizontal="center"/>
    </xf>
    <xf numFmtId="0" fontId="11" fillId="0" borderId="5" xfId="0" applyFont="1" applyBorder="1" applyAlignment="1">
      <alignment horizontal="center" vertical="center"/>
    </xf>
    <xf numFmtId="0" fontId="6" fillId="0" borderId="120" xfId="0" applyFont="1" applyBorder="1" applyAlignment="1">
      <alignment horizontal="center" vertical="center"/>
    </xf>
    <xf numFmtId="0" fontId="6" fillId="0" borderId="124" xfId="0" applyFont="1" applyBorder="1" applyAlignment="1">
      <alignment horizontal="center" vertical="center"/>
    </xf>
    <xf numFmtId="0" fontId="6" fillId="0" borderId="126" xfId="0" applyFont="1" applyBorder="1" applyAlignment="1">
      <alignment horizontal="center" vertical="center"/>
    </xf>
    <xf numFmtId="0" fontId="11" fillId="0" borderId="128" xfId="0" applyFont="1" applyBorder="1" applyAlignment="1">
      <alignment horizontal="center" vertical="center"/>
    </xf>
    <xf numFmtId="0" fontId="6" fillId="0" borderId="123" xfId="0" applyFont="1" applyBorder="1" applyAlignment="1">
      <alignment horizontal="center" vertical="center"/>
    </xf>
    <xf numFmtId="38" fontId="6" fillId="0" borderId="1" xfId="1" applyFont="1" applyBorder="1" applyAlignment="1">
      <alignment horizontal="right" vertical="center" wrapText="1"/>
    </xf>
    <xf numFmtId="0" fontId="6" fillId="0" borderId="129" xfId="0" applyFont="1" applyBorder="1" applyAlignment="1">
      <alignment horizontal="center" vertical="center" shrinkToFit="1"/>
    </xf>
    <xf numFmtId="0" fontId="6" fillId="0" borderId="131" xfId="0" applyFont="1" applyBorder="1" applyAlignment="1">
      <alignment horizontal="center" vertical="center" shrinkToFit="1"/>
    </xf>
    <xf numFmtId="0" fontId="6" fillId="0" borderId="132" xfId="0" applyFont="1" applyBorder="1" applyAlignment="1">
      <alignment horizontal="center" vertical="center" shrinkToFit="1"/>
    </xf>
    <xf numFmtId="0" fontId="6" fillId="0" borderId="124" xfId="0" applyFont="1" applyBorder="1" applyAlignment="1">
      <alignment vertical="center" textRotation="255" shrinkToFit="1"/>
    </xf>
    <xf numFmtId="180" fontId="20" fillId="0" borderId="0" xfId="0" applyNumberFormat="1" applyFont="1">
      <alignment vertical="center"/>
    </xf>
    <xf numFmtId="180" fontId="20" fillId="0" borderId="3" xfId="0" applyNumberFormat="1" applyFont="1" applyBorder="1" applyAlignment="1">
      <alignment horizontal="center" vertical="center" wrapText="1"/>
    </xf>
    <xf numFmtId="0" fontId="6" fillId="0" borderId="0" xfId="0" applyFont="1" applyAlignment="1" applyProtection="1">
      <alignment horizontal="right" vertical="center"/>
      <protection locked="0"/>
    </xf>
    <xf numFmtId="0" fontId="20" fillId="0" borderId="0" xfId="0" applyFont="1" applyAlignment="1" applyProtection="1">
      <alignment horizontal="right" vertical="center"/>
      <protection locked="0"/>
    </xf>
    <xf numFmtId="0" fontId="35" fillId="0" borderId="25" xfId="2" applyFont="1" applyBorder="1" applyAlignment="1"/>
    <xf numFmtId="0" fontId="41" fillId="0" borderId="25" xfId="2" applyFont="1" applyBorder="1" applyAlignment="1">
      <alignment horizontal="right"/>
    </xf>
    <xf numFmtId="181" fontId="39" fillId="0" borderId="25" xfId="2" applyNumberFormat="1" applyFont="1" applyBorder="1" applyAlignment="1"/>
    <xf numFmtId="0" fontId="35" fillId="0" borderId="13" xfId="2" applyFont="1" applyBorder="1" applyAlignment="1">
      <alignment horizontal="center"/>
    </xf>
    <xf numFmtId="0" fontId="35" fillId="0" borderId="9" xfId="2" applyFont="1" applyBorder="1" applyAlignment="1"/>
    <xf numFmtId="0" fontId="35" fillId="0" borderId="24" xfId="0" applyFont="1" applyBorder="1" applyAlignment="1"/>
    <xf numFmtId="0" fontId="35" fillId="0" borderId="18" xfId="0" applyFont="1" applyBorder="1" applyAlignment="1"/>
    <xf numFmtId="0" fontId="20"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right" vertical="center"/>
    </xf>
    <xf numFmtId="0" fontId="20" fillId="0" borderId="23" xfId="0" applyFont="1" applyBorder="1" applyAlignment="1">
      <alignment horizontal="center" vertical="center" shrinkToFit="1"/>
    </xf>
    <xf numFmtId="0" fontId="6" fillId="0" borderId="0" xfId="0" applyFont="1" applyAlignment="1" applyProtection="1">
      <alignment horizontal="right" vertical="center"/>
      <protection locked="0"/>
    </xf>
    <xf numFmtId="0" fontId="6" fillId="0" borderId="0" xfId="0" applyFont="1" applyAlignment="1">
      <alignment horizontal="center" vertical="center" shrinkToFit="1"/>
    </xf>
    <xf numFmtId="0" fontId="6" fillId="0" borderId="0" xfId="0" applyFont="1" applyAlignment="1">
      <alignment horizontal="right" vertical="center"/>
    </xf>
    <xf numFmtId="0" fontId="6" fillId="0" borderId="0" xfId="0" applyFont="1" applyAlignment="1">
      <alignment horizontal="left" vertical="center" shrinkToFit="1"/>
    </xf>
    <xf numFmtId="0" fontId="20" fillId="0" borderId="0" xfId="0" applyFont="1" applyAlignment="1" applyProtection="1">
      <alignment horizontal="center" vertical="center"/>
      <protection locked="0"/>
    </xf>
    <xf numFmtId="0" fontId="20" fillId="0" borderId="0" xfId="0" applyFont="1" applyAlignment="1" applyProtection="1">
      <alignment horizontal="right" vertical="center"/>
      <protection locked="0"/>
    </xf>
    <xf numFmtId="0" fontId="11" fillId="0" borderId="0" xfId="0" applyFont="1" applyAlignment="1">
      <alignment horizontal="left" vertical="center"/>
    </xf>
    <xf numFmtId="0" fontId="6" fillId="0" borderId="0" xfId="0" quotePrefix="1" applyFont="1" applyAlignment="1">
      <alignment horizontal="right" vertical="center"/>
    </xf>
    <xf numFmtId="0" fontId="20" fillId="0" borderId="0" xfId="0" applyFont="1" applyAlignment="1">
      <alignment horizontal="center" vertical="top"/>
    </xf>
    <xf numFmtId="3" fontId="20" fillId="0" borderId="3" xfId="1" applyNumberFormat="1" applyFont="1" applyBorder="1" applyAlignment="1">
      <alignment horizontal="right" vertical="center" wrapText="1"/>
    </xf>
    <xf numFmtId="3" fontId="20" fillId="0" borderId="4" xfId="1" applyNumberFormat="1" applyFont="1" applyBorder="1" applyAlignment="1">
      <alignment horizontal="right" vertical="center" wrapText="1"/>
    </xf>
    <xf numFmtId="3" fontId="20" fillId="0" borderId="2" xfId="1" applyNumberFormat="1" applyFont="1" applyBorder="1" applyAlignment="1">
      <alignment horizontal="right" vertical="center" wrapText="1"/>
    </xf>
    <xf numFmtId="3" fontId="20" fillId="0" borderId="2" xfId="1" applyNumberFormat="1" applyFont="1" applyBorder="1" applyAlignment="1">
      <alignment horizontal="right" vertical="top" wrapText="1"/>
    </xf>
    <xf numFmtId="3" fontId="20" fillId="0" borderId="3" xfId="1" applyNumberFormat="1" applyFont="1" applyBorder="1" applyAlignment="1">
      <alignment horizontal="right" vertical="top" wrapText="1"/>
    </xf>
    <xf numFmtId="3" fontId="20" fillId="0" borderId="4" xfId="1" applyNumberFormat="1" applyFont="1" applyBorder="1" applyAlignment="1">
      <alignment horizontal="right" vertical="top" wrapText="1"/>
    </xf>
    <xf numFmtId="3" fontId="20" fillId="0" borderId="5" xfId="1" applyNumberFormat="1" applyFont="1" applyBorder="1" applyAlignment="1">
      <alignment horizontal="right" vertical="top" wrapText="1"/>
    </xf>
    <xf numFmtId="3" fontId="20" fillId="0" borderId="1" xfId="1" applyNumberFormat="1" applyFont="1" applyBorder="1" applyAlignment="1">
      <alignment horizontal="right" vertical="top" wrapText="1"/>
    </xf>
    <xf numFmtId="176" fontId="20" fillId="0" borderId="0" xfId="0" applyNumberFormat="1" applyFont="1" applyAlignment="1" applyProtection="1">
      <alignment vertical="center"/>
      <protection locked="0"/>
    </xf>
    <xf numFmtId="0" fontId="20" fillId="0" borderId="0" xfId="0" applyFont="1" applyAlignment="1" applyProtection="1">
      <alignment vertical="center" shrinkToFit="1"/>
      <protection locked="0"/>
    </xf>
    <xf numFmtId="0" fontId="20" fillId="0" borderId="0" xfId="0" applyFont="1" applyAlignment="1" applyProtection="1">
      <alignment vertical="center" wrapText="1"/>
      <protection locked="0"/>
    </xf>
    <xf numFmtId="0" fontId="6" fillId="0" borderId="0" xfId="0" applyFont="1" applyAlignment="1" applyProtection="1">
      <alignment vertical="center" shrinkToFit="1"/>
      <protection locked="0"/>
    </xf>
    <xf numFmtId="0" fontId="75" fillId="3" borderId="136" xfId="0" applyFont="1" applyFill="1" applyBorder="1" applyAlignment="1">
      <alignment vertical="center"/>
    </xf>
    <xf numFmtId="0" fontId="75" fillId="3" borderId="0" xfId="0" applyFont="1" applyFill="1" applyBorder="1" applyAlignment="1">
      <alignment vertical="center"/>
    </xf>
    <xf numFmtId="0" fontId="20" fillId="4" borderId="0" xfId="0" applyFont="1" applyFill="1" applyAlignment="1" applyProtection="1">
      <alignment horizontal="center" vertical="center" shrinkToFit="1"/>
      <protection locked="0"/>
    </xf>
    <xf numFmtId="0" fontId="6" fillId="4" borderId="0" xfId="0" applyFont="1" applyFill="1" applyAlignment="1" applyProtection="1">
      <alignment horizontal="center" vertical="center" shrinkToFit="1"/>
      <protection locked="0"/>
    </xf>
    <xf numFmtId="3" fontId="20" fillId="0" borderId="3" xfId="1" applyNumberFormat="1" applyFont="1" applyBorder="1" applyAlignment="1">
      <alignment vertical="center" wrapText="1"/>
    </xf>
    <xf numFmtId="3" fontId="20" fillId="0" borderId="4" xfId="1" applyNumberFormat="1" applyFont="1" applyBorder="1" applyAlignment="1">
      <alignment vertical="center" wrapText="1"/>
    </xf>
    <xf numFmtId="3" fontId="20" fillId="0" borderId="2" xfId="1" applyNumberFormat="1" applyFont="1" applyBorder="1" applyAlignment="1">
      <alignment vertical="center" wrapText="1"/>
    </xf>
    <xf numFmtId="0" fontId="20" fillId="4" borderId="0" xfId="0" applyFont="1" applyFill="1" applyAlignment="1">
      <alignment horizontal="center" vertical="center" shrinkToFit="1"/>
    </xf>
    <xf numFmtId="0" fontId="20" fillId="0" borderId="0" xfId="0" applyFont="1" applyAlignment="1" applyProtection="1">
      <alignment horizontal="right" vertical="center"/>
      <protection locked="0"/>
    </xf>
    <xf numFmtId="0" fontId="66" fillId="0" borderId="97" xfId="0" applyFont="1" applyBorder="1" applyAlignment="1">
      <alignment horizontal="center" vertical="center"/>
    </xf>
    <xf numFmtId="0" fontId="66" fillId="0" borderId="98" xfId="0" applyFont="1" applyBorder="1" applyAlignment="1">
      <alignment horizontal="center" vertical="center"/>
    </xf>
    <xf numFmtId="0" fontId="66" fillId="0" borderId="99" xfId="0" applyFont="1" applyBorder="1" applyAlignment="1">
      <alignment horizontal="center" vertical="center"/>
    </xf>
    <xf numFmtId="0" fontId="66" fillId="0" borderId="100" xfId="0" applyFont="1" applyBorder="1" applyAlignment="1">
      <alignment horizontal="center" vertical="center"/>
    </xf>
    <xf numFmtId="0" fontId="66" fillId="0" borderId="101" xfId="0" applyFont="1" applyBorder="1" applyAlignment="1">
      <alignment horizontal="center" vertical="center"/>
    </xf>
    <xf numFmtId="0" fontId="66" fillId="0" borderId="102" xfId="0" applyFont="1" applyBorder="1" applyAlignment="1">
      <alignment horizontal="center" vertical="center"/>
    </xf>
    <xf numFmtId="0" fontId="66" fillId="0" borderId="74" xfId="0" applyFont="1" applyBorder="1" applyAlignment="1">
      <alignment horizontal="center" vertical="center"/>
    </xf>
    <xf numFmtId="0" fontId="66" fillId="0" borderId="75" xfId="0" applyFont="1" applyBorder="1" applyAlignment="1">
      <alignment horizontal="center" vertical="center"/>
    </xf>
    <xf numFmtId="0" fontId="66" fillId="0" borderId="76" xfId="0" applyFont="1" applyBorder="1" applyAlignment="1">
      <alignment horizontal="center" vertical="center"/>
    </xf>
    <xf numFmtId="0" fontId="66" fillId="0" borderId="58" xfId="0" applyFont="1" applyBorder="1" applyAlignment="1">
      <alignment horizontal="center" vertical="center"/>
    </xf>
    <xf numFmtId="0" fontId="66" fillId="0" borderId="74" xfId="0" applyFont="1" applyBorder="1" applyAlignment="1">
      <alignment horizontal="center" vertical="center" wrapText="1"/>
    </xf>
    <xf numFmtId="0" fontId="66" fillId="0" borderId="75" xfId="0" applyFont="1" applyBorder="1" applyAlignment="1">
      <alignment horizontal="center" vertical="center" wrapText="1"/>
    </xf>
    <xf numFmtId="0" fontId="66" fillId="0" borderId="76" xfId="0" applyFont="1" applyBorder="1" applyAlignment="1">
      <alignment horizontal="center" vertical="center" wrapText="1"/>
    </xf>
    <xf numFmtId="0" fontId="65" fillId="0" borderId="0" xfId="0" applyFont="1" applyAlignment="1">
      <alignment horizontal="center" vertical="center" wrapText="1"/>
    </xf>
    <xf numFmtId="0" fontId="65" fillId="0" borderId="0" xfId="0" applyFont="1" applyAlignment="1">
      <alignment horizontal="center" vertical="center"/>
    </xf>
    <xf numFmtId="0" fontId="66" fillId="0" borderId="114" xfId="0" applyFont="1" applyBorder="1" applyAlignment="1">
      <alignment horizontal="left" vertical="center" wrapText="1"/>
    </xf>
    <xf numFmtId="0" fontId="66" fillId="0" borderId="115" xfId="0" applyFont="1" applyBorder="1" applyAlignment="1">
      <alignment horizontal="left" vertical="center" wrapText="1"/>
    </xf>
    <xf numFmtId="0" fontId="66" fillId="0" borderId="115" xfId="0" applyFont="1" applyBorder="1" applyAlignment="1">
      <alignment horizontal="left" vertical="center"/>
    </xf>
    <xf numFmtId="0" fontId="66" fillId="0" borderId="116" xfId="0" applyFont="1" applyBorder="1" applyAlignment="1">
      <alignment horizontal="left" vertical="center"/>
    </xf>
    <xf numFmtId="0" fontId="68" fillId="0" borderId="112" xfId="0" applyFont="1" applyBorder="1" applyAlignment="1">
      <alignment horizontal="left" vertical="center" wrapText="1"/>
    </xf>
    <xf numFmtId="0" fontId="68" fillId="0" borderId="0" xfId="0" applyFont="1" applyBorder="1" applyAlignment="1">
      <alignment horizontal="left" vertical="center" wrapText="1"/>
    </xf>
    <xf numFmtId="0" fontId="68" fillId="0" borderId="0" xfId="0" applyFont="1" applyBorder="1" applyAlignment="1">
      <alignment horizontal="left" vertical="center"/>
    </xf>
    <xf numFmtId="0" fontId="68" fillId="0" borderId="113" xfId="0" applyFont="1" applyBorder="1" applyAlignment="1">
      <alignment horizontal="left" vertical="center"/>
    </xf>
    <xf numFmtId="0" fontId="69" fillId="0" borderId="114" xfId="0" applyFont="1" applyBorder="1" applyAlignment="1">
      <alignment horizontal="left" vertical="center" wrapText="1"/>
    </xf>
    <xf numFmtId="0" fontId="68" fillId="0" borderId="115" xfId="0" applyFont="1" applyBorder="1" applyAlignment="1">
      <alignment horizontal="left" vertical="center" wrapText="1"/>
    </xf>
    <xf numFmtId="0" fontId="68" fillId="0" borderId="115" xfId="0" applyFont="1" applyBorder="1" applyAlignment="1">
      <alignment horizontal="left" vertical="center"/>
    </xf>
    <xf numFmtId="0" fontId="68" fillId="0" borderId="116" xfId="0" applyFont="1" applyBorder="1" applyAlignment="1">
      <alignment horizontal="left" vertical="center"/>
    </xf>
    <xf numFmtId="0" fontId="66" fillId="0" borderId="0" xfId="0" applyFont="1" applyBorder="1" applyAlignment="1">
      <alignment horizontal="center" vertical="center"/>
    </xf>
    <xf numFmtId="0" fontId="66" fillId="0" borderId="0" xfId="0" applyFont="1" applyAlignment="1">
      <alignment horizontal="center"/>
    </xf>
    <xf numFmtId="0" fontId="66" fillId="0" borderId="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25" xfId="0" applyFont="1" applyBorder="1" applyAlignment="1">
      <alignment horizontal="center" vertical="center"/>
    </xf>
    <xf numFmtId="0" fontId="66" fillId="0" borderId="13" xfId="0" applyFont="1" applyBorder="1" applyAlignment="1">
      <alignment horizontal="center" vertical="center"/>
    </xf>
    <xf numFmtId="0" fontId="66" fillId="0" borderId="0" xfId="0" applyFont="1" applyAlignment="1">
      <alignment horizontal="center" vertical="center" wrapText="1"/>
    </xf>
    <xf numFmtId="0" fontId="66" fillId="0" borderId="0" xfId="0" applyFont="1" applyAlignment="1">
      <alignment horizontal="center" vertical="center"/>
    </xf>
    <xf numFmtId="0" fontId="66" fillId="0" borderId="7" xfId="0" applyFont="1" applyBorder="1" applyAlignment="1">
      <alignment horizontal="center" vertical="center"/>
    </xf>
    <xf numFmtId="0" fontId="66" fillId="0" borderId="7" xfId="0" applyFont="1" applyBorder="1" applyAlignment="1">
      <alignment horizontal="left" vertical="center" wrapText="1"/>
    </xf>
    <xf numFmtId="0" fontId="66" fillId="0" borderId="25" xfId="0" applyFont="1" applyBorder="1" applyAlignment="1">
      <alignment horizontal="left" vertical="center" wrapText="1"/>
    </xf>
    <xf numFmtId="0" fontId="66" fillId="0" borderId="25" xfId="0" applyFont="1" applyBorder="1" applyAlignment="1">
      <alignment horizontal="left" vertical="center"/>
    </xf>
    <xf numFmtId="0" fontId="66" fillId="0" borderId="13" xfId="0" applyFont="1" applyBorder="1" applyAlignment="1">
      <alignment horizontal="left" vertical="center"/>
    </xf>
    <xf numFmtId="0" fontId="66" fillId="0" borderId="103" xfId="0" applyFont="1" applyBorder="1" applyAlignment="1">
      <alignment horizontal="left" vertical="center" wrapText="1"/>
    </xf>
    <xf numFmtId="0" fontId="66" fillId="0" borderId="104" xfId="0" applyFont="1" applyBorder="1" applyAlignment="1">
      <alignment horizontal="left" vertical="center" wrapText="1"/>
    </xf>
    <xf numFmtId="0" fontId="66" fillId="0" borderId="104" xfId="0" applyFont="1" applyBorder="1" applyAlignment="1">
      <alignment horizontal="left" vertical="center"/>
    </xf>
    <xf numFmtId="0" fontId="66" fillId="0" borderId="105" xfId="0" applyFont="1" applyBorder="1" applyAlignment="1">
      <alignment horizontal="left" vertical="center"/>
    </xf>
    <xf numFmtId="0" fontId="66" fillId="0" borderId="103" xfId="0" applyFont="1" applyBorder="1" applyAlignment="1">
      <alignment horizontal="center" vertical="center"/>
    </xf>
    <xf numFmtId="0" fontId="66" fillId="0" borderId="104" xfId="0" applyFont="1" applyBorder="1" applyAlignment="1">
      <alignment horizontal="center" vertical="center"/>
    </xf>
    <xf numFmtId="0" fontId="66" fillId="0" borderId="105" xfId="0" applyFont="1" applyBorder="1" applyAlignment="1">
      <alignment horizontal="center" vertical="center"/>
    </xf>
    <xf numFmtId="0" fontId="70" fillId="0" borderId="106" xfId="0" applyFont="1" applyBorder="1" applyAlignment="1">
      <alignment horizontal="center" vertical="center" wrapText="1"/>
    </xf>
    <xf numFmtId="0" fontId="70" fillId="0" borderId="107" xfId="0" applyFont="1" applyBorder="1" applyAlignment="1">
      <alignment horizontal="center" vertical="center" wrapText="1"/>
    </xf>
    <xf numFmtId="0" fontId="70" fillId="0" borderId="108" xfId="0" applyFont="1" applyBorder="1" applyAlignment="1">
      <alignment horizontal="center" vertical="center" wrapText="1"/>
    </xf>
    <xf numFmtId="0" fontId="70" fillId="0" borderId="109" xfId="0" applyFont="1" applyBorder="1" applyAlignment="1">
      <alignment horizontal="center" vertical="center" wrapText="1"/>
    </xf>
    <xf numFmtId="0" fontId="70" fillId="0" borderId="110" xfId="0" applyFont="1" applyBorder="1" applyAlignment="1">
      <alignment horizontal="center" vertical="center" wrapText="1"/>
    </xf>
    <xf numFmtId="0" fontId="70" fillId="0" borderId="111" xfId="0" applyFont="1" applyBorder="1" applyAlignment="1">
      <alignment horizontal="center" vertical="center" wrapText="1"/>
    </xf>
    <xf numFmtId="0" fontId="44" fillId="0" borderId="72" xfId="0" applyFont="1" applyBorder="1" applyAlignment="1">
      <alignment horizontal="left" vertical="center" wrapText="1"/>
    </xf>
    <xf numFmtId="0" fontId="44" fillId="0" borderId="0" xfId="0" applyFont="1" applyAlignment="1">
      <alignment horizontal="left" vertical="center" wrapText="1"/>
    </xf>
    <xf numFmtId="0" fontId="44" fillId="0" borderId="73" xfId="0" applyFont="1" applyBorder="1" applyAlignment="1">
      <alignment horizontal="left" vertical="center" wrapText="1"/>
    </xf>
    <xf numFmtId="0" fontId="45" fillId="0" borderId="72" xfId="0" applyFont="1" applyBorder="1" applyAlignment="1">
      <alignment horizontal="left" vertical="center"/>
    </xf>
    <xf numFmtId="0" fontId="45" fillId="0" borderId="0" xfId="0" applyFont="1" applyAlignment="1">
      <alignment horizontal="left" vertical="center"/>
    </xf>
    <xf numFmtId="0" fontId="45" fillId="0" borderId="73" xfId="0" applyFont="1" applyBorder="1" applyAlignment="1">
      <alignment horizontal="left" vertical="center"/>
    </xf>
    <xf numFmtId="0" fontId="44" fillId="0" borderId="55" xfId="0" applyFont="1" applyBorder="1" applyAlignment="1">
      <alignment horizontal="left" vertical="center" wrapText="1"/>
    </xf>
    <xf numFmtId="0" fontId="44" fillId="0" borderId="24" xfId="0" applyFont="1" applyBorder="1" applyAlignment="1">
      <alignment horizontal="left" vertical="center" wrapText="1"/>
    </xf>
    <xf numFmtId="0" fontId="44" fillId="0" borderId="66" xfId="0" applyFont="1" applyBorder="1" applyAlignment="1">
      <alignment horizontal="left" vertical="center" wrapText="1"/>
    </xf>
    <xf numFmtId="0" fontId="50" fillId="0" borderId="67" xfId="0" applyFont="1" applyBorder="1" applyAlignment="1">
      <alignment horizontal="center" vertical="center"/>
    </xf>
    <xf numFmtId="0" fontId="50" fillId="0" borderId="25" xfId="0" applyFont="1" applyBorder="1" applyAlignment="1">
      <alignment horizontal="center" vertical="center"/>
    </xf>
    <xf numFmtId="0" fontId="50" fillId="0" borderId="68" xfId="0" applyFont="1" applyBorder="1" applyAlignment="1">
      <alignment horizontal="center" vertical="center"/>
    </xf>
    <xf numFmtId="0" fontId="44" fillId="0" borderId="62" xfId="0" applyFont="1" applyBorder="1" applyAlignment="1">
      <alignment horizontal="left" vertical="center" wrapText="1"/>
    </xf>
    <xf numFmtId="0" fontId="44" fillId="0" borderId="58" xfId="0" applyFont="1" applyBorder="1" applyAlignment="1">
      <alignment horizontal="left" vertical="center" wrapText="1"/>
    </xf>
    <xf numFmtId="0" fontId="44" fillId="0" borderId="63" xfId="0" applyFont="1" applyBorder="1" applyAlignment="1">
      <alignment horizontal="left" vertical="center" wrapText="1"/>
    </xf>
    <xf numFmtId="0" fontId="50" fillId="2" borderId="60" xfId="0" applyFont="1" applyFill="1" applyBorder="1" applyAlignment="1">
      <alignment horizontal="center" vertical="center"/>
    </xf>
    <xf numFmtId="0" fontId="50" fillId="2" borderId="44" xfId="0" applyFont="1" applyFill="1" applyBorder="1" applyAlignment="1">
      <alignment horizontal="center" vertical="center"/>
    </xf>
    <xf numFmtId="0" fontId="50" fillId="2" borderId="61" xfId="0" applyFont="1" applyFill="1" applyBorder="1" applyAlignment="1">
      <alignment horizontal="center" vertical="center"/>
    </xf>
    <xf numFmtId="0" fontId="45" fillId="0" borderId="69" xfId="0" applyFont="1" applyBorder="1" applyAlignment="1">
      <alignment horizontal="left" vertical="center"/>
    </xf>
    <xf numFmtId="0" fontId="45" fillId="0" borderId="70" xfId="0" applyFont="1" applyBorder="1" applyAlignment="1">
      <alignment horizontal="left" vertical="center"/>
    </xf>
    <xf numFmtId="0" fontId="45" fillId="0" borderId="71" xfId="0" applyFont="1" applyBorder="1" applyAlignment="1">
      <alignment horizontal="left" vertical="center"/>
    </xf>
    <xf numFmtId="0" fontId="45" fillId="0" borderId="72" xfId="0" applyFont="1" applyBorder="1" applyAlignment="1">
      <alignment horizontal="left" vertical="center" wrapText="1"/>
    </xf>
    <xf numFmtId="0" fontId="45" fillId="0" borderId="0" xfId="0" applyFont="1" applyAlignment="1">
      <alignment horizontal="left" vertical="center" wrapText="1"/>
    </xf>
    <xf numFmtId="0" fontId="45" fillId="0" borderId="73" xfId="0" applyFont="1" applyBorder="1" applyAlignment="1">
      <alignment horizontal="left" vertical="center" wrapText="1"/>
    </xf>
    <xf numFmtId="0" fontId="53" fillId="0" borderId="0" xfId="0" applyFont="1" applyAlignment="1">
      <alignment horizontal="center" vertical="center"/>
    </xf>
    <xf numFmtId="0" fontId="51" fillId="2" borderId="60"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61" xfId="0" applyFont="1" applyFill="1" applyBorder="1" applyAlignment="1">
      <alignment horizontal="center" vertical="center"/>
    </xf>
    <xf numFmtId="0" fontId="45" fillId="2" borderId="60" xfId="0" applyFont="1" applyFill="1" applyBorder="1" applyAlignment="1">
      <alignment horizontal="center" vertical="center" shrinkToFit="1"/>
    </xf>
    <xf numFmtId="0" fontId="45" fillId="2" borderId="44" xfId="0" applyFont="1" applyFill="1" applyBorder="1" applyAlignment="1">
      <alignment horizontal="center" vertical="center" shrinkToFit="1"/>
    </xf>
    <xf numFmtId="0" fontId="45" fillId="2" borderId="61" xfId="0" applyFont="1" applyFill="1" applyBorder="1" applyAlignment="1">
      <alignment horizontal="center" vertical="center" shrinkToFit="1"/>
    </xf>
    <xf numFmtId="0" fontId="50" fillId="0" borderId="64" xfId="0" applyFont="1" applyBorder="1" applyAlignment="1">
      <alignment horizontal="center" vertical="center"/>
    </xf>
    <xf numFmtId="0" fontId="50" fillId="0" borderId="23" xfId="0" applyFont="1" applyBorder="1" applyAlignment="1">
      <alignment horizontal="center" vertical="center"/>
    </xf>
    <xf numFmtId="0" fontId="50" fillId="0" borderId="65" xfId="0" applyFont="1" applyBorder="1" applyAlignment="1">
      <alignment horizontal="center" vertical="center"/>
    </xf>
    <xf numFmtId="0" fontId="62" fillId="0" borderId="0" xfId="0" applyFont="1" applyAlignment="1">
      <alignment horizontal="center" vertical="center"/>
    </xf>
    <xf numFmtId="0" fontId="56" fillId="0" borderId="0" xfId="0" applyFont="1" applyFill="1" applyBorder="1" applyAlignment="1">
      <alignment horizontal="left" vertical="center" wrapText="1"/>
    </xf>
    <xf numFmtId="0" fontId="54" fillId="2" borderId="45" xfId="0" applyFont="1" applyFill="1" applyBorder="1" applyAlignment="1">
      <alignment horizontal="center" vertical="center"/>
    </xf>
    <xf numFmtId="0" fontId="54" fillId="2" borderId="44" xfId="0" applyFont="1" applyFill="1" applyBorder="1" applyAlignment="1">
      <alignment horizontal="center" vertical="center"/>
    </xf>
    <xf numFmtId="0" fontId="56" fillId="0" borderId="2" xfId="0" applyFont="1" applyBorder="1" applyAlignment="1">
      <alignment horizontal="left" vertical="top" wrapText="1"/>
    </xf>
    <xf numFmtId="0" fontId="55" fillId="0" borderId="49" xfId="0" applyFont="1" applyBorder="1" applyAlignment="1">
      <alignment horizontal="left" vertical="center"/>
    </xf>
    <xf numFmtId="0" fontId="55" fillId="0" borderId="47" xfId="0" applyFont="1" applyBorder="1" applyAlignment="1">
      <alignment horizontal="left" vertical="center"/>
    </xf>
    <xf numFmtId="0" fontId="56" fillId="0" borderId="7" xfId="0" applyFont="1" applyBorder="1" applyAlignment="1">
      <alignment horizontal="left" vertical="center" wrapText="1"/>
    </xf>
    <xf numFmtId="0" fontId="56" fillId="0" borderId="25" xfId="0" applyFont="1" applyBorder="1" applyAlignment="1">
      <alignment horizontal="left" vertical="center" wrapText="1"/>
    </xf>
    <xf numFmtId="0" fontId="56" fillId="0" borderId="50" xfId="0" applyFont="1" applyBorder="1" applyAlignment="1">
      <alignment vertical="center" wrapText="1"/>
    </xf>
    <xf numFmtId="0" fontId="56" fillId="0" borderId="51" xfId="0" applyFont="1" applyBorder="1" applyAlignment="1">
      <alignment vertical="center" wrapText="1"/>
    </xf>
    <xf numFmtId="0" fontId="56" fillId="0" borderId="52" xfId="0" applyFont="1" applyBorder="1" applyAlignment="1">
      <alignment vertical="center" wrapText="1"/>
    </xf>
    <xf numFmtId="0" fontId="57" fillId="0" borderId="7" xfId="0" applyFont="1" applyBorder="1" applyAlignment="1">
      <alignment horizontal="left" vertical="center" wrapText="1"/>
    </xf>
    <xf numFmtId="0" fontId="57" fillId="0" borderId="25" xfId="0" applyFont="1" applyBorder="1" applyAlignment="1">
      <alignment horizontal="left" vertical="center" wrapText="1"/>
    </xf>
    <xf numFmtId="0" fontId="61" fillId="0" borderId="7" xfId="0" applyFont="1" applyBorder="1" applyAlignment="1">
      <alignment horizontal="left" vertical="center" wrapText="1"/>
    </xf>
    <xf numFmtId="0" fontId="61" fillId="0" borderId="25" xfId="0" applyFont="1" applyBorder="1" applyAlignment="1">
      <alignment horizontal="left" vertical="center" wrapText="1"/>
    </xf>
    <xf numFmtId="0" fontId="55" fillId="0" borderId="0" xfId="0" applyFont="1" applyFill="1" applyBorder="1" applyAlignment="1">
      <alignment horizontal="left" vertical="center" wrapText="1"/>
    </xf>
    <xf numFmtId="0" fontId="56" fillId="0" borderId="1" xfId="0" applyFont="1" applyBorder="1" applyAlignment="1">
      <alignment horizontal="left" vertical="center" wrapText="1"/>
    </xf>
    <xf numFmtId="0" fontId="56" fillId="0" borderId="1" xfId="0" applyFont="1" applyBorder="1" applyAlignment="1">
      <alignment horizontal="left" vertical="center"/>
    </xf>
    <xf numFmtId="0" fontId="56" fillId="0" borderId="58" xfId="0" applyFont="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left" vertical="center" wrapText="1"/>
    </xf>
    <xf numFmtId="176" fontId="20" fillId="0" borderId="0" xfId="0" applyNumberFormat="1" applyFont="1" applyAlignment="1" applyProtection="1">
      <alignment horizontal="center" vertical="center"/>
      <protection locked="0"/>
    </xf>
    <xf numFmtId="0" fontId="20" fillId="0" borderId="0" xfId="0" applyFont="1" applyAlignment="1">
      <alignment horizontal="left" vertical="center"/>
    </xf>
    <xf numFmtId="49" fontId="20" fillId="0" borderId="0" xfId="0" applyNumberFormat="1" applyFont="1" applyAlignment="1">
      <alignment horizontal="center" vertical="center" shrinkToFit="1"/>
    </xf>
    <xf numFmtId="0" fontId="27" fillId="0" borderId="0" xfId="0" applyFont="1" applyAlignment="1">
      <alignment horizontal="center" vertical="center"/>
    </xf>
    <xf numFmtId="0" fontId="22" fillId="0" borderId="0" xfId="0" applyFont="1" applyAlignment="1">
      <alignment horizontal="center" vertical="center"/>
    </xf>
    <xf numFmtId="0" fontId="20" fillId="0" borderId="0" xfId="0" applyFont="1" applyAlignment="1">
      <alignment horizontal="right" vertical="center"/>
    </xf>
    <xf numFmtId="0" fontId="11" fillId="0" borderId="96" xfId="0" applyFont="1" applyBorder="1" applyAlignment="1">
      <alignment horizontal="center" vertical="center"/>
    </xf>
    <xf numFmtId="0" fontId="11" fillId="0" borderId="4" xfId="0" applyFont="1" applyBorder="1" applyAlignment="1">
      <alignment horizontal="center" vertical="center"/>
    </xf>
    <xf numFmtId="0" fontId="6" fillId="0" borderId="123" xfId="0" applyFont="1" applyBorder="1" applyAlignment="1">
      <alignment horizontal="center" vertical="center"/>
    </xf>
    <xf numFmtId="0" fontId="6" fillId="0" borderId="124" xfId="0" applyFont="1" applyBorder="1" applyAlignment="1">
      <alignment horizontal="center" vertical="center"/>
    </xf>
    <xf numFmtId="0" fontId="6" fillId="0" borderId="23"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28" fillId="0" borderId="9" xfId="0" applyFont="1" applyBorder="1" applyAlignment="1">
      <alignment horizontal="center" vertical="center" wrapText="1" shrinkToFit="1"/>
    </xf>
    <xf numFmtId="0" fontId="28" fillId="0" borderId="18" xfId="0" applyFont="1" applyBorder="1" applyAlignment="1">
      <alignment horizontal="center" vertical="center" wrapText="1" shrinkToFit="1"/>
    </xf>
    <xf numFmtId="0" fontId="6" fillId="0" borderId="9"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18" xfId="0" applyFont="1" applyBorder="1" applyAlignment="1">
      <alignment horizontal="center" vertical="center" shrinkToFit="1"/>
    </xf>
    <xf numFmtId="3" fontId="72" fillId="0" borderId="9" xfId="1" applyNumberFormat="1" applyFont="1" applyBorder="1" applyAlignment="1">
      <alignment horizontal="right" vertical="center"/>
    </xf>
    <xf numFmtId="3" fontId="72" fillId="0" borderId="24" xfId="1" applyNumberFormat="1" applyFont="1" applyBorder="1" applyAlignment="1">
      <alignment horizontal="right" vertical="center"/>
    </xf>
    <xf numFmtId="0" fontId="6" fillId="0" borderId="121" xfId="0" applyFont="1" applyBorder="1" applyAlignment="1">
      <alignment horizontal="center" vertical="center" shrinkToFit="1"/>
    </xf>
    <xf numFmtId="0" fontId="6" fillId="0" borderId="122" xfId="0" applyFont="1" applyBorder="1" applyAlignment="1">
      <alignment horizontal="center" vertical="center" shrinkToFit="1"/>
    </xf>
    <xf numFmtId="0" fontId="6" fillId="0" borderId="121" xfId="0" applyFont="1" applyBorder="1" applyAlignment="1">
      <alignment horizontal="center" vertical="center"/>
    </xf>
    <xf numFmtId="0" fontId="6" fillId="0" borderId="122" xfId="0" applyFont="1" applyBorder="1" applyAlignment="1">
      <alignment horizontal="center" vertical="center"/>
    </xf>
    <xf numFmtId="3" fontId="72" fillId="0" borderId="121" xfId="1" applyNumberFormat="1" applyFont="1" applyBorder="1" applyAlignment="1">
      <alignment horizontal="right" vertical="center"/>
    </xf>
    <xf numFmtId="3" fontId="72" fillId="0" borderId="123" xfId="1" applyNumberFormat="1" applyFont="1" applyBorder="1" applyAlignment="1">
      <alignment horizontal="right" vertical="center"/>
    </xf>
    <xf numFmtId="0" fontId="6"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3" fontId="72" fillId="0" borderId="10" xfId="1" applyNumberFormat="1" applyFont="1" applyBorder="1" applyAlignment="1">
      <alignment horizontal="right" vertical="center"/>
    </xf>
    <xf numFmtId="3" fontId="72" fillId="0" borderId="0" xfId="1" applyNumberFormat="1" applyFont="1" applyBorder="1" applyAlignment="1">
      <alignment horizontal="right" vertical="center"/>
    </xf>
    <xf numFmtId="0" fontId="6" fillId="0" borderId="58" xfId="0" applyFont="1" applyBorder="1" applyAlignment="1">
      <alignment horizontal="right" vertical="center" shrinkToFit="1"/>
    </xf>
    <xf numFmtId="0" fontId="6" fillId="0" borderId="92" xfId="0" applyFont="1" applyBorder="1" applyAlignment="1">
      <alignment horizontal="right" vertical="center" shrinkToFit="1"/>
    </xf>
    <xf numFmtId="3" fontId="72" fillId="0" borderId="93" xfId="1" applyNumberFormat="1" applyFont="1" applyBorder="1" applyAlignment="1">
      <alignment horizontal="right" vertical="center"/>
    </xf>
    <xf numFmtId="3" fontId="72" fillId="0" borderId="94" xfId="1" applyNumberFormat="1" applyFont="1" applyBorder="1" applyAlignment="1">
      <alignment horizontal="right" vertical="center"/>
    </xf>
    <xf numFmtId="0" fontId="6" fillId="0" borderId="0" xfId="0" applyFont="1" applyBorder="1" applyAlignment="1">
      <alignment horizontal="right" vertical="center" shrinkToFit="1"/>
    </xf>
    <xf numFmtId="3" fontId="72" fillId="0" borderId="79" xfId="1" applyNumberFormat="1" applyFont="1" applyBorder="1" applyAlignment="1">
      <alignment horizontal="right" vertical="center"/>
    </xf>
    <xf numFmtId="3" fontId="72" fillId="0" borderId="80" xfId="1" applyNumberFormat="1" applyFont="1" applyBorder="1" applyAlignment="1">
      <alignment horizontal="right"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6" fillId="0" borderId="13" xfId="0" applyFont="1" applyBorder="1" applyAlignment="1">
      <alignment horizontal="center" vertical="center"/>
    </xf>
    <xf numFmtId="3" fontId="72" fillId="0" borderId="7" xfId="1" applyNumberFormat="1" applyFont="1" applyBorder="1" applyAlignment="1">
      <alignment horizontal="right" vertical="center"/>
    </xf>
    <xf numFmtId="3" fontId="72" fillId="0" borderId="25" xfId="1" applyNumberFormat="1" applyFont="1" applyBorder="1" applyAlignment="1">
      <alignment horizontal="right" vertical="center"/>
    </xf>
    <xf numFmtId="0" fontId="6" fillId="0" borderId="73"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83" xfId="0" applyFont="1" applyBorder="1" applyAlignment="1">
      <alignment horizontal="center" vertical="center"/>
    </xf>
    <xf numFmtId="0" fontId="6" fillId="0" borderId="117" xfId="0" applyFont="1" applyBorder="1" applyAlignment="1">
      <alignment horizontal="center" vertical="center"/>
    </xf>
    <xf numFmtId="0" fontId="28" fillId="0" borderId="33" xfId="0" applyFont="1" applyBorder="1" applyAlignment="1">
      <alignment horizontal="center" vertical="center" wrapText="1" shrinkToFit="1"/>
    </xf>
    <xf numFmtId="0" fontId="28" fillId="0" borderId="118" xfId="0" applyFont="1" applyBorder="1" applyAlignment="1">
      <alignment horizontal="center" vertical="center" wrapText="1"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119" xfId="0" applyFont="1" applyBorder="1" applyAlignment="1">
      <alignment horizontal="center" vertical="center" shrinkToFit="1"/>
    </xf>
    <xf numFmtId="0" fontId="6" fillId="0" borderId="118" xfId="0" applyFont="1" applyBorder="1" applyAlignment="1">
      <alignment horizontal="center" vertical="center" shrinkToFit="1"/>
    </xf>
    <xf numFmtId="0" fontId="6" fillId="0" borderId="31" xfId="0" applyFont="1" applyBorder="1" applyAlignment="1">
      <alignment horizontal="center" vertical="center"/>
    </xf>
    <xf numFmtId="0" fontId="6" fillId="0" borderId="125" xfId="0" applyFont="1" applyBorder="1" applyAlignment="1">
      <alignment horizontal="center" vertical="center"/>
    </xf>
    <xf numFmtId="0" fontId="6" fillId="0" borderId="32" xfId="0" applyFont="1" applyBorder="1" applyAlignment="1">
      <alignment horizontal="center" vertical="center"/>
    </xf>
    <xf numFmtId="3" fontId="72" fillId="0" borderId="33" xfId="1" applyNumberFormat="1" applyFont="1" applyBorder="1" applyAlignment="1">
      <alignment horizontal="right" vertical="center"/>
    </xf>
    <xf numFmtId="3" fontId="72" fillId="0" borderId="119" xfId="1" applyNumberFormat="1" applyFont="1" applyBorder="1" applyAlignment="1">
      <alignment horizontal="right" vertical="center"/>
    </xf>
    <xf numFmtId="0" fontId="6" fillId="0" borderId="74" xfId="0" applyFont="1" applyBorder="1" applyAlignment="1">
      <alignment horizontal="left" vertical="top"/>
    </xf>
    <xf numFmtId="0" fontId="6" fillId="0" borderId="75" xfId="0" applyFont="1" applyBorder="1" applyAlignment="1">
      <alignment horizontal="left" vertical="top"/>
    </xf>
    <xf numFmtId="0" fontId="6" fillId="0" borderId="76" xfId="0" applyFont="1" applyBorder="1" applyAlignment="1">
      <alignment horizontal="left" vertical="top"/>
    </xf>
    <xf numFmtId="0" fontId="8" fillId="0" borderId="0" xfId="0" applyFont="1" applyAlignment="1">
      <alignment horizontal="center" vertical="center" shrinkToFit="1"/>
    </xf>
    <xf numFmtId="0" fontId="6" fillId="0" borderId="72" xfId="0" applyFont="1" applyBorder="1" applyAlignment="1">
      <alignment horizontal="right" vertical="center" shrinkToFit="1"/>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0" xfId="0" applyFont="1" applyBorder="1" applyAlignment="1">
      <alignment horizontal="center"/>
    </xf>
    <xf numFmtId="0" fontId="34" fillId="0" borderId="91" xfId="0" applyFont="1" applyBorder="1" applyAlignment="1">
      <alignment horizontal="center" vertical="center"/>
    </xf>
    <xf numFmtId="0" fontId="34" fillId="0" borderId="72" xfId="0" applyFont="1" applyBorder="1" applyAlignment="1">
      <alignment horizontal="center" vertical="center"/>
    </xf>
    <xf numFmtId="0" fontId="34" fillId="0" borderId="62" xfId="0" applyFont="1" applyBorder="1" applyAlignment="1">
      <alignment horizontal="center" vertical="center"/>
    </xf>
    <xf numFmtId="3" fontId="72" fillId="0" borderId="31" xfId="1" applyNumberFormat="1" applyFont="1" applyBorder="1" applyAlignment="1">
      <alignment horizontal="right" vertical="center"/>
    </xf>
    <xf numFmtId="3" fontId="72" fillId="0" borderId="125" xfId="1" applyNumberFormat="1" applyFont="1" applyBorder="1" applyAlignment="1">
      <alignment horizontal="right" vertical="center"/>
    </xf>
    <xf numFmtId="0" fontId="11" fillId="0" borderId="5" xfId="0" applyFont="1" applyBorder="1" applyAlignment="1">
      <alignment horizontal="center" vertical="center"/>
    </xf>
    <xf numFmtId="0" fontId="20" fillId="0" borderId="4" xfId="0" applyFont="1" applyBorder="1" applyAlignment="1">
      <alignment vertical="center" wrapText="1"/>
    </xf>
    <xf numFmtId="0" fontId="20" fillId="0" borderId="5" xfId="0" applyFont="1" applyBorder="1" applyAlignment="1">
      <alignment vertical="center" wrapText="1"/>
    </xf>
    <xf numFmtId="0" fontId="20" fillId="0" borderId="6" xfId="0" applyFont="1" applyBorder="1" applyAlignment="1">
      <alignment horizontal="left" vertical="center" wrapText="1"/>
    </xf>
    <xf numFmtId="0" fontId="20" fillId="0" borderId="8" xfId="0" applyFont="1" applyBorder="1" applyAlignment="1">
      <alignment horizontal="left" vertical="center" wrapText="1"/>
    </xf>
    <xf numFmtId="3" fontId="20" fillId="0" borderId="3" xfId="1" applyNumberFormat="1" applyFont="1" applyBorder="1" applyAlignment="1">
      <alignment horizontal="right" vertical="center" wrapText="1"/>
    </xf>
    <xf numFmtId="3" fontId="20" fillId="0" borderId="4" xfId="1" applyNumberFormat="1" applyFont="1" applyBorder="1" applyAlignment="1">
      <alignment horizontal="right" vertical="center" wrapText="1"/>
    </xf>
    <xf numFmtId="3" fontId="20" fillId="0" borderId="5" xfId="1" applyNumberFormat="1" applyFont="1" applyBorder="1" applyAlignment="1">
      <alignment horizontal="right" vertical="center" wrapText="1"/>
    </xf>
    <xf numFmtId="0" fontId="20" fillId="0" borderId="10" xfId="0" applyFont="1" applyBorder="1" applyAlignment="1">
      <alignment horizontal="left" vertical="center" wrapText="1"/>
    </xf>
    <xf numFmtId="0" fontId="20" fillId="0" borderId="7" xfId="0" applyFont="1" applyBorder="1" applyAlignment="1">
      <alignment horizontal="center" vertical="top" wrapText="1"/>
    </xf>
    <xf numFmtId="0" fontId="20" fillId="0" borderId="13" xfId="0" applyFont="1" applyBorder="1" applyAlignment="1">
      <alignment horizontal="center" vertical="top" wrapText="1"/>
    </xf>
    <xf numFmtId="0" fontId="20" fillId="0" borderId="9" xfId="0" applyFont="1" applyBorder="1" applyAlignment="1">
      <alignment horizontal="left" vertical="center" wrapText="1"/>
    </xf>
    <xf numFmtId="0" fontId="20" fillId="0" borderId="18" xfId="0" applyFont="1" applyBorder="1" applyAlignment="1">
      <alignment horizontal="left" vertical="center" wrapText="1"/>
    </xf>
    <xf numFmtId="0" fontId="20" fillId="0" borderId="3" xfId="0" applyFont="1" applyBorder="1" applyAlignment="1">
      <alignment vertical="center" wrapText="1"/>
    </xf>
    <xf numFmtId="0" fontId="20" fillId="0" borderId="14" xfId="0" applyFont="1" applyBorder="1" applyAlignment="1">
      <alignment horizontal="left" vertical="top" wrapText="1"/>
    </xf>
    <xf numFmtId="0" fontId="20" fillId="0" borderId="15" xfId="0" applyFont="1" applyBorder="1" applyAlignment="1">
      <alignment horizontal="left" vertical="top"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31" xfId="0" applyFont="1" applyBorder="1" applyAlignment="1">
      <alignment horizontal="center" vertical="top" wrapText="1"/>
    </xf>
    <xf numFmtId="0" fontId="20" fillId="0" borderId="32" xfId="0" applyFont="1" applyBorder="1" applyAlignment="1">
      <alignment horizontal="center" vertical="top" wrapText="1"/>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21" fillId="0" borderId="0" xfId="0" applyFont="1" applyAlignment="1" applyProtection="1">
      <alignment horizontal="center" vertical="center" shrinkToFit="1"/>
      <protection locked="0"/>
    </xf>
    <xf numFmtId="0" fontId="6" fillId="0" borderId="0" xfId="0" applyFont="1" applyAlignment="1" applyProtection="1">
      <alignment horizontal="right" vertical="center"/>
      <protection locked="0"/>
    </xf>
    <xf numFmtId="0" fontId="20" fillId="0" borderId="0" xfId="0" applyFont="1" applyAlignment="1" applyProtection="1">
      <alignment horizontal="left" vertical="center" wrapText="1"/>
      <protection locked="0"/>
    </xf>
    <xf numFmtId="0" fontId="42" fillId="0" borderId="0" xfId="0" applyFont="1" applyAlignment="1" applyProtection="1">
      <alignment horizontal="left" vertical="top" wrapText="1"/>
      <protection locked="0"/>
    </xf>
    <xf numFmtId="0" fontId="6" fillId="0" borderId="7" xfId="0" applyFont="1" applyBorder="1" applyAlignment="1" applyProtection="1">
      <alignment horizontal="left" vertical="top"/>
      <protection locked="0"/>
    </xf>
    <xf numFmtId="0" fontId="6" fillId="0" borderId="25" xfId="0" applyFont="1" applyBorder="1" applyAlignment="1" applyProtection="1">
      <alignment horizontal="left" vertical="top"/>
      <protection locked="0"/>
    </xf>
    <xf numFmtId="0" fontId="6" fillId="0" borderId="13" xfId="0" applyFont="1" applyBorder="1" applyAlignment="1" applyProtection="1">
      <alignment horizontal="left" vertical="top"/>
      <protection locked="0"/>
    </xf>
    <xf numFmtId="0" fontId="21" fillId="0" borderId="7" xfId="0" applyFont="1" applyBorder="1" applyAlignment="1" applyProtection="1">
      <alignment horizontal="left" vertical="center"/>
      <protection locked="0"/>
    </xf>
    <xf numFmtId="0" fontId="21" fillId="0" borderId="25" xfId="0" applyFont="1" applyBorder="1" applyAlignment="1" applyProtection="1">
      <alignment horizontal="left" vertical="center"/>
      <protection locked="0"/>
    </xf>
    <xf numFmtId="0" fontId="21" fillId="0" borderId="13" xfId="0" applyFont="1" applyBorder="1" applyAlignment="1" applyProtection="1">
      <alignment horizontal="left" vertical="center"/>
      <protection locked="0"/>
    </xf>
    <xf numFmtId="0" fontId="42" fillId="0" borderId="24" xfId="0" applyFont="1" applyBorder="1" applyAlignment="1" applyProtection="1">
      <alignment horizontal="left" vertical="top" wrapText="1"/>
      <protection locked="0"/>
    </xf>
    <xf numFmtId="0" fontId="6" fillId="0" borderId="0" xfId="0" applyFont="1" applyAlignment="1" applyProtection="1">
      <alignment horizontal="left" vertical="center" wrapText="1"/>
      <protection locked="0"/>
    </xf>
    <xf numFmtId="0" fontId="21" fillId="0" borderId="0" xfId="0" applyFont="1" applyAlignment="1" applyProtection="1">
      <alignment horizontal="center" vertical="center"/>
      <protection locked="0"/>
    </xf>
    <xf numFmtId="0" fontId="6" fillId="0" borderId="0" xfId="0" applyFont="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20" fillId="0" borderId="0" xfId="0" applyFont="1" applyAlignment="1">
      <alignment horizontal="left" vertical="center" shrinkToFit="1"/>
    </xf>
    <xf numFmtId="0" fontId="20" fillId="0" borderId="0" xfId="0" applyFont="1" applyAlignment="1">
      <alignment horizontal="left" vertical="top"/>
    </xf>
    <xf numFmtId="0" fontId="6" fillId="4" borderId="0" xfId="0" applyFont="1" applyFill="1" applyAlignment="1">
      <alignment horizontal="center" vertical="center" shrinkToFit="1"/>
    </xf>
    <xf numFmtId="0" fontId="6" fillId="0" borderId="0" xfId="0" applyFont="1" applyAlignment="1">
      <alignment horizontal="left" vertical="center" wrapText="1"/>
    </xf>
    <xf numFmtId="0" fontId="20" fillId="0" borderId="0" xfId="0" applyFont="1" applyAlignment="1">
      <alignment horizontal="center" vertical="top"/>
    </xf>
    <xf numFmtId="0" fontId="75" fillId="3" borderId="133" xfId="0" applyFont="1" applyFill="1" applyBorder="1" applyAlignment="1">
      <alignment horizontal="center" vertical="center"/>
    </xf>
    <xf numFmtId="0" fontId="75" fillId="3" borderId="134" xfId="0" applyFont="1" applyFill="1" applyBorder="1" applyAlignment="1">
      <alignment horizontal="center" vertical="center"/>
    </xf>
    <xf numFmtId="0" fontId="75" fillId="3" borderId="135" xfId="0" applyFont="1" applyFill="1" applyBorder="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right" vertical="center"/>
    </xf>
    <xf numFmtId="0" fontId="2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Border="1" applyAlignment="1">
      <alignment horizontal="left" vertical="center"/>
    </xf>
    <xf numFmtId="0" fontId="6" fillId="0" borderId="23"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21" fillId="0" borderId="0" xfId="0" applyFont="1" applyAlignment="1">
      <alignment horizontal="center" vertical="center"/>
    </xf>
    <xf numFmtId="0" fontId="6" fillId="0" borderId="0" xfId="0" applyFont="1" applyAlignment="1">
      <alignment horizontal="center" vertical="center"/>
    </xf>
    <xf numFmtId="0" fontId="6" fillId="0" borderId="82" xfId="0" applyFont="1" applyBorder="1" applyAlignment="1">
      <alignment horizontal="right" vertical="center" shrinkToFit="1"/>
    </xf>
    <xf numFmtId="0" fontId="6" fillId="0" borderId="58" xfId="0" applyFont="1" applyBorder="1" applyAlignment="1">
      <alignment horizontal="center" vertical="center" textRotation="255" shrinkToFit="1"/>
    </xf>
    <xf numFmtId="0" fontId="6" fillId="0" borderId="63" xfId="0" applyFont="1" applyBorder="1" applyAlignment="1">
      <alignment horizontal="center" vertical="center" textRotation="255" shrinkToFit="1"/>
    </xf>
    <xf numFmtId="0" fontId="72" fillId="0" borderId="121" xfId="0" applyFont="1" applyBorder="1" applyAlignment="1">
      <alignment horizontal="center" vertical="center" textRotation="255" shrinkToFit="1"/>
    </xf>
    <xf numFmtId="0" fontId="72" fillId="0" borderId="123" xfId="0" applyFont="1" applyBorder="1" applyAlignment="1">
      <alignment horizontal="center" vertical="center" textRotation="255" shrinkToFit="1"/>
    </xf>
    <xf numFmtId="38" fontId="72" fillId="0" borderId="9" xfId="1" applyFont="1" applyBorder="1" applyAlignment="1">
      <alignment horizontal="right" vertical="center"/>
    </xf>
    <xf numFmtId="38" fontId="72" fillId="0" borderId="24" xfId="1" applyFont="1" applyBorder="1" applyAlignment="1">
      <alignment horizontal="right" vertical="center"/>
    </xf>
    <xf numFmtId="38" fontId="72" fillId="0" borderId="79" xfId="1" applyFont="1" applyBorder="1" applyAlignment="1">
      <alignment horizontal="right" vertical="center"/>
    </xf>
    <xf numFmtId="38" fontId="72" fillId="0" borderId="80" xfId="1" applyFont="1" applyBorder="1" applyAlignment="1">
      <alignment horizontal="right" vertical="center"/>
    </xf>
    <xf numFmtId="0" fontId="15" fillId="0" borderId="0" xfId="0" applyFont="1" applyAlignment="1">
      <alignment horizontal="left" vertical="center"/>
    </xf>
    <xf numFmtId="0" fontId="6" fillId="0" borderId="96" xfId="0" applyFont="1" applyBorder="1" applyAlignment="1">
      <alignment horizontal="center" vertical="center" textRotation="255" shrinkToFit="1"/>
    </xf>
    <xf numFmtId="0" fontId="6" fillId="0" borderId="130" xfId="0" applyFont="1" applyBorder="1" applyAlignment="1">
      <alignment horizontal="center" vertical="center" textRotation="255" shrinkToFit="1"/>
    </xf>
    <xf numFmtId="0" fontId="6" fillId="0" borderId="128" xfId="0" applyFont="1" applyBorder="1" applyAlignment="1">
      <alignment horizontal="center" vertical="center" textRotation="255" shrinkToFit="1"/>
    </xf>
    <xf numFmtId="0" fontId="6" fillId="0" borderId="127" xfId="0" applyFont="1" applyBorder="1" applyAlignment="1">
      <alignment horizontal="center" vertical="center" textRotation="255" shrinkToFit="1"/>
    </xf>
    <xf numFmtId="0" fontId="6" fillId="0" borderId="14" xfId="0" applyFont="1" applyBorder="1" applyAlignment="1">
      <alignment horizontal="center" vertical="center"/>
    </xf>
    <xf numFmtId="0" fontId="6" fillId="0" borderId="15" xfId="0" applyFont="1" applyBorder="1" applyAlignment="1">
      <alignment horizontal="center" vertical="center"/>
    </xf>
    <xf numFmtId="38" fontId="72" fillId="0" borderId="14" xfId="1" applyFont="1" applyBorder="1" applyAlignment="1">
      <alignment horizontal="right" vertical="center"/>
    </xf>
    <xf numFmtId="38" fontId="72" fillId="0" borderId="23" xfId="1" applyFont="1" applyBorder="1" applyAlignment="1">
      <alignment horizontal="right" vertical="center"/>
    </xf>
    <xf numFmtId="38" fontId="72" fillId="0" borderId="93" xfId="1" applyFont="1" applyBorder="1" applyAlignment="1">
      <alignment horizontal="right" vertical="center"/>
    </xf>
    <xf numFmtId="38" fontId="72" fillId="0" borderId="94" xfId="1" applyFont="1" applyBorder="1" applyAlignment="1">
      <alignment horizontal="right" vertical="center"/>
    </xf>
    <xf numFmtId="38" fontId="72" fillId="0" borderId="121" xfId="1" applyFont="1" applyBorder="1" applyAlignment="1">
      <alignment horizontal="right" vertical="center"/>
    </xf>
    <xf numFmtId="38" fontId="72" fillId="0" borderId="123" xfId="1" applyFont="1" applyBorder="1" applyAlignment="1">
      <alignment horizontal="right" vertical="center"/>
    </xf>
    <xf numFmtId="38" fontId="72" fillId="0" borderId="10" xfId="1" applyFont="1" applyBorder="1" applyAlignment="1">
      <alignment horizontal="right" vertical="center"/>
    </xf>
    <xf numFmtId="38" fontId="72" fillId="0" borderId="0" xfId="1" applyFont="1" applyBorder="1" applyAlignment="1">
      <alignment horizontal="right" vertical="center"/>
    </xf>
    <xf numFmtId="38" fontId="72" fillId="0" borderId="7" xfId="1" applyFont="1" applyBorder="1" applyAlignment="1">
      <alignment horizontal="right" vertical="center"/>
    </xf>
    <xf numFmtId="38" fontId="72" fillId="0" borderId="25" xfId="1" applyFont="1" applyBorder="1" applyAlignment="1">
      <alignment horizontal="right" vertical="center"/>
    </xf>
    <xf numFmtId="0" fontId="20" fillId="0" borderId="2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32" fillId="0" borderId="24" xfId="0" applyFont="1" applyBorder="1" applyAlignment="1">
      <alignment horizontal="center" vertical="top"/>
    </xf>
    <xf numFmtId="0" fontId="32" fillId="0" borderId="0" xfId="0" applyFont="1" applyBorder="1" applyAlignment="1">
      <alignment horizontal="center" vertical="top"/>
    </xf>
    <xf numFmtId="0" fontId="0" fillId="0" borderId="88" xfId="0" applyBorder="1" applyAlignment="1">
      <alignment horizontal="right"/>
    </xf>
    <xf numFmtId="0" fontId="0" fillId="0" borderId="89" xfId="0" applyBorder="1" applyAlignment="1">
      <alignment horizontal="right"/>
    </xf>
    <xf numFmtId="0" fontId="0" fillId="0" borderId="90" xfId="0" applyBorder="1" applyAlignment="1">
      <alignment horizontal="right"/>
    </xf>
    <xf numFmtId="0" fontId="35" fillId="0" borderId="83" xfId="2" applyFont="1" applyBorder="1" applyAlignment="1">
      <alignment horizontal="right" vertical="center"/>
    </xf>
    <xf numFmtId="58" fontId="35" fillId="0" borderId="0" xfId="2" quotePrefix="1" applyNumberFormat="1" applyFont="1" applyBorder="1" applyAlignment="1">
      <alignment horizontal="left" vertical="center"/>
    </xf>
    <xf numFmtId="0" fontId="35" fillId="0" borderId="23" xfId="2" applyFont="1" applyBorder="1" applyAlignment="1">
      <alignment horizontal="right"/>
    </xf>
    <xf numFmtId="0" fontId="37" fillId="0" borderId="9" xfId="2" applyFont="1" applyBorder="1" applyAlignment="1">
      <alignment horizontal="center" vertical="center"/>
    </xf>
    <xf numFmtId="0" fontId="37" fillId="0" borderId="24" xfId="2" applyFont="1" applyBorder="1" applyAlignment="1">
      <alignment horizontal="center" vertical="center"/>
    </xf>
    <xf numFmtId="0" fontId="37" fillId="0" borderId="18" xfId="2" applyFont="1" applyBorder="1" applyAlignment="1">
      <alignment horizontal="center" vertical="center"/>
    </xf>
    <xf numFmtId="0" fontId="35" fillId="0" borderId="7" xfId="2" applyFont="1" applyBorder="1" applyAlignment="1"/>
    <xf numFmtId="0" fontId="35" fillId="0" borderId="25" xfId="0" applyFont="1" applyBorder="1" applyAlignment="1"/>
    <xf numFmtId="0" fontId="35" fillId="0" borderId="121" xfId="2" applyFont="1" applyBorder="1" applyAlignment="1">
      <alignment horizontal="distributed"/>
    </xf>
    <xf numFmtId="0" fontId="35" fillId="0" borderId="123" xfId="2" applyFont="1" applyBorder="1" applyAlignment="1">
      <alignment horizontal="distributed"/>
    </xf>
    <xf numFmtId="0" fontId="35" fillId="0" borderId="123" xfId="0" applyFont="1" applyBorder="1" applyAlignment="1"/>
    <xf numFmtId="0" fontId="35" fillId="0" borderId="122" xfId="0" applyFont="1" applyBorder="1" applyAlignment="1"/>
    <xf numFmtId="0" fontId="35" fillId="0" borderId="31" xfId="2" applyFont="1" applyBorder="1" applyAlignment="1">
      <alignment horizontal="distributed"/>
    </xf>
    <xf numFmtId="0" fontId="35" fillId="0" borderId="125" xfId="2" applyFont="1" applyBorder="1" applyAlignment="1">
      <alignment horizontal="distributed"/>
    </xf>
    <xf numFmtId="0" fontId="35" fillId="0" borderId="125" xfId="0" applyFont="1" applyBorder="1" applyAlignment="1"/>
    <xf numFmtId="0" fontId="35" fillId="0" borderId="32" xfId="0" applyFont="1" applyBorder="1" applyAlignment="1"/>
    <xf numFmtId="0" fontId="35" fillId="0" borderId="10" xfId="2" applyFont="1" applyBorder="1" applyAlignment="1">
      <alignment vertical="center"/>
    </xf>
    <xf numFmtId="0" fontId="35" fillId="0" borderId="0" xfId="0" applyFont="1" applyBorder="1">
      <alignment vertical="center"/>
    </xf>
    <xf numFmtId="0" fontId="35" fillId="0" borderId="10" xfId="2" applyFont="1" applyBorder="1" applyAlignment="1">
      <alignment horizontal="right" vertical="center"/>
    </xf>
    <xf numFmtId="0" fontId="35" fillId="0" borderId="0" xfId="2" applyFont="1" applyBorder="1" applyAlignment="1">
      <alignment horizontal="right" vertical="center"/>
    </xf>
    <xf numFmtId="0" fontId="35" fillId="0" borderId="0" xfId="0" applyFont="1" applyBorder="1" applyAlignment="1">
      <alignment horizontal="right" vertical="center"/>
    </xf>
    <xf numFmtId="0" fontId="20" fillId="0" borderId="9"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0" xfId="0" applyFont="1" applyBorder="1" applyAlignment="1">
      <alignment vertical="center" wrapText="1"/>
    </xf>
    <xf numFmtId="0" fontId="20" fillId="0" borderId="6" xfId="0" applyFont="1" applyBorder="1" applyAlignment="1">
      <alignment vertical="center" wrapText="1"/>
    </xf>
    <xf numFmtId="0" fontId="20" fillId="0" borderId="6" xfId="0" applyFont="1" applyBorder="1" applyAlignment="1">
      <alignment horizontal="left" vertical="center" shrinkToFit="1"/>
    </xf>
    <xf numFmtId="0" fontId="20" fillId="0" borderId="18"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7" xfId="0" applyFont="1" applyBorder="1" applyAlignment="1">
      <alignment horizontal="justify" vertical="top" wrapText="1"/>
    </xf>
    <xf numFmtId="0" fontId="20" fillId="0" borderId="33" xfId="0" applyFont="1" applyBorder="1" applyAlignment="1">
      <alignment horizontal="justify" vertical="top" wrapText="1"/>
    </xf>
    <xf numFmtId="0" fontId="20" fillId="0" borderId="8" xfId="0" applyFont="1" applyBorder="1" applyAlignment="1">
      <alignment horizontal="left" vertical="center" shrinkToFi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9" xfId="0" applyFont="1" applyBorder="1" applyAlignment="1">
      <alignment horizontal="left" vertical="center" shrinkToFi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Alignment="1" applyProtection="1">
      <alignment horizontal="left" vertical="center"/>
      <protection locked="0"/>
    </xf>
    <xf numFmtId="0" fontId="20"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7" fillId="0" borderId="16" xfId="0" applyFont="1" applyBorder="1" applyAlignment="1">
      <alignment horizontal="center" vertical="center" wrapText="1"/>
    </xf>
    <xf numFmtId="0" fontId="7" fillId="0" borderId="2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3" xfId="0" applyFont="1" applyBorder="1" applyAlignment="1">
      <alignment horizontal="center" vertical="center" wrapText="1"/>
    </xf>
    <xf numFmtId="0" fontId="6" fillId="0" borderId="7" xfId="0" applyFont="1" applyBorder="1" applyAlignment="1">
      <alignment horizontal="center" vertical="top" wrapText="1"/>
    </xf>
    <xf numFmtId="0" fontId="6" fillId="0" borderId="13" xfId="0" applyFont="1" applyBorder="1" applyAlignment="1">
      <alignment horizontal="center" vertical="top" wrapText="1"/>
    </xf>
    <xf numFmtId="0" fontId="6" fillId="0" borderId="25" xfId="0" applyFont="1" applyBorder="1" applyAlignment="1">
      <alignment horizontal="center" vertical="center" wrapText="1"/>
    </xf>
    <xf numFmtId="0" fontId="7" fillId="0" borderId="0" xfId="0" applyFont="1" applyAlignment="1">
      <alignment horizontal="left" vertical="center"/>
    </xf>
    <xf numFmtId="0" fontId="8" fillId="0" borderId="0" xfId="0" applyFont="1" applyAlignment="1">
      <alignment horizontal="center" vertical="center"/>
    </xf>
    <xf numFmtId="0" fontId="7" fillId="0" borderId="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5" xfId="0" applyFont="1" applyBorder="1" applyAlignment="1">
      <alignment horizontal="center" vertical="center" wrapText="1"/>
    </xf>
    <xf numFmtId="0" fontId="7" fillId="0" borderId="1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6" xfId="0" applyFont="1" applyBorder="1" applyAlignment="1">
      <alignment horizontal="center" vertical="top" wrapText="1"/>
    </xf>
    <xf numFmtId="0" fontId="6" fillId="0" borderId="27" xfId="0" applyFont="1" applyBorder="1" applyAlignment="1">
      <alignment horizontal="center" vertical="top" wrapText="1"/>
    </xf>
    <xf numFmtId="0" fontId="6" fillId="0" borderId="28" xfId="0" applyFont="1" applyBorder="1" applyAlignment="1">
      <alignment horizontal="center" vertical="top" wrapText="1"/>
    </xf>
    <xf numFmtId="0" fontId="6" fillId="0" borderId="30" xfId="0" applyFont="1" applyBorder="1" applyAlignment="1">
      <alignment horizontal="center" vertical="top" wrapText="1"/>
    </xf>
    <xf numFmtId="0" fontId="6" fillId="0" borderId="29" xfId="0" applyFont="1" applyBorder="1" applyAlignment="1">
      <alignment horizontal="center" vertical="top" wrapText="1"/>
    </xf>
    <xf numFmtId="0" fontId="7" fillId="0" borderId="24" xfId="0" applyFont="1" applyBorder="1" applyAlignment="1">
      <alignment horizontal="left" vertical="center"/>
    </xf>
    <xf numFmtId="0" fontId="14" fillId="0" borderId="7"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9"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7"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27"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0" xfId="0" applyFont="1" applyBorder="1" applyAlignment="1">
      <alignment horizontal="center" vertical="center" wrapText="1"/>
    </xf>
    <xf numFmtId="0" fontId="17" fillId="0" borderId="7"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7" fillId="0" borderId="0" xfId="0" applyFont="1" applyFill="1" applyAlignment="1">
      <alignment horizontal="left" vertical="center"/>
    </xf>
    <xf numFmtId="0" fontId="7" fillId="0" borderId="0" xfId="0" applyFont="1" applyAlignment="1">
      <alignment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11" fillId="0" borderId="7"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1" xfId="0" applyFont="1" applyBorder="1" applyAlignment="1">
      <alignment horizontal="center" vertical="center" wrapText="1"/>
    </xf>
    <xf numFmtId="3" fontId="7" fillId="0" borderId="40" xfId="0" applyNumberFormat="1" applyFont="1" applyBorder="1" applyAlignment="1">
      <alignment horizontal="center" vertical="center" wrapText="1"/>
    </xf>
    <xf numFmtId="3" fontId="7" fillId="0" borderId="37" xfId="0" applyNumberFormat="1" applyFont="1" applyBorder="1" applyAlignment="1">
      <alignment horizontal="center" vertical="center" wrapText="1"/>
    </xf>
    <xf numFmtId="3" fontId="7" fillId="0" borderId="39" xfId="0" applyNumberFormat="1" applyFont="1" applyBorder="1" applyAlignment="1">
      <alignment horizontal="center" vertical="center" wrapText="1"/>
    </xf>
    <xf numFmtId="0" fontId="7" fillId="0" borderId="40" xfId="0" applyFont="1" applyBorder="1" applyAlignment="1">
      <alignment horizontal="center" vertical="center" wrapText="1"/>
    </xf>
    <xf numFmtId="0" fontId="7" fillId="0" borderId="1" xfId="0" applyFont="1" applyBorder="1" applyAlignment="1">
      <alignment horizontal="center" vertical="center" shrinkToFit="1"/>
    </xf>
    <xf numFmtId="0" fontId="19" fillId="0" borderId="7"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3" fontId="7" fillId="0" borderId="42" xfId="0" applyNumberFormat="1" applyFont="1" applyBorder="1" applyAlignment="1">
      <alignment horizontal="center" vertical="center" wrapText="1"/>
    </xf>
    <xf numFmtId="0" fontId="7" fillId="0" borderId="42" xfId="0" applyFont="1" applyBorder="1" applyAlignment="1">
      <alignment horizontal="center" vertical="center" wrapText="1"/>
    </xf>
  </cellXfs>
  <cellStyles count="3">
    <cellStyle name="桁区切り" xfId="1" builtinId="6"/>
    <cellStyle name="標準" xfId="0" builtinId="0"/>
    <cellStyle name="標準_領収書⑲" xfId="2" xr:uid="{54F7CC2E-63AB-4A08-B2B4-E33B23ADAC8C}"/>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48104</xdr:colOff>
      <xdr:row>2</xdr:row>
      <xdr:rowOff>18635</xdr:rowOff>
    </xdr:from>
    <xdr:to>
      <xdr:col>11</xdr:col>
      <xdr:colOff>0</xdr:colOff>
      <xdr:row>6</xdr:row>
      <xdr:rowOff>18636</xdr:rowOff>
    </xdr:to>
    <xdr:sp macro="" textlink="">
      <xdr:nvSpPr>
        <xdr:cNvPr id="2" name="楕円 1">
          <a:extLst>
            <a:ext uri="{FF2B5EF4-FFF2-40B4-BE49-F238E27FC236}">
              <a16:creationId xmlns:a16="http://schemas.microsoft.com/office/drawing/2014/main" id="{00E5BC2C-4BF3-4326-B5AC-6A9B272754E1}"/>
            </a:ext>
          </a:extLst>
        </xdr:cNvPr>
        <xdr:cNvSpPr/>
      </xdr:nvSpPr>
      <xdr:spPr>
        <a:xfrm>
          <a:off x="4166079" y="926685"/>
          <a:ext cx="3377721" cy="81280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latin typeface="Meiryo UI" panose="020B0604030504040204" pitchFamily="50" charset="-128"/>
              <a:ea typeface="Meiryo UI" panose="020B0604030504040204" pitchFamily="50" charset="-128"/>
            </a:rPr>
            <a:t>補助団体</a:t>
          </a:r>
        </a:p>
      </xdr:txBody>
    </xdr:sp>
    <xdr:clientData/>
  </xdr:twoCellAnchor>
  <xdr:twoCellAnchor>
    <xdr:from>
      <xdr:col>0</xdr:col>
      <xdr:colOff>12160</xdr:colOff>
      <xdr:row>2</xdr:row>
      <xdr:rowOff>29539</xdr:rowOff>
    </xdr:from>
    <xdr:to>
      <xdr:col>5</xdr:col>
      <xdr:colOff>44928</xdr:colOff>
      <xdr:row>6</xdr:row>
      <xdr:rowOff>29540</xdr:rowOff>
    </xdr:to>
    <xdr:sp macro="" textlink="">
      <xdr:nvSpPr>
        <xdr:cNvPr id="3" name="楕円 2">
          <a:extLst>
            <a:ext uri="{FF2B5EF4-FFF2-40B4-BE49-F238E27FC236}">
              <a16:creationId xmlns:a16="http://schemas.microsoft.com/office/drawing/2014/main" id="{4EB5E927-90F6-44C3-971F-64552A291F04}"/>
            </a:ext>
          </a:extLst>
        </xdr:cNvPr>
        <xdr:cNvSpPr/>
      </xdr:nvSpPr>
      <xdr:spPr>
        <a:xfrm>
          <a:off x="15335" y="940764"/>
          <a:ext cx="3461768" cy="81280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300">
            <a:latin typeface="Meiryo UI" panose="020B0604030504040204" pitchFamily="50" charset="-128"/>
            <a:ea typeface="Meiryo UI" panose="020B0604030504040204" pitchFamily="50" charset="-128"/>
          </a:endParaRPr>
        </a:p>
      </xdr:txBody>
    </xdr:sp>
    <xdr:clientData/>
  </xdr:twoCellAnchor>
  <xdr:twoCellAnchor>
    <xdr:from>
      <xdr:col>5</xdr:col>
      <xdr:colOff>76115</xdr:colOff>
      <xdr:row>11</xdr:row>
      <xdr:rowOff>164920</xdr:rowOff>
    </xdr:from>
    <xdr:to>
      <xdr:col>5</xdr:col>
      <xdr:colOff>651711</xdr:colOff>
      <xdr:row>12</xdr:row>
      <xdr:rowOff>190500</xdr:rowOff>
    </xdr:to>
    <xdr:cxnSp macro="">
      <xdr:nvCxnSpPr>
        <xdr:cNvPr id="4" name="直線矢印コネクタ 3">
          <a:extLst>
            <a:ext uri="{FF2B5EF4-FFF2-40B4-BE49-F238E27FC236}">
              <a16:creationId xmlns:a16="http://schemas.microsoft.com/office/drawing/2014/main" id="{A900181B-99C8-490B-9790-36A732924D0E}"/>
            </a:ext>
          </a:extLst>
        </xdr:cNvPr>
        <xdr:cNvCxnSpPr/>
      </xdr:nvCxnSpPr>
      <xdr:spPr>
        <a:xfrm>
          <a:off x="3485062" y="2711604"/>
          <a:ext cx="575596" cy="446685"/>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47998</xdr:colOff>
      <xdr:row>13</xdr:row>
      <xdr:rowOff>411674</xdr:rowOff>
    </xdr:from>
    <xdr:to>
      <xdr:col>5</xdr:col>
      <xdr:colOff>565042</xdr:colOff>
      <xdr:row>14</xdr:row>
      <xdr:rowOff>182470</xdr:rowOff>
    </xdr:to>
    <xdr:cxnSp macro="">
      <xdr:nvCxnSpPr>
        <xdr:cNvPr id="5" name="直線矢印コネクタ 4">
          <a:extLst>
            <a:ext uri="{FF2B5EF4-FFF2-40B4-BE49-F238E27FC236}">
              <a16:creationId xmlns:a16="http://schemas.microsoft.com/office/drawing/2014/main" id="{55CF9F29-5669-478A-936C-7BD501730143}"/>
            </a:ext>
          </a:extLst>
        </xdr:cNvPr>
        <xdr:cNvCxnSpPr/>
      </xdr:nvCxnSpPr>
      <xdr:spPr>
        <a:xfrm flipH="1">
          <a:off x="3480173" y="3145349"/>
          <a:ext cx="517044" cy="551846"/>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56029</xdr:colOff>
      <xdr:row>15</xdr:row>
      <xdr:rowOff>30443</xdr:rowOff>
    </xdr:from>
    <xdr:to>
      <xdr:col>5</xdr:col>
      <xdr:colOff>1086970</xdr:colOff>
      <xdr:row>15</xdr:row>
      <xdr:rowOff>168088</xdr:rowOff>
    </xdr:to>
    <xdr:cxnSp macro="">
      <xdr:nvCxnSpPr>
        <xdr:cNvPr id="6" name="直線矢印コネクタ 5">
          <a:extLst>
            <a:ext uri="{FF2B5EF4-FFF2-40B4-BE49-F238E27FC236}">
              <a16:creationId xmlns:a16="http://schemas.microsoft.com/office/drawing/2014/main" id="{1D9F1421-20DC-4CFE-88C0-03C4B3ABCB04}"/>
            </a:ext>
          </a:extLst>
        </xdr:cNvPr>
        <xdr:cNvCxnSpPr/>
      </xdr:nvCxnSpPr>
      <xdr:spPr>
        <a:xfrm flipH="1">
          <a:off x="3485029" y="3926168"/>
          <a:ext cx="630891" cy="134470"/>
        </a:xfrm>
        <a:prstGeom prst="straightConnector1">
          <a:avLst/>
        </a:prstGeom>
        <a:ln w="38100">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301625</xdr:colOff>
      <xdr:row>2</xdr:row>
      <xdr:rowOff>187325</xdr:rowOff>
    </xdr:from>
    <xdr:to>
      <xdr:col>4</xdr:col>
      <xdr:colOff>425450</xdr:colOff>
      <xdr:row>6</xdr:row>
      <xdr:rowOff>139700</xdr:rowOff>
    </xdr:to>
    <xdr:sp macro="" textlink="">
      <xdr:nvSpPr>
        <xdr:cNvPr id="7" name="テキスト ボックス 6">
          <a:extLst>
            <a:ext uri="{FF2B5EF4-FFF2-40B4-BE49-F238E27FC236}">
              <a16:creationId xmlns:a16="http://schemas.microsoft.com/office/drawing/2014/main" id="{A7ED82D2-3420-4337-8104-97879788DC8B}"/>
            </a:ext>
          </a:extLst>
        </xdr:cNvPr>
        <xdr:cNvSpPr txBox="1"/>
      </xdr:nvSpPr>
      <xdr:spPr>
        <a:xfrm>
          <a:off x="301625" y="1095375"/>
          <a:ext cx="2870200" cy="768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chemeClr val="bg1"/>
              </a:solidFill>
              <a:latin typeface="Meiryo UI" panose="020B0604030504040204" pitchFamily="50" charset="-128"/>
              <a:ea typeface="Meiryo UI" panose="020B0604030504040204" pitchFamily="50" charset="-128"/>
            </a:rPr>
            <a:t>長野県競技力向上対策本部</a:t>
          </a:r>
          <a:endParaRPr kumimoji="1" lang="en-US" altLang="ja-JP" sz="14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5</xdr:col>
      <xdr:colOff>123264</xdr:colOff>
      <xdr:row>17</xdr:row>
      <xdr:rowOff>179294</xdr:rowOff>
    </xdr:from>
    <xdr:to>
      <xdr:col>5</xdr:col>
      <xdr:colOff>1117413</xdr:colOff>
      <xdr:row>18</xdr:row>
      <xdr:rowOff>160058</xdr:rowOff>
    </xdr:to>
    <xdr:cxnSp macro="">
      <xdr:nvCxnSpPr>
        <xdr:cNvPr id="8" name="直線矢印コネクタ 7">
          <a:extLst>
            <a:ext uri="{FF2B5EF4-FFF2-40B4-BE49-F238E27FC236}">
              <a16:creationId xmlns:a16="http://schemas.microsoft.com/office/drawing/2014/main" id="{BC7ACD83-3D06-4797-AF79-5BDA40C2E7AB}"/>
            </a:ext>
          </a:extLst>
        </xdr:cNvPr>
        <xdr:cNvCxnSpPr/>
      </xdr:nvCxnSpPr>
      <xdr:spPr>
        <a:xfrm>
          <a:off x="3555439" y="4494119"/>
          <a:ext cx="562349" cy="190314"/>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40360</xdr:colOff>
      <xdr:row>21</xdr:row>
      <xdr:rowOff>363242</xdr:rowOff>
    </xdr:from>
    <xdr:to>
      <xdr:col>5</xdr:col>
      <xdr:colOff>540826</xdr:colOff>
      <xdr:row>22</xdr:row>
      <xdr:rowOff>69473</xdr:rowOff>
    </xdr:to>
    <xdr:cxnSp macro="">
      <xdr:nvCxnSpPr>
        <xdr:cNvPr id="9" name="直線矢印コネクタ 8">
          <a:extLst>
            <a:ext uri="{FF2B5EF4-FFF2-40B4-BE49-F238E27FC236}">
              <a16:creationId xmlns:a16="http://schemas.microsoft.com/office/drawing/2014/main" id="{49713E8C-E6B4-4D63-921E-020D3D557BAE}"/>
            </a:ext>
          </a:extLst>
        </xdr:cNvPr>
        <xdr:cNvCxnSpPr/>
      </xdr:nvCxnSpPr>
      <xdr:spPr>
        <a:xfrm flipH="1">
          <a:off x="3469360" y="5513092"/>
          <a:ext cx="503641" cy="299956"/>
        </a:xfrm>
        <a:prstGeom prst="straightConnector1">
          <a:avLst/>
        </a:prstGeom>
        <a:ln w="38100">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69192</xdr:colOff>
      <xdr:row>22</xdr:row>
      <xdr:rowOff>151353</xdr:rowOff>
    </xdr:from>
    <xdr:to>
      <xdr:col>5</xdr:col>
      <xdr:colOff>573114</xdr:colOff>
      <xdr:row>23</xdr:row>
      <xdr:rowOff>113008</xdr:rowOff>
    </xdr:to>
    <xdr:cxnSp macro="">
      <xdr:nvCxnSpPr>
        <xdr:cNvPr id="10" name="直線矢印コネクタ 9">
          <a:extLst>
            <a:ext uri="{FF2B5EF4-FFF2-40B4-BE49-F238E27FC236}">
              <a16:creationId xmlns:a16="http://schemas.microsoft.com/office/drawing/2014/main" id="{B5B93462-383E-4833-8469-DDC3375E04D8}"/>
            </a:ext>
          </a:extLst>
        </xdr:cNvPr>
        <xdr:cNvCxnSpPr/>
      </xdr:nvCxnSpPr>
      <xdr:spPr>
        <a:xfrm>
          <a:off x="3501367" y="5891753"/>
          <a:ext cx="500747" cy="171205"/>
        </a:xfrm>
        <a:prstGeom prst="straightConnector1">
          <a:avLst/>
        </a:prstGeom>
        <a:ln w="38100">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48432</xdr:colOff>
      <xdr:row>26</xdr:row>
      <xdr:rowOff>268941</xdr:rowOff>
    </xdr:from>
    <xdr:to>
      <xdr:col>5</xdr:col>
      <xdr:colOff>627530</xdr:colOff>
      <xdr:row>27</xdr:row>
      <xdr:rowOff>88793</xdr:rowOff>
    </xdr:to>
    <xdr:cxnSp macro="">
      <xdr:nvCxnSpPr>
        <xdr:cNvPr id="11" name="直線矢印コネクタ 10">
          <a:extLst>
            <a:ext uri="{FF2B5EF4-FFF2-40B4-BE49-F238E27FC236}">
              <a16:creationId xmlns:a16="http://schemas.microsoft.com/office/drawing/2014/main" id="{A4982BF7-3384-44A0-B0ED-E094F53A75BA}"/>
            </a:ext>
          </a:extLst>
        </xdr:cNvPr>
        <xdr:cNvCxnSpPr/>
      </xdr:nvCxnSpPr>
      <xdr:spPr>
        <a:xfrm flipH="1">
          <a:off x="3466226" y="8258735"/>
          <a:ext cx="579098" cy="80597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39390</xdr:colOff>
      <xdr:row>28</xdr:row>
      <xdr:rowOff>90296</xdr:rowOff>
    </xdr:from>
    <xdr:to>
      <xdr:col>5</xdr:col>
      <xdr:colOff>560449</xdr:colOff>
      <xdr:row>28</xdr:row>
      <xdr:rowOff>98084</xdr:rowOff>
    </xdr:to>
    <xdr:cxnSp macro="">
      <xdr:nvCxnSpPr>
        <xdr:cNvPr id="12" name="直線矢印コネクタ 11">
          <a:extLst>
            <a:ext uri="{FF2B5EF4-FFF2-40B4-BE49-F238E27FC236}">
              <a16:creationId xmlns:a16="http://schemas.microsoft.com/office/drawing/2014/main" id="{8F73D0F0-9F6B-4C58-9FFB-A1BA76F2CE42}"/>
            </a:ext>
          </a:extLst>
        </xdr:cNvPr>
        <xdr:cNvCxnSpPr/>
      </xdr:nvCxnSpPr>
      <xdr:spPr>
        <a:xfrm>
          <a:off x="3468390" y="7872221"/>
          <a:ext cx="524234" cy="461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67235</xdr:colOff>
      <xdr:row>32</xdr:row>
      <xdr:rowOff>210763</xdr:rowOff>
    </xdr:from>
    <xdr:to>
      <xdr:col>5</xdr:col>
      <xdr:colOff>588500</xdr:colOff>
      <xdr:row>32</xdr:row>
      <xdr:rowOff>403412</xdr:rowOff>
    </xdr:to>
    <xdr:cxnSp macro="">
      <xdr:nvCxnSpPr>
        <xdr:cNvPr id="13" name="直線矢印コネクタ 12">
          <a:extLst>
            <a:ext uri="{FF2B5EF4-FFF2-40B4-BE49-F238E27FC236}">
              <a16:creationId xmlns:a16="http://schemas.microsoft.com/office/drawing/2014/main" id="{E7829588-C7C9-4E0A-8D87-2CFEC945EAB6}"/>
            </a:ext>
          </a:extLst>
        </xdr:cNvPr>
        <xdr:cNvCxnSpPr/>
      </xdr:nvCxnSpPr>
      <xdr:spPr>
        <a:xfrm flipH="1">
          <a:off x="3485029" y="10015910"/>
          <a:ext cx="521265" cy="192649"/>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45034</xdr:colOff>
      <xdr:row>33</xdr:row>
      <xdr:rowOff>139132</xdr:rowOff>
    </xdr:from>
    <xdr:to>
      <xdr:col>5</xdr:col>
      <xdr:colOff>583586</xdr:colOff>
      <xdr:row>34</xdr:row>
      <xdr:rowOff>139193</xdr:rowOff>
    </xdr:to>
    <xdr:cxnSp macro="">
      <xdr:nvCxnSpPr>
        <xdr:cNvPr id="14" name="直線矢印コネクタ 13">
          <a:extLst>
            <a:ext uri="{FF2B5EF4-FFF2-40B4-BE49-F238E27FC236}">
              <a16:creationId xmlns:a16="http://schemas.microsoft.com/office/drawing/2014/main" id="{44A3A06B-012D-4DB9-A856-8B3C51748DB8}"/>
            </a:ext>
          </a:extLst>
        </xdr:cNvPr>
        <xdr:cNvCxnSpPr/>
      </xdr:nvCxnSpPr>
      <xdr:spPr>
        <a:xfrm>
          <a:off x="3477209" y="8911657"/>
          <a:ext cx="538552" cy="203261"/>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47565</xdr:colOff>
      <xdr:row>36</xdr:row>
      <xdr:rowOff>106201</xdr:rowOff>
    </xdr:from>
    <xdr:to>
      <xdr:col>5</xdr:col>
      <xdr:colOff>589258</xdr:colOff>
      <xdr:row>37</xdr:row>
      <xdr:rowOff>64576</xdr:rowOff>
    </xdr:to>
    <xdr:cxnSp macro="">
      <xdr:nvCxnSpPr>
        <xdr:cNvPr id="15" name="直線矢印コネクタ 14">
          <a:extLst>
            <a:ext uri="{FF2B5EF4-FFF2-40B4-BE49-F238E27FC236}">
              <a16:creationId xmlns:a16="http://schemas.microsoft.com/office/drawing/2014/main" id="{15F0FBC1-EC7D-43DA-B30B-13077D23B530}"/>
            </a:ext>
          </a:extLst>
        </xdr:cNvPr>
        <xdr:cNvCxnSpPr/>
      </xdr:nvCxnSpPr>
      <xdr:spPr>
        <a:xfrm>
          <a:off x="3479740" y="9488326"/>
          <a:ext cx="538518" cy="161575"/>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15817</xdr:colOff>
      <xdr:row>37</xdr:row>
      <xdr:rowOff>153075</xdr:rowOff>
    </xdr:from>
    <xdr:to>
      <xdr:col>5</xdr:col>
      <xdr:colOff>577253</xdr:colOff>
      <xdr:row>38</xdr:row>
      <xdr:rowOff>150979</xdr:rowOff>
    </xdr:to>
    <xdr:cxnSp macro="">
      <xdr:nvCxnSpPr>
        <xdr:cNvPr id="16" name="直線矢印コネクタ 15">
          <a:extLst>
            <a:ext uri="{FF2B5EF4-FFF2-40B4-BE49-F238E27FC236}">
              <a16:creationId xmlns:a16="http://schemas.microsoft.com/office/drawing/2014/main" id="{F51FCF7E-5475-4CCD-920B-7F565DA444BD}"/>
            </a:ext>
          </a:extLst>
        </xdr:cNvPr>
        <xdr:cNvCxnSpPr/>
      </xdr:nvCxnSpPr>
      <xdr:spPr>
        <a:xfrm flipH="1">
          <a:off x="3444817" y="9735225"/>
          <a:ext cx="564611" cy="201104"/>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56063</xdr:colOff>
      <xdr:row>7</xdr:row>
      <xdr:rowOff>83206</xdr:rowOff>
    </xdr:from>
    <xdr:to>
      <xdr:col>5</xdr:col>
      <xdr:colOff>621632</xdr:colOff>
      <xdr:row>8</xdr:row>
      <xdr:rowOff>150395</xdr:rowOff>
    </xdr:to>
    <xdr:cxnSp macro="">
      <xdr:nvCxnSpPr>
        <xdr:cNvPr id="17" name="直線矢印コネクタ 16">
          <a:extLst>
            <a:ext uri="{FF2B5EF4-FFF2-40B4-BE49-F238E27FC236}">
              <a16:creationId xmlns:a16="http://schemas.microsoft.com/office/drawing/2014/main" id="{B7D3B60E-C20F-4103-A613-AB3D95D2875B}"/>
            </a:ext>
          </a:extLst>
        </xdr:cNvPr>
        <xdr:cNvCxnSpPr/>
      </xdr:nvCxnSpPr>
      <xdr:spPr>
        <a:xfrm>
          <a:off x="3465010" y="1998232"/>
          <a:ext cx="565569" cy="277742"/>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47998</xdr:colOff>
      <xdr:row>9</xdr:row>
      <xdr:rowOff>411674</xdr:rowOff>
    </xdr:from>
    <xdr:to>
      <xdr:col>5</xdr:col>
      <xdr:colOff>565042</xdr:colOff>
      <xdr:row>10</xdr:row>
      <xdr:rowOff>0</xdr:rowOff>
    </xdr:to>
    <xdr:cxnSp macro="">
      <xdr:nvCxnSpPr>
        <xdr:cNvPr id="25" name="直線矢印コネクタ 24">
          <a:extLst>
            <a:ext uri="{FF2B5EF4-FFF2-40B4-BE49-F238E27FC236}">
              <a16:creationId xmlns:a16="http://schemas.microsoft.com/office/drawing/2014/main" id="{B2D39A16-1522-400C-A8C3-52B266AFEAC2}"/>
            </a:ext>
          </a:extLst>
        </xdr:cNvPr>
        <xdr:cNvCxnSpPr/>
      </xdr:nvCxnSpPr>
      <xdr:spPr>
        <a:xfrm flipH="1">
          <a:off x="3456945" y="4372069"/>
          <a:ext cx="517044" cy="552848"/>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484909</xdr:colOff>
      <xdr:row>19</xdr:row>
      <xdr:rowOff>202045</xdr:rowOff>
    </xdr:from>
    <xdr:to>
      <xdr:col>10</xdr:col>
      <xdr:colOff>3532909</xdr:colOff>
      <xdr:row>20</xdr:row>
      <xdr:rowOff>5772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87045" y="15061045"/>
          <a:ext cx="7204364" cy="94672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200"/>
            <a:t>使用できません</a:t>
          </a:r>
        </a:p>
      </xdr:txBody>
    </xdr:sp>
    <xdr:clientData/>
  </xdr:twoCellAnchor>
  <xdr:twoCellAnchor>
    <xdr:from>
      <xdr:col>4</xdr:col>
      <xdr:colOff>473364</xdr:colOff>
      <xdr:row>20</xdr:row>
      <xdr:rowOff>202045</xdr:rowOff>
    </xdr:from>
    <xdr:to>
      <xdr:col>10</xdr:col>
      <xdr:colOff>3521364</xdr:colOff>
      <xdr:row>21</xdr:row>
      <xdr:rowOff>5772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175500" y="16204045"/>
          <a:ext cx="7204364" cy="94672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200"/>
            <a:t>使用できません</a:t>
          </a:r>
        </a:p>
      </xdr:txBody>
    </xdr:sp>
    <xdr:clientData/>
  </xdr:twoCellAnchor>
  <xdr:twoCellAnchor>
    <xdr:from>
      <xdr:col>4</xdr:col>
      <xdr:colOff>498764</xdr:colOff>
      <xdr:row>21</xdr:row>
      <xdr:rowOff>192807</xdr:rowOff>
    </xdr:from>
    <xdr:to>
      <xdr:col>10</xdr:col>
      <xdr:colOff>3546764</xdr:colOff>
      <xdr:row>21</xdr:row>
      <xdr:rowOff>1139534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200900" y="17337807"/>
          <a:ext cx="7204364" cy="94672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200"/>
            <a:t>使用できません</a:t>
          </a:r>
        </a:p>
      </xdr:txBody>
    </xdr:sp>
    <xdr:clientData/>
  </xdr:twoCellAnchor>
  <xdr:twoCellAnchor>
    <xdr:from>
      <xdr:col>4</xdr:col>
      <xdr:colOff>496454</xdr:colOff>
      <xdr:row>17</xdr:row>
      <xdr:rowOff>340590</xdr:rowOff>
    </xdr:from>
    <xdr:to>
      <xdr:col>10</xdr:col>
      <xdr:colOff>3544454</xdr:colOff>
      <xdr:row>18</xdr:row>
      <xdr:rowOff>5771</xdr:rowOff>
    </xdr:to>
    <xdr:sp macro="" textlink="">
      <xdr:nvSpPr>
        <xdr:cNvPr id="6" name="テキスト ボックス 5">
          <a:extLst>
            <a:ext uri="{FF2B5EF4-FFF2-40B4-BE49-F238E27FC236}">
              <a16:creationId xmlns:a16="http://schemas.microsoft.com/office/drawing/2014/main" id="{524EB0A8-9CFD-45F0-B855-ECE0BE3D4274}"/>
            </a:ext>
          </a:extLst>
        </xdr:cNvPr>
        <xdr:cNvSpPr txBox="1"/>
      </xdr:nvSpPr>
      <xdr:spPr>
        <a:xfrm>
          <a:off x="7198590" y="12636499"/>
          <a:ext cx="7204364" cy="94672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200"/>
            <a:t>使用できません</a:t>
          </a:r>
        </a:p>
      </xdr:txBody>
    </xdr:sp>
    <xdr:clientData/>
  </xdr:twoCellAnchor>
  <xdr:twoCellAnchor>
    <xdr:from>
      <xdr:col>4</xdr:col>
      <xdr:colOff>487219</xdr:colOff>
      <xdr:row>18</xdr:row>
      <xdr:rowOff>331352</xdr:rowOff>
    </xdr:from>
    <xdr:to>
      <xdr:col>10</xdr:col>
      <xdr:colOff>3535219</xdr:colOff>
      <xdr:row>18</xdr:row>
      <xdr:rowOff>1278079</xdr:rowOff>
    </xdr:to>
    <xdr:sp macro="" textlink="">
      <xdr:nvSpPr>
        <xdr:cNvPr id="7" name="テキスト ボックス 6">
          <a:extLst>
            <a:ext uri="{FF2B5EF4-FFF2-40B4-BE49-F238E27FC236}">
              <a16:creationId xmlns:a16="http://schemas.microsoft.com/office/drawing/2014/main" id="{8C0029E0-F4CA-4D32-8757-4D586A7494C4}"/>
            </a:ext>
          </a:extLst>
        </xdr:cNvPr>
        <xdr:cNvSpPr txBox="1"/>
      </xdr:nvSpPr>
      <xdr:spPr>
        <a:xfrm>
          <a:off x="7189355" y="13908807"/>
          <a:ext cx="7204364" cy="94672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200"/>
            <a:t>使用できません</a:t>
          </a:r>
        </a:p>
      </xdr:txBody>
    </xdr:sp>
    <xdr:clientData/>
  </xdr:twoCellAnchor>
  <xdr:twoCellAnchor>
    <xdr:from>
      <xdr:col>4</xdr:col>
      <xdr:colOff>496454</xdr:colOff>
      <xdr:row>22</xdr:row>
      <xdr:rowOff>329045</xdr:rowOff>
    </xdr:from>
    <xdr:to>
      <xdr:col>10</xdr:col>
      <xdr:colOff>3544454</xdr:colOff>
      <xdr:row>22</xdr:row>
      <xdr:rowOff>1275772</xdr:rowOff>
    </xdr:to>
    <xdr:sp macro="" textlink="">
      <xdr:nvSpPr>
        <xdr:cNvPr id="8" name="テキスト ボックス 7">
          <a:extLst>
            <a:ext uri="{FF2B5EF4-FFF2-40B4-BE49-F238E27FC236}">
              <a16:creationId xmlns:a16="http://schemas.microsoft.com/office/drawing/2014/main" id="{FCF948FD-154E-408C-9937-C23560D15428}"/>
            </a:ext>
          </a:extLst>
        </xdr:cNvPr>
        <xdr:cNvSpPr txBox="1"/>
      </xdr:nvSpPr>
      <xdr:spPr>
        <a:xfrm>
          <a:off x="7198590" y="18617045"/>
          <a:ext cx="7204364" cy="94672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200"/>
            <a:t>使用できません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26986</xdr:colOff>
      <xdr:row>0</xdr:row>
      <xdr:rowOff>0</xdr:rowOff>
    </xdr:from>
    <xdr:to>
      <xdr:col>13</xdr:col>
      <xdr:colOff>485776</xdr:colOff>
      <xdr:row>6</xdr:row>
      <xdr:rowOff>57149</xdr:rowOff>
    </xdr:to>
    <xdr:sp macro="" textlink="">
      <xdr:nvSpPr>
        <xdr:cNvPr id="2" name="フローチャート: 他ページ結合子 1">
          <a:extLst>
            <a:ext uri="{FF2B5EF4-FFF2-40B4-BE49-F238E27FC236}">
              <a16:creationId xmlns:a16="http://schemas.microsoft.com/office/drawing/2014/main" id="{A1FBE201-B54E-45E9-838B-64915D67FAFB}"/>
            </a:ext>
          </a:extLst>
        </xdr:cNvPr>
        <xdr:cNvSpPr/>
      </xdr:nvSpPr>
      <xdr:spPr>
        <a:xfrm rot="5400000">
          <a:off x="8378031" y="-359570"/>
          <a:ext cx="1111249" cy="1830390"/>
        </a:xfrm>
        <a:prstGeom prst="flowChartOffpageConnector">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336051</xdr:colOff>
      <xdr:row>0</xdr:row>
      <xdr:rowOff>57149</xdr:rowOff>
    </xdr:from>
    <xdr:to>
      <xdr:col>13</xdr:col>
      <xdr:colOff>542926</xdr:colOff>
      <xdr:row>6</xdr:row>
      <xdr:rowOff>88900</xdr:rowOff>
    </xdr:to>
    <xdr:sp macro="" textlink="">
      <xdr:nvSpPr>
        <xdr:cNvPr id="3" name="テキスト ボックス 2">
          <a:extLst>
            <a:ext uri="{FF2B5EF4-FFF2-40B4-BE49-F238E27FC236}">
              <a16:creationId xmlns:a16="http://schemas.microsoft.com/office/drawing/2014/main" id="{07CAEBAF-8B89-4942-AFC8-3F6DC0FA5F05}"/>
            </a:ext>
          </a:extLst>
        </xdr:cNvPr>
        <xdr:cNvSpPr txBox="1"/>
      </xdr:nvSpPr>
      <xdr:spPr>
        <a:xfrm>
          <a:off x="8327526" y="57149"/>
          <a:ext cx="1578475" cy="108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事業</a:t>
          </a:r>
          <a:r>
            <a:rPr kumimoji="1" lang="en-US" altLang="ja-JP" sz="1400"/>
            <a:t>"</a:t>
          </a:r>
          <a:r>
            <a:rPr kumimoji="1" lang="ja-JP" altLang="en-US" sz="1400"/>
            <a:t>中止</a:t>
          </a:r>
          <a:r>
            <a:rPr kumimoji="1" lang="en-US" altLang="ja-JP" sz="1400"/>
            <a:t>"</a:t>
          </a:r>
          <a:r>
            <a:rPr kumimoji="1" lang="ja-JP" altLang="en-US" sz="1400"/>
            <a:t>は　</a:t>
          </a:r>
          <a:r>
            <a:rPr kumimoji="1" lang="ja-JP" altLang="en-US" sz="1800" b="1"/>
            <a:t>１</a:t>
          </a:r>
          <a:endParaRPr kumimoji="1" lang="en-US" altLang="ja-JP" sz="1400" b="1"/>
        </a:p>
        <a:p>
          <a:r>
            <a:rPr kumimoji="1" lang="ja-JP" altLang="en-US" sz="1400"/>
            <a:t>事業</a:t>
          </a:r>
          <a:r>
            <a:rPr kumimoji="1" lang="en-US" altLang="ja-JP" sz="1400"/>
            <a:t>"</a:t>
          </a:r>
          <a:r>
            <a:rPr kumimoji="1" lang="ja-JP" altLang="en-US" sz="1400"/>
            <a:t>廃止</a:t>
          </a:r>
          <a:r>
            <a:rPr kumimoji="1" lang="en-US" altLang="ja-JP" sz="1400"/>
            <a:t>"</a:t>
          </a:r>
          <a:r>
            <a:rPr kumimoji="1" lang="ja-JP" altLang="en-US" sz="1400"/>
            <a:t>は　</a:t>
          </a:r>
          <a:r>
            <a:rPr kumimoji="1" lang="ja-JP" altLang="en-US" sz="1800" b="1"/>
            <a:t>２</a:t>
          </a:r>
          <a:endParaRPr kumimoji="1" lang="en-US" altLang="ja-JP" sz="1800" b="1"/>
        </a:p>
        <a:p>
          <a:r>
            <a:rPr kumimoji="1" lang="ja-JP" altLang="en-US" sz="1400"/>
            <a:t>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111125</xdr:colOff>
      <xdr:row>0</xdr:row>
      <xdr:rowOff>155577</xdr:rowOff>
    </xdr:from>
    <xdr:to>
      <xdr:col>7</xdr:col>
      <xdr:colOff>492125</xdr:colOff>
      <xdr:row>27</xdr:row>
      <xdr:rowOff>12701</xdr:rowOff>
    </xdr:to>
    <xdr:sp macro="" textlink="">
      <xdr:nvSpPr>
        <xdr:cNvPr id="3" name="テキスト ボックス 2">
          <a:extLst>
            <a:ext uri="{FF2B5EF4-FFF2-40B4-BE49-F238E27FC236}">
              <a16:creationId xmlns:a16="http://schemas.microsoft.com/office/drawing/2014/main" id="{A6271ED4-2EE8-4C19-8B53-731D0B228F16}"/>
            </a:ext>
          </a:extLst>
        </xdr:cNvPr>
        <xdr:cNvSpPr txBox="1"/>
      </xdr:nvSpPr>
      <xdr:spPr>
        <a:xfrm>
          <a:off x="7102475" y="155577"/>
          <a:ext cx="1066800" cy="64484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400"/>
            <a:t>注意</a:t>
          </a:r>
          <a:endParaRPr kumimoji="1" lang="en-US" altLang="ja-JP" sz="1400"/>
        </a:p>
        <a:p>
          <a:r>
            <a:rPr kumimoji="1" lang="ja-JP" altLang="en-US" sz="1400"/>
            <a:t>「競技力向上事業」などの他事業と併用することはできません。</a:t>
          </a:r>
          <a:endParaRPr kumimoji="1" lang="en-US" altLang="ja-JP" sz="1400"/>
        </a:p>
        <a:p>
          <a:r>
            <a:rPr kumimoji="1" lang="ja-JP" altLang="en-US" sz="1400"/>
            <a:t>　</a:t>
          </a:r>
          <a:r>
            <a:rPr kumimoji="1" lang="en-US" altLang="ja-JP" sz="1400"/>
            <a:t>(</a:t>
          </a:r>
          <a:r>
            <a:rPr kumimoji="1" lang="ja-JP" altLang="en-US" sz="1400"/>
            <a:t>例</a:t>
          </a:r>
          <a:r>
            <a:rPr kumimoji="1" lang="en-US" altLang="ja-JP" sz="1400"/>
            <a:t>)</a:t>
          </a:r>
          <a:r>
            <a:rPr kumimoji="1" lang="ja-JP" altLang="en-US" sz="1400"/>
            <a:t>謝金を本事業で支出し、交通費を別事業で申請する等</a:t>
          </a:r>
          <a:endParaRPr kumimoji="1" lang="en-US" altLang="ja-JP"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30161</xdr:colOff>
      <xdr:row>0</xdr:row>
      <xdr:rowOff>1</xdr:rowOff>
    </xdr:from>
    <xdr:to>
      <xdr:col>10</xdr:col>
      <xdr:colOff>488951</xdr:colOff>
      <xdr:row>4</xdr:row>
      <xdr:rowOff>111452</xdr:rowOff>
    </xdr:to>
    <xdr:sp macro="" textlink="">
      <xdr:nvSpPr>
        <xdr:cNvPr id="2" name="フローチャート: 他ページ結合子 1">
          <a:extLst>
            <a:ext uri="{FF2B5EF4-FFF2-40B4-BE49-F238E27FC236}">
              <a16:creationId xmlns:a16="http://schemas.microsoft.com/office/drawing/2014/main" id="{3B2E821D-7B9C-4138-9F76-8C4CCC08455F}"/>
            </a:ext>
          </a:extLst>
        </xdr:cNvPr>
        <xdr:cNvSpPr/>
      </xdr:nvSpPr>
      <xdr:spPr>
        <a:xfrm rot="5400000">
          <a:off x="7950830" y="-510218"/>
          <a:ext cx="809951" cy="1830390"/>
        </a:xfrm>
        <a:prstGeom prst="flowChartOffpageConnector">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339226</xdr:colOff>
      <xdr:row>0</xdr:row>
      <xdr:rowOff>57149</xdr:rowOff>
    </xdr:from>
    <xdr:to>
      <xdr:col>10</xdr:col>
      <xdr:colOff>546101</xdr:colOff>
      <xdr:row>4</xdr:row>
      <xdr:rowOff>152400</xdr:rowOff>
    </xdr:to>
    <xdr:sp macro="" textlink="">
      <xdr:nvSpPr>
        <xdr:cNvPr id="3" name="テキスト ボックス 2">
          <a:extLst>
            <a:ext uri="{FF2B5EF4-FFF2-40B4-BE49-F238E27FC236}">
              <a16:creationId xmlns:a16="http://schemas.microsoft.com/office/drawing/2014/main" id="{B8FFEABB-44E0-4C42-8229-586F68349864}"/>
            </a:ext>
          </a:extLst>
        </xdr:cNvPr>
        <xdr:cNvSpPr txBox="1"/>
      </xdr:nvSpPr>
      <xdr:spPr>
        <a:xfrm>
          <a:off x="7749676" y="57149"/>
          <a:ext cx="1578475" cy="793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概算払は　</a:t>
          </a:r>
          <a:r>
            <a:rPr kumimoji="1" lang="ja-JP" altLang="en-US" sz="1200" b="1"/>
            <a:t>１</a:t>
          </a:r>
          <a:endParaRPr kumimoji="1" lang="en-US" altLang="ja-JP" sz="1200" b="1"/>
        </a:p>
        <a:p>
          <a:r>
            <a:rPr kumimoji="1" lang="ja-JP" altLang="en-US" sz="1200"/>
            <a:t>精算払は　</a:t>
          </a:r>
          <a:r>
            <a:rPr kumimoji="1" lang="ja-JP" altLang="en-US" sz="1200" b="1"/>
            <a:t>２</a:t>
          </a:r>
          <a:endParaRPr kumimoji="1" lang="en-US" altLang="ja-JP" sz="1200" b="1"/>
        </a:p>
        <a:p>
          <a:r>
            <a:rPr kumimoji="1" lang="ja-JP" altLang="en-US" sz="1200"/>
            <a:t>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xml"/><Relationship Id="rId1" Type="http://schemas.openxmlformats.org/officeDocument/2006/relationships/printerSettings" Target="../printerSettings/printerSettings18.bin"/><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94F5A-D538-4F7B-8F5D-B1932D5FFBDC}">
  <sheetPr codeName="Sheet26">
    <tabColor rgb="FF00B0F0"/>
    <pageSetUpPr fitToPage="1"/>
  </sheetPr>
  <dimension ref="A1:Q39"/>
  <sheetViews>
    <sheetView showGridLines="0" view="pageBreakPreview" zoomScaleNormal="100" zoomScaleSheetLayoutView="100" workbookViewId="0">
      <selection sqref="A1:K1"/>
    </sheetView>
  </sheetViews>
  <sheetFormatPr defaultRowHeight="13.5"/>
  <sheetData>
    <row r="1" spans="1:11" ht="34.5" customHeight="1">
      <c r="A1" s="305" t="s">
        <v>352</v>
      </c>
      <c r="B1" s="305"/>
      <c r="C1" s="306"/>
      <c r="D1" s="306"/>
      <c r="E1" s="306"/>
      <c r="F1" s="306"/>
      <c r="G1" s="306"/>
      <c r="H1" s="306"/>
      <c r="I1" s="306"/>
      <c r="J1" s="306"/>
      <c r="K1" s="306"/>
    </row>
    <row r="2" spans="1:11" ht="15.75">
      <c r="A2" s="222"/>
      <c r="B2" s="222"/>
      <c r="C2" s="222"/>
      <c r="D2" s="222"/>
      <c r="E2" s="222"/>
      <c r="F2" s="222"/>
      <c r="G2" s="222"/>
      <c r="H2" s="222"/>
      <c r="I2" s="222"/>
      <c r="J2" s="222"/>
      <c r="K2" s="222"/>
    </row>
    <row r="3" spans="1:11" ht="15.75">
      <c r="A3" s="222"/>
      <c r="B3" s="222"/>
      <c r="C3" s="222"/>
      <c r="D3" s="222"/>
      <c r="E3" s="222"/>
      <c r="F3" s="223"/>
      <c r="G3" s="222"/>
      <c r="H3" s="222"/>
      <c r="I3" s="222"/>
      <c r="J3" s="222"/>
      <c r="K3" s="222"/>
    </row>
    <row r="4" spans="1:11" ht="15.95" customHeight="1">
      <c r="A4" s="222"/>
      <c r="B4" s="222"/>
      <c r="C4" s="222"/>
      <c r="D4" s="222"/>
      <c r="E4" s="222"/>
      <c r="F4" s="222"/>
      <c r="G4" s="222"/>
      <c r="H4" s="222"/>
      <c r="I4" s="222"/>
      <c r="J4" s="222"/>
      <c r="K4" s="222"/>
    </row>
    <row r="5" spans="1:11" ht="15.75">
      <c r="A5" s="222"/>
      <c r="B5" s="222"/>
      <c r="C5" s="222"/>
      <c r="D5" s="222"/>
      <c r="E5" s="222"/>
      <c r="F5" s="222"/>
      <c r="G5" s="222"/>
      <c r="H5" s="222"/>
      <c r="I5" s="222"/>
      <c r="J5" s="222"/>
      <c r="K5" s="222"/>
    </row>
    <row r="6" spans="1:11" ht="15.75">
      <c r="A6" s="222"/>
      <c r="B6" s="222"/>
      <c r="C6" s="222"/>
      <c r="D6" s="222"/>
      <c r="E6" s="222"/>
      <c r="F6" s="222"/>
      <c r="G6" s="222"/>
      <c r="H6" s="222"/>
      <c r="I6" s="222"/>
      <c r="J6" s="222"/>
      <c r="K6" s="222"/>
    </row>
    <row r="7" spans="1:11" ht="16.5" thickBot="1">
      <c r="A7" s="222"/>
      <c r="B7" s="222"/>
      <c r="C7" s="222"/>
      <c r="D7" s="222"/>
      <c r="E7" s="222"/>
      <c r="F7" s="222"/>
      <c r="G7" s="222"/>
      <c r="H7" s="222"/>
      <c r="I7" s="222"/>
      <c r="J7" s="222"/>
      <c r="K7" s="222"/>
    </row>
    <row r="8" spans="1:11" ht="20.25" customHeight="1" thickBot="1">
      <c r="A8" s="298" t="s">
        <v>335</v>
      </c>
      <c r="B8" s="299"/>
      <c r="C8" s="299"/>
      <c r="D8" s="299"/>
      <c r="E8" s="300"/>
      <c r="F8" s="222"/>
      <c r="G8" s="222"/>
      <c r="H8" s="222"/>
      <c r="I8" s="222"/>
      <c r="J8" s="222"/>
      <c r="K8" s="222"/>
    </row>
    <row r="9" spans="1:11" ht="20.25" customHeight="1" thickBot="1">
      <c r="A9" s="222"/>
      <c r="B9" s="222"/>
      <c r="C9" s="222"/>
      <c r="D9" s="222"/>
      <c r="E9" s="222"/>
      <c r="F9" s="222"/>
      <c r="G9" s="298" t="s">
        <v>349</v>
      </c>
      <c r="H9" s="299"/>
      <c r="I9" s="299"/>
      <c r="J9" s="299"/>
      <c r="K9" s="300"/>
    </row>
    <row r="10" spans="1:11" ht="67.5" customHeight="1" thickBot="1">
      <c r="A10" s="224"/>
      <c r="B10" s="224"/>
      <c r="C10" s="224"/>
      <c r="D10" s="224"/>
      <c r="E10" s="224"/>
      <c r="F10" s="222"/>
      <c r="G10" s="315" t="s">
        <v>360</v>
      </c>
      <c r="H10" s="316"/>
      <c r="I10" s="317"/>
      <c r="J10" s="317"/>
      <c r="K10" s="318"/>
    </row>
    <row r="11" spans="1:11" ht="20.25" customHeight="1" thickBot="1">
      <c r="A11" s="298" t="s">
        <v>350</v>
      </c>
      <c r="B11" s="299"/>
      <c r="C11" s="299"/>
      <c r="D11" s="299"/>
      <c r="E11" s="300"/>
      <c r="F11" s="222"/>
      <c r="G11" s="319"/>
      <c r="H11" s="319"/>
      <c r="I11" s="319"/>
      <c r="J11" s="319"/>
      <c r="K11" s="319"/>
    </row>
    <row r="12" spans="1:11" ht="20.25" customHeight="1" thickBot="1">
      <c r="A12" s="298" t="s">
        <v>336</v>
      </c>
      <c r="B12" s="299"/>
      <c r="C12" s="299"/>
      <c r="D12" s="299"/>
      <c r="E12" s="300"/>
      <c r="F12" s="222"/>
      <c r="G12" s="222"/>
      <c r="H12" s="222"/>
      <c r="I12" s="222"/>
      <c r="J12" s="222"/>
      <c r="K12" s="222"/>
    </row>
    <row r="13" spans="1:11" ht="20.25" customHeight="1" thickBot="1">
      <c r="A13" s="224"/>
      <c r="B13" s="224"/>
      <c r="C13" s="224"/>
      <c r="D13" s="224"/>
      <c r="E13" s="224"/>
      <c r="F13" s="222"/>
      <c r="G13" s="302" t="s">
        <v>337</v>
      </c>
      <c r="H13" s="303"/>
      <c r="I13" s="299"/>
      <c r="J13" s="299"/>
      <c r="K13" s="300"/>
    </row>
    <row r="14" spans="1:11" ht="67.5" customHeight="1" thickBot="1">
      <c r="A14" s="224"/>
      <c r="B14" s="224"/>
      <c r="C14" s="224"/>
      <c r="D14" s="224"/>
      <c r="E14" s="224"/>
      <c r="F14" s="222"/>
      <c r="G14" s="307" t="s">
        <v>351</v>
      </c>
      <c r="H14" s="308"/>
      <c r="I14" s="309"/>
      <c r="J14" s="309"/>
      <c r="K14" s="310"/>
    </row>
    <row r="15" spans="1:11" ht="30.6" customHeight="1" thickBot="1">
      <c r="A15" s="298" t="s">
        <v>316</v>
      </c>
      <c r="B15" s="299"/>
      <c r="C15" s="299"/>
      <c r="D15" s="299"/>
      <c r="E15" s="300"/>
      <c r="F15" s="222"/>
      <c r="G15" s="311" t="s">
        <v>341</v>
      </c>
      <c r="H15" s="312"/>
      <c r="I15" s="313"/>
      <c r="J15" s="313"/>
      <c r="K15" s="314"/>
    </row>
    <row r="16" spans="1:11" ht="16.5" thickBot="1">
      <c r="A16" s="292" t="s">
        <v>317</v>
      </c>
      <c r="B16" s="293"/>
      <c r="C16" s="293"/>
      <c r="D16" s="293"/>
      <c r="E16" s="294"/>
      <c r="F16" s="222"/>
      <c r="G16" s="295" t="s">
        <v>318</v>
      </c>
      <c r="H16" s="296"/>
      <c r="I16" s="296"/>
      <c r="J16" s="296"/>
      <c r="K16" s="297"/>
    </row>
    <row r="17" spans="1:17" ht="16.5" thickBot="1">
      <c r="A17" s="224"/>
      <c r="B17" s="224"/>
      <c r="C17" s="224"/>
      <c r="D17" s="225"/>
      <c r="E17" s="224"/>
      <c r="F17" s="222"/>
      <c r="G17" s="224"/>
      <c r="H17" s="224"/>
      <c r="I17" s="224"/>
      <c r="J17" s="224"/>
      <c r="K17" s="224"/>
      <c r="Q17" s="229"/>
    </row>
    <row r="18" spans="1:17" ht="16.5" thickBot="1">
      <c r="A18" s="298" t="s">
        <v>319</v>
      </c>
      <c r="B18" s="299"/>
      <c r="C18" s="299"/>
      <c r="D18" s="299"/>
      <c r="E18" s="300"/>
      <c r="F18" s="222"/>
      <c r="G18" s="301"/>
      <c r="H18" s="301"/>
      <c r="I18" s="301"/>
      <c r="J18" s="301"/>
      <c r="K18" s="301"/>
    </row>
    <row r="19" spans="1:17" ht="16.5" thickBot="1">
      <c r="A19" s="222"/>
      <c r="B19" s="222"/>
      <c r="C19" s="222"/>
      <c r="D19" s="222"/>
      <c r="E19" s="222"/>
      <c r="F19" s="222"/>
      <c r="G19" s="302" t="s">
        <v>320</v>
      </c>
      <c r="H19" s="303"/>
      <c r="I19" s="303"/>
      <c r="J19" s="303"/>
      <c r="K19" s="304"/>
    </row>
    <row r="20" spans="1:17" ht="16.5" thickBot="1">
      <c r="A20" s="222"/>
      <c r="B20" s="222"/>
      <c r="C20" s="222"/>
      <c r="D20" s="222"/>
      <c r="E20" s="222"/>
      <c r="F20" s="222"/>
      <c r="G20" s="302" t="s">
        <v>321</v>
      </c>
      <c r="H20" s="303"/>
      <c r="I20" s="303"/>
      <c r="J20" s="303"/>
      <c r="K20" s="304"/>
    </row>
    <row r="21" spans="1:17" ht="16.5" thickBot="1">
      <c r="A21" s="222"/>
      <c r="B21" s="222"/>
      <c r="C21" s="222"/>
      <c r="D21" s="222"/>
      <c r="E21" s="222"/>
      <c r="F21" s="222"/>
      <c r="G21" s="226"/>
      <c r="H21" s="226"/>
      <c r="I21" s="226"/>
      <c r="J21" s="226"/>
      <c r="K21" s="226"/>
    </row>
    <row r="22" spans="1:17" ht="54.75" customHeight="1" thickBot="1">
      <c r="A22" s="222"/>
      <c r="B22" s="222"/>
      <c r="C22" s="222"/>
      <c r="D22" s="222"/>
      <c r="E22" s="222"/>
      <c r="F22" s="222"/>
      <c r="G22" s="332" t="s">
        <v>339</v>
      </c>
      <c r="H22" s="333"/>
      <c r="I22" s="334"/>
      <c r="J22" s="334"/>
      <c r="K22" s="335"/>
    </row>
    <row r="23" spans="1:17" ht="16.5" thickBot="1">
      <c r="A23" s="336" t="s">
        <v>322</v>
      </c>
      <c r="B23" s="337"/>
      <c r="C23" s="337"/>
      <c r="D23" s="337"/>
      <c r="E23" s="338"/>
      <c r="F23" s="222"/>
      <c r="G23" s="222"/>
      <c r="H23" s="222"/>
      <c r="I23" s="222"/>
      <c r="J23" s="222"/>
      <c r="K23" s="222"/>
    </row>
    <row r="24" spans="1:17" ht="16.5" thickBot="1">
      <c r="A24" s="222"/>
      <c r="B24" s="222"/>
      <c r="C24" s="222"/>
      <c r="D24" s="222"/>
      <c r="E24" s="222"/>
      <c r="F24" s="222"/>
      <c r="G24" s="298" t="s">
        <v>323</v>
      </c>
      <c r="H24" s="299"/>
      <c r="I24" s="299"/>
      <c r="J24" s="299"/>
      <c r="K24" s="300"/>
    </row>
    <row r="25" spans="1:17" ht="16.5" thickBot="1">
      <c r="A25" s="339" t="s">
        <v>338</v>
      </c>
      <c r="B25" s="340"/>
      <c r="C25" s="340"/>
      <c r="D25" s="340"/>
      <c r="E25" s="341"/>
      <c r="F25" s="222"/>
      <c r="G25" s="224"/>
      <c r="H25" s="224"/>
      <c r="I25" s="224"/>
      <c r="J25" s="224"/>
      <c r="K25" s="224"/>
    </row>
    <row r="26" spans="1:17" ht="16.5" thickBot="1">
      <c r="A26" s="342"/>
      <c r="B26" s="343"/>
      <c r="C26" s="343"/>
      <c r="D26" s="343"/>
      <c r="E26" s="344"/>
      <c r="F26" s="222"/>
      <c r="G26" s="298" t="s">
        <v>324</v>
      </c>
      <c r="H26" s="299"/>
      <c r="I26" s="299"/>
      <c r="J26" s="299"/>
      <c r="K26" s="300"/>
    </row>
    <row r="27" spans="1:17" ht="78" customHeight="1" thickBot="1">
      <c r="A27" s="222"/>
      <c r="B27" s="222"/>
      <c r="C27" s="222"/>
      <c r="D27" s="222"/>
      <c r="E27" s="222"/>
      <c r="F27" s="222"/>
      <c r="G27" s="307" t="s">
        <v>343</v>
      </c>
      <c r="H27" s="308"/>
      <c r="I27" s="309"/>
      <c r="J27" s="309"/>
      <c r="K27" s="310"/>
    </row>
    <row r="28" spans="1:17" ht="16.5" thickBot="1">
      <c r="A28" s="298" t="s">
        <v>325</v>
      </c>
      <c r="B28" s="299"/>
      <c r="C28" s="299"/>
      <c r="D28" s="299"/>
      <c r="E28" s="300"/>
      <c r="F28" s="222"/>
      <c r="G28" s="222"/>
      <c r="H28" s="222"/>
      <c r="I28" s="222"/>
      <c r="J28" s="222"/>
      <c r="K28" s="222"/>
    </row>
    <row r="29" spans="1:17" ht="16.5" thickBot="1">
      <c r="A29" s="298" t="s">
        <v>326</v>
      </c>
      <c r="B29" s="299"/>
      <c r="C29" s="299"/>
      <c r="D29" s="299"/>
      <c r="E29" s="300"/>
      <c r="F29" s="222"/>
      <c r="G29" s="298" t="s">
        <v>327</v>
      </c>
      <c r="H29" s="299"/>
      <c r="I29" s="299"/>
      <c r="J29" s="299"/>
      <c r="K29" s="300"/>
    </row>
    <row r="30" spans="1:17" ht="15.75">
      <c r="A30" s="224"/>
      <c r="B30" s="224"/>
      <c r="C30" s="224"/>
      <c r="D30" s="224"/>
      <c r="E30" s="224"/>
      <c r="F30" s="222"/>
      <c r="G30" s="222"/>
      <c r="H30" s="222"/>
      <c r="I30" s="222"/>
      <c r="J30" s="222"/>
      <c r="K30" s="222"/>
    </row>
    <row r="31" spans="1:17" ht="16.5" thickBot="1">
      <c r="A31" s="224"/>
      <c r="B31" s="224"/>
      <c r="C31" s="224"/>
      <c r="D31" s="320" t="s">
        <v>328</v>
      </c>
      <c r="E31" s="320"/>
      <c r="F31" s="320"/>
      <c r="G31" s="320"/>
      <c r="H31" s="320"/>
      <c r="I31" s="224"/>
      <c r="J31" s="224"/>
      <c r="K31" s="224"/>
    </row>
    <row r="32" spans="1:17" ht="16.5" thickBot="1">
      <c r="A32" s="224"/>
      <c r="B32" s="224"/>
      <c r="C32" s="224"/>
      <c r="D32" s="227"/>
      <c r="E32" s="227"/>
      <c r="F32" s="227"/>
      <c r="G32" s="298" t="s">
        <v>327</v>
      </c>
      <c r="H32" s="299"/>
      <c r="I32" s="299"/>
      <c r="J32" s="299"/>
      <c r="K32" s="300"/>
    </row>
    <row r="33" spans="1:11" ht="32.25" customHeight="1">
      <c r="A33" s="224"/>
      <c r="B33" s="224"/>
      <c r="C33" s="224"/>
      <c r="D33" s="224"/>
      <c r="E33" s="224"/>
      <c r="F33" s="222"/>
      <c r="G33" s="328" t="s">
        <v>340</v>
      </c>
      <c r="H33" s="329"/>
      <c r="I33" s="330"/>
      <c r="J33" s="330"/>
      <c r="K33" s="331"/>
    </row>
    <row r="34" spans="1:11" ht="15.75">
      <c r="A34" s="327" t="s">
        <v>329</v>
      </c>
      <c r="B34" s="323"/>
      <c r="C34" s="323"/>
      <c r="D34" s="323"/>
      <c r="E34" s="324"/>
      <c r="F34" s="222"/>
      <c r="G34" s="224"/>
      <c r="H34" s="224"/>
      <c r="I34" s="224"/>
      <c r="J34" s="224"/>
      <c r="K34" s="224"/>
    </row>
    <row r="35" spans="1:11" ht="15.75">
      <c r="A35" s="224"/>
      <c r="B35" s="224"/>
      <c r="C35" s="224"/>
      <c r="D35" s="224"/>
      <c r="E35" s="224"/>
      <c r="F35" s="222"/>
      <c r="G35" s="327" t="s">
        <v>330</v>
      </c>
      <c r="H35" s="323"/>
      <c r="I35" s="323"/>
      <c r="J35" s="323"/>
      <c r="K35" s="324"/>
    </row>
    <row r="36" spans="1:11" ht="15.75">
      <c r="A36" s="222"/>
      <c r="B36" s="222"/>
      <c r="C36" s="222"/>
      <c r="D36" s="320" t="s">
        <v>331</v>
      </c>
      <c r="E36" s="320"/>
      <c r="F36" s="320"/>
      <c r="G36" s="320"/>
      <c r="H36" s="320"/>
      <c r="I36" s="222"/>
      <c r="J36" s="222"/>
      <c r="K36" s="222"/>
    </row>
    <row r="37" spans="1:11" ht="15.75">
      <c r="A37" s="321" t="s">
        <v>332</v>
      </c>
      <c r="B37" s="322"/>
      <c r="C37" s="323"/>
      <c r="D37" s="323"/>
      <c r="E37" s="324"/>
      <c r="F37" s="228"/>
      <c r="G37" s="325"/>
      <c r="H37" s="325"/>
      <c r="I37" s="326"/>
      <c r="J37" s="326"/>
      <c r="K37" s="326"/>
    </row>
    <row r="38" spans="1:11" ht="15.75">
      <c r="A38" s="222"/>
      <c r="B38" s="222"/>
      <c r="C38" s="222"/>
      <c r="D38" s="222"/>
      <c r="E38" s="222"/>
      <c r="F38" s="222"/>
      <c r="G38" s="327" t="s">
        <v>333</v>
      </c>
      <c r="H38" s="323"/>
      <c r="I38" s="323"/>
      <c r="J38" s="323"/>
      <c r="K38" s="324"/>
    </row>
    <row r="39" spans="1:11" ht="15.75">
      <c r="A39" s="327" t="s">
        <v>334</v>
      </c>
      <c r="B39" s="323"/>
      <c r="C39" s="323"/>
      <c r="D39" s="323"/>
      <c r="E39" s="324"/>
      <c r="F39" s="222"/>
      <c r="G39" s="222"/>
      <c r="H39" s="222"/>
      <c r="I39" s="222"/>
      <c r="J39" s="222"/>
      <c r="K39" s="222"/>
    </row>
  </sheetData>
  <mergeCells count="36">
    <mergeCell ref="G27:K27"/>
    <mergeCell ref="G20:K20"/>
    <mergeCell ref="G22:K22"/>
    <mergeCell ref="A23:E23"/>
    <mergeCell ref="G24:K24"/>
    <mergeCell ref="A25:E26"/>
    <mergeCell ref="G26:K26"/>
    <mergeCell ref="D31:H31"/>
    <mergeCell ref="G32:K32"/>
    <mergeCell ref="G35:K35"/>
    <mergeCell ref="A28:E28"/>
    <mergeCell ref="A29:E29"/>
    <mergeCell ref="G29:K29"/>
    <mergeCell ref="G33:K33"/>
    <mergeCell ref="A34:E34"/>
    <mergeCell ref="D36:H36"/>
    <mergeCell ref="A37:E37"/>
    <mergeCell ref="G37:K37"/>
    <mergeCell ref="G38:K38"/>
    <mergeCell ref="A39:E39"/>
    <mergeCell ref="A1:K1"/>
    <mergeCell ref="A12:E12"/>
    <mergeCell ref="G13:K13"/>
    <mergeCell ref="G14:K14"/>
    <mergeCell ref="A15:E15"/>
    <mergeCell ref="G15:K15"/>
    <mergeCell ref="A8:E8"/>
    <mergeCell ref="G9:K9"/>
    <mergeCell ref="G10:K10"/>
    <mergeCell ref="G11:K11"/>
    <mergeCell ref="A11:E11"/>
    <mergeCell ref="A16:E16"/>
    <mergeCell ref="G16:K16"/>
    <mergeCell ref="A18:E18"/>
    <mergeCell ref="G18:K18"/>
    <mergeCell ref="G19:K19"/>
  </mergeCells>
  <phoneticPr fontId="9"/>
  <pageMargins left="1.1023622047244095" right="0.31496062992125984" top="0.74803149606299213" bottom="0.74803149606299213"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I47"/>
  <sheetViews>
    <sheetView view="pageBreakPreview" zoomScaleNormal="100" zoomScaleSheetLayoutView="100" workbookViewId="0">
      <selection sqref="A1:G1"/>
    </sheetView>
  </sheetViews>
  <sheetFormatPr defaultColWidth="9" defaultRowHeight="13.5"/>
  <cols>
    <col min="1" max="1" width="35.625" style="7" customWidth="1"/>
    <col min="2" max="6" width="10.625" style="7" customWidth="1"/>
    <col min="7" max="7" width="4.5" style="7" customWidth="1"/>
    <col min="8" max="16384" width="9" style="7"/>
  </cols>
  <sheetData>
    <row r="1" spans="1:7">
      <c r="A1" s="403" t="s">
        <v>265</v>
      </c>
      <c r="B1" s="403"/>
      <c r="C1" s="403"/>
      <c r="D1" s="403"/>
      <c r="E1" s="403"/>
      <c r="F1" s="403"/>
      <c r="G1" s="403"/>
    </row>
    <row r="2" spans="1:7">
      <c r="A2" s="70"/>
      <c r="B2" s="70"/>
      <c r="C2" s="70"/>
      <c r="D2" s="70"/>
      <c r="E2" s="70"/>
      <c r="F2" s="71"/>
      <c r="G2" s="71"/>
    </row>
    <row r="3" spans="1:7">
      <c r="A3" s="70"/>
      <c r="B3" s="70"/>
      <c r="C3" s="70"/>
      <c r="D3" s="70"/>
      <c r="E3" s="70"/>
      <c r="F3" s="71"/>
      <c r="G3" s="71"/>
    </row>
    <row r="4" spans="1:7" ht="14.25">
      <c r="A4" s="405" t="s">
        <v>215</v>
      </c>
      <c r="B4" s="405"/>
      <c r="C4" s="405"/>
      <c r="D4" s="405"/>
      <c r="E4" s="405"/>
      <c r="F4" s="405"/>
      <c r="G4" s="405"/>
    </row>
    <row r="5" spans="1:7">
      <c r="A5" s="70"/>
      <c r="B5" s="70"/>
      <c r="C5" s="70"/>
      <c r="D5" s="70"/>
      <c r="E5" s="70"/>
      <c r="F5" s="71"/>
      <c r="G5" s="71"/>
    </row>
    <row r="6" spans="1:7">
      <c r="A6" s="407"/>
      <c r="B6" s="407"/>
      <c r="C6" s="407"/>
      <c r="D6" s="407"/>
      <c r="E6" s="407"/>
      <c r="F6" s="407"/>
      <c r="G6" s="407"/>
    </row>
    <row r="7" spans="1:7">
      <c r="A7" s="407" t="s">
        <v>50</v>
      </c>
      <c r="B7" s="407"/>
      <c r="C7" s="407"/>
      <c r="D7" s="407"/>
      <c r="E7" s="407"/>
      <c r="F7" s="407"/>
      <c r="G7" s="407"/>
    </row>
    <row r="8" spans="1:7">
      <c r="A8" s="70"/>
      <c r="B8" s="70"/>
      <c r="C8" s="70"/>
      <c r="D8" s="70"/>
      <c r="E8" s="70"/>
      <c r="F8" s="71"/>
      <c r="G8" s="71"/>
    </row>
    <row r="9" spans="1:7">
      <c r="A9" s="70"/>
      <c r="B9" s="70"/>
      <c r="C9" s="70"/>
      <c r="D9" s="70"/>
      <c r="E9" s="70"/>
      <c r="F9" s="71"/>
      <c r="G9" s="71"/>
    </row>
    <row r="10" spans="1:7" ht="27" customHeight="1">
      <c r="A10" s="403" t="s">
        <v>299</v>
      </c>
      <c r="B10" s="403"/>
      <c r="C10" s="403"/>
      <c r="D10" s="403"/>
      <c r="E10" s="403"/>
      <c r="F10" s="403"/>
      <c r="G10" s="403"/>
    </row>
    <row r="11" spans="1:7">
      <c r="A11" s="70"/>
      <c r="B11" s="70"/>
      <c r="C11" s="70"/>
      <c r="D11" s="70"/>
      <c r="E11" s="70"/>
      <c r="F11" s="71"/>
      <c r="G11" s="71"/>
    </row>
    <row r="12" spans="1:7">
      <c r="A12" s="70"/>
      <c r="B12" s="70"/>
      <c r="C12" s="70"/>
      <c r="D12" s="70"/>
      <c r="E12" s="70"/>
      <c r="F12" s="71"/>
      <c r="G12" s="71"/>
    </row>
    <row r="13" spans="1:7" ht="22.5" customHeight="1">
      <c r="A13" s="79"/>
      <c r="B13" s="104"/>
      <c r="C13" s="104"/>
      <c r="D13" s="104" t="s">
        <v>161</v>
      </c>
      <c r="E13" s="502" t="str">
        <f>IF(ISTEXT(第1号!B13),第1号!B13,"")</f>
        <v/>
      </c>
      <c r="F13" s="502"/>
      <c r="G13" s="502"/>
    </row>
    <row r="14" spans="1:7" ht="22.5" customHeight="1">
      <c r="A14" s="79"/>
      <c r="B14" s="104"/>
      <c r="C14" s="104"/>
      <c r="D14" s="104" t="s">
        <v>162</v>
      </c>
      <c r="E14" s="502" t="str">
        <f>IF(ISTEXT(第1号!B14),第1号!B14,"")</f>
        <v/>
      </c>
      <c r="F14" s="502"/>
      <c r="G14" s="502"/>
    </row>
    <row r="15" spans="1:7" ht="22.5" customHeight="1">
      <c r="A15" s="79"/>
      <c r="B15" s="104"/>
      <c r="C15" s="104"/>
      <c r="D15" s="104" t="s">
        <v>293</v>
      </c>
      <c r="E15" s="502" t="str">
        <f>IF(ISTEXT(第1号!B15),第1号!B15,"")</f>
        <v/>
      </c>
      <c r="F15" s="502"/>
      <c r="G15" s="502"/>
    </row>
    <row r="16" spans="1:7">
      <c r="A16" s="70"/>
      <c r="B16" s="70"/>
      <c r="C16" s="70"/>
      <c r="D16" s="70"/>
      <c r="E16" s="70"/>
      <c r="F16" s="71"/>
      <c r="G16" s="71"/>
    </row>
    <row r="17" spans="1:9">
      <c r="A17" s="70"/>
      <c r="B17" s="70"/>
      <c r="C17" s="70"/>
      <c r="D17" s="70"/>
      <c r="E17" s="70"/>
      <c r="F17" s="71"/>
      <c r="G17" s="71"/>
    </row>
    <row r="18" spans="1:9" ht="113.25" customHeight="1">
      <c r="A18" s="401" t="s">
        <v>284</v>
      </c>
      <c r="B18" s="401"/>
      <c r="C18" s="401"/>
      <c r="D18" s="401"/>
      <c r="E18" s="401"/>
      <c r="F18" s="401"/>
      <c r="G18" s="401"/>
    </row>
    <row r="19" spans="1:9">
      <c r="A19" s="70"/>
      <c r="B19" s="70"/>
      <c r="C19" s="70"/>
      <c r="D19" s="70"/>
      <c r="E19" s="70"/>
      <c r="F19" s="71"/>
      <c r="G19" s="71"/>
    </row>
    <row r="20" spans="1:9">
      <c r="A20" s="70"/>
      <c r="B20" s="70"/>
      <c r="C20" s="70"/>
      <c r="D20" s="70"/>
      <c r="E20" s="70"/>
      <c r="F20" s="71"/>
      <c r="G20" s="71"/>
    </row>
    <row r="21" spans="1:9">
      <c r="A21" s="399" t="s">
        <v>9</v>
      </c>
      <c r="B21" s="399"/>
      <c r="C21" s="399"/>
      <c r="D21" s="399"/>
      <c r="E21" s="399"/>
      <c r="F21" s="399"/>
      <c r="G21" s="399"/>
    </row>
    <row r="22" spans="1:9">
      <c r="A22" s="70"/>
      <c r="B22" s="70"/>
      <c r="C22" s="70"/>
      <c r="D22" s="70"/>
      <c r="E22" s="70"/>
      <c r="F22" s="71"/>
      <c r="G22" s="71"/>
    </row>
    <row r="23" spans="1:9">
      <c r="A23" s="70"/>
      <c r="B23" s="70"/>
      <c r="C23" s="70"/>
      <c r="D23" s="70"/>
      <c r="E23" s="70"/>
      <c r="F23" s="71"/>
      <c r="G23" s="71"/>
    </row>
    <row r="24" spans="1:9">
      <c r="A24" s="403" t="s">
        <v>11</v>
      </c>
      <c r="B24" s="403"/>
      <c r="C24" s="403"/>
      <c r="D24" s="403"/>
      <c r="E24" s="403"/>
      <c r="F24" s="403"/>
      <c r="G24" s="403"/>
    </row>
    <row r="25" spans="1:9">
      <c r="A25" s="520"/>
      <c r="B25" s="520"/>
      <c r="C25" s="520"/>
      <c r="D25" s="520"/>
      <c r="E25" s="520"/>
      <c r="F25" s="520"/>
      <c r="G25" s="520"/>
    </row>
    <row r="26" spans="1:9">
      <c r="A26" s="520"/>
      <c r="B26" s="520"/>
      <c r="C26" s="520"/>
      <c r="D26" s="520"/>
      <c r="E26" s="520"/>
      <c r="F26" s="520"/>
      <c r="G26" s="520"/>
    </row>
    <row r="27" spans="1:9">
      <c r="A27" s="520"/>
      <c r="B27" s="520"/>
      <c r="C27" s="520"/>
      <c r="D27" s="520"/>
      <c r="E27" s="520"/>
      <c r="F27" s="520"/>
      <c r="G27" s="520"/>
    </row>
    <row r="28" spans="1:9">
      <c r="A28" s="520"/>
      <c r="B28" s="520"/>
      <c r="C28" s="520"/>
      <c r="D28" s="520"/>
      <c r="E28" s="520"/>
      <c r="F28" s="520"/>
      <c r="G28" s="520"/>
    </row>
    <row r="29" spans="1:9">
      <c r="A29" s="403" t="s">
        <v>12</v>
      </c>
      <c r="B29" s="403"/>
      <c r="C29" s="403"/>
      <c r="D29" s="403"/>
      <c r="E29" s="403"/>
      <c r="F29" s="403"/>
      <c r="G29" s="403"/>
    </row>
    <row r="30" spans="1:9" ht="15.95" customHeight="1">
      <c r="A30" s="70" t="s">
        <v>156</v>
      </c>
      <c r="B30" s="104" t="s">
        <v>157</v>
      </c>
      <c r="C30" s="108"/>
      <c r="D30" s="109" t="s">
        <v>158</v>
      </c>
      <c r="E30" s="109"/>
      <c r="F30" s="108"/>
      <c r="G30" s="108"/>
      <c r="H30" s="109"/>
      <c r="I30" s="108"/>
    </row>
    <row r="31" spans="1:9" ht="15.95" customHeight="1">
      <c r="A31" s="70" t="s">
        <v>159</v>
      </c>
      <c r="B31" s="104" t="s">
        <v>157</v>
      </c>
      <c r="C31" s="108"/>
      <c r="D31" s="109" t="s">
        <v>158</v>
      </c>
      <c r="E31" s="109"/>
      <c r="F31" s="108"/>
      <c r="G31" s="108"/>
      <c r="H31" s="109"/>
      <c r="I31" s="108"/>
    </row>
    <row r="32" spans="1:9" ht="15.95" customHeight="1">
      <c r="A32" s="70" t="s">
        <v>160</v>
      </c>
      <c r="B32" s="71"/>
      <c r="C32" s="110">
        <f>C31-C30</f>
        <v>0</v>
      </c>
      <c r="D32" s="111"/>
      <c r="E32" s="110">
        <f>E31-E30</f>
        <v>0</v>
      </c>
      <c r="F32" s="110"/>
      <c r="G32" s="110"/>
      <c r="H32" s="111"/>
      <c r="I32" s="110"/>
    </row>
    <row r="33" spans="1:9">
      <c r="A33" s="70"/>
      <c r="B33" s="70"/>
      <c r="C33" s="70"/>
      <c r="D33" s="70"/>
      <c r="E33" s="70"/>
      <c r="F33" s="71"/>
      <c r="G33" s="110"/>
      <c r="H33" s="111"/>
      <c r="I33" s="110"/>
    </row>
    <row r="34" spans="1:9">
      <c r="A34" s="107"/>
      <c r="B34" s="107"/>
      <c r="C34" s="107"/>
      <c r="D34" s="107"/>
      <c r="E34" s="107"/>
      <c r="F34" s="107"/>
      <c r="G34" s="107"/>
    </row>
    <row r="35" spans="1:9">
      <c r="A35" s="403" t="s">
        <v>13</v>
      </c>
      <c r="B35" s="403"/>
      <c r="C35" s="403"/>
      <c r="D35" s="403"/>
      <c r="E35" s="403"/>
      <c r="F35" s="403"/>
      <c r="G35" s="403"/>
    </row>
    <row r="36" spans="1:9" ht="15.95" customHeight="1">
      <c r="A36" s="519" t="s">
        <v>216</v>
      </c>
      <c r="B36" s="519"/>
      <c r="C36" s="519"/>
      <c r="D36" s="519"/>
      <c r="E36" s="519"/>
      <c r="F36" s="519"/>
      <c r="G36" s="519"/>
    </row>
    <row r="37" spans="1:9" ht="15.95" customHeight="1">
      <c r="A37" s="403" t="s">
        <v>114</v>
      </c>
      <c r="B37" s="403"/>
      <c r="C37" s="403"/>
      <c r="D37" s="403"/>
      <c r="E37" s="403"/>
      <c r="F37" s="403"/>
      <c r="G37" s="403"/>
    </row>
    <row r="38" spans="1:9">
      <c r="A38" s="70"/>
      <c r="B38" s="70"/>
      <c r="C38" s="70"/>
      <c r="D38" s="70"/>
      <c r="E38" s="70"/>
      <c r="F38" s="71"/>
      <c r="G38" s="71"/>
    </row>
    <row r="39" spans="1:9">
      <c r="A39" s="70"/>
      <c r="B39" s="70"/>
      <c r="C39" s="70"/>
      <c r="D39" s="70"/>
      <c r="E39" s="70"/>
      <c r="F39" s="71"/>
      <c r="G39" s="71"/>
    </row>
    <row r="40" spans="1:9">
      <c r="A40" s="70"/>
      <c r="B40" s="70"/>
      <c r="C40" s="70"/>
      <c r="D40" s="70"/>
      <c r="E40" s="70"/>
      <c r="F40" s="71"/>
      <c r="G40" s="71"/>
    </row>
    <row r="41" spans="1:9">
      <c r="A41" s="70"/>
      <c r="B41" s="70"/>
      <c r="C41" s="70"/>
      <c r="D41" s="70"/>
      <c r="E41" s="70"/>
      <c r="F41" s="71"/>
      <c r="G41" s="71"/>
    </row>
    <row r="42" spans="1:9">
      <c r="A42" s="70"/>
      <c r="B42" s="70"/>
      <c r="C42" s="70"/>
      <c r="D42" s="70"/>
      <c r="E42" s="70"/>
      <c r="F42" s="71"/>
      <c r="G42" s="71"/>
    </row>
    <row r="43" spans="1:9">
      <c r="A43" s="70"/>
      <c r="B43" s="70"/>
      <c r="C43" s="70"/>
      <c r="D43" s="70"/>
      <c r="E43" s="70"/>
      <c r="F43" s="71"/>
      <c r="G43" s="71"/>
    </row>
    <row r="44" spans="1:9">
      <c r="A44" s="70"/>
      <c r="B44" s="70"/>
      <c r="C44" s="70"/>
      <c r="D44" s="70"/>
      <c r="E44" s="70"/>
      <c r="F44" s="71"/>
      <c r="G44" s="71"/>
    </row>
    <row r="45" spans="1:9">
      <c r="A45" s="70"/>
      <c r="B45" s="70"/>
      <c r="C45" s="70"/>
      <c r="D45" s="70"/>
      <c r="E45" s="70"/>
      <c r="F45" s="71"/>
      <c r="G45" s="71"/>
    </row>
    <row r="46" spans="1:9" ht="15.95" customHeight="1">
      <c r="A46" s="79"/>
      <c r="B46" s="104"/>
      <c r="C46" s="104"/>
      <c r="D46" s="104" t="s">
        <v>40</v>
      </c>
      <c r="E46" s="400" t="str">
        <f>IF(ISTEXT(第1号!B40),第1号!B40,"")</f>
        <v/>
      </c>
      <c r="F46" s="400"/>
      <c r="G46" s="400"/>
    </row>
    <row r="47" spans="1:9" ht="15.95" customHeight="1">
      <c r="A47" s="79"/>
      <c r="B47" s="104"/>
      <c r="C47" s="104"/>
      <c r="D47" s="104" t="s">
        <v>41</v>
      </c>
      <c r="E47" s="400" t="str">
        <f>IF(ISTEXT(第1号!B41),第1号!B41,"")</f>
        <v/>
      </c>
      <c r="F47" s="400"/>
      <c r="G47" s="400"/>
    </row>
  </sheetData>
  <mergeCells count="18">
    <mergeCell ref="E14:G14"/>
    <mergeCell ref="E15:G15"/>
    <mergeCell ref="E46:G46"/>
    <mergeCell ref="A1:G1"/>
    <mergeCell ref="A6:G6"/>
    <mergeCell ref="A7:G7"/>
    <mergeCell ref="A10:G10"/>
    <mergeCell ref="A4:G4"/>
    <mergeCell ref="E13:G13"/>
    <mergeCell ref="E47:G47"/>
    <mergeCell ref="A18:G18"/>
    <mergeCell ref="A21:G21"/>
    <mergeCell ref="A24:G24"/>
    <mergeCell ref="A29:G29"/>
    <mergeCell ref="A25:G28"/>
    <mergeCell ref="A35:G35"/>
    <mergeCell ref="A36:G36"/>
    <mergeCell ref="A37:G37"/>
  </mergeCells>
  <phoneticPr fontId="2"/>
  <pageMargins left="0.9055118110236221" right="0.51181102362204722" top="0.74803149606299213" bottom="0.74803149606299213" header="0.31496062992125984" footer="0.31496062992125984"/>
  <pageSetup paperSize="9" scale="95"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062AF-BCD8-4172-900A-AD6E4042D33D}">
  <sheetPr>
    <tabColor theme="0" tint="-0.14999847407452621"/>
    <pageSetUpPr fitToPage="1"/>
  </sheetPr>
  <dimension ref="A1:P55"/>
  <sheetViews>
    <sheetView showZeros="0" view="pageBreakPreview" zoomScale="85" zoomScaleNormal="100" zoomScaleSheetLayoutView="85" workbookViewId="0">
      <selection sqref="A1:G1"/>
    </sheetView>
  </sheetViews>
  <sheetFormatPr defaultColWidth="9" defaultRowHeight="13.5"/>
  <cols>
    <col min="1" max="1" width="4" style="7" customWidth="1"/>
    <col min="2" max="2" width="5.875" style="7" customWidth="1"/>
    <col min="3" max="3" width="10" style="7" customWidth="1"/>
    <col min="4" max="4" width="5.625" style="7" customWidth="1"/>
    <col min="5" max="5" width="10.625" style="7" customWidth="1"/>
    <col min="6" max="6" width="27.5" style="7" customWidth="1"/>
    <col min="7" max="7" width="12.875" style="7" customWidth="1"/>
    <col min="8" max="8" width="14" style="7" customWidth="1"/>
    <col min="9" max="9" width="2.375" style="7" customWidth="1"/>
    <col min="10" max="10" width="2.125" style="7" customWidth="1"/>
    <col min="11" max="11" width="10" style="7" bestFit="1" customWidth="1"/>
    <col min="12" max="16384" width="9" style="7"/>
  </cols>
  <sheetData>
    <row r="1" spans="1:16" ht="14.25" thickTop="1">
      <c r="A1" s="403" t="s">
        <v>354</v>
      </c>
      <c r="B1" s="403"/>
      <c r="C1" s="403"/>
      <c r="D1" s="403"/>
      <c r="E1" s="403"/>
      <c r="F1" s="403"/>
      <c r="G1" s="403"/>
      <c r="H1" s="403"/>
      <c r="I1" s="403"/>
      <c r="J1" s="259"/>
      <c r="K1" s="524">
        <v>0</v>
      </c>
    </row>
    <row r="2" spans="1:16">
      <c r="E2" s="70"/>
      <c r="F2" s="70"/>
      <c r="G2" s="70"/>
      <c r="H2" s="71"/>
      <c r="I2" s="71"/>
      <c r="J2" s="71"/>
      <c r="K2" s="525"/>
    </row>
    <row r="3" spans="1:16">
      <c r="E3" s="70"/>
      <c r="F3" s="70"/>
      <c r="G3" s="70"/>
      <c r="H3" s="71"/>
      <c r="I3" s="71"/>
      <c r="J3" s="71"/>
      <c r="K3" s="525"/>
    </row>
    <row r="4" spans="1:16">
      <c r="B4" s="399" t="s">
        <v>371</v>
      </c>
      <c r="C4" s="399"/>
      <c r="D4" s="399"/>
      <c r="E4" s="399"/>
      <c r="F4" s="399"/>
      <c r="G4" s="290" t="str">
        <f>VLOOKUP(K1,M53:N55,2,FALSE)</f>
        <v>中止（廃止）</v>
      </c>
      <c r="H4" s="71" t="s">
        <v>364</v>
      </c>
      <c r="I4" s="71"/>
      <c r="J4" s="71"/>
      <c r="K4" s="525"/>
    </row>
    <row r="5" spans="1:16">
      <c r="E5" s="70"/>
      <c r="F5" s="70"/>
      <c r="G5" s="70"/>
      <c r="H5" s="71"/>
      <c r="I5" s="71"/>
      <c r="J5" s="71"/>
      <c r="K5" s="525"/>
    </row>
    <row r="6" spans="1:16" ht="14.25" thickBot="1">
      <c r="E6" s="407"/>
      <c r="F6" s="407"/>
      <c r="G6" s="407"/>
      <c r="H6" s="407"/>
      <c r="I6" s="407"/>
      <c r="J6" s="260"/>
      <c r="K6" s="526"/>
    </row>
    <row r="7" spans="1:16" ht="14.25" thickTop="1">
      <c r="F7" s="71"/>
      <c r="G7" s="407" t="s">
        <v>355</v>
      </c>
      <c r="H7" s="407"/>
      <c r="I7" s="260"/>
      <c r="J7" s="260"/>
      <c r="K7" s="7" t="s">
        <v>356</v>
      </c>
    </row>
    <row r="8" spans="1:16">
      <c r="E8" s="70"/>
      <c r="F8" s="70"/>
      <c r="G8" s="70"/>
      <c r="H8" s="71"/>
      <c r="I8" s="71"/>
      <c r="J8" s="71"/>
    </row>
    <row r="9" spans="1:16">
      <c r="E9" s="70"/>
      <c r="F9" s="70"/>
      <c r="G9" s="70"/>
      <c r="H9" s="71"/>
      <c r="I9" s="71"/>
      <c r="J9" s="71"/>
    </row>
    <row r="10" spans="1:16" ht="27.75" customHeight="1">
      <c r="B10" s="403" t="s">
        <v>357</v>
      </c>
      <c r="C10" s="403"/>
      <c r="D10" s="403"/>
      <c r="E10" s="403"/>
      <c r="F10" s="403"/>
      <c r="G10" s="403"/>
      <c r="H10" s="403"/>
      <c r="I10" s="403"/>
      <c r="J10" s="259"/>
    </row>
    <row r="11" spans="1:16">
      <c r="E11" s="70"/>
      <c r="F11" s="70"/>
      <c r="G11" s="70"/>
      <c r="H11" s="71"/>
      <c r="I11" s="71"/>
      <c r="J11" s="71"/>
    </row>
    <row r="12" spans="1:16">
      <c r="E12" s="70"/>
      <c r="F12" s="70"/>
      <c r="G12" s="70"/>
      <c r="H12" s="71"/>
      <c r="I12" s="71"/>
      <c r="J12" s="71"/>
    </row>
    <row r="13" spans="1:16" ht="22.5" customHeight="1">
      <c r="E13" s="260"/>
      <c r="F13" s="260" t="s">
        <v>288</v>
      </c>
      <c r="G13" s="502" t="str">
        <f>IF(ISTEXT(第1号!B13),第1号!B13,"")</f>
        <v/>
      </c>
      <c r="H13" s="502"/>
      <c r="I13" s="502"/>
      <c r="J13" s="257"/>
      <c r="K13" s="268" t="s">
        <v>365</v>
      </c>
      <c r="L13" s="268"/>
      <c r="M13" s="268"/>
      <c r="N13" s="268"/>
      <c r="O13" s="268"/>
      <c r="P13" s="268"/>
    </row>
    <row r="14" spans="1:16" ht="22.5" customHeight="1">
      <c r="E14" s="260"/>
      <c r="F14" s="260" t="s">
        <v>289</v>
      </c>
      <c r="G14" s="502" t="str">
        <f>IF(ISTEXT(第1号!B14),第1号!B14,"")</f>
        <v/>
      </c>
      <c r="H14" s="502"/>
      <c r="I14" s="502"/>
      <c r="J14" s="257"/>
      <c r="K14" s="268" t="s">
        <v>358</v>
      </c>
      <c r="L14" s="268"/>
      <c r="M14" s="268"/>
      <c r="N14" s="268"/>
      <c r="O14" s="268"/>
      <c r="P14" s="268"/>
    </row>
    <row r="15" spans="1:16" ht="22.5" customHeight="1">
      <c r="E15" s="260"/>
      <c r="F15" s="260" t="s">
        <v>359</v>
      </c>
      <c r="G15" s="502" t="str">
        <f>IF(ISTEXT(第1号!B15),第1号!B15,"")</f>
        <v/>
      </c>
      <c r="H15" s="502"/>
      <c r="I15" s="502"/>
      <c r="J15" s="257"/>
      <c r="K15" s="268" t="s">
        <v>358</v>
      </c>
      <c r="L15" s="268"/>
      <c r="M15" s="268"/>
      <c r="N15" s="268"/>
      <c r="O15" s="268"/>
      <c r="P15" s="268"/>
    </row>
    <row r="16" spans="1:16">
      <c r="E16" s="70"/>
      <c r="F16" s="70"/>
      <c r="G16" s="70"/>
      <c r="H16" s="71"/>
      <c r="I16" s="71"/>
      <c r="J16" s="71"/>
      <c r="K16" s="268"/>
      <c r="L16" s="268"/>
      <c r="M16" s="268"/>
      <c r="N16" s="268"/>
      <c r="O16" s="268"/>
      <c r="P16" s="268"/>
    </row>
    <row r="17" spans="1:15">
      <c r="B17" s="403" t="s">
        <v>402</v>
      </c>
      <c r="C17" s="403"/>
      <c r="D17" s="403"/>
      <c r="E17" s="403"/>
      <c r="F17" s="403"/>
      <c r="G17" s="403"/>
      <c r="H17" s="403"/>
      <c r="I17" s="403"/>
      <c r="J17" s="259"/>
    </row>
    <row r="18" spans="1:15">
      <c r="B18" s="403" t="s">
        <v>401</v>
      </c>
      <c r="C18" s="403"/>
      <c r="D18" s="403"/>
      <c r="E18" s="403"/>
      <c r="F18" s="403"/>
      <c r="G18" s="403"/>
      <c r="H18" s="403"/>
      <c r="I18" s="403"/>
      <c r="J18" s="259"/>
    </row>
    <row r="19" spans="1:15">
      <c r="B19" s="71" t="s">
        <v>372</v>
      </c>
      <c r="C19" s="290" t="str">
        <f>VLOOKUP(K1,M53:N55,2,FALSE)</f>
        <v>中止（廃止）</v>
      </c>
      <c r="D19" s="403" t="s">
        <v>373</v>
      </c>
      <c r="E19" s="403"/>
      <c r="F19" s="403"/>
      <c r="G19" s="403"/>
      <c r="H19" s="403"/>
      <c r="I19" s="403"/>
      <c r="J19" s="259"/>
    </row>
    <row r="20" spans="1:15" ht="13.5" customHeight="1">
      <c r="B20" s="401"/>
      <c r="C20" s="401"/>
      <c r="D20" s="401"/>
      <c r="E20" s="401"/>
      <c r="F20" s="401"/>
      <c r="G20" s="401"/>
      <c r="H20" s="401"/>
      <c r="I20" s="401"/>
      <c r="J20" s="258"/>
      <c r="K20" s="522" t="s">
        <v>356</v>
      </c>
      <c r="L20" s="522"/>
      <c r="M20" s="522"/>
      <c r="N20" s="522"/>
      <c r="O20" s="522"/>
    </row>
    <row r="21" spans="1:15">
      <c r="E21" s="70"/>
      <c r="F21" s="70"/>
      <c r="G21" s="70"/>
      <c r="H21" s="71"/>
      <c r="I21" s="71"/>
      <c r="J21" s="71"/>
    </row>
    <row r="22" spans="1:15">
      <c r="E22" s="70"/>
      <c r="F22" s="70"/>
      <c r="G22" s="70"/>
      <c r="H22" s="71"/>
      <c r="I22" s="71"/>
      <c r="J22" s="71"/>
    </row>
    <row r="23" spans="1:15">
      <c r="E23" s="70"/>
      <c r="F23" s="70"/>
      <c r="G23" s="70"/>
      <c r="H23" s="71"/>
      <c r="I23" s="71"/>
      <c r="J23" s="71"/>
    </row>
    <row r="24" spans="1:15">
      <c r="E24" s="70"/>
      <c r="F24" s="70"/>
      <c r="G24" s="70"/>
      <c r="H24" s="71"/>
      <c r="I24" s="71"/>
      <c r="J24" s="71"/>
    </row>
    <row r="25" spans="1:15">
      <c r="E25" s="70"/>
      <c r="F25" s="70"/>
      <c r="G25" s="70"/>
      <c r="H25" s="71"/>
      <c r="I25" s="71"/>
      <c r="J25" s="71"/>
    </row>
    <row r="26" spans="1:15">
      <c r="A26" s="399" t="s">
        <v>9</v>
      </c>
      <c r="B26" s="399"/>
      <c r="C26" s="399"/>
      <c r="D26" s="399"/>
      <c r="E26" s="399"/>
      <c r="F26" s="399"/>
      <c r="G26" s="399"/>
      <c r="H26" s="399"/>
      <c r="I26" s="399"/>
      <c r="J26" s="256"/>
    </row>
    <row r="27" spans="1:15">
      <c r="E27" s="70"/>
      <c r="F27" s="70"/>
      <c r="G27" s="70"/>
      <c r="H27" s="71"/>
      <c r="I27" s="71"/>
      <c r="J27" s="71"/>
    </row>
    <row r="28" spans="1:15">
      <c r="E28" s="70"/>
      <c r="F28" s="70"/>
      <c r="G28" s="70"/>
      <c r="H28" s="71"/>
      <c r="I28" s="71"/>
      <c r="J28" s="71"/>
    </row>
    <row r="29" spans="1:15">
      <c r="A29" s="269"/>
      <c r="B29" s="521" t="str">
        <f>VLOOKUP(K1,M53:N55,2,FALSE)</f>
        <v>中止（廃止）</v>
      </c>
      <c r="C29" s="521"/>
      <c r="D29" s="403" t="s">
        <v>366</v>
      </c>
      <c r="E29" s="403"/>
      <c r="F29" s="403"/>
      <c r="G29" s="403"/>
      <c r="H29" s="403"/>
      <c r="I29" s="403"/>
      <c r="J29" s="259"/>
    </row>
    <row r="30" spans="1:15">
      <c r="A30" s="264"/>
      <c r="D30" s="523"/>
      <c r="E30" s="523"/>
      <c r="F30" s="523"/>
      <c r="G30" s="523"/>
      <c r="H30" s="523"/>
      <c r="I30" s="523"/>
      <c r="J30" s="270"/>
    </row>
    <row r="31" spans="1:15">
      <c r="A31" s="264"/>
      <c r="D31" s="523"/>
      <c r="E31" s="523"/>
      <c r="F31" s="523"/>
      <c r="G31" s="523"/>
      <c r="H31" s="523"/>
      <c r="I31" s="523"/>
      <c r="J31" s="270"/>
    </row>
    <row r="32" spans="1:15">
      <c r="A32" s="264"/>
      <c r="D32" s="523"/>
      <c r="E32" s="523"/>
      <c r="F32" s="523"/>
      <c r="G32" s="523"/>
      <c r="H32" s="523"/>
      <c r="I32" s="523"/>
      <c r="J32" s="270"/>
    </row>
    <row r="33" spans="1:10">
      <c r="A33" s="264"/>
      <c r="D33" s="523"/>
      <c r="E33" s="523"/>
      <c r="F33" s="523"/>
      <c r="G33" s="523"/>
      <c r="H33" s="523"/>
      <c r="I33" s="523"/>
      <c r="J33" s="270"/>
    </row>
    <row r="34" spans="1:10">
      <c r="A34" s="264"/>
      <c r="D34" s="523"/>
      <c r="E34" s="523"/>
      <c r="F34" s="523"/>
      <c r="G34" s="523"/>
      <c r="H34" s="523"/>
      <c r="I34" s="523"/>
      <c r="J34" s="270"/>
    </row>
    <row r="35" spans="1:10">
      <c r="A35" s="264"/>
      <c r="D35" s="523"/>
      <c r="E35" s="523"/>
      <c r="F35" s="523"/>
      <c r="G35" s="523"/>
      <c r="H35" s="523"/>
      <c r="I35" s="523"/>
      <c r="J35" s="270"/>
    </row>
    <row r="36" spans="1:10">
      <c r="A36" s="264"/>
      <c r="D36" s="523"/>
      <c r="E36" s="523"/>
      <c r="F36" s="523"/>
      <c r="G36" s="523"/>
      <c r="H36" s="523"/>
      <c r="I36" s="523"/>
      <c r="J36" s="270"/>
    </row>
    <row r="37" spans="1:10">
      <c r="A37" s="264"/>
      <c r="D37" s="523"/>
      <c r="E37" s="523"/>
      <c r="F37" s="523"/>
      <c r="G37" s="523"/>
      <c r="H37" s="523"/>
      <c r="I37" s="523"/>
      <c r="J37" s="270"/>
    </row>
    <row r="38" spans="1:10">
      <c r="A38" s="264"/>
      <c r="D38" s="523"/>
      <c r="E38" s="523"/>
      <c r="F38" s="523"/>
      <c r="G38" s="523"/>
      <c r="H38" s="523"/>
      <c r="I38" s="523"/>
      <c r="J38" s="270"/>
    </row>
    <row r="39" spans="1:10">
      <c r="A39" s="264"/>
      <c r="D39" s="523"/>
      <c r="E39" s="523"/>
      <c r="F39" s="523"/>
      <c r="G39" s="523"/>
      <c r="H39" s="523"/>
      <c r="I39" s="523"/>
      <c r="J39" s="270"/>
    </row>
    <row r="40" spans="1:10">
      <c r="A40" s="264"/>
      <c r="E40" s="107"/>
      <c r="F40" s="107"/>
      <c r="G40" s="107"/>
      <c r="H40" s="107"/>
      <c r="I40" s="107"/>
      <c r="J40" s="270"/>
    </row>
    <row r="41" spans="1:10">
      <c r="A41" s="269"/>
      <c r="B41" s="265"/>
      <c r="C41" s="265"/>
      <c r="D41" s="263"/>
      <c r="E41" s="403"/>
      <c r="F41" s="403"/>
      <c r="G41" s="403"/>
      <c r="H41" s="403"/>
      <c r="I41" s="403"/>
      <c r="J41" s="259"/>
    </row>
    <row r="42" spans="1:10">
      <c r="E42" s="107"/>
      <c r="F42" s="107"/>
      <c r="G42" s="107"/>
      <c r="H42" s="107"/>
      <c r="I42" s="107"/>
      <c r="J42" s="107"/>
    </row>
    <row r="43" spans="1:10">
      <c r="E43" s="107"/>
      <c r="F43" s="107"/>
      <c r="G43" s="107"/>
      <c r="H43" s="107"/>
      <c r="I43" s="107"/>
      <c r="J43" s="107"/>
    </row>
    <row r="44" spans="1:10">
      <c r="E44" s="107"/>
      <c r="F44" s="107"/>
      <c r="G44" s="107"/>
      <c r="H44" s="107"/>
      <c r="I44" s="107"/>
      <c r="J44" s="107"/>
    </row>
    <row r="45" spans="1:10">
      <c r="E45" s="107"/>
      <c r="F45" s="107"/>
      <c r="G45" s="107"/>
      <c r="H45" s="107"/>
      <c r="I45" s="107"/>
      <c r="J45" s="107"/>
    </row>
    <row r="46" spans="1:10">
      <c r="E46" s="107"/>
      <c r="F46" s="107"/>
      <c r="G46" s="107"/>
      <c r="H46" s="107"/>
      <c r="I46" s="107"/>
      <c r="J46" s="107"/>
    </row>
    <row r="47" spans="1:10">
      <c r="E47" s="107"/>
      <c r="F47" s="107"/>
      <c r="G47" s="107"/>
      <c r="H47" s="107"/>
      <c r="I47" s="107"/>
      <c r="J47" s="107"/>
    </row>
    <row r="48" spans="1:10">
      <c r="E48" s="107"/>
      <c r="F48" s="107"/>
      <c r="G48" s="107"/>
      <c r="H48" s="107"/>
      <c r="I48" s="107"/>
      <c r="J48" s="107"/>
    </row>
    <row r="49" spans="5:14">
      <c r="E49" s="107"/>
      <c r="F49" s="107"/>
      <c r="G49" s="107"/>
      <c r="H49" s="107"/>
      <c r="I49" s="107"/>
      <c r="J49" s="107"/>
    </row>
    <row r="50" spans="5:14" ht="21.75" customHeight="1"/>
    <row r="51" spans="5:14">
      <c r="F51" s="260" t="s">
        <v>89</v>
      </c>
      <c r="G51" s="400" t="str">
        <f>IF(ISTEXT(第1号!B40),第1号!B40,"")</f>
        <v/>
      </c>
      <c r="H51" s="400"/>
      <c r="I51" s="400"/>
      <c r="J51" s="257"/>
      <c r="K51" s="7" t="s">
        <v>367</v>
      </c>
    </row>
    <row r="52" spans="5:14">
      <c r="F52" s="260" t="s">
        <v>90</v>
      </c>
      <c r="G52" s="400" t="str">
        <f>IF(ISTEXT(第1号!B41),第1号!B41,"")</f>
        <v/>
      </c>
      <c r="H52" s="400"/>
      <c r="I52" s="400"/>
      <c r="J52" s="257"/>
      <c r="K52" s="7" t="s">
        <v>358</v>
      </c>
    </row>
    <row r="53" spans="5:14">
      <c r="M53" s="7">
        <v>0</v>
      </c>
      <c r="N53" s="7" t="s">
        <v>368</v>
      </c>
    </row>
    <row r="54" spans="5:14">
      <c r="M54" s="7">
        <v>1</v>
      </c>
      <c r="N54" s="7" t="s">
        <v>369</v>
      </c>
    </row>
    <row r="55" spans="5:14">
      <c r="M55" s="7">
        <v>2</v>
      </c>
      <c r="N55" s="7" t="s">
        <v>370</v>
      </c>
    </row>
  </sheetData>
  <mergeCells count="21">
    <mergeCell ref="B10:I10"/>
    <mergeCell ref="A1:I1"/>
    <mergeCell ref="K1:K6"/>
    <mergeCell ref="B4:F4"/>
    <mergeCell ref="E6:I6"/>
    <mergeCell ref="G7:H7"/>
    <mergeCell ref="K20:O20"/>
    <mergeCell ref="D29:I29"/>
    <mergeCell ref="D30:I39"/>
    <mergeCell ref="E41:I41"/>
    <mergeCell ref="G13:I13"/>
    <mergeCell ref="G14:I14"/>
    <mergeCell ref="G15:I15"/>
    <mergeCell ref="B17:I17"/>
    <mergeCell ref="B18:I18"/>
    <mergeCell ref="G51:I51"/>
    <mergeCell ref="G52:I52"/>
    <mergeCell ref="B29:C29"/>
    <mergeCell ref="D19:I19"/>
    <mergeCell ref="A26:I26"/>
    <mergeCell ref="B20:I20"/>
  </mergeCells>
  <phoneticPr fontId="9"/>
  <pageMargins left="0.9055118110236221" right="0.51181102362204722" top="0.74803149606299213" bottom="0.74803149606299213" header="0.31496062992125984" footer="0.31496062992125984"/>
  <pageSetup paperSize="9" scale="95"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fitToPage="1"/>
  </sheetPr>
  <dimension ref="A1:I45"/>
  <sheetViews>
    <sheetView view="pageBreakPreview" zoomScaleNormal="100" zoomScaleSheetLayoutView="100" workbookViewId="0">
      <selection sqref="A1:G1"/>
    </sheetView>
  </sheetViews>
  <sheetFormatPr defaultColWidth="9" defaultRowHeight="13.5"/>
  <cols>
    <col min="1" max="2" width="6.875" style="7" customWidth="1"/>
    <col min="3" max="4" width="13.625" style="7" customWidth="1"/>
    <col min="5" max="6" width="6.875" style="7" customWidth="1"/>
    <col min="7" max="8" width="13.625" style="7" customWidth="1"/>
    <col min="9" max="9" width="4.5" style="7" customWidth="1"/>
    <col min="10" max="16384" width="9" style="7"/>
  </cols>
  <sheetData>
    <row r="1" spans="1:9">
      <c r="A1" s="535" t="s">
        <v>166</v>
      </c>
      <c r="B1" s="535"/>
      <c r="C1" s="535"/>
      <c r="D1" s="535"/>
      <c r="E1" s="535"/>
      <c r="F1" s="535"/>
      <c r="G1" s="16"/>
    </row>
    <row r="2" spans="1:9">
      <c r="A2" s="1"/>
    </row>
    <row r="3" spans="1:9">
      <c r="A3" s="1"/>
    </row>
    <row r="4" spans="1:9" ht="14.25">
      <c r="A4" s="537" t="s">
        <v>217</v>
      </c>
      <c r="B4" s="537"/>
      <c r="C4" s="537"/>
      <c r="D4" s="537"/>
      <c r="E4" s="537"/>
      <c r="F4" s="537"/>
      <c r="G4" s="537"/>
      <c r="H4" s="537"/>
      <c r="I4" s="537"/>
    </row>
    <row r="5" spans="1:9">
      <c r="A5" s="1"/>
    </row>
    <row r="6" spans="1:9">
      <c r="A6" s="1"/>
    </row>
    <row r="7" spans="1:9">
      <c r="A7" s="528" t="s">
        <v>50</v>
      </c>
      <c r="B7" s="528"/>
      <c r="C7" s="528"/>
      <c r="D7" s="528"/>
      <c r="E7" s="528"/>
      <c r="F7" s="528"/>
      <c r="G7" s="528"/>
      <c r="H7" s="528"/>
      <c r="I7" s="528"/>
    </row>
    <row r="8" spans="1:9">
      <c r="F8" s="3"/>
      <c r="G8" s="3"/>
    </row>
    <row r="9" spans="1:9">
      <c r="A9" s="1"/>
    </row>
    <row r="10" spans="1:9">
      <c r="A10" s="535" t="s">
        <v>300</v>
      </c>
      <c r="B10" s="535"/>
      <c r="C10" s="535"/>
      <c r="D10" s="535"/>
      <c r="E10" s="535"/>
      <c r="F10" s="535"/>
      <c r="G10" s="535"/>
      <c r="H10" s="535"/>
      <c r="I10" s="535"/>
    </row>
    <row r="11" spans="1:9">
      <c r="A11" s="4"/>
    </row>
    <row r="12" spans="1:9">
      <c r="A12" s="1"/>
    </row>
    <row r="13" spans="1:9" ht="20.25" customHeight="1">
      <c r="B13" s="18"/>
      <c r="C13" s="18"/>
      <c r="D13" s="69"/>
      <c r="E13" s="528" t="s">
        <v>290</v>
      </c>
      <c r="F13" s="528"/>
      <c r="G13" s="502" t="str">
        <f>IF(ISTEXT(第1号!B13),第1号!B13,"")</f>
        <v/>
      </c>
      <c r="H13" s="502"/>
      <c r="I13" s="502"/>
    </row>
    <row r="14" spans="1:9" ht="20.25" customHeight="1">
      <c r="B14" s="18"/>
      <c r="C14" s="18"/>
      <c r="D14" s="69"/>
      <c r="E14" s="528" t="s">
        <v>291</v>
      </c>
      <c r="F14" s="528"/>
      <c r="G14" s="502" t="str">
        <f>IF(ISTEXT(第1号!B14),第1号!B14,"")</f>
        <v/>
      </c>
      <c r="H14" s="502"/>
      <c r="I14" s="502"/>
    </row>
    <row r="15" spans="1:9" ht="20.25" customHeight="1">
      <c r="B15" s="18"/>
      <c r="C15" s="18"/>
      <c r="D15" s="528" t="s">
        <v>292</v>
      </c>
      <c r="E15" s="528"/>
      <c r="F15" s="528"/>
      <c r="G15" s="502" t="str">
        <f>IF(ISTEXT(第1号!B15),第1号!B15,"")</f>
        <v/>
      </c>
      <c r="H15" s="502"/>
      <c r="I15" s="502"/>
    </row>
    <row r="16" spans="1:9">
      <c r="A16" s="15"/>
      <c r="B16" s="15"/>
      <c r="C16" s="15"/>
      <c r="D16" s="15"/>
      <c r="E16" s="15"/>
      <c r="F16" s="15"/>
      <c r="G16" s="15"/>
    </row>
    <row r="17" spans="1:9">
      <c r="A17" s="1"/>
    </row>
    <row r="18" spans="1:9">
      <c r="A18" s="1"/>
    </row>
    <row r="19" spans="1:9" ht="63.75" customHeight="1">
      <c r="A19" s="522" t="s">
        <v>285</v>
      </c>
      <c r="B19" s="522"/>
      <c r="C19" s="522"/>
      <c r="D19" s="522"/>
      <c r="E19" s="522"/>
      <c r="F19" s="522"/>
      <c r="G19" s="522"/>
      <c r="H19" s="522"/>
      <c r="I19" s="522"/>
    </row>
    <row r="20" spans="1:9">
      <c r="A20" s="1"/>
    </row>
    <row r="21" spans="1:9">
      <c r="A21" s="1"/>
    </row>
    <row r="22" spans="1:9">
      <c r="A22" s="538" t="s">
        <v>9</v>
      </c>
      <c r="B22" s="538"/>
      <c r="C22" s="538"/>
      <c r="D22" s="538"/>
      <c r="E22" s="538"/>
      <c r="F22" s="538"/>
      <c r="G22" s="538"/>
      <c r="H22" s="538"/>
      <c r="I22" s="538"/>
    </row>
    <row r="23" spans="1:9">
      <c r="A23" s="1"/>
    </row>
    <row r="24" spans="1:9" ht="18" customHeight="1">
      <c r="A24" s="16"/>
      <c r="B24" s="16"/>
      <c r="C24" s="16"/>
      <c r="D24" s="16"/>
      <c r="E24" s="16"/>
      <c r="F24" s="16"/>
      <c r="G24" s="16"/>
    </row>
    <row r="25" spans="1:9">
      <c r="A25" s="535" t="s">
        <v>15</v>
      </c>
      <c r="B25" s="535"/>
      <c r="C25" s="535"/>
      <c r="D25" s="535"/>
      <c r="E25" s="535"/>
      <c r="F25" s="535"/>
      <c r="G25" s="535"/>
      <c r="H25" s="535"/>
      <c r="I25" s="535"/>
    </row>
    <row r="26" spans="1:9">
      <c r="A26" s="535" t="s">
        <v>165</v>
      </c>
      <c r="B26" s="535"/>
      <c r="C26" s="535"/>
      <c r="D26" s="535"/>
      <c r="E26" s="535"/>
      <c r="F26" s="535"/>
      <c r="G26" s="535"/>
      <c r="H26" s="535"/>
      <c r="I26" s="535"/>
    </row>
    <row r="27" spans="1:9" ht="24" customHeight="1">
      <c r="A27" s="16"/>
      <c r="B27" s="16"/>
      <c r="C27" s="16"/>
      <c r="D27" s="16"/>
      <c r="E27" s="16"/>
      <c r="F27" s="16"/>
      <c r="G27" s="16"/>
    </row>
    <row r="28" spans="1:9">
      <c r="A28" s="533" t="s">
        <v>16</v>
      </c>
      <c r="B28" s="534"/>
      <c r="C28" s="534"/>
      <c r="D28" s="534"/>
      <c r="E28" s="534"/>
      <c r="F28" s="534"/>
      <c r="G28" s="17"/>
    </row>
    <row r="29" spans="1:9">
      <c r="A29" s="530" t="s">
        <v>0</v>
      </c>
      <c r="B29" s="530"/>
      <c r="C29" s="530"/>
      <c r="D29" s="530"/>
      <c r="E29" s="530" t="s">
        <v>5</v>
      </c>
      <c r="F29" s="530"/>
      <c r="G29" s="530"/>
      <c r="H29" s="530"/>
    </row>
    <row r="30" spans="1:9">
      <c r="A30" s="530" t="s">
        <v>17</v>
      </c>
      <c r="B30" s="530"/>
      <c r="C30" s="19" t="s">
        <v>2</v>
      </c>
      <c r="D30" s="19" t="s">
        <v>18</v>
      </c>
      <c r="E30" s="531" t="s">
        <v>17</v>
      </c>
      <c r="F30" s="532"/>
      <c r="G30" s="19" t="s">
        <v>2</v>
      </c>
      <c r="H30" s="19" t="s">
        <v>19</v>
      </c>
    </row>
    <row r="31" spans="1:9" ht="35.1" customHeight="1">
      <c r="A31" s="529" t="s">
        <v>218</v>
      </c>
      <c r="B31" s="530"/>
      <c r="C31" s="240"/>
      <c r="D31" s="240"/>
      <c r="E31" s="531" t="s">
        <v>44</v>
      </c>
      <c r="F31" s="532"/>
      <c r="G31" s="240"/>
      <c r="H31" s="240"/>
    </row>
    <row r="32" spans="1:9" ht="35.1" customHeight="1">
      <c r="A32" s="530" t="s">
        <v>20</v>
      </c>
      <c r="B32" s="530"/>
      <c r="C32" s="240"/>
      <c r="D32" s="240"/>
      <c r="E32" s="531" t="s">
        <v>45</v>
      </c>
      <c r="F32" s="532"/>
      <c r="G32" s="240"/>
      <c r="H32" s="240"/>
    </row>
    <row r="33" spans="1:9" ht="18" customHeight="1">
      <c r="A33" s="530" t="s">
        <v>21</v>
      </c>
      <c r="B33" s="530"/>
      <c r="C33" s="2">
        <f>SUM(C31:C32)</f>
        <v>0</v>
      </c>
      <c r="D33" s="2">
        <f>SUM(D31:D32)</f>
        <v>0</v>
      </c>
      <c r="E33" s="531" t="s">
        <v>21</v>
      </c>
      <c r="F33" s="532"/>
      <c r="G33" s="2">
        <f>SUM(G31:G32)</f>
        <v>0</v>
      </c>
      <c r="H33" s="2">
        <f>SUM(H31:H32)</f>
        <v>0</v>
      </c>
    </row>
    <row r="34" spans="1:9" ht="24" customHeight="1">
      <c r="A34" s="1"/>
    </row>
    <row r="35" spans="1:9">
      <c r="A35" s="535" t="s">
        <v>13</v>
      </c>
      <c r="B35" s="535"/>
      <c r="C35" s="535"/>
      <c r="D35" s="535"/>
      <c r="E35" s="535"/>
      <c r="F35" s="535"/>
      <c r="G35" s="535"/>
      <c r="H35" s="535"/>
      <c r="I35" s="535"/>
    </row>
    <row r="36" spans="1:9">
      <c r="A36" s="536" t="s">
        <v>280</v>
      </c>
      <c r="B36" s="536"/>
      <c r="C36" s="536"/>
      <c r="D36" s="536"/>
      <c r="E36" s="536"/>
      <c r="F36" s="536"/>
      <c r="G36" s="536"/>
      <c r="H36" s="536"/>
      <c r="I36" s="536"/>
    </row>
    <row r="37" spans="1:9" ht="51.75" customHeight="1">
      <c r="A37" s="1"/>
    </row>
    <row r="38" spans="1:9">
      <c r="A38" s="18"/>
      <c r="B38" s="18"/>
      <c r="C38" s="18"/>
      <c r="D38" s="18"/>
      <c r="E38" s="18"/>
      <c r="F38" s="18"/>
      <c r="G38" s="16"/>
    </row>
    <row r="39" spans="1:9">
      <c r="A39" s="18"/>
      <c r="B39" s="18"/>
      <c r="C39" s="18"/>
      <c r="D39" s="18"/>
      <c r="E39" s="18"/>
      <c r="F39" s="18"/>
      <c r="G39" s="16"/>
    </row>
    <row r="44" spans="1:9">
      <c r="F44" s="3" t="s">
        <v>46</v>
      </c>
      <c r="G44" s="527" t="str">
        <f>IF(ISTEXT(第1号!B40),第1号!B40,"")</f>
        <v/>
      </c>
      <c r="H44" s="527"/>
      <c r="I44" s="527"/>
    </row>
    <row r="45" spans="1:9">
      <c r="F45" s="3" t="s">
        <v>47</v>
      </c>
      <c r="G45" s="527" t="str">
        <f>IF(ISTEXT(第1号!B41),第1号!B41,"")</f>
        <v/>
      </c>
      <c r="H45" s="527"/>
      <c r="I45" s="527"/>
    </row>
  </sheetData>
  <mergeCells count="29">
    <mergeCell ref="A30:B30"/>
    <mergeCell ref="E32:F32"/>
    <mergeCell ref="E33:F33"/>
    <mergeCell ref="A1:F1"/>
    <mergeCell ref="A4:I4"/>
    <mergeCell ref="A19:I19"/>
    <mergeCell ref="G13:I13"/>
    <mergeCell ref="G14:I14"/>
    <mergeCell ref="G15:I15"/>
    <mergeCell ref="A7:I7"/>
    <mergeCell ref="A10:I10"/>
    <mergeCell ref="D15:F15"/>
    <mergeCell ref="A22:I22"/>
    <mergeCell ref="G45:I45"/>
    <mergeCell ref="E13:F13"/>
    <mergeCell ref="E14:F14"/>
    <mergeCell ref="A31:B31"/>
    <mergeCell ref="A32:B32"/>
    <mergeCell ref="A33:B33"/>
    <mergeCell ref="E29:H29"/>
    <mergeCell ref="E30:F30"/>
    <mergeCell ref="E31:F31"/>
    <mergeCell ref="A28:F28"/>
    <mergeCell ref="A25:I25"/>
    <mergeCell ref="A26:I26"/>
    <mergeCell ref="A36:I36"/>
    <mergeCell ref="A35:I35"/>
    <mergeCell ref="G44:I44"/>
    <mergeCell ref="A29:D29"/>
  </mergeCells>
  <phoneticPr fontId="3"/>
  <pageMargins left="0.9055118110236221" right="0.51181102362204722"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8ABEB-7C2F-49F4-B1EF-539CF7E312F5}">
  <sheetPr>
    <tabColor theme="0" tint="-0.14999847407452621"/>
    <pageSetUpPr fitToPage="1"/>
  </sheetPr>
  <dimension ref="A1:P51"/>
  <sheetViews>
    <sheetView view="pageBreakPreview" zoomScaleNormal="100" zoomScaleSheetLayoutView="100" workbookViewId="0">
      <selection sqref="A1:G1"/>
    </sheetView>
  </sheetViews>
  <sheetFormatPr defaultColWidth="9" defaultRowHeight="13.5"/>
  <cols>
    <col min="1" max="1" width="6.625" style="7" customWidth="1"/>
    <col min="2" max="2" width="15.625" style="7" customWidth="1"/>
    <col min="3" max="13" width="5.625" style="7" customWidth="1"/>
    <col min="14" max="14" width="3.125" style="7" customWidth="1"/>
    <col min="15" max="16384" width="9" style="7"/>
  </cols>
  <sheetData>
    <row r="1" spans="1:16" ht="13.5" customHeight="1">
      <c r="A1" s="548" t="s">
        <v>264</v>
      </c>
      <c r="B1" s="548"/>
      <c r="C1" s="548"/>
      <c r="D1" s="548"/>
      <c r="E1" s="548"/>
      <c r="F1" s="548"/>
      <c r="G1" s="548"/>
      <c r="H1" s="69"/>
      <c r="I1" s="69"/>
      <c r="J1" s="69"/>
      <c r="K1" s="69"/>
      <c r="L1" s="69"/>
      <c r="M1" s="69"/>
      <c r="N1" s="69"/>
    </row>
    <row r="2" spans="1:16">
      <c r="H2" s="1"/>
      <c r="I2" s="1"/>
      <c r="J2" s="1"/>
      <c r="K2" s="1"/>
      <c r="L2" s="1"/>
      <c r="P2" s="7" t="s">
        <v>172</v>
      </c>
    </row>
    <row r="3" spans="1:16" ht="17.25">
      <c r="A3" s="468" t="s">
        <v>219</v>
      </c>
      <c r="B3" s="468"/>
      <c r="C3" s="468"/>
      <c r="D3" s="468"/>
      <c r="E3" s="468"/>
      <c r="F3" s="468"/>
      <c r="G3" s="468"/>
      <c r="H3" s="468"/>
      <c r="I3" s="468"/>
      <c r="J3" s="468"/>
      <c r="K3" s="468"/>
      <c r="L3" s="468"/>
      <c r="M3" s="468"/>
      <c r="N3" s="468"/>
      <c r="P3" s="7" t="s">
        <v>173</v>
      </c>
    </row>
    <row r="4" spans="1:16" ht="14.1" customHeight="1">
      <c r="H4" s="175"/>
      <c r="I4" s="175"/>
      <c r="J4" s="175"/>
      <c r="K4" s="175"/>
      <c r="L4" s="175"/>
      <c r="M4" s="175"/>
      <c r="N4" s="175"/>
    </row>
    <row r="5" spans="1:16" ht="19.5" customHeight="1">
      <c r="H5" s="174" t="s">
        <v>116</v>
      </c>
      <c r="I5" s="473" t="str">
        <f>IF(ISTEXT(第1号!B14),第1号!B14,"")</f>
        <v/>
      </c>
      <c r="J5" s="473"/>
      <c r="K5" s="473"/>
      <c r="L5" s="473"/>
      <c r="M5" s="473"/>
      <c r="N5" s="172"/>
    </row>
    <row r="6" spans="1:16" ht="19.5" customHeight="1">
      <c r="H6" s="167" t="s">
        <v>117</v>
      </c>
      <c r="I6" s="565" t="str">
        <f>IF(ISTEXT(第2号!I6),第2号!I6,"")</f>
        <v/>
      </c>
      <c r="J6" s="565"/>
      <c r="K6" s="565"/>
      <c r="L6" s="565"/>
      <c r="M6" s="565"/>
      <c r="N6" s="173"/>
    </row>
    <row r="7" spans="1:16" ht="12" customHeight="1">
      <c r="H7" s="167"/>
      <c r="I7" s="167"/>
      <c r="J7" s="167"/>
      <c r="K7" s="167"/>
      <c r="L7" s="167"/>
      <c r="M7" s="120"/>
      <c r="N7" s="120"/>
    </row>
    <row r="8" spans="1:16" ht="21" customHeight="1" thickBot="1">
      <c r="A8" s="7" t="s">
        <v>220</v>
      </c>
      <c r="H8" s="167"/>
      <c r="I8" s="167"/>
      <c r="J8" s="167"/>
      <c r="K8" s="167"/>
      <c r="L8" s="167"/>
      <c r="M8" s="120"/>
      <c r="N8" s="120"/>
    </row>
    <row r="9" spans="1:16" ht="24" customHeight="1" thickBot="1">
      <c r="A9" s="174" t="s">
        <v>174</v>
      </c>
      <c r="B9" s="470" t="s">
        <v>257</v>
      </c>
      <c r="C9" s="472"/>
      <c r="D9" s="469" t="s">
        <v>175</v>
      </c>
      <c r="E9" s="439"/>
      <c r="F9" s="470"/>
      <c r="G9" s="471"/>
      <c r="H9" s="471"/>
      <c r="I9" s="472"/>
      <c r="J9" s="121" t="s">
        <v>176</v>
      </c>
      <c r="K9" s="470"/>
      <c r="L9" s="471"/>
      <c r="M9" s="472"/>
      <c r="N9" s="168"/>
    </row>
    <row r="10" spans="1:16" ht="9.9499999999999993" customHeight="1" thickBot="1">
      <c r="H10" s="167"/>
      <c r="I10" s="167"/>
      <c r="J10" s="167"/>
      <c r="K10" s="167"/>
      <c r="L10" s="167"/>
      <c r="M10" s="120"/>
      <c r="N10" s="120"/>
    </row>
    <row r="11" spans="1:16" ht="15" customHeight="1">
      <c r="A11" s="476">
        <v>1</v>
      </c>
      <c r="B11" s="408" t="s">
        <v>222</v>
      </c>
      <c r="C11" s="128" t="s">
        <v>184</v>
      </c>
      <c r="D11" s="128"/>
      <c r="E11" s="128" t="s">
        <v>185</v>
      </c>
      <c r="F11" s="128"/>
      <c r="G11" s="128" t="s">
        <v>186</v>
      </c>
      <c r="H11" s="128"/>
      <c r="I11" s="128" t="s">
        <v>187</v>
      </c>
      <c r="J11" s="128"/>
      <c r="K11" s="128" t="s">
        <v>188</v>
      </c>
      <c r="L11" s="128" t="s">
        <v>195</v>
      </c>
      <c r="M11" s="129"/>
      <c r="N11" s="171"/>
    </row>
    <row r="12" spans="1:16" ht="15" customHeight="1">
      <c r="A12" s="477"/>
      <c r="B12" s="409"/>
      <c r="C12" s="168" t="s">
        <v>184</v>
      </c>
      <c r="D12" s="168"/>
      <c r="E12" s="168" t="s">
        <v>185</v>
      </c>
      <c r="F12" s="168"/>
      <c r="G12" s="168" t="s">
        <v>186</v>
      </c>
      <c r="H12" s="168"/>
      <c r="I12" s="168" t="s">
        <v>187</v>
      </c>
      <c r="J12" s="168"/>
      <c r="K12" s="168" t="s">
        <v>188</v>
      </c>
      <c r="L12" s="168" t="s">
        <v>196</v>
      </c>
      <c r="M12" s="130"/>
      <c r="N12" s="171"/>
    </row>
    <row r="13" spans="1:16" ht="15" customHeight="1">
      <c r="A13" s="477"/>
      <c r="B13" s="187" t="s">
        <v>189</v>
      </c>
      <c r="C13" s="168"/>
      <c r="D13" s="168" t="s">
        <v>190</v>
      </c>
      <c r="E13" s="168"/>
      <c r="F13" s="168" t="s">
        <v>191</v>
      </c>
      <c r="G13" s="168" t="s">
        <v>192</v>
      </c>
      <c r="H13" s="168"/>
      <c r="I13" s="168" t="s">
        <v>190</v>
      </c>
      <c r="J13" s="168"/>
      <c r="K13" s="168" t="s">
        <v>191</v>
      </c>
      <c r="L13" s="431" t="s">
        <v>197</v>
      </c>
      <c r="M13" s="447"/>
      <c r="N13" s="171"/>
    </row>
    <row r="14" spans="1:16" ht="15" customHeight="1">
      <c r="A14" s="477"/>
      <c r="B14" s="182" t="s">
        <v>223</v>
      </c>
      <c r="C14" s="412"/>
      <c r="D14" s="412"/>
      <c r="E14" s="412"/>
      <c r="F14" s="412"/>
      <c r="G14" s="412"/>
      <c r="H14" s="412"/>
      <c r="I14" s="412"/>
      <c r="J14" s="412"/>
      <c r="K14" s="412"/>
      <c r="L14" s="189"/>
      <c r="M14" s="183"/>
      <c r="N14" s="171"/>
    </row>
    <row r="15" spans="1:16" ht="6" customHeight="1">
      <c r="A15" s="477"/>
      <c r="B15" s="171"/>
      <c r="C15" s="171"/>
      <c r="D15" s="171"/>
      <c r="E15" s="171"/>
      <c r="F15" s="171"/>
      <c r="G15" s="171"/>
      <c r="H15" s="171"/>
      <c r="I15" s="171"/>
      <c r="J15" s="171"/>
      <c r="K15" s="171"/>
      <c r="L15" s="171"/>
      <c r="M15" s="130"/>
      <c r="N15" s="171"/>
    </row>
    <row r="16" spans="1:16" ht="15" customHeight="1">
      <c r="A16" s="477"/>
      <c r="B16" s="413" t="s">
        <v>178</v>
      </c>
      <c r="C16" s="415" t="s">
        <v>200</v>
      </c>
      <c r="D16" s="416"/>
      <c r="E16" s="417" t="s">
        <v>201</v>
      </c>
      <c r="F16" s="418"/>
      <c r="G16" s="418"/>
      <c r="H16" s="418"/>
      <c r="I16" s="419"/>
      <c r="J16" s="544"/>
      <c r="K16" s="545"/>
      <c r="L16" s="545"/>
      <c r="M16" s="178" t="s">
        <v>181</v>
      </c>
      <c r="N16" s="171"/>
    </row>
    <row r="17" spans="1:14" ht="15" customHeight="1">
      <c r="A17" s="477"/>
      <c r="B17" s="413"/>
      <c r="C17" s="422" t="s">
        <v>179</v>
      </c>
      <c r="D17" s="423"/>
      <c r="E17" s="424" t="s">
        <v>182</v>
      </c>
      <c r="F17" s="410"/>
      <c r="G17" s="410"/>
      <c r="H17" s="410"/>
      <c r="I17" s="425"/>
      <c r="J17" s="559"/>
      <c r="K17" s="560"/>
      <c r="L17" s="560"/>
      <c r="M17" s="236" t="s">
        <v>181</v>
      </c>
      <c r="N17" s="171"/>
    </row>
    <row r="18" spans="1:14" ht="15" customHeight="1">
      <c r="A18" s="477"/>
      <c r="B18" s="414"/>
      <c r="C18" s="428" t="s">
        <v>180</v>
      </c>
      <c r="D18" s="429"/>
      <c r="E18" s="430"/>
      <c r="F18" s="431"/>
      <c r="G18" s="431"/>
      <c r="H18" s="431"/>
      <c r="I18" s="432"/>
      <c r="J18" s="561"/>
      <c r="K18" s="562"/>
      <c r="L18" s="562"/>
      <c r="M18" s="185" t="s">
        <v>181</v>
      </c>
      <c r="N18" s="171"/>
    </row>
    <row r="19" spans="1:14" ht="15" customHeight="1">
      <c r="A19" s="477"/>
      <c r="B19" s="180" t="s">
        <v>198</v>
      </c>
      <c r="C19" s="442" t="s">
        <v>199</v>
      </c>
      <c r="D19" s="443"/>
      <c r="E19" s="443"/>
      <c r="F19" s="443"/>
      <c r="G19" s="443"/>
      <c r="H19" s="443"/>
      <c r="I19" s="444"/>
      <c r="J19" s="563"/>
      <c r="K19" s="564"/>
      <c r="L19" s="564"/>
      <c r="M19" s="181" t="s">
        <v>181</v>
      </c>
      <c r="N19" s="171"/>
    </row>
    <row r="20" spans="1:14" ht="15" customHeight="1">
      <c r="A20" s="477"/>
      <c r="B20" s="188" t="s">
        <v>154</v>
      </c>
      <c r="C20" s="553" t="s">
        <v>183</v>
      </c>
      <c r="D20" s="412"/>
      <c r="E20" s="412"/>
      <c r="F20" s="412"/>
      <c r="G20" s="412"/>
      <c r="H20" s="412"/>
      <c r="I20" s="554"/>
      <c r="J20" s="555"/>
      <c r="K20" s="556"/>
      <c r="L20" s="556"/>
      <c r="M20" s="179" t="s">
        <v>181</v>
      </c>
      <c r="N20" s="171"/>
    </row>
    <row r="21" spans="1:14" ht="6" customHeight="1" thickBot="1">
      <c r="A21" s="477"/>
      <c r="B21" s="125"/>
      <c r="C21" s="125"/>
      <c r="D21" s="125"/>
      <c r="E21" s="125"/>
      <c r="F21" s="125"/>
      <c r="G21" s="125"/>
      <c r="H21" s="125"/>
      <c r="I21" s="173"/>
      <c r="J21" s="431"/>
      <c r="K21" s="431"/>
      <c r="L21" s="431"/>
      <c r="M21" s="447"/>
      <c r="N21" s="168"/>
    </row>
    <row r="22" spans="1:14" ht="18.600000000000001" customHeight="1" thickTop="1" thickBot="1">
      <c r="A22" s="478"/>
      <c r="B22" s="176"/>
      <c r="C22" s="176"/>
      <c r="D22" s="176"/>
      <c r="E22" s="176"/>
      <c r="F22" s="176"/>
      <c r="G22" s="435" t="s">
        <v>202</v>
      </c>
      <c r="H22" s="435"/>
      <c r="I22" s="436"/>
      <c r="J22" s="557">
        <f>SUM(J16:L18,J19,J20)</f>
        <v>0</v>
      </c>
      <c r="K22" s="558"/>
      <c r="L22" s="558"/>
      <c r="M22" s="177" t="s">
        <v>181</v>
      </c>
      <c r="N22" s="168"/>
    </row>
    <row r="23" spans="1:14" ht="15.6" customHeight="1" thickBot="1">
      <c r="A23" s="117"/>
      <c r="B23" s="125"/>
      <c r="C23" s="125"/>
      <c r="D23" s="125"/>
      <c r="E23" s="125"/>
      <c r="F23" s="125"/>
      <c r="G23" s="125"/>
      <c r="H23" s="125"/>
      <c r="I23" s="173"/>
      <c r="J23" s="168"/>
      <c r="K23" s="168"/>
      <c r="L23" s="168"/>
      <c r="M23" s="168"/>
      <c r="N23" s="168"/>
    </row>
    <row r="24" spans="1:14" ht="15" customHeight="1">
      <c r="A24" s="476">
        <v>2</v>
      </c>
      <c r="B24" s="408" t="s">
        <v>222</v>
      </c>
      <c r="C24" s="128" t="s">
        <v>184</v>
      </c>
      <c r="D24" s="128"/>
      <c r="E24" s="128" t="s">
        <v>185</v>
      </c>
      <c r="F24" s="128"/>
      <c r="G24" s="128" t="s">
        <v>186</v>
      </c>
      <c r="H24" s="128"/>
      <c r="I24" s="128" t="s">
        <v>187</v>
      </c>
      <c r="J24" s="128"/>
      <c r="K24" s="128" t="s">
        <v>188</v>
      </c>
      <c r="L24" s="128" t="s">
        <v>195</v>
      </c>
      <c r="M24" s="129"/>
      <c r="N24" s="171"/>
    </row>
    <row r="25" spans="1:14" ht="15" customHeight="1">
      <c r="A25" s="477"/>
      <c r="B25" s="409"/>
      <c r="C25" s="168" t="s">
        <v>184</v>
      </c>
      <c r="D25" s="168"/>
      <c r="E25" s="168" t="s">
        <v>185</v>
      </c>
      <c r="F25" s="168"/>
      <c r="G25" s="168" t="s">
        <v>186</v>
      </c>
      <c r="H25" s="168"/>
      <c r="I25" s="168" t="s">
        <v>187</v>
      </c>
      <c r="J25" s="168"/>
      <c r="K25" s="168" t="s">
        <v>188</v>
      </c>
      <c r="L25" s="168" t="s">
        <v>196</v>
      </c>
      <c r="M25" s="130"/>
      <c r="N25" s="171"/>
    </row>
    <row r="26" spans="1:14" ht="15" customHeight="1">
      <c r="A26" s="477"/>
      <c r="B26" s="187" t="s">
        <v>189</v>
      </c>
      <c r="C26" s="168"/>
      <c r="D26" s="168" t="s">
        <v>190</v>
      </c>
      <c r="E26" s="168"/>
      <c r="F26" s="168" t="s">
        <v>191</v>
      </c>
      <c r="G26" s="168" t="s">
        <v>192</v>
      </c>
      <c r="H26" s="168"/>
      <c r="I26" s="168" t="s">
        <v>190</v>
      </c>
      <c r="J26" s="168"/>
      <c r="K26" s="168" t="s">
        <v>191</v>
      </c>
      <c r="L26" s="431" t="s">
        <v>197</v>
      </c>
      <c r="M26" s="447"/>
      <c r="N26" s="171"/>
    </row>
    <row r="27" spans="1:14" ht="15" customHeight="1">
      <c r="A27" s="477"/>
      <c r="B27" s="182" t="s">
        <v>223</v>
      </c>
      <c r="C27" s="412"/>
      <c r="D27" s="412"/>
      <c r="E27" s="412"/>
      <c r="F27" s="412"/>
      <c r="G27" s="412"/>
      <c r="H27" s="412"/>
      <c r="I27" s="412"/>
      <c r="J27" s="412"/>
      <c r="K27" s="412"/>
      <c r="L27" s="189"/>
      <c r="M27" s="183"/>
      <c r="N27" s="171"/>
    </row>
    <row r="28" spans="1:14" ht="6" customHeight="1">
      <c r="A28" s="477"/>
      <c r="B28" s="171"/>
      <c r="C28" s="171"/>
      <c r="D28" s="171"/>
      <c r="E28" s="171"/>
      <c r="F28" s="171"/>
      <c r="G28" s="171"/>
      <c r="H28" s="171"/>
      <c r="I28" s="171"/>
      <c r="J28" s="171"/>
      <c r="K28" s="171"/>
      <c r="L28" s="171"/>
      <c r="M28" s="130"/>
      <c r="N28" s="171"/>
    </row>
    <row r="29" spans="1:14" ht="15" customHeight="1">
      <c r="A29" s="477"/>
      <c r="B29" s="413" t="s">
        <v>178</v>
      </c>
      <c r="C29" s="415" t="s">
        <v>200</v>
      </c>
      <c r="D29" s="416"/>
      <c r="E29" s="417" t="s">
        <v>201</v>
      </c>
      <c r="F29" s="418"/>
      <c r="G29" s="418"/>
      <c r="H29" s="418"/>
      <c r="I29" s="419"/>
      <c r="J29" s="544"/>
      <c r="K29" s="545"/>
      <c r="L29" s="545"/>
      <c r="M29" s="178" t="s">
        <v>181</v>
      </c>
      <c r="N29" s="171"/>
    </row>
    <row r="30" spans="1:14" ht="15" customHeight="1">
      <c r="A30" s="477"/>
      <c r="B30" s="413"/>
      <c r="C30" s="422" t="s">
        <v>179</v>
      </c>
      <c r="D30" s="423"/>
      <c r="E30" s="424" t="s">
        <v>182</v>
      </c>
      <c r="F30" s="410"/>
      <c r="G30" s="410"/>
      <c r="H30" s="410"/>
      <c r="I30" s="425"/>
      <c r="J30" s="559"/>
      <c r="K30" s="560"/>
      <c r="L30" s="560"/>
      <c r="M30" s="236" t="s">
        <v>181</v>
      </c>
      <c r="N30" s="171"/>
    </row>
    <row r="31" spans="1:14" ht="15" customHeight="1">
      <c r="A31" s="477"/>
      <c r="B31" s="414"/>
      <c r="C31" s="428" t="s">
        <v>180</v>
      </c>
      <c r="D31" s="429"/>
      <c r="E31" s="430"/>
      <c r="F31" s="431"/>
      <c r="G31" s="431"/>
      <c r="H31" s="431"/>
      <c r="I31" s="432"/>
      <c r="J31" s="561"/>
      <c r="K31" s="562"/>
      <c r="L31" s="562"/>
      <c r="M31" s="185" t="s">
        <v>181</v>
      </c>
      <c r="N31" s="171"/>
    </row>
    <row r="32" spans="1:14" ht="15" customHeight="1">
      <c r="A32" s="477"/>
      <c r="B32" s="180" t="s">
        <v>198</v>
      </c>
      <c r="C32" s="442" t="s">
        <v>199</v>
      </c>
      <c r="D32" s="443"/>
      <c r="E32" s="443"/>
      <c r="F32" s="443"/>
      <c r="G32" s="443"/>
      <c r="H32" s="443"/>
      <c r="I32" s="444"/>
      <c r="J32" s="563"/>
      <c r="K32" s="564"/>
      <c r="L32" s="564"/>
      <c r="M32" s="181" t="s">
        <v>181</v>
      </c>
      <c r="N32" s="171"/>
    </row>
    <row r="33" spans="1:14" ht="15" customHeight="1">
      <c r="A33" s="477"/>
      <c r="B33" s="188" t="s">
        <v>154</v>
      </c>
      <c r="C33" s="553" t="s">
        <v>183</v>
      </c>
      <c r="D33" s="412"/>
      <c r="E33" s="412"/>
      <c r="F33" s="412"/>
      <c r="G33" s="412"/>
      <c r="H33" s="412"/>
      <c r="I33" s="554"/>
      <c r="J33" s="555"/>
      <c r="K33" s="556"/>
      <c r="L33" s="556"/>
      <c r="M33" s="179" t="s">
        <v>181</v>
      </c>
      <c r="N33" s="171"/>
    </row>
    <row r="34" spans="1:14" ht="6" customHeight="1" thickBot="1">
      <c r="A34" s="477"/>
      <c r="B34" s="125"/>
      <c r="C34" s="125"/>
      <c r="D34" s="125"/>
      <c r="E34" s="125"/>
      <c r="F34" s="125"/>
      <c r="G34" s="125"/>
      <c r="H34" s="125"/>
      <c r="I34" s="173"/>
      <c r="J34" s="431"/>
      <c r="K34" s="431"/>
      <c r="L34" s="431"/>
      <c r="M34" s="447"/>
      <c r="N34" s="168"/>
    </row>
    <row r="35" spans="1:14" ht="18.600000000000001" customHeight="1" thickTop="1" thickBot="1">
      <c r="A35" s="478"/>
      <c r="B35" s="176"/>
      <c r="C35" s="176"/>
      <c r="D35" s="176"/>
      <c r="E35" s="176"/>
      <c r="F35" s="176"/>
      <c r="G35" s="435" t="s">
        <v>202</v>
      </c>
      <c r="H35" s="435"/>
      <c r="I35" s="436"/>
      <c r="J35" s="557">
        <f>SUM(J29:L31,J32,J33)</f>
        <v>0</v>
      </c>
      <c r="K35" s="558"/>
      <c r="L35" s="558"/>
      <c r="M35" s="177" t="s">
        <v>181</v>
      </c>
      <c r="N35" s="168"/>
    </row>
    <row r="36" spans="1:14" ht="18.600000000000001" customHeight="1">
      <c r="A36" s="117"/>
      <c r="B36" s="125"/>
      <c r="C36" s="125"/>
      <c r="D36" s="125"/>
      <c r="E36" s="125"/>
      <c r="F36" s="125"/>
      <c r="G36" s="169"/>
      <c r="H36" s="169"/>
      <c r="I36" s="169"/>
      <c r="J36" s="120"/>
      <c r="K36" s="120"/>
      <c r="L36" s="120"/>
      <c r="M36" s="168"/>
      <c r="N36" s="168"/>
    </row>
    <row r="37" spans="1:14" ht="15.6" customHeight="1" thickBot="1">
      <c r="A37" s="117" t="s">
        <v>221</v>
      </c>
      <c r="B37" s="125"/>
      <c r="C37" s="125"/>
      <c r="D37" s="125"/>
      <c r="E37" s="125"/>
      <c r="F37" s="125"/>
      <c r="G37" s="125"/>
      <c r="H37" s="125"/>
      <c r="I37" s="173"/>
      <c r="J37" s="168"/>
      <c r="K37" s="168"/>
      <c r="L37" s="168"/>
      <c r="M37" s="168"/>
      <c r="N37" s="168"/>
    </row>
    <row r="38" spans="1:14" ht="21" customHeight="1">
      <c r="A38" s="117"/>
      <c r="B38" s="241" t="s">
        <v>194</v>
      </c>
      <c r="C38" s="549"/>
      <c r="D38" s="549"/>
      <c r="E38" s="549"/>
      <c r="F38" s="549"/>
      <c r="G38" s="549"/>
      <c r="H38" s="549"/>
      <c r="I38" s="549"/>
      <c r="J38" s="549"/>
      <c r="K38" s="549"/>
      <c r="L38" s="549"/>
      <c r="M38" s="550"/>
      <c r="N38" s="168"/>
    </row>
    <row r="39" spans="1:14" ht="21" customHeight="1">
      <c r="A39" s="117"/>
      <c r="B39" s="243" t="s">
        <v>223</v>
      </c>
      <c r="C39" s="551"/>
      <c r="D39" s="551"/>
      <c r="E39" s="551"/>
      <c r="F39" s="551"/>
      <c r="G39" s="551"/>
      <c r="H39" s="551"/>
      <c r="I39" s="551"/>
      <c r="J39" s="551"/>
      <c r="K39" s="551"/>
      <c r="L39" s="551"/>
      <c r="M39" s="552"/>
      <c r="N39" s="168"/>
    </row>
    <row r="40" spans="1:14" ht="21" customHeight="1">
      <c r="A40" s="117"/>
      <c r="B40" s="243" t="s">
        <v>224</v>
      </c>
      <c r="C40" s="542"/>
      <c r="D40" s="543"/>
      <c r="E40" s="543"/>
      <c r="F40" s="543"/>
      <c r="G40" s="543"/>
      <c r="H40" s="543"/>
      <c r="I40" s="543"/>
      <c r="J40" s="543"/>
      <c r="K40" s="543"/>
      <c r="L40" s="543"/>
      <c r="M40" s="244" t="s">
        <v>181</v>
      </c>
      <c r="N40" s="168"/>
    </row>
    <row r="41" spans="1:14" ht="21" customHeight="1" thickBot="1">
      <c r="A41" s="117"/>
      <c r="B41" s="242" t="s">
        <v>226</v>
      </c>
      <c r="C41" s="540"/>
      <c r="D41" s="540"/>
      <c r="E41" s="540"/>
      <c r="F41" s="540"/>
      <c r="G41" s="540"/>
      <c r="H41" s="540"/>
      <c r="I41" s="540"/>
      <c r="J41" s="540"/>
      <c r="K41" s="540"/>
      <c r="L41" s="540"/>
      <c r="M41" s="541"/>
      <c r="N41" s="168"/>
    </row>
    <row r="42" spans="1:14" ht="9" customHeight="1" thickBot="1">
      <c r="A42" s="117"/>
      <c r="B42" s="170"/>
      <c r="C42" s="132"/>
      <c r="D42" s="132"/>
      <c r="E42" s="132"/>
      <c r="F42" s="132"/>
      <c r="G42" s="132"/>
      <c r="H42" s="132"/>
      <c r="I42" s="132"/>
      <c r="J42" s="132"/>
      <c r="K42" s="132"/>
      <c r="L42" s="132"/>
      <c r="M42" s="132"/>
      <c r="N42" s="168"/>
    </row>
    <row r="43" spans="1:14" ht="21" customHeight="1">
      <c r="A43" s="117"/>
      <c r="B43" s="241" t="s">
        <v>194</v>
      </c>
      <c r="C43" s="549"/>
      <c r="D43" s="549"/>
      <c r="E43" s="549"/>
      <c r="F43" s="549"/>
      <c r="G43" s="549"/>
      <c r="H43" s="549"/>
      <c r="I43" s="549"/>
      <c r="J43" s="549"/>
      <c r="K43" s="549"/>
      <c r="L43" s="549"/>
      <c r="M43" s="550"/>
      <c r="N43" s="168"/>
    </row>
    <row r="44" spans="1:14" ht="21" customHeight="1">
      <c r="A44" s="117"/>
      <c r="B44" s="243" t="s">
        <v>223</v>
      </c>
      <c r="C44" s="551"/>
      <c r="D44" s="551"/>
      <c r="E44" s="551"/>
      <c r="F44" s="551"/>
      <c r="G44" s="551"/>
      <c r="H44" s="551"/>
      <c r="I44" s="551"/>
      <c r="J44" s="551"/>
      <c r="K44" s="551"/>
      <c r="L44" s="551"/>
      <c r="M44" s="552"/>
      <c r="N44" s="168"/>
    </row>
    <row r="45" spans="1:14" ht="21" customHeight="1">
      <c r="A45" s="117"/>
      <c r="B45" s="243" t="s">
        <v>224</v>
      </c>
      <c r="C45" s="542"/>
      <c r="D45" s="543"/>
      <c r="E45" s="543"/>
      <c r="F45" s="543"/>
      <c r="G45" s="543"/>
      <c r="H45" s="543"/>
      <c r="I45" s="543"/>
      <c r="J45" s="543"/>
      <c r="K45" s="543"/>
      <c r="L45" s="543"/>
      <c r="M45" s="244" t="s">
        <v>181</v>
      </c>
      <c r="N45" s="168"/>
    </row>
    <row r="46" spans="1:14" ht="21" customHeight="1" thickBot="1">
      <c r="A46" s="117"/>
      <c r="B46" s="242" t="s">
        <v>226</v>
      </c>
      <c r="C46" s="540"/>
      <c r="D46" s="540"/>
      <c r="E46" s="540"/>
      <c r="F46" s="540"/>
      <c r="G46" s="540"/>
      <c r="H46" s="540"/>
      <c r="I46" s="540"/>
      <c r="J46" s="540"/>
      <c r="K46" s="540"/>
      <c r="L46" s="540"/>
      <c r="M46" s="541"/>
      <c r="N46" s="168"/>
    </row>
    <row r="47" spans="1:14" ht="15.6" customHeight="1" thickBot="1">
      <c r="A47" s="117"/>
      <c r="B47" s="126"/>
      <c r="C47" s="123"/>
      <c r="D47" s="123"/>
      <c r="E47" s="123"/>
      <c r="F47" s="123"/>
      <c r="G47" s="123"/>
      <c r="H47" s="123"/>
      <c r="I47" s="123"/>
      <c r="J47" s="123"/>
      <c r="K47" s="123"/>
      <c r="L47" s="123"/>
      <c r="M47" s="123"/>
      <c r="N47" s="168"/>
    </row>
    <row r="48" spans="1:14" ht="15.6" customHeight="1" thickTop="1" thickBot="1">
      <c r="A48" s="117"/>
      <c r="B48" s="126"/>
      <c r="C48" s="123"/>
      <c r="D48" s="123"/>
      <c r="E48" s="123"/>
      <c r="F48" s="123"/>
      <c r="G48" s="439" t="s">
        <v>225</v>
      </c>
      <c r="H48" s="439"/>
      <c r="I48" s="539"/>
      <c r="J48" s="546">
        <f>C40+C45</f>
        <v>0</v>
      </c>
      <c r="K48" s="547"/>
      <c r="L48" s="547"/>
      <c r="M48" s="131" t="s">
        <v>181</v>
      </c>
      <c r="N48" s="168"/>
    </row>
    <row r="49" spans="1:14" ht="15.6" customHeight="1" thickTop="1" thickBot="1">
      <c r="A49" s="117"/>
      <c r="B49" s="127"/>
      <c r="C49" s="125"/>
      <c r="D49" s="125"/>
      <c r="E49" s="125"/>
      <c r="F49" s="125"/>
      <c r="G49" s="125"/>
      <c r="H49" s="125"/>
      <c r="I49" s="173"/>
      <c r="J49" s="168"/>
      <c r="K49" s="168"/>
      <c r="L49" s="168"/>
      <c r="M49" s="168"/>
      <c r="N49" s="168"/>
    </row>
    <row r="50" spans="1:14" ht="21.95" customHeight="1" thickTop="1" thickBot="1">
      <c r="A50" s="117"/>
      <c r="B50" s="127"/>
      <c r="C50" s="125"/>
      <c r="D50" s="125"/>
      <c r="E50" s="125"/>
      <c r="F50" s="125"/>
      <c r="G50" s="125"/>
      <c r="H50" s="439" t="s">
        <v>203</v>
      </c>
      <c r="I50" s="439"/>
      <c r="J50" s="546">
        <f>SUM(J22,J35,J48)</f>
        <v>0</v>
      </c>
      <c r="K50" s="547"/>
      <c r="L50" s="547"/>
      <c r="M50" s="131" t="s">
        <v>181</v>
      </c>
      <c r="N50" s="168"/>
    </row>
    <row r="51" spans="1:14" ht="21.95" customHeight="1" thickTop="1">
      <c r="A51" s="117"/>
      <c r="B51" s="125"/>
      <c r="C51" s="125"/>
      <c r="D51" s="125"/>
      <c r="E51" s="125"/>
      <c r="F51" s="125"/>
      <c r="G51" s="125"/>
      <c r="H51" s="125"/>
      <c r="I51" s="173"/>
      <c r="J51" s="168"/>
      <c r="K51" s="168"/>
      <c r="L51" s="168"/>
      <c r="M51" s="168"/>
      <c r="N51" s="168"/>
    </row>
  </sheetData>
  <mergeCells count="62">
    <mergeCell ref="A11:A22"/>
    <mergeCell ref="G22:I22"/>
    <mergeCell ref="J22:L22"/>
    <mergeCell ref="C14:K14"/>
    <mergeCell ref="B16:B18"/>
    <mergeCell ref="C16:D16"/>
    <mergeCell ref="E16:I16"/>
    <mergeCell ref="J16:L16"/>
    <mergeCell ref="C20:I20"/>
    <mergeCell ref="J20:L20"/>
    <mergeCell ref="J21:M21"/>
    <mergeCell ref="C17:D17"/>
    <mergeCell ref="E17:I17"/>
    <mergeCell ref="J17:L17"/>
    <mergeCell ref="C18:D18"/>
    <mergeCell ref="E18:I18"/>
    <mergeCell ref="A3:N3"/>
    <mergeCell ref="I5:M5"/>
    <mergeCell ref="I6:M6"/>
    <mergeCell ref="B9:C9"/>
    <mergeCell ref="D9:E9"/>
    <mergeCell ref="F9:I9"/>
    <mergeCell ref="K9:M9"/>
    <mergeCell ref="J18:L18"/>
    <mergeCell ref="L13:M13"/>
    <mergeCell ref="J31:L31"/>
    <mergeCell ref="C32:I32"/>
    <mergeCell ref="J32:L32"/>
    <mergeCell ref="C19:I19"/>
    <mergeCell ref="J19:L19"/>
    <mergeCell ref="H50:I50"/>
    <mergeCell ref="J50:L50"/>
    <mergeCell ref="A1:G1"/>
    <mergeCell ref="C38:M38"/>
    <mergeCell ref="C39:M39"/>
    <mergeCell ref="C43:M43"/>
    <mergeCell ref="J48:L48"/>
    <mergeCell ref="C33:I33"/>
    <mergeCell ref="J33:L33"/>
    <mergeCell ref="J34:M34"/>
    <mergeCell ref="G35:I35"/>
    <mergeCell ref="J35:L35"/>
    <mergeCell ref="J30:L30"/>
    <mergeCell ref="C31:D31"/>
    <mergeCell ref="C44:M44"/>
    <mergeCell ref="B11:B12"/>
    <mergeCell ref="G48:I48"/>
    <mergeCell ref="C41:M41"/>
    <mergeCell ref="C46:M46"/>
    <mergeCell ref="C45:L45"/>
    <mergeCell ref="A24:A35"/>
    <mergeCell ref="C40:L40"/>
    <mergeCell ref="B24:B25"/>
    <mergeCell ref="L26:M26"/>
    <mergeCell ref="C27:K27"/>
    <mergeCell ref="B29:B31"/>
    <mergeCell ref="C29:D29"/>
    <mergeCell ref="E29:I29"/>
    <mergeCell ref="J29:L29"/>
    <mergeCell ref="C30:D30"/>
    <mergeCell ref="E30:I30"/>
    <mergeCell ref="E31:I31"/>
  </mergeCells>
  <phoneticPr fontId="9"/>
  <dataValidations count="1">
    <dataValidation type="list" allowBlank="1" showInputMessage="1" showErrorMessage="1" sqref="B9" xr:uid="{D74B7BCC-1E43-4720-8A60-45EFA14D33FF}">
      <formula1>$P$2:$P$3</formula1>
    </dataValidation>
  </dataValidations>
  <pageMargins left="0.9055118110236221" right="0.51181102362204722" top="0.35433070866141736" bottom="0.35433070866141736" header="0.31496062992125984" footer="0.31496062992125984"/>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pageSetUpPr fitToPage="1"/>
  </sheetPr>
  <dimension ref="A1:D49"/>
  <sheetViews>
    <sheetView view="pageBreakPreview" zoomScaleNormal="100" zoomScaleSheetLayoutView="100" workbookViewId="0">
      <selection sqref="A1:G1"/>
    </sheetView>
  </sheetViews>
  <sheetFormatPr defaultColWidth="9" defaultRowHeight="13.5"/>
  <cols>
    <col min="1" max="1" width="57" style="7" customWidth="1"/>
    <col min="2" max="2" width="30.5" style="7" customWidth="1"/>
    <col min="3" max="3" width="4.5" style="7" customWidth="1"/>
    <col min="4" max="16384" width="9" style="7"/>
  </cols>
  <sheetData>
    <row r="1" spans="1:3">
      <c r="A1" s="403" t="s">
        <v>263</v>
      </c>
      <c r="B1" s="403"/>
      <c r="C1" s="403"/>
    </row>
    <row r="2" spans="1:3">
      <c r="A2" s="70"/>
      <c r="B2" s="71"/>
      <c r="C2" s="71"/>
    </row>
    <row r="3" spans="1:3">
      <c r="A3" s="70"/>
      <c r="B3" s="71"/>
      <c r="C3" s="71"/>
    </row>
    <row r="4" spans="1:3" ht="14.25">
      <c r="A4" s="405" t="s">
        <v>227</v>
      </c>
      <c r="B4" s="405"/>
      <c r="C4" s="405"/>
    </row>
    <row r="5" spans="1:3">
      <c r="A5" s="70"/>
      <c r="B5" s="71"/>
      <c r="C5" s="71"/>
    </row>
    <row r="6" spans="1:3">
      <c r="A6" s="407"/>
      <c r="B6" s="407"/>
      <c r="C6" s="407"/>
    </row>
    <row r="7" spans="1:3">
      <c r="A7" s="407" t="s">
        <v>50</v>
      </c>
      <c r="B7" s="407"/>
      <c r="C7" s="407"/>
    </row>
    <row r="8" spans="1:3">
      <c r="A8" s="70"/>
      <c r="B8" s="71"/>
      <c r="C8" s="71"/>
    </row>
    <row r="9" spans="1:3">
      <c r="A9" s="70"/>
      <c r="B9" s="71"/>
      <c r="C9" s="71"/>
    </row>
    <row r="10" spans="1:3" ht="27.75" customHeight="1">
      <c r="A10" s="403" t="s">
        <v>301</v>
      </c>
      <c r="B10" s="403"/>
      <c r="C10" s="403"/>
    </row>
    <row r="11" spans="1:3">
      <c r="A11" s="70"/>
      <c r="B11" s="71"/>
      <c r="C11" s="71"/>
    </row>
    <row r="12" spans="1:3">
      <c r="A12" s="70"/>
      <c r="B12" s="71"/>
      <c r="C12" s="71"/>
    </row>
    <row r="13" spans="1:3" ht="22.5" customHeight="1">
      <c r="A13" s="199" t="s">
        <v>290</v>
      </c>
      <c r="B13" s="400" t="str">
        <f>IF(ISTEXT(第1号!B13),第1号!B13,"")</f>
        <v/>
      </c>
      <c r="C13" s="400"/>
    </row>
    <row r="14" spans="1:3" ht="22.5" customHeight="1">
      <c r="A14" s="79" t="s">
        <v>291</v>
      </c>
      <c r="B14" s="400" t="str">
        <f>IF(ISTEXT(第1号!B14),第1号!B14,"")</f>
        <v/>
      </c>
      <c r="C14" s="400"/>
    </row>
    <row r="15" spans="1:3" ht="22.5" customHeight="1">
      <c r="A15" s="79" t="s">
        <v>292</v>
      </c>
      <c r="B15" s="400" t="str">
        <f>IF(ISTEXT(第1号!B15),第1号!B15,"")</f>
        <v/>
      </c>
      <c r="C15" s="400"/>
    </row>
    <row r="16" spans="1:3">
      <c r="A16" s="70"/>
      <c r="B16" s="71"/>
      <c r="C16" s="71"/>
    </row>
    <row r="17" spans="1:3">
      <c r="A17" s="70"/>
      <c r="B17" s="71"/>
      <c r="C17" s="71"/>
    </row>
    <row r="18" spans="1:3" ht="66.75" customHeight="1">
      <c r="A18" s="401" t="s">
        <v>286</v>
      </c>
      <c r="B18" s="401"/>
      <c r="C18" s="401"/>
    </row>
    <row r="19" spans="1:3">
      <c r="A19" s="70"/>
      <c r="B19" s="71"/>
      <c r="C19" s="71"/>
    </row>
    <row r="20" spans="1:3">
      <c r="A20" s="70"/>
      <c r="B20" s="71"/>
      <c r="C20" s="71"/>
    </row>
    <row r="21" spans="1:3">
      <c r="A21" s="70"/>
      <c r="B21" s="71"/>
      <c r="C21" s="71"/>
    </row>
    <row r="22" spans="1:3">
      <c r="A22" s="70"/>
      <c r="B22" s="71"/>
      <c r="C22" s="71"/>
    </row>
    <row r="23" spans="1:3">
      <c r="A23" s="70"/>
      <c r="B23" s="71"/>
      <c r="C23" s="71"/>
    </row>
    <row r="24" spans="1:3">
      <c r="A24" s="70"/>
      <c r="B24" s="71"/>
      <c r="C24" s="71"/>
    </row>
    <row r="25" spans="1:3">
      <c r="A25" s="403" t="s">
        <v>10</v>
      </c>
      <c r="B25" s="403"/>
      <c r="C25" s="403"/>
    </row>
    <row r="26" spans="1:3">
      <c r="A26" s="519" t="s">
        <v>281</v>
      </c>
      <c r="B26" s="519"/>
      <c r="C26" s="519"/>
    </row>
    <row r="27" spans="1:3">
      <c r="A27" s="403" t="s">
        <v>282</v>
      </c>
      <c r="B27" s="403"/>
      <c r="C27" s="403"/>
    </row>
    <row r="28" spans="1:3">
      <c r="A28" s="403" t="s">
        <v>124</v>
      </c>
      <c r="B28" s="403"/>
      <c r="C28" s="403"/>
    </row>
    <row r="29" spans="1:3">
      <c r="A29" s="70"/>
      <c r="B29" s="71"/>
      <c r="C29" s="71"/>
    </row>
    <row r="30" spans="1:3">
      <c r="A30" s="70"/>
      <c r="B30" s="71"/>
      <c r="C30" s="71"/>
    </row>
    <row r="31" spans="1:3">
      <c r="A31" s="70"/>
      <c r="B31" s="71"/>
      <c r="C31" s="71"/>
    </row>
    <row r="32" spans="1:3">
      <c r="A32" s="70"/>
      <c r="B32" s="71"/>
      <c r="C32" s="71"/>
    </row>
    <row r="33" spans="1:4">
      <c r="A33" s="70"/>
      <c r="B33" s="71"/>
      <c r="C33" s="71"/>
    </row>
    <row r="34" spans="1:4">
      <c r="A34" s="70"/>
      <c r="B34" s="71"/>
      <c r="C34" s="71"/>
    </row>
    <row r="35" spans="1:4">
      <c r="A35" s="70"/>
      <c r="B35" s="71"/>
      <c r="C35" s="71"/>
    </row>
    <row r="36" spans="1:4">
      <c r="A36" s="70"/>
      <c r="B36" s="71"/>
      <c r="C36" s="71"/>
    </row>
    <row r="37" spans="1:4">
      <c r="A37" s="70"/>
      <c r="B37" s="71"/>
      <c r="C37" s="71"/>
    </row>
    <row r="38" spans="1:4">
      <c r="A38" s="70"/>
      <c r="B38" s="71"/>
      <c r="C38" s="71"/>
    </row>
    <row r="39" spans="1:4">
      <c r="A39" s="70"/>
      <c r="B39" s="71"/>
      <c r="C39" s="71"/>
    </row>
    <row r="40" spans="1:4">
      <c r="A40" s="70"/>
      <c r="B40" s="71"/>
      <c r="C40" s="71"/>
    </row>
    <row r="41" spans="1:4">
      <c r="A41" s="70"/>
      <c r="B41" s="71"/>
      <c r="C41" s="71"/>
    </row>
    <row r="42" spans="1:4">
      <c r="A42" s="70"/>
      <c r="B42" s="71"/>
      <c r="C42" s="71"/>
    </row>
    <row r="43" spans="1:4">
      <c r="A43" s="70"/>
      <c r="B43" s="71"/>
      <c r="C43" s="71"/>
    </row>
    <row r="44" spans="1:4">
      <c r="A44" s="70"/>
      <c r="B44" s="71"/>
      <c r="C44" s="71"/>
    </row>
    <row r="45" spans="1:4">
      <c r="A45" s="70"/>
      <c r="B45" s="71"/>
      <c r="C45" s="71"/>
    </row>
    <row r="46" spans="1:4">
      <c r="A46" s="70"/>
      <c r="B46" s="71"/>
      <c r="C46" s="71"/>
    </row>
    <row r="47" spans="1:4">
      <c r="A47" s="70"/>
      <c r="B47" s="71"/>
      <c r="C47" s="71"/>
    </row>
    <row r="48" spans="1:4">
      <c r="A48" s="267" t="s">
        <v>353</v>
      </c>
      <c r="B48" s="527" t="str">
        <f>IF(ISTEXT(第1号!B40),第1号!B40,"")</f>
        <v/>
      </c>
      <c r="C48" s="527"/>
      <c r="D48"/>
    </row>
    <row r="49" spans="1:4">
      <c r="A49" s="267" t="s">
        <v>90</v>
      </c>
      <c r="B49" s="527" t="str">
        <f>IF(ISTEXT(第1号!B41),第1号!B41,"")</f>
        <v/>
      </c>
      <c r="C49" s="527"/>
      <c r="D49"/>
    </row>
  </sheetData>
  <mergeCells count="15">
    <mergeCell ref="A1:C1"/>
    <mergeCell ref="A6:C6"/>
    <mergeCell ref="A7:C7"/>
    <mergeCell ref="A10:C10"/>
    <mergeCell ref="B13:C13"/>
    <mergeCell ref="A4:C4"/>
    <mergeCell ref="A18:C18"/>
    <mergeCell ref="B48:C48"/>
    <mergeCell ref="B49:C49"/>
    <mergeCell ref="B14:C14"/>
    <mergeCell ref="B15:C15"/>
    <mergeCell ref="A25:C25"/>
    <mergeCell ref="A26:C26"/>
    <mergeCell ref="A27:C27"/>
    <mergeCell ref="A28:C28"/>
  </mergeCells>
  <phoneticPr fontId="3"/>
  <pageMargins left="0.9055118110236221" right="0.51181102362204722" top="0.74803149606299213" bottom="0.74803149606299213" header="0.31496062992125984" footer="0.31496062992125984"/>
  <pageSetup paperSize="9" scale="96"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C992-ACAB-4A55-BEDD-2821C971A473}">
  <sheetPr>
    <tabColor theme="0" tint="-0.14999847407452621"/>
    <pageSetUpPr fitToPage="1"/>
  </sheetPr>
  <dimension ref="A1:P66"/>
  <sheetViews>
    <sheetView view="pageBreakPreview" zoomScaleNormal="100" zoomScaleSheetLayoutView="100" workbookViewId="0">
      <selection sqref="A1:G1"/>
    </sheetView>
  </sheetViews>
  <sheetFormatPr defaultColWidth="9" defaultRowHeight="13.5"/>
  <cols>
    <col min="1" max="1" width="6.625" style="7" customWidth="1"/>
    <col min="2" max="2" width="15.625" style="7" customWidth="1"/>
    <col min="3" max="13" width="5.625" style="7" customWidth="1"/>
    <col min="14" max="14" width="3.125" style="7" customWidth="1"/>
    <col min="15" max="16384" width="9" style="7"/>
  </cols>
  <sheetData>
    <row r="1" spans="1:16" ht="13.5" customHeight="1">
      <c r="A1" s="69" t="s">
        <v>262</v>
      </c>
      <c r="B1" s="69"/>
      <c r="C1" s="69"/>
      <c r="D1" s="69"/>
      <c r="E1" s="69"/>
      <c r="F1" s="69"/>
      <c r="G1" s="69"/>
      <c r="H1" s="69"/>
      <c r="I1" s="69"/>
      <c r="J1" s="69"/>
      <c r="K1" s="69"/>
      <c r="L1" s="69"/>
      <c r="M1" s="69"/>
      <c r="N1" s="69"/>
    </row>
    <row r="2" spans="1:16">
      <c r="H2" s="1"/>
      <c r="I2" s="1"/>
      <c r="J2" s="1"/>
      <c r="K2" s="1"/>
      <c r="L2" s="1"/>
      <c r="P2" s="7" t="s">
        <v>172</v>
      </c>
    </row>
    <row r="3" spans="1:16" ht="17.25">
      <c r="A3" s="468" t="s">
        <v>228</v>
      </c>
      <c r="B3" s="468"/>
      <c r="C3" s="468"/>
      <c r="D3" s="468"/>
      <c r="E3" s="468"/>
      <c r="F3" s="468"/>
      <c r="G3" s="468"/>
      <c r="H3" s="468"/>
      <c r="I3" s="468"/>
      <c r="J3" s="468"/>
      <c r="K3" s="468"/>
      <c r="L3" s="468"/>
      <c r="M3" s="468"/>
      <c r="N3" s="468"/>
      <c r="P3" s="7" t="s">
        <v>173</v>
      </c>
    </row>
    <row r="4" spans="1:16" ht="14.1" customHeight="1">
      <c r="H4" s="175"/>
      <c r="I4" s="175"/>
      <c r="J4" s="175"/>
      <c r="K4" s="175"/>
      <c r="L4" s="175"/>
      <c r="M4" s="175"/>
      <c r="N4" s="175"/>
    </row>
    <row r="5" spans="1:16" ht="15.95" customHeight="1">
      <c r="H5" s="174" t="s">
        <v>116</v>
      </c>
      <c r="I5" s="473" t="str">
        <f>IF(ISTEXT(第1号!B14),第1号!B14,"")</f>
        <v/>
      </c>
      <c r="J5" s="473"/>
      <c r="K5" s="473"/>
      <c r="L5" s="473"/>
      <c r="M5" s="473"/>
      <c r="N5" s="172"/>
    </row>
    <row r="6" spans="1:16" ht="15.95" customHeight="1">
      <c r="H6" s="167" t="s">
        <v>117</v>
      </c>
      <c r="I6" s="565" t="str">
        <f>IF(ISTEXT(第2号!I6),第2号!I6,"")</f>
        <v/>
      </c>
      <c r="J6" s="565"/>
      <c r="K6" s="565"/>
      <c r="L6" s="565"/>
      <c r="M6" s="565"/>
      <c r="N6" s="173"/>
    </row>
    <row r="7" spans="1:16" ht="18" customHeight="1" thickBot="1">
      <c r="H7" s="167"/>
      <c r="I7" s="167"/>
      <c r="J7" s="167"/>
      <c r="K7" s="167"/>
      <c r="L7" s="167"/>
      <c r="M7" s="120"/>
      <c r="N7" s="120"/>
    </row>
    <row r="8" spans="1:16" ht="21.95" customHeight="1" thickBot="1">
      <c r="A8" s="174" t="s">
        <v>174</v>
      </c>
      <c r="B8" s="470" t="s">
        <v>257</v>
      </c>
      <c r="C8" s="472"/>
      <c r="D8" s="469" t="s">
        <v>175</v>
      </c>
      <c r="E8" s="439"/>
      <c r="F8" s="470"/>
      <c r="G8" s="471"/>
      <c r="H8" s="471"/>
      <c r="I8" s="472"/>
      <c r="J8" s="121" t="s">
        <v>176</v>
      </c>
      <c r="K8" s="470"/>
      <c r="L8" s="471"/>
      <c r="M8" s="472"/>
      <c r="N8" s="168"/>
    </row>
    <row r="9" spans="1:16" ht="6" customHeight="1">
      <c r="H9" s="167"/>
      <c r="I9" s="167"/>
      <c r="J9" s="167"/>
      <c r="K9" s="167"/>
      <c r="L9" s="167"/>
      <c r="M9" s="120"/>
      <c r="N9" s="120"/>
    </row>
    <row r="10" spans="1:16" ht="15" customHeight="1" thickBot="1">
      <c r="A10" s="173" t="s">
        <v>256</v>
      </c>
      <c r="B10" s="171"/>
      <c r="C10" s="171"/>
      <c r="D10" s="171"/>
      <c r="E10" s="171"/>
      <c r="F10" s="171"/>
      <c r="G10" s="171"/>
      <c r="H10" s="122"/>
      <c r="I10" s="171"/>
      <c r="J10" s="475"/>
      <c r="K10" s="475"/>
      <c r="L10" s="475"/>
      <c r="M10" s="475"/>
      <c r="N10" s="171"/>
    </row>
    <row r="11" spans="1:16" ht="32.1" customHeight="1" thickBot="1">
      <c r="A11" s="124"/>
      <c r="B11" s="465"/>
      <c r="C11" s="466"/>
      <c r="D11" s="466"/>
      <c r="E11" s="466"/>
      <c r="F11" s="466"/>
      <c r="G11" s="466"/>
      <c r="H11" s="466"/>
      <c r="I11" s="466"/>
      <c r="J11" s="466"/>
      <c r="K11" s="466"/>
      <c r="L11" s="466"/>
      <c r="M11" s="467"/>
      <c r="N11" s="171"/>
    </row>
    <row r="12" spans="1:16" ht="12.6" customHeight="1" thickBot="1">
      <c r="A12" s="124"/>
      <c r="B12" s="171"/>
      <c r="C12" s="171"/>
      <c r="D12" s="171"/>
      <c r="E12" s="171"/>
      <c r="F12" s="171"/>
      <c r="G12" s="171"/>
      <c r="H12" s="171"/>
      <c r="I12" s="171"/>
      <c r="J12" s="171"/>
      <c r="K12" s="171"/>
      <c r="L12" s="171"/>
      <c r="M12" s="171"/>
      <c r="N12" s="171"/>
    </row>
    <row r="13" spans="1:16" ht="13.5" customHeight="1">
      <c r="A13" s="476">
        <v>1</v>
      </c>
      <c r="B13" s="408" t="s">
        <v>222</v>
      </c>
      <c r="C13" s="128" t="s">
        <v>184</v>
      </c>
      <c r="D13" s="128"/>
      <c r="E13" s="128" t="s">
        <v>185</v>
      </c>
      <c r="F13" s="128"/>
      <c r="G13" s="128" t="s">
        <v>186</v>
      </c>
      <c r="H13" s="128"/>
      <c r="I13" s="128" t="s">
        <v>187</v>
      </c>
      <c r="J13" s="128"/>
      <c r="K13" s="128" t="s">
        <v>188</v>
      </c>
      <c r="L13" s="128" t="s">
        <v>195</v>
      </c>
      <c r="M13" s="129"/>
      <c r="N13" s="171"/>
    </row>
    <row r="14" spans="1:16" ht="13.5" customHeight="1">
      <c r="A14" s="477"/>
      <c r="B14" s="409"/>
      <c r="C14" s="168" t="s">
        <v>184</v>
      </c>
      <c r="D14" s="168"/>
      <c r="E14" s="168" t="s">
        <v>185</v>
      </c>
      <c r="F14" s="168"/>
      <c r="G14" s="168" t="s">
        <v>186</v>
      </c>
      <c r="H14" s="168"/>
      <c r="I14" s="168" t="s">
        <v>187</v>
      </c>
      <c r="J14" s="168"/>
      <c r="K14" s="168" t="s">
        <v>188</v>
      </c>
      <c r="L14" s="168" t="s">
        <v>196</v>
      </c>
      <c r="M14" s="130"/>
      <c r="N14" s="171"/>
    </row>
    <row r="15" spans="1:16" ht="13.5" customHeight="1">
      <c r="A15" s="477"/>
      <c r="B15" s="238" t="s">
        <v>189</v>
      </c>
      <c r="C15" s="239"/>
      <c r="D15" s="239" t="s">
        <v>190</v>
      </c>
      <c r="E15" s="239"/>
      <c r="F15" s="239" t="s">
        <v>191</v>
      </c>
      <c r="G15" s="239" t="s">
        <v>192</v>
      </c>
      <c r="H15" s="239"/>
      <c r="I15" s="239" t="s">
        <v>190</v>
      </c>
      <c r="J15" s="239"/>
      <c r="K15" s="239" t="s">
        <v>191</v>
      </c>
      <c r="L15" s="410" t="s">
        <v>197</v>
      </c>
      <c r="M15" s="411"/>
      <c r="N15" s="171"/>
    </row>
    <row r="16" spans="1:16" ht="13.5" customHeight="1">
      <c r="A16" s="477"/>
      <c r="B16" s="182" t="s">
        <v>223</v>
      </c>
      <c r="C16" s="412"/>
      <c r="D16" s="412"/>
      <c r="E16" s="412"/>
      <c r="F16" s="412"/>
      <c r="G16" s="412"/>
      <c r="H16" s="412"/>
      <c r="I16" s="412"/>
      <c r="J16" s="412"/>
      <c r="K16" s="412"/>
      <c r="L16" s="189"/>
      <c r="M16" s="183"/>
      <c r="N16" s="171"/>
    </row>
    <row r="17" spans="1:14" ht="6" customHeight="1">
      <c r="A17" s="477"/>
      <c r="B17" s="184"/>
      <c r="C17" s="171"/>
      <c r="D17" s="171"/>
      <c r="E17" s="171"/>
      <c r="F17" s="171"/>
      <c r="G17" s="171"/>
      <c r="H17" s="171"/>
      <c r="I17" s="171"/>
      <c r="J17" s="171"/>
      <c r="K17" s="171"/>
      <c r="L17" s="171"/>
      <c r="M17" s="130"/>
      <c r="N17" s="171"/>
    </row>
    <row r="18" spans="1:14" ht="13.5" customHeight="1">
      <c r="A18" s="477"/>
      <c r="B18" s="413" t="s">
        <v>178</v>
      </c>
      <c r="C18" s="415" t="s">
        <v>200</v>
      </c>
      <c r="D18" s="416"/>
      <c r="E18" s="417" t="s">
        <v>201</v>
      </c>
      <c r="F18" s="418"/>
      <c r="G18" s="418"/>
      <c r="H18" s="418"/>
      <c r="I18" s="419"/>
      <c r="J18" s="544"/>
      <c r="K18" s="545"/>
      <c r="L18" s="545"/>
      <c r="M18" s="178" t="s">
        <v>181</v>
      </c>
      <c r="N18" s="171"/>
    </row>
    <row r="19" spans="1:14" ht="13.5" customHeight="1">
      <c r="A19" s="477"/>
      <c r="B19" s="413"/>
      <c r="C19" s="422" t="s">
        <v>179</v>
      </c>
      <c r="D19" s="423"/>
      <c r="E19" s="424" t="s">
        <v>182</v>
      </c>
      <c r="F19" s="410"/>
      <c r="G19" s="410"/>
      <c r="H19" s="410"/>
      <c r="I19" s="425"/>
      <c r="J19" s="559"/>
      <c r="K19" s="560"/>
      <c r="L19" s="560"/>
      <c r="M19" s="236" t="s">
        <v>181</v>
      </c>
      <c r="N19" s="171"/>
    </row>
    <row r="20" spans="1:14" ht="13.5" customHeight="1">
      <c r="A20" s="477"/>
      <c r="B20" s="413"/>
      <c r="C20" s="566" t="s">
        <v>180</v>
      </c>
      <c r="D20" s="567"/>
      <c r="E20" s="553"/>
      <c r="F20" s="412"/>
      <c r="G20" s="412"/>
      <c r="H20" s="412"/>
      <c r="I20" s="554"/>
      <c r="J20" s="555"/>
      <c r="K20" s="556"/>
      <c r="L20" s="556"/>
      <c r="M20" s="179" t="s">
        <v>181</v>
      </c>
      <c r="N20" s="171"/>
    </row>
    <row r="21" spans="1:14" ht="13.5" customHeight="1">
      <c r="A21" s="477"/>
      <c r="B21" s="180" t="s">
        <v>198</v>
      </c>
      <c r="C21" s="442" t="s">
        <v>199</v>
      </c>
      <c r="D21" s="443"/>
      <c r="E21" s="443"/>
      <c r="F21" s="443"/>
      <c r="G21" s="443"/>
      <c r="H21" s="443"/>
      <c r="I21" s="444"/>
      <c r="J21" s="563"/>
      <c r="K21" s="564"/>
      <c r="L21" s="564"/>
      <c r="M21" s="181" t="s">
        <v>181</v>
      </c>
      <c r="N21" s="171"/>
    </row>
    <row r="22" spans="1:14" ht="13.5" customHeight="1">
      <c r="A22" s="477"/>
      <c r="B22" s="180" t="s">
        <v>154</v>
      </c>
      <c r="C22" s="442" t="s">
        <v>183</v>
      </c>
      <c r="D22" s="443"/>
      <c r="E22" s="443"/>
      <c r="F22" s="443"/>
      <c r="G22" s="443"/>
      <c r="H22" s="443"/>
      <c r="I22" s="444"/>
      <c r="J22" s="563"/>
      <c r="K22" s="564"/>
      <c r="L22" s="564"/>
      <c r="M22" s="181" t="s">
        <v>181</v>
      </c>
      <c r="N22" s="171"/>
    </row>
    <row r="23" spans="1:14" ht="6" customHeight="1" thickBot="1">
      <c r="A23" s="477"/>
      <c r="B23" s="125"/>
      <c r="C23" s="125"/>
      <c r="D23" s="125"/>
      <c r="E23" s="125"/>
      <c r="F23" s="125"/>
      <c r="G23" s="125"/>
      <c r="H23" s="125"/>
      <c r="I23" s="173"/>
      <c r="J23" s="431"/>
      <c r="K23" s="431"/>
      <c r="L23" s="431"/>
      <c r="M23" s="447"/>
      <c r="N23" s="168"/>
    </row>
    <row r="24" spans="1:14" ht="14.1" customHeight="1" thickTop="1" thickBot="1">
      <c r="A24" s="478"/>
      <c r="B24" s="176"/>
      <c r="C24" s="176"/>
      <c r="D24" s="176"/>
      <c r="E24" s="176"/>
      <c r="F24" s="176"/>
      <c r="G24" s="435" t="s">
        <v>202</v>
      </c>
      <c r="H24" s="435"/>
      <c r="I24" s="436"/>
      <c r="J24" s="557">
        <f>SUM(J18:L20,J21,J22)</f>
        <v>0</v>
      </c>
      <c r="K24" s="558"/>
      <c r="L24" s="558"/>
      <c r="M24" s="177" t="s">
        <v>181</v>
      </c>
      <c r="N24" s="168"/>
    </row>
    <row r="25" spans="1:14" ht="9" customHeight="1" thickBot="1">
      <c r="A25" s="117"/>
      <c r="B25" s="125"/>
      <c r="C25" s="125"/>
      <c r="D25" s="125"/>
      <c r="E25" s="125"/>
      <c r="F25" s="125"/>
      <c r="G25" s="125"/>
      <c r="H25" s="125"/>
      <c r="I25" s="173"/>
      <c r="J25" s="168"/>
      <c r="K25" s="168"/>
      <c r="L25" s="168"/>
      <c r="M25" s="168"/>
      <c r="N25" s="168"/>
    </row>
    <row r="26" spans="1:14" ht="13.5" customHeight="1">
      <c r="A26" s="476">
        <v>2</v>
      </c>
      <c r="B26" s="408" t="s">
        <v>222</v>
      </c>
      <c r="C26" s="128" t="s">
        <v>184</v>
      </c>
      <c r="D26" s="128"/>
      <c r="E26" s="128" t="s">
        <v>185</v>
      </c>
      <c r="F26" s="128"/>
      <c r="G26" s="128" t="s">
        <v>186</v>
      </c>
      <c r="H26" s="128"/>
      <c r="I26" s="128" t="s">
        <v>187</v>
      </c>
      <c r="J26" s="128"/>
      <c r="K26" s="128" t="s">
        <v>188</v>
      </c>
      <c r="L26" s="128" t="s">
        <v>195</v>
      </c>
      <c r="M26" s="129"/>
      <c r="N26" s="171"/>
    </row>
    <row r="27" spans="1:14" ht="13.5" customHeight="1">
      <c r="A27" s="477"/>
      <c r="B27" s="409"/>
      <c r="C27" s="168" t="s">
        <v>184</v>
      </c>
      <c r="D27" s="168"/>
      <c r="E27" s="168" t="s">
        <v>185</v>
      </c>
      <c r="F27" s="168"/>
      <c r="G27" s="168" t="s">
        <v>186</v>
      </c>
      <c r="H27" s="168"/>
      <c r="I27" s="168" t="s">
        <v>187</v>
      </c>
      <c r="J27" s="168"/>
      <c r="K27" s="168" t="s">
        <v>188</v>
      </c>
      <c r="L27" s="168" t="s">
        <v>196</v>
      </c>
      <c r="M27" s="130"/>
      <c r="N27" s="171"/>
    </row>
    <row r="28" spans="1:14" ht="13.5" customHeight="1">
      <c r="A28" s="477"/>
      <c r="B28" s="238" t="s">
        <v>189</v>
      </c>
      <c r="C28" s="239"/>
      <c r="D28" s="239" t="s">
        <v>190</v>
      </c>
      <c r="E28" s="239"/>
      <c r="F28" s="239" t="s">
        <v>191</v>
      </c>
      <c r="G28" s="239" t="s">
        <v>192</v>
      </c>
      <c r="H28" s="239"/>
      <c r="I28" s="239" t="s">
        <v>190</v>
      </c>
      <c r="J28" s="239"/>
      <c r="K28" s="239" t="s">
        <v>191</v>
      </c>
      <c r="L28" s="410" t="s">
        <v>197</v>
      </c>
      <c r="M28" s="411"/>
      <c r="N28" s="171"/>
    </row>
    <row r="29" spans="1:14" ht="13.5" customHeight="1">
      <c r="A29" s="477"/>
      <c r="B29" s="182" t="s">
        <v>223</v>
      </c>
      <c r="C29" s="412"/>
      <c r="D29" s="412"/>
      <c r="E29" s="412"/>
      <c r="F29" s="412"/>
      <c r="G29" s="412"/>
      <c r="H29" s="412"/>
      <c r="I29" s="412"/>
      <c r="J29" s="412"/>
      <c r="K29" s="412"/>
      <c r="L29" s="189"/>
      <c r="M29" s="183"/>
      <c r="N29" s="171"/>
    </row>
    <row r="30" spans="1:14" ht="6" customHeight="1">
      <c r="A30" s="477"/>
      <c r="B30" s="171"/>
      <c r="C30" s="171"/>
      <c r="D30" s="171"/>
      <c r="E30" s="171"/>
      <c r="F30" s="171"/>
      <c r="G30" s="171"/>
      <c r="H30" s="171"/>
      <c r="I30" s="171"/>
      <c r="J30" s="171"/>
      <c r="K30" s="171"/>
      <c r="L30" s="171"/>
      <c r="M30" s="130"/>
      <c r="N30" s="171"/>
    </row>
    <row r="31" spans="1:14" ht="13.5" customHeight="1">
      <c r="A31" s="477"/>
      <c r="B31" s="413" t="s">
        <v>178</v>
      </c>
      <c r="C31" s="415" t="s">
        <v>200</v>
      </c>
      <c r="D31" s="416"/>
      <c r="E31" s="417" t="s">
        <v>201</v>
      </c>
      <c r="F31" s="418"/>
      <c r="G31" s="418"/>
      <c r="H31" s="418"/>
      <c r="I31" s="419"/>
      <c r="J31" s="544"/>
      <c r="K31" s="545"/>
      <c r="L31" s="545"/>
      <c r="M31" s="178" t="s">
        <v>181</v>
      </c>
      <c r="N31" s="171"/>
    </row>
    <row r="32" spans="1:14" ht="13.5" customHeight="1">
      <c r="A32" s="477"/>
      <c r="B32" s="413"/>
      <c r="C32" s="422" t="s">
        <v>179</v>
      </c>
      <c r="D32" s="423"/>
      <c r="E32" s="424" t="s">
        <v>182</v>
      </c>
      <c r="F32" s="410"/>
      <c r="G32" s="410"/>
      <c r="H32" s="410"/>
      <c r="I32" s="425"/>
      <c r="J32" s="559"/>
      <c r="K32" s="560"/>
      <c r="L32" s="560"/>
      <c r="M32" s="236" t="s">
        <v>181</v>
      </c>
      <c r="N32" s="171"/>
    </row>
    <row r="33" spans="1:14" ht="13.5" customHeight="1">
      <c r="A33" s="477"/>
      <c r="B33" s="414"/>
      <c r="C33" s="428" t="s">
        <v>180</v>
      </c>
      <c r="D33" s="429"/>
      <c r="E33" s="430"/>
      <c r="F33" s="431"/>
      <c r="G33" s="431"/>
      <c r="H33" s="431"/>
      <c r="I33" s="432"/>
      <c r="J33" s="561"/>
      <c r="K33" s="562"/>
      <c r="L33" s="562"/>
      <c r="M33" s="185" t="s">
        <v>181</v>
      </c>
      <c r="N33" s="171"/>
    </row>
    <row r="34" spans="1:14" ht="13.5" customHeight="1">
      <c r="A34" s="477"/>
      <c r="B34" s="186" t="s">
        <v>198</v>
      </c>
      <c r="C34" s="448" t="s">
        <v>199</v>
      </c>
      <c r="D34" s="449"/>
      <c r="E34" s="449"/>
      <c r="F34" s="449"/>
      <c r="G34" s="449"/>
      <c r="H34" s="449"/>
      <c r="I34" s="450"/>
      <c r="J34" s="544"/>
      <c r="K34" s="545"/>
      <c r="L34" s="545"/>
      <c r="M34" s="178" t="s">
        <v>181</v>
      </c>
      <c r="N34" s="171"/>
    </row>
    <row r="35" spans="1:14" ht="13.5" customHeight="1">
      <c r="A35" s="477"/>
      <c r="B35" s="180" t="s">
        <v>154</v>
      </c>
      <c r="C35" s="442" t="s">
        <v>183</v>
      </c>
      <c r="D35" s="443"/>
      <c r="E35" s="443"/>
      <c r="F35" s="443"/>
      <c r="G35" s="443"/>
      <c r="H35" s="443"/>
      <c r="I35" s="444"/>
      <c r="J35" s="563"/>
      <c r="K35" s="564"/>
      <c r="L35" s="564"/>
      <c r="M35" s="181" t="s">
        <v>181</v>
      </c>
      <c r="N35" s="171"/>
    </row>
    <row r="36" spans="1:14" ht="6" customHeight="1" thickBot="1">
      <c r="A36" s="477"/>
      <c r="B36" s="125"/>
      <c r="C36" s="125"/>
      <c r="D36" s="125"/>
      <c r="E36" s="125"/>
      <c r="F36" s="125"/>
      <c r="G36" s="125"/>
      <c r="H36" s="125"/>
      <c r="I36" s="173"/>
      <c r="J36" s="431"/>
      <c r="K36" s="431"/>
      <c r="L36" s="431"/>
      <c r="M36" s="447"/>
      <c r="N36" s="168"/>
    </row>
    <row r="37" spans="1:14" ht="14.1" customHeight="1" thickTop="1" thickBot="1">
      <c r="A37" s="478"/>
      <c r="B37" s="176"/>
      <c r="C37" s="176"/>
      <c r="D37" s="176"/>
      <c r="E37" s="176"/>
      <c r="F37" s="176"/>
      <c r="G37" s="435" t="s">
        <v>202</v>
      </c>
      <c r="H37" s="435"/>
      <c r="I37" s="436"/>
      <c r="J37" s="557">
        <f>SUM(J31:L33,J34,J35)</f>
        <v>0</v>
      </c>
      <c r="K37" s="558"/>
      <c r="L37" s="558"/>
      <c r="M37" s="177" t="s">
        <v>181</v>
      </c>
      <c r="N37" s="168"/>
    </row>
    <row r="38" spans="1:14" ht="9" customHeight="1" thickBot="1">
      <c r="A38" s="117"/>
      <c r="B38" s="125"/>
      <c r="C38" s="125"/>
      <c r="D38" s="125"/>
      <c r="E38" s="125"/>
      <c r="F38" s="125"/>
      <c r="G38" s="125"/>
      <c r="H38" s="125"/>
      <c r="I38" s="173"/>
      <c r="J38" s="168"/>
      <c r="K38" s="168"/>
      <c r="L38" s="168"/>
      <c r="M38" s="168"/>
      <c r="N38" s="168"/>
    </row>
    <row r="39" spans="1:14" ht="13.5" customHeight="1">
      <c r="A39" s="476">
        <v>3</v>
      </c>
      <c r="B39" s="408" t="s">
        <v>222</v>
      </c>
      <c r="C39" s="128" t="s">
        <v>184</v>
      </c>
      <c r="D39" s="128"/>
      <c r="E39" s="128" t="s">
        <v>185</v>
      </c>
      <c r="F39" s="128"/>
      <c r="G39" s="128" t="s">
        <v>186</v>
      </c>
      <c r="H39" s="128"/>
      <c r="I39" s="128" t="s">
        <v>187</v>
      </c>
      <c r="J39" s="128"/>
      <c r="K39" s="128" t="s">
        <v>188</v>
      </c>
      <c r="L39" s="128" t="s">
        <v>195</v>
      </c>
      <c r="M39" s="129"/>
      <c r="N39" s="171"/>
    </row>
    <row r="40" spans="1:14" ht="13.5" customHeight="1">
      <c r="A40" s="477"/>
      <c r="B40" s="409"/>
      <c r="C40" s="168" t="s">
        <v>184</v>
      </c>
      <c r="D40" s="168"/>
      <c r="E40" s="168" t="s">
        <v>185</v>
      </c>
      <c r="F40" s="168"/>
      <c r="G40" s="168" t="s">
        <v>186</v>
      </c>
      <c r="H40" s="168"/>
      <c r="I40" s="168" t="s">
        <v>187</v>
      </c>
      <c r="J40" s="168"/>
      <c r="K40" s="168" t="s">
        <v>188</v>
      </c>
      <c r="L40" s="168" t="s">
        <v>196</v>
      </c>
      <c r="M40" s="130"/>
      <c r="N40" s="171"/>
    </row>
    <row r="41" spans="1:14" ht="13.5" customHeight="1">
      <c r="A41" s="477"/>
      <c r="B41" s="238" t="s">
        <v>189</v>
      </c>
      <c r="C41" s="239"/>
      <c r="D41" s="239" t="s">
        <v>190</v>
      </c>
      <c r="E41" s="239"/>
      <c r="F41" s="239" t="s">
        <v>191</v>
      </c>
      <c r="G41" s="239" t="s">
        <v>192</v>
      </c>
      <c r="H41" s="239"/>
      <c r="I41" s="239" t="s">
        <v>190</v>
      </c>
      <c r="J41" s="239"/>
      <c r="K41" s="239" t="s">
        <v>191</v>
      </c>
      <c r="L41" s="410" t="s">
        <v>197</v>
      </c>
      <c r="M41" s="411"/>
      <c r="N41" s="171"/>
    </row>
    <row r="42" spans="1:14" ht="13.5" customHeight="1">
      <c r="A42" s="477"/>
      <c r="B42" s="182" t="s">
        <v>223</v>
      </c>
      <c r="C42" s="412"/>
      <c r="D42" s="412"/>
      <c r="E42" s="412"/>
      <c r="F42" s="412"/>
      <c r="G42" s="412"/>
      <c r="H42" s="412"/>
      <c r="I42" s="412"/>
      <c r="J42" s="412"/>
      <c r="K42" s="412"/>
      <c r="L42" s="189"/>
      <c r="M42" s="183"/>
      <c r="N42" s="171"/>
    </row>
    <row r="43" spans="1:14" ht="6" customHeight="1">
      <c r="A43" s="477"/>
      <c r="B43" s="171"/>
      <c r="C43" s="171"/>
      <c r="D43" s="171"/>
      <c r="E43" s="171"/>
      <c r="F43" s="171"/>
      <c r="G43" s="171"/>
      <c r="H43" s="171"/>
      <c r="I43" s="171"/>
      <c r="J43" s="171"/>
      <c r="K43" s="171"/>
      <c r="L43" s="171"/>
      <c r="M43" s="130"/>
      <c r="N43" s="171"/>
    </row>
    <row r="44" spans="1:14" ht="13.5" customHeight="1">
      <c r="A44" s="477"/>
      <c r="B44" s="413" t="s">
        <v>178</v>
      </c>
      <c r="C44" s="415" t="s">
        <v>200</v>
      </c>
      <c r="D44" s="416"/>
      <c r="E44" s="417" t="s">
        <v>201</v>
      </c>
      <c r="F44" s="418"/>
      <c r="G44" s="418"/>
      <c r="H44" s="418"/>
      <c r="I44" s="419"/>
      <c r="J44" s="544"/>
      <c r="K44" s="545"/>
      <c r="L44" s="545"/>
      <c r="M44" s="178" t="s">
        <v>181</v>
      </c>
      <c r="N44" s="171"/>
    </row>
    <row r="45" spans="1:14" ht="13.5" customHeight="1">
      <c r="A45" s="477"/>
      <c r="B45" s="413"/>
      <c r="C45" s="422" t="s">
        <v>179</v>
      </c>
      <c r="D45" s="423"/>
      <c r="E45" s="424" t="s">
        <v>182</v>
      </c>
      <c r="F45" s="410"/>
      <c r="G45" s="410"/>
      <c r="H45" s="410"/>
      <c r="I45" s="425"/>
      <c r="J45" s="559"/>
      <c r="K45" s="560"/>
      <c r="L45" s="560"/>
      <c r="M45" s="236" t="s">
        <v>181</v>
      </c>
      <c r="N45" s="171"/>
    </row>
    <row r="46" spans="1:14" ht="13.5" customHeight="1">
      <c r="A46" s="477"/>
      <c r="B46" s="414"/>
      <c r="C46" s="428" t="s">
        <v>180</v>
      </c>
      <c r="D46" s="429"/>
      <c r="E46" s="430"/>
      <c r="F46" s="431"/>
      <c r="G46" s="431"/>
      <c r="H46" s="431"/>
      <c r="I46" s="432"/>
      <c r="J46" s="561"/>
      <c r="K46" s="562"/>
      <c r="L46" s="562"/>
      <c r="M46" s="185" t="s">
        <v>181</v>
      </c>
      <c r="N46" s="171"/>
    </row>
    <row r="47" spans="1:14" ht="13.5" customHeight="1">
      <c r="A47" s="477"/>
      <c r="B47" s="186" t="s">
        <v>198</v>
      </c>
      <c r="C47" s="448" t="s">
        <v>199</v>
      </c>
      <c r="D47" s="449"/>
      <c r="E47" s="449"/>
      <c r="F47" s="449"/>
      <c r="G47" s="449"/>
      <c r="H47" s="449"/>
      <c r="I47" s="450"/>
      <c r="J47" s="544"/>
      <c r="K47" s="545"/>
      <c r="L47" s="545"/>
      <c r="M47" s="178" t="s">
        <v>181</v>
      </c>
      <c r="N47" s="171"/>
    </row>
    <row r="48" spans="1:14" ht="13.5" customHeight="1">
      <c r="A48" s="477"/>
      <c r="B48" s="180" t="s">
        <v>154</v>
      </c>
      <c r="C48" s="442" t="s">
        <v>183</v>
      </c>
      <c r="D48" s="443"/>
      <c r="E48" s="443"/>
      <c r="F48" s="443"/>
      <c r="G48" s="443"/>
      <c r="H48" s="443"/>
      <c r="I48" s="444"/>
      <c r="J48" s="563"/>
      <c r="K48" s="564"/>
      <c r="L48" s="564"/>
      <c r="M48" s="181" t="s">
        <v>181</v>
      </c>
      <c r="N48" s="171"/>
    </row>
    <row r="49" spans="1:14" ht="6" customHeight="1" thickBot="1">
      <c r="A49" s="477"/>
      <c r="B49" s="125"/>
      <c r="C49" s="125"/>
      <c r="D49" s="125"/>
      <c r="E49" s="125"/>
      <c r="F49" s="125"/>
      <c r="G49" s="125"/>
      <c r="H49" s="125"/>
      <c r="I49" s="173"/>
      <c r="J49" s="431"/>
      <c r="K49" s="431"/>
      <c r="L49" s="431"/>
      <c r="M49" s="447"/>
      <c r="N49" s="168"/>
    </row>
    <row r="50" spans="1:14" ht="14.1" customHeight="1" thickTop="1" thickBot="1">
      <c r="A50" s="478"/>
      <c r="B50" s="176"/>
      <c r="C50" s="176"/>
      <c r="D50" s="176"/>
      <c r="E50" s="176"/>
      <c r="F50" s="176"/>
      <c r="G50" s="435" t="s">
        <v>202</v>
      </c>
      <c r="H50" s="435"/>
      <c r="I50" s="436"/>
      <c r="J50" s="557">
        <f>SUM(J44:L46,J47,J48)</f>
        <v>0</v>
      </c>
      <c r="K50" s="558"/>
      <c r="L50" s="558"/>
      <c r="M50" s="177" t="s">
        <v>181</v>
      </c>
      <c r="N50" s="168"/>
    </row>
    <row r="51" spans="1:14" ht="9" customHeight="1" thickBot="1">
      <c r="A51" s="117"/>
      <c r="B51" s="125"/>
      <c r="C51" s="125"/>
      <c r="D51" s="125"/>
      <c r="E51" s="125"/>
      <c r="F51" s="125"/>
      <c r="G51" s="125"/>
      <c r="H51" s="125"/>
      <c r="I51" s="173"/>
      <c r="J51" s="168"/>
      <c r="K51" s="168"/>
      <c r="L51" s="168"/>
      <c r="M51" s="168"/>
      <c r="N51" s="168"/>
    </row>
    <row r="52" spans="1:14" ht="13.5" customHeight="1">
      <c r="A52" s="476">
        <v>4</v>
      </c>
      <c r="B52" s="408" t="s">
        <v>222</v>
      </c>
      <c r="C52" s="128" t="s">
        <v>184</v>
      </c>
      <c r="D52" s="128"/>
      <c r="E52" s="128" t="s">
        <v>185</v>
      </c>
      <c r="F52" s="128"/>
      <c r="G52" s="128" t="s">
        <v>186</v>
      </c>
      <c r="H52" s="128"/>
      <c r="I52" s="128" t="s">
        <v>187</v>
      </c>
      <c r="J52" s="128"/>
      <c r="K52" s="128" t="s">
        <v>188</v>
      </c>
      <c r="L52" s="128" t="s">
        <v>195</v>
      </c>
      <c r="M52" s="129"/>
      <c r="N52" s="171"/>
    </row>
    <row r="53" spans="1:14" ht="13.5" customHeight="1">
      <c r="A53" s="477"/>
      <c r="B53" s="409"/>
      <c r="C53" s="168" t="s">
        <v>184</v>
      </c>
      <c r="D53" s="168"/>
      <c r="E53" s="168" t="s">
        <v>185</v>
      </c>
      <c r="F53" s="168"/>
      <c r="G53" s="168" t="s">
        <v>186</v>
      </c>
      <c r="H53" s="168"/>
      <c r="I53" s="168" t="s">
        <v>187</v>
      </c>
      <c r="J53" s="168"/>
      <c r="K53" s="168" t="s">
        <v>188</v>
      </c>
      <c r="L53" s="168" t="s">
        <v>196</v>
      </c>
      <c r="M53" s="130"/>
      <c r="N53" s="171"/>
    </row>
    <row r="54" spans="1:14" ht="13.5" customHeight="1">
      <c r="A54" s="477"/>
      <c r="B54" s="238" t="s">
        <v>189</v>
      </c>
      <c r="C54" s="239"/>
      <c r="D54" s="239" t="s">
        <v>190</v>
      </c>
      <c r="E54" s="239"/>
      <c r="F54" s="239" t="s">
        <v>191</v>
      </c>
      <c r="G54" s="239" t="s">
        <v>192</v>
      </c>
      <c r="H54" s="239"/>
      <c r="I54" s="239" t="s">
        <v>190</v>
      </c>
      <c r="J54" s="239"/>
      <c r="K54" s="239" t="s">
        <v>191</v>
      </c>
      <c r="L54" s="410" t="s">
        <v>197</v>
      </c>
      <c r="M54" s="411"/>
      <c r="N54" s="171"/>
    </row>
    <row r="55" spans="1:14" ht="13.5" customHeight="1">
      <c r="A55" s="477"/>
      <c r="B55" s="182" t="s">
        <v>223</v>
      </c>
      <c r="C55" s="412"/>
      <c r="D55" s="412"/>
      <c r="E55" s="412"/>
      <c r="F55" s="412"/>
      <c r="G55" s="412"/>
      <c r="H55" s="412"/>
      <c r="I55" s="412"/>
      <c r="J55" s="412"/>
      <c r="K55" s="412"/>
      <c r="L55" s="189"/>
      <c r="M55" s="183"/>
      <c r="N55" s="171"/>
    </row>
    <row r="56" spans="1:14" ht="6" customHeight="1">
      <c r="A56" s="477"/>
      <c r="B56" s="171"/>
      <c r="C56" s="171"/>
      <c r="D56" s="171"/>
      <c r="E56" s="171"/>
      <c r="F56" s="171"/>
      <c r="G56" s="171"/>
      <c r="H56" s="171"/>
      <c r="I56" s="171"/>
      <c r="J56" s="171"/>
      <c r="K56" s="171"/>
      <c r="L56" s="171"/>
      <c r="M56" s="130"/>
      <c r="N56" s="171"/>
    </row>
    <row r="57" spans="1:14" ht="13.5" customHeight="1">
      <c r="A57" s="477"/>
      <c r="B57" s="413" t="s">
        <v>178</v>
      </c>
      <c r="C57" s="415" t="s">
        <v>200</v>
      </c>
      <c r="D57" s="416"/>
      <c r="E57" s="417" t="s">
        <v>201</v>
      </c>
      <c r="F57" s="418"/>
      <c r="G57" s="418"/>
      <c r="H57" s="418"/>
      <c r="I57" s="419"/>
      <c r="J57" s="544"/>
      <c r="K57" s="545"/>
      <c r="L57" s="545"/>
      <c r="M57" s="178" t="s">
        <v>181</v>
      </c>
      <c r="N57" s="171"/>
    </row>
    <row r="58" spans="1:14" ht="13.5" customHeight="1">
      <c r="A58" s="477"/>
      <c r="B58" s="413"/>
      <c r="C58" s="422" t="s">
        <v>179</v>
      </c>
      <c r="D58" s="423"/>
      <c r="E58" s="424" t="s">
        <v>182</v>
      </c>
      <c r="F58" s="410"/>
      <c r="G58" s="410"/>
      <c r="H58" s="410"/>
      <c r="I58" s="425"/>
      <c r="J58" s="559"/>
      <c r="K58" s="560"/>
      <c r="L58" s="560"/>
      <c r="M58" s="236" t="s">
        <v>181</v>
      </c>
      <c r="N58" s="171"/>
    </row>
    <row r="59" spans="1:14" ht="13.5" customHeight="1">
      <c r="A59" s="477"/>
      <c r="B59" s="414"/>
      <c r="C59" s="428" t="s">
        <v>180</v>
      </c>
      <c r="D59" s="429"/>
      <c r="E59" s="430"/>
      <c r="F59" s="431"/>
      <c r="G59" s="431"/>
      <c r="H59" s="431"/>
      <c r="I59" s="432"/>
      <c r="J59" s="561"/>
      <c r="K59" s="562"/>
      <c r="L59" s="562"/>
      <c r="M59" s="185" t="s">
        <v>181</v>
      </c>
      <c r="N59" s="171"/>
    </row>
    <row r="60" spans="1:14" ht="13.5" customHeight="1">
      <c r="A60" s="477"/>
      <c r="B60" s="186" t="s">
        <v>198</v>
      </c>
      <c r="C60" s="448" t="s">
        <v>199</v>
      </c>
      <c r="D60" s="449"/>
      <c r="E60" s="449"/>
      <c r="F60" s="449"/>
      <c r="G60" s="449"/>
      <c r="H60" s="449"/>
      <c r="I60" s="450"/>
      <c r="J60" s="544"/>
      <c r="K60" s="545"/>
      <c r="L60" s="545"/>
      <c r="M60" s="178" t="s">
        <v>181</v>
      </c>
      <c r="N60" s="171"/>
    </row>
    <row r="61" spans="1:14" ht="13.5" customHeight="1">
      <c r="A61" s="477"/>
      <c r="B61" s="180" t="s">
        <v>154</v>
      </c>
      <c r="C61" s="442" t="s">
        <v>183</v>
      </c>
      <c r="D61" s="443"/>
      <c r="E61" s="443"/>
      <c r="F61" s="443"/>
      <c r="G61" s="443"/>
      <c r="H61" s="443"/>
      <c r="I61" s="444"/>
      <c r="J61" s="563"/>
      <c r="K61" s="564"/>
      <c r="L61" s="564"/>
      <c r="M61" s="181" t="s">
        <v>181</v>
      </c>
      <c r="N61" s="171"/>
    </row>
    <row r="62" spans="1:14" ht="6" customHeight="1" thickBot="1">
      <c r="A62" s="477"/>
      <c r="B62" s="125"/>
      <c r="C62" s="125"/>
      <c r="D62" s="125"/>
      <c r="E62" s="125"/>
      <c r="F62" s="125"/>
      <c r="G62" s="125"/>
      <c r="H62" s="125"/>
      <c r="I62" s="173"/>
      <c r="J62" s="431"/>
      <c r="K62" s="431"/>
      <c r="L62" s="431"/>
      <c r="M62" s="447"/>
      <c r="N62" s="168"/>
    </row>
    <row r="63" spans="1:14" ht="14.1" customHeight="1" thickTop="1" thickBot="1">
      <c r="A63" s="478"/>
      <c r="B63" s="176"/>
      <c r="C63" s="176"/>
      <c r="D63" s="176"/>
      <c r="E63" s="176"/>
      <c r="F63" s="176"/>
      <c r="G63" s="435" t="s">
        <v>202</v>
      </c>
      <c r="H63" s="435"/>
      <c r="I63" s="436"/>
      <c r="J63" s="557">
        <f>SUM(J57:L59,J60,J61)</f>
        <v>0</v>
      </c>
      <c r="K63" s="558"/>
      <c r="L63" s="558"/>
      <c r="M63" s="177" t="s">
        <v>181</v>
      </c>
      <c r="N63" s="168"/>
    </row>
    <row r="64" spans="1:14" ht="6.95" customHeight="1" thickBot="1">
      <c r="A64" s="117"/>
      <c r="B64" s="125"/>
      <c r="C64" s="125"/>
      <c r="D64" s="125"/>
      <c r="E64" s="125"/>
      <c r="F64" s="125"/>
      <c r="G64" s="169"/>
      <c r="H64" s="169"/>
      <c r="I64" s="169"/>
      <c r="J64" s="120"/>
      <c r="K64" s="120"/>
      <c r="L64" s="120"/>
      <c r="M64" s="168"/>
      <c r="N64" s="168"/>
    </row>
    <row r="65" spans="1:14" ht="18" customHeight="1" thickTop="1" thickBot="1">
      <c r="A65" s="117"/>
      <c r="B65" s="125"/>
      <c r="C65" s="125"/>
      <c r="D65" s="125"/>
      <c r="E65" s="125"/>
      <c r="F65" s="125"/>
      <c r="G65" s="125"/>
      <c r="H65" s="439" t="s">
        <v>203</v>
      </c>
      <c r="I65" s="439"/>
      <c r="J65" s="546">
        <f>SUM(J24,J37,J50)</f>
        <v>0</v>
      </c>
      <c r="K65" s="547"/>
      <c r="L65" s="547"/>
      <c r="M65" s="131" t="s">
        <v>181</v>
      </c>
      <c r="N65" s="168"/>
    </row>
    <row r="66" spans="1:14" ht="21.95" customHeight="1" thickTop="1">
      <c r="A66" s="117"/>
      <c r="B66" s="125"/>
      <c r="C66" s="125"/>
      <c r="D66" s="125"/>
      <c r="E66" s="125"/>
      <c r="F66" s="125"/>
      <c r="G66" s="125"/>
      <c r="H66" s="125"/>
      <c r="I66" s="173"/>
      <c r="J66" s="168"/>
      <c r="K66" s="168"/>
      <c r="L66" s="168"/>
      <c r="M66" s="168"/>
      <c r="N66" s="168"/>
    </row>
  </sheetData>
  <mergeCells count="95">
    <mergeCell ref="H65:I65"/>
    <mergeCell ref="J65:L65"/>
    <mergeCell ref="C60:I60"/>
    <mergeCell ref="J60:L60"/>
    <mergeCell ref="C61:I61"/>
    <mergeCell ref="J61:L61"/>
    <mergeCell ref="J62:M62"/>
    <mergeCell ref="G63:I63"/>
    <mergeCell ref="J63:L63"/>
    <mergeCell ref="C58:D58"/>
    <mergeCell ref="E58:I58"/>
    <mergeCell ref="J58:L58"/>
    <mergeCell ref="C59:D59"/>
    <mergeCell ref="E59:I59"/>
    <mergeCell ref="J59:L59"/>
    <mergeCell ref="J49:M49"/>
    <mergeCell ref="G50:I50"/>
    <mergeCell ref="J50:L50"/>
    <mergeCell ref="A52:A63"/>
    <mergeCell ref="B52:B53"/>
    <mergeCell ref="L54:M54"/>
    <mergeCell ref="C55:K55"/>
    <mergeCell ref="B57:B59"/>
    <mergeCell ref="C57:D57"/>
    <mergeCell ref="E57:I57"/>
    <mergeCell ref="A39:A50"/>
    <mergeCell ref="B39:B40"/>
    <mergeCell ref="L41:M41"/>
    <mergeCell ref="C42:K42"/>
    <mergeCell ref="B44:B46"/>
    <mergeCell ref="J57:L57"/>
    <mergeCell ref="C48:I48"/>
    <mergeCell ref="J48:L48"/>
    <mergeCell ref="C44:D44"/>
    <mergeCell ref="E44:I44"/>
    <mergeCell ref="J44:L44"/>
    <mergeCell ref="C45:D45"/>
    <mergeCell ref="E45:I45"/>
    <mergeCell ref="J45:L45"/>
    <mergeCell ref="C46:D46"/>
    <mergeCell ref="E46:I46"/>
    <mergeCell ref="J46:L46"/>
    <mergeCell ref="C47:I47"/>
    <mergeCell ref="J47:L47"/>
    <mergeCell ref="J34:L34"/>
    <mergeCell ref="C35:I35"/>
    <mergeCell ref="J35:L35"/>
    <mergeCell ref="J36:M36"/>
    <mergeCell ref="G37:I37"/>
    <mergeCell ref="J37:L37"/>
    <mergeCell ref="J23:M23"/>
    <mergeCell ref="A26:A37"/>
    <mergeCell ref="B26:B27"/>
    <mergeCell ref="L28:M28"/>
    <mergeCell ref="C29:K29"/>
    <mergeCell ref="B31:B33"/>
    <mergeCell ref="C31:D31"/>
    <mergeCell ref="E31:I31"/>
    <mergeCell ref="J31:L31"/>
    <mergeCell ref="C32:D32"/>
    <mergeCell ref="E32:I32"/>
    <mergeCell ref="J32:L32"/>
    <mergeCell ref="C33:D33"/>
    <mergeCell ref="E33:I33"/>
    <mergeCell ref="J33:L33"/>
    <mergeCell ref="C34:I34"/>
    <mergeCell ref="E20:I20"/>
    <mergeCell ref="J20:L20"/>
    <mergeCell ref="C21:I21"/>
    <mergeCell ref="J21:L21"/>
    <mergeCell ref="C22:I22"/>
    <mergeCell ref="J22:L22"/>
    <mergeCell ref="J10:M10"/>
    <mergeCell ref="B11:M11"/>
    <mergeCell ref="A13:A24"/>
    <mergeCell ref="B13:B14"/>
    <mergeCell ref="L15:M15"/>
    <mergeCell ref="C16:K16"/>
    <mergeCell ref="B18:B20"/>
    <mergeCell ref="C18:D18"/>
    <mergeCell ref="E18:I18"/>
    <mergeCell ref="J18:L18"/>
    <mergeCell ref="G24:I24"/>
    <mergeCell ref="J24:L24"/>
    <mergeCell ref="C19:D19"/>
    <mergeCell ref="E19:I19"/>
    <mergeCell ref="J19:L19"/>
    <mergeCell ref="C20:D20"/>
    <mergeCell ref="A3:N3"/>
    <mergeCell ref="I5:M5"/>
    <mergeCell ref="I6:M6"/>
    <mergeCell ref="B8:C8"/>
    <mergeCell ref="D8:E8"/>
    <mergeCell ref="F8:I8"/>
    <mergeCell ref="K8:M8"/>
  </mergeCells>
  <phoneticPr fontId="9"/>
  <dataValidations count="1">
    <dataValidation type="list" allowBlank="1" showInputMessage="1" showErrorMessage="1" sqref="B8" xr:uid="{896C6131-7210-43FE-8EE6-0A187BE8A169}">
      <formula1>$P$2:$P$3</formula1>
    </dataValidation>
  </dataValidations>
  <pageMargins left="0.9055118110236221" right="0.51181102362204722" top="0.35433070866141736" bottom="0.35433070866141736" header="0.31496062992125984" footer="0.31496062992125984"/>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F362B-A15A-42BF-B7D2-A06FF934E108}">
  <sheetPr>
    <tabColor rgb="FFFF0000"/>
  </sheetPr>
  <dimension ref="A1:J28"/>
  <sheetViews>
    <sheetView view="pageBreakPreview" topLeftCell="A6" zoomScale="85" zoomScaleNormal="70" zoomScaleSheetLayoutView="85" workbookViewId="0">
      <selection sqref="A1:G1"/>
    </sheetView>
  </sheetViews>
  <sheetFormatPr defaultRowHeight="13.5"/>
  <cols>
    <col min="1" max="1" width="6.625" style="148" customWidth="1"/>
    <col min="2" max="3" width="5.125" style="148" customWidth="1"/>
    <col min="4" max="4" width="7.625" style="148" customWidth="1"/>
    <col min="5" max="5" width="2.625" style="148" customWidth="1"/>
    <col min="6" max="7" width="18.125" style="148" customWidth="1"/>
    <col min="8" max="8" width="5.625" style="148" customWidth="1"/>
    <col min="9" max="9" width="13" style="148" customWidth="1"/>
    <col min="10" max="10" width="5.5" style="148" customWidth="1"/>
  </cols>
  <sheetData>
    <row r="1" spans="1:10" s="148" customFormat="1" ht="15" customHeight="1">
      <c r="A1" s="133"/>
      <c r="B1" s="133"/>
      <c r="C1" s="133"/>
      <c r="D1" s="133"/>
      <c r="E1" s="133"/>
      <c r="F1" s="133"/>
      <c r="G1" s="134"/>
      <c r="H1" s="135"/>
      <c r="I1" s="136"/>
      <c r="J1" s="136"/>
    </row>
    <row r="2" spans="1:10" s="148" customFormat="1" ht="32.1" customHeight="1">
      <c r="A2" s="576" t="s">
        <v>247</v>
      </c>
      <c r="B2" s="577"/>
      <c r="C2" s="577"/>
      <c r="D2" s="577"/>
      <c r="E2" s="577"/>
      <c r="F2" s="577"/>
      <c r="G2" s="577"/>
      <c r="H2" s="577"/>
      <c r="I2" s="577"/>
      <c r="J2" s="578"/>
    </row>
    <row r="3" spans="1:10" s="148" customFormat="1" ht="30" customHeight="1">
      <c r="A3" s="579" t="s">
        <v>230</v>
      </c>
      <c r="B3" s="580"/>
      <c r="C3" s="249"/>
      <c r="D3" s="249"/>
      <c r="E3" s="249"/>
      <c r="F3" s="249"/>
      <c r="G3" s="249"/>
      <c r="H3" s="250" t="s">
        <v>231</v>
      </c>
      <c r="I3" s="251"/>
      <c r="J3" s="252" t="s">
        <v>232</v>
      </c>
    </row>
    <row r="4" spans="1:10" s="148" customFormat="1" ht="28.5" customHeight="1">
      <c r="A4" s="253" t="s">
        <v>248</v>
      </c>
      <c r="B4" s="152"/>
      <c r="C4" s="254"/>
      <c r="D4" s="254"/>
      <c r="E4" s="254"/>
      <c r="F4" s="254"/>
      <c r="G4" s="254"/>
      <c r="H4" s="254"/>
      <c r="I4" s="254"/>
      <c r="J4" s="255"/>
    </row>
    <row r="5" spans="1:10" s="148" customFormat="1" ht="28.5" customHeight="1">
      <c r="A5" s="581" t="s">
        <v>233</v>
      </c>
      <c r="B5" s="582"/>
      <c r="C5" s="583"/>
      <c r="D5" s="583"/>
      <c r="E5" s="583"/>
      <c r="F5" s="583"/>
      <c r="G5" s="583"/>
      <c r="H5" s="583"/>
      <c r="I5" s="583"/>
      <c r="J5" s="584"/>
    </row>
    <row r="6" spans="1:10" s="148" customFormat="1" ht="28.5" customHeight="1">
      <c r="A6" s="585" t="s">
        <v>348</v>
      </c>
      <c r="B6" s="586"/>
      <c r="C6" s="587" t="s">
        <v>234</v>
      </c>
      <c r="D6" s="587"/>
      <c r="E6" s="587"/>
      <c r="F6" s="587"/>
      <c r="G6" s="587"/>
      <c r="H6" s="587"/>
      <c r="I6" s="587"/>
      <c r="J6" s="588"/>
    </row>
    <row r="7" spans="1:10" s="148" customFormat="1" ht="15.95" customHeight="1">
      <c r="A7" s="589" t="s">
        <v>235</v>
      </c>
      <c r="B7" s="590"/>
      <c r="C7" s="150"/>
      <c r="D7" s="156"/>
      <c r="E7" s="156"/>
      <c r="F7" s="156"/>
      <c r="G7" s="151"/>
      <c r="H7" s="151"/>
      <c r="I7" s="155"/>
      <c r="J7" s="137"/>
    </row>
    <row r="8" spans="1:10" s="148" customFormat="1" ht="15.95" customHeight="1">
      <c r="A8" s="591" t="s">
        <v>236</v>
      </c>
      <c r="B8" s="592"/>
      <c r="C8" s="157"/>
      <c r="D8" s="202" t="s">
        <v>237</v>
      </c>
      <c r="E8" s="153"/>
      <c r="F8" s="153" t="s">
        <v>249</v>
      </c>
      <c r="G8" s="157"/>
      <c r="H8" s="157"/>
      <c r="I8" s="158"/>
      <c r="J8" s="138" t="s">
        <v>232</v>
      </c>
    </row>
    <row r="9" spans="1:10" s="148" customFormat="1" ht="15.95" customHeight="1">
      <c r="A9" s="149"/>
      <c r="B9" s="154"/>
      <c r="C9" s="157"/>
      <c r="D9" s="153"/>
      <c r="E9" s="153"/>
      <c r="F9" s="153" t="s">
        <v>251</v>
      </c>
      <c r="G9" s="157"/>
      <c r="H9" s="157"/>
      <c r="I9" s="158"/>
      <c r="J9" s="138" t="s">
        <v>232</v>
      </c>
    </row>
    <row r="10" spans="1:10" s="148" customFormat="1" ht="15.95" customHeight="1">
      <c r="A10" s="139"/>
      <c r="B10" s="150"/>
      <c r="C10" s="150"/>
      <c r="D10" s="153"/>
      <c r="E10" s="153"/>
      <c r="F10" s="153" t="s">
        <v>250</v>
      </c>
      <c r="G10" s="153"/>
      <c r="H10" s="153"/>
      <c r="I10" s="158"/>
      <c r="J10" s="138" t="s">
        <v>238</v>
      </c>
    </row>
    <row r="11" spans="1:10" s="148" customFormat="1" ht="15.95" customHeight="1">
      <c r="A11" s="139"/>
      <c r="B11" s="150"/>
      <c r="C11" s="150"/>
      <c r="D11" s="153"/>
      <c r="E11" s="153"/>
      <c r="F11" s="153" t="s">
        <v>239</v>
      </c>
      <c r="G11" s="153"/>
      <c r="H11" s="153"/>
      <c r="I11" s="158"/>
      <c r="J11" s="138" t="s">
        <v>238</v>
      </c>
    </row>
    <row r="12" spans="1:10" s="148" customFormat="1" ht="15.95" customHeight="1">
      <c r="A12" s="140"/>
      <c r="B12" s="155"/>
      <c r="C12" s="155"/>
      <c r="D12" s="151"/>
      <c r="E12" s="151"/>
      <c r="F12" s="151"/>
      <c r="G12" s="592" t="s">
        <v>240</v>
      </c>
      <c r="H12" s="593"/>
      <c r="I12" s="158">
        <f>SUM(I8:I11)</f>
        <v>0</v>
      </c>
      <c r="J12" s="138" t="s">
        <v>232</v>
      </c>
    </row>
    <row r="13" spans="1:10" s="148" customFormat="1" ht="15.95" customHeight="1">
      <c r="A13" s="589" t="s">
        <v>294</v>
      </c>
      <c r="B13" s="590"/>
      <c r="C13" s="150"/>
      <c r="D13" s="156"/>
      <c r="E13" s="156"/>
      <c r="F13" s="156"/>
      <c r="G13" s="151"/>
      <c r="H13" s="151"/>
      <c r="I13" s="155"/>
      <c r="J13" s="138"/>
    </row>
    <row r="14" spans="1:10" s="148" customFormat="1" ht="15.95" customHeight="1">
      <c r="A14" s="591" t="s">
        <v>236</v>
      </c>
      <c r="B14" s="592"/>
      <c r="C14" s="201"/>
      <c r="D14" s="202" t="s">
        <v>295</v>
      </c>
      <c r="E14" s="153"/>
      <c r="F14" s="161" t="s">
        <v>243</v>
      </c>
      <c r="G14" s="153"/>
      <c r="H14" s="200" t="s">
        <v>296</v>
      </c>
      <c r="I14" s="158"/>
      <c r="J14" s="138" t="s">
        <v>232</v>
      </c>
    </row>
    <row r="15" spans="1:10" s="148" customFormat="1" ht="15.95" customHeight="1">
      <c r="A15" s="140"/>
      <c r="B15" s="155"/>
      <c r="C15" s="155"/>
      <c r="D15" s="151"/>
      <c r="E15" s="151"/>
      <c r="F15" s="151"/>
      <c r="G15" s="154"/>
      <c r="H15" s="159"/>
      <c r="I15" s="160"/>
      <c r="J15" s="138"/>
    </row>
    <row r="16" spans="1:10" s="148" customFormat="1" ht="15.95" customHeight="1">
      <c r="A16" s="589" t="s">
        <v>241</v>
      </c>
      <c r="B16" s="590"/>
      <c r="C16" s="150"/>
      <c r="D16" s="156"/>
      <c r="E16" s="156"/>
      <c r="F16" s="156"/>
      <c r="G16" s="151"/>
      <c r="H16" s="151"/>
      <c r="I16" s="155"/>
      <c r="J16" s="138"/>
    </row>
    <row r="17" spans="1:10" s="148" customFormat="1" ht="15.95" customHeight="1">
      <c r="A17" s="591" t="s">
        <v>236</v>
      </c>
      <c r="B17" s="592"/>
      <c r="C17" s="157"/>
      <c r="D17" s="202" t="s">
        <v>242</v>
      </c>
      <c r="E17" s="153"/>
      <c r="F17" s="161" t="s">
        <v>243</v>
      </c>
      <c r="G17" s="153"/>
      <c r="H17" s="200" t="s">
        <v>296</v>
      </c>
      <c r="I17" s="158"/>
      <c r="J17" s="138" t="s">
        <v>232</v>
      </c>
    </row>
    <row r="18" spans="1:10" s="148" customFormat="1" ht="15.95" customHeight="1">
      <c r="A18" s="139"/>
      <c r="B18" s="150"/>
      <c r="C18" s="150"/>
      <c r="D18" s="150"/>
      <c r="E18" s="150"/>
      <c r="F18" s="150"/>
      <c r="G18" s="151"/>
      <c r="H18" s="151"/>
      <c r="I18" s="155"/>
      <c r="J18" s="138"/>
    </row>
    <row r="19" spans="1:10" s="148" customFormat="1" ht="15.95" customHeight="1">
      <c r="A19" s="139"/>
      <c r="B19" s="150"/>
      <c r="C19" s="150"/>
      <c r="D19" s="150"/>
      <c r="E19" s="150"/>
      <c r="F19" s="150"/>
      <c r="G19" s="150"/>
      <c r="H19" s="150"/>
      <c r="I19" s="155"/>
      <c r="J19" s="138"/>
    </row>
    <row r="20" spans="1:10" s="148" customFormat="1" ht="15.95" customHeight="1">
      <c r="A20" s="141"/>
      <c r="B20" s="142"/>
      <c r="C20" s="142"/>
      <c r="D20" s="142"/>
      <c r="E20" s="142"/>
      <c r="F20" s="142"/>
      <c r="G20" s="573" t="s">
        <v>244</v>
      </c>
      <c r="H20" s="573"/>
      <c r="I20" s="143">
        <f>SUM(I12,I14,I17)</f>
        <v>0</v>
      </c>
      <c r="J20" s="144" t="s">
        <v>232</v>
      </c>
    </row>
    <row r="21" spans="1:10" s="148" customFormat="1" ht="17.25" customHeight="1">
      <c r="A21" s="139"/>
      <c r="B21" s="150"/>
      <c r="C21" s="150"/>
      <c r="D21" s="150"/>
      <c r="E21" s="150"/>
      <c r="F21" s="150"/>
      <c r="G21" s="150"/>
      <c r="H21" s="150"/>
      <c r="I21" s="155"/>
      <c r="J21" s="137"/>
    </row>
    <row r="22" spans="1:10" s="148" customFormat="1" ht="24" customHeight="1">
      <c r="A22" s="139"/>
      <c r="B22" s="153" t="s">
        <v>245</v>
      </c>
      <c r="C22" s="153"/>
      <c r="D22" s="153"/>
      <c r="E22" s="153"/>
      <c r="F22" s="153"/>
      <c r="G22" s="150"/>
      <c r="H22" s="150"/>
      <c r="I22" s="155"/>
      <c r="J22" s="137"/>
    </row>
    <row r="23" spans="1:10" s="148" customFormat="1" ht="24" customHeight="1">
      <c r="A23" s="139"/>
      <c r="B23" s="574" t="s">
        <v>246</v>
      </c>
      <c r="C23" s="574"/>
      <c r="D23" s="574"/>
      <c r="E23" s="574"/>
      <c r="F23" s="574"/>
      <c r="G23" s="150"/>
      <c r="H23" s="150"/>
      <c r="I23" s="155"/>
      <c r="J23" s="137"/>
    </row>
    <row r="24" spans="1:10" s="148" customFormat="1" ht="24" customHeight="1">
      <c r="A24" s="139"/>
      <c r="B24" s="150"/>
      <c r="C24" s="150"/>
      <c r="D24" s="152"/>
      <c r="E24" s="152"/>
      <c r="F24" s="151" t="s">
        <v>175</v>
      </c>
      <c r="G24" s="575" t="s">
        <v>252</v>
      </c>
      <c r="H24" s="575"/>
      <c r="I24" s="575"/>
      <c r="J24" s="137"/>
    </row>
    <row r="25" spans="1:10" s="148" customFormat="1" ht="18" customHeight="1">
      <c r="A25" s="145"/>
      <c r="B25" s="146"/>
      <c r="C25" s="146"/>
      <c r="D25" s="162"/>
      <c r="E25" s="162"/>
      <c r="F25" s="162"/>
      <c r="G25" s="146"/>
      <c r="H25" s="146"/>
      <c r="I25" s="162"/>
      <c r="J25" s="147"/>
    </row>
    <row r="26" spans="1:10" ht="12.95" customHeight="1">
      <c r="A26" s="163"/>
      <c r="B26" s="568" t="s">
        <v>253</v>
      </c>
      <c r="C26" s="568"/>
      <c r="D26" s="568"/>
      <c r="E26" s="568"/>
      <c r="F26" s="568"/>
      <c r="G26" s="568"/>
      <c r="H26" s="568"/>
      <c r="I26" s="568"/>
      <c r="J26" s="164"/>
    </row>
    <row r="27" spans="1:10" ht="12.95" customHeight="1">
      <c r="A27" s="165"/>
      <c r="B27" s="569"/>
      <c r="C27" s="569"/>
      <c r="D27" s="569"/>
      <c r="E27" s="569"/>
      <c r="F27" s="569"/>
      <c r="G27" s="569"/>
      <c r="H27" s="569"/>
      <c r="I27" s="569"/>
      <c r="J27" s="166"/>
    </row>
    <row r="28" spans="1:10" ht="276" customHeight="1">
      <c r="A28" s="570" t="s">
        <v>254</v>
      </c>
      <c r="B28" s="571"/>
      <c r="C28" s="571"/>
      <c r="D28" s="571"/>
      <c r="E28" s="571"/>
      <c r="F28" s="571"/>
      <c r="G28" s="571"/>
      <c r="H28" s="571"/>
      <c r="I28" s="571"/>
      <c r="J28" s="572"/>
    </row>
  </sheetData>
  <mergeCells count="18">
    <mergeCell ref="A7:B7"/>
    <mergeCell ref="A8:B8"/>
    <mergeCell ref="G12:H12"/>
    <mergeCell ref="A16:B16"/>
    <mergeCell ref="A17:B17"/>
    <mergeCell ref="A13:B13"/>
    <mergeCell ref="A14:B14"/>
    <mergeCell ref="A2:J2"/>
    <mergeCell ref="A3:B3"/>
    <mergeCell ref="A5:B5"/>
    <mergeCell ref="C5:J5"/>
    <mergeCell ref="A6:B6"/>
    <mergeCell ref="C6:J6"/>
    <mergeCell ref="B26:I27"/>
    <mergeCell ref="A28:J28"/>
    <mergeCell ref="G20:H20"/>
    <mergeCell ref="B23:F23"/>
    <mergeCell ref="G24:I24"/>
  </mergeCells>
  <phoneticPr fontId="9"/>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pageSetUpPr fitToPage="1"/>
  </sheetPr>
  <dimension ref="A1:F48"/>
  <sheetViews>
    <sheetView view="pageBreakPreview" zoomScale="85" zoomScaleNormal="100" zoomScaleSheetLayoutView="85" workbookViewId="0">
      <selection sqref="A1:G1"/>
    </sheetView>
  </sheetViews>
  <sheetFormatPr defaultColWidth="9" defaultRowHeight="13.5"/>
  <cols>
    <col min="1" max="1" width="18.375" style="7" customWidth="1"/>
    <col min="2" max="2" width="11.375" style="7" customWidth="1"/>
    <col min="3" max="4" width="13.25" style="7" customWidth="1"/>
    <col min="5" max="5" width="10.75" style="7" customWidth="1"/>
    <col min="6" max="6" width="24.625" style="7" customWidth="1"/>
    <col min="7" max="16384" width="9" style="7"/>
  </cols>
  <sheetData>
    <row r="1" spans="1:6">
      <c r="A1" s="403" t="s">
        <v>261</v>
      </c>
      <c r="B1" s="403"/>
      <c r="C1" s="403"/>
      <c r="D1" s="403"/>
      <c r="E1" s="403"/>
      <c r="F1" s="403"/>
    </row>
    <row r="2" spans="1:6" ht="18" customHeight="1">
      <c r="A2" s="70"/>
      <c r="B2" s="70"/>
      <c r="C2" s="71"/>
      <c r="D2" s="71"/>
      <c r="E2" s="71"/>
      <c r="F2" s="71"/>
    </row>
    <row r="3" spans="1:6" ht="32.25" customHeight="1">
      <c r="A3" s="406" t="s">
        <v>22</v>
      </c>
      <c r="B3" s="406"/>
      <c r="C3" s="406"/>
      <c r="D3" s="406"/>
      <c r="E3" s="406"/>
      <c r="F3" s="406"/>
    </row>
    <row r="4" spans="1:6" ht="24" customHeight="1">
      <c r="A4" s="78"/>
      <c r="B4" s="78"/>
      <c r="C4" s="78"/>
      <c r="D4" s="78"/>
      <c r="E4" s="72" t="s">
        <v>113</v>
      </c>
      <c r="F4" s="118" t="str">
        <f>IF(ISTEXT(第1号!B14),第1号!B14,"")</f>
        <v/>
      </c>
    </row>
    <row r="5" spans="1:6" ht="24" customHeight="1">
      <c r="A5" s="71"/>
      <c r="B5" s="73"/>
      <c r="C5" s="73"/>
      <c r="D5" s="73"/>
      <c r="E5" s="72" t="s">
        <v>118</v>
      </c>
      <c r="F5" s="119" t="str">
        <f>IF(ISTEXT(第2号!I6),第2号!I6,"")</f>
        <v/>
      </c>
    </row>
    <row r="6" spans="1:6">
      <c r="A6" s="70" t="s">
        <v>0</v>
      </c>
      <c r="B6" s="70"/>
      <c r="C6" s="71"/>
      <c r="D6" s="71"/>
      <c r="E6" s="74"/>
      <c r="F6" s="71"/>
    </row>
    <row r="7" spans="1:6">
      <c r="A7" s="594" t="s">
        <v>1</v>
      </c>
      <c r="B7" s="595"/>
      <c r="C7" s="81" t="s">
        <v>2</v>
      </c>
      <c r="D7" s="81" t="s">
        <v>23</v>
      </c>
      <c r="E7" s="80" t="s">
        <v>24</v>
      </c>
      <c r="F7" s="81" t="s">
        <v>3</v>
      </c>
    </row>
    <row r="8" spans="1:6" ht="24.95" customHeight="1">
      <c r="A8" s="608" t="s">
        <v>163</v>
      </c>
      <c r="B8" s="599"/>
      <c r="C8" s="287">
        <f>第3号!C8</f>
        <v>0</v>
      </c>
      <c r="D8" s="287"/>
      <c r="E8" s="287">
        <f>D8-C8</f>
        <v>0</v>
      </c>
      <c r="F8" s="112" t="s">
        <v>204</v>
      </c>
    </row>
    <row r="9" spans="1:6" ht="24.95" customHeight="1">
      <c r="A9" s="489" t="s">
        <v>209</v>
      </c>
      <c r="B9" s="484"/>
      <c r="C9" s="288">
        <f>第3号!C9</f>
        <v>0</v>
      </c>
      <c r="D9" s="288"/>
      <c r="E9" s="288">
        <f t="shared" ref="E9:E15" si="0">D9-C9</f>
        <v>0</v>
      </c>
      <c r="F9" s="113" t="s">
        <v>210</v>
      </c>
    </row>
    <row r="10" spans="1:6" ht="24.95" customHeight="1">
      <c r="A10" s="600" t="s">
        <v>163</v>
      </c>
      <c r="B10" s="598"/>
      <c r="C10" s="288">
        <f>第3号!C10</f>
        <v>0</v>
      </c>
      <c r="D10" s="288"/>
      <c r="E10" s="288">
        <f t="shared" si="0"/>
        <v>0</v>
      </c>
      <c r="F10" s="113" t="s">
        <v>205</v>
      </c>
    </row>
    <row r="11" spans="1:6" ht="24.95" customHeight="1">
      <c r="A11" s="489" t="s">
        <v>212</v>
      </c>
      <c r="B11" s="484"/>
      <c r="C11" s="288">
        <f>第3号!C11</f>
        <v>0</v>
      </c>
      <c r="D11" s="288"/>
      <c r="E11" s="288">
        <f t="shared" si="0"/>
        <v>0</v>
      </c>
      <c r="F11" s="114" t="s">
        <v>211</v>
      </c>
    </row>
    <row r="12" spans="1:6" ht="24.95" customHeight="1">
      <c r="A12" s="596"/>
      <c r="B12" s="597"/>
      <c r="C12" s="288">
        <f>第3号!C12</f>
        <v>0</v>
      </c>
      <c r="D12" s="288"/>
      <c r="E12" s="288">
        <f t="shared" si="0"/>
        <v>0</v>
      </c>
      <c r="F12" s="106"/>
    </row>
    <row r="13" spans="1:6" ht="24.95" customHeight="1">
      <c r="A13" s="596"/>
      <c r="B13" s="597"/>
      <c r="C13" s="288">
        <f>第3号!C13</f>
        <v>0</v>
      </c>
      <c r="D13" s="288"/>
      <c r="E13" s="288">
        <f t="shared" si="0"/>
        <v>0</v>
      </c>
      <c r="F13" s="106"/>
    </row>
    <row r="14" spans="1:6" ht="24.95" customHeight="1">
      <c r="A14" s="596"/>
      <c r="B14" s="597"/>
      <c r="C14" s="288">
        <f>第3号!C14</f>
        <v>0</v>
      </c>
      <c r="D14" s="288"/>
      <c r="E14" s="288">
        <f t="shared" si="0"/>
        <v>0</v>
      </c>
      <c r="F14" s="106"/>
    </row>
    <row r="15" spans="1:6" ht="24.95" customHeight="1">
      <c r="A15" s="596"/>
      <c r="B15" s="597"/>
      <c r="C15" s="289">
        <f>第3号!C15</f>
        <v>0</v>
      </c>
      <c r="D15" s="288"/>
      <c r="E15" s="288">
        <f t="shared" si="0"/>
        <v>0</v>
      </c>
      <c r="F15" s="105"/>
    </row>
    <row r="16" spans="1:6" ht="16.5" customHeight="1">
      <c r="A16" s="601" t="s">
        <v>4</v>
      </c>
      <c r="B16" s="602"/>
      <c r="C16" s="278">
        <f>SUM(C8:C15)</f>
        <v>0</v>
      </c>
      <c r="D16" s="278">
        <f>SUM(D8:D15)</f>
        <v>0</v>
      </c>
      <c r="E16" s="278">
        <f>D16-C16</f>
        <v>0</v>
      </c>
      <c r="F16" s="75"/>
    </row>
    <row r="17" spans="1:6" ht="17.100000000000001" customHeight="1">
      <c r="A17" s="70"/>
      <c r="B17" s="70"/>
      <c r="C17" s="71"/>
      <c r="D17" s="71"/>
      <c r="E17" s="245"/>
      <c r="F17" s="71"/>
    </row>
    <row r="18" spans="1:6">
      <c r="A18" s="70" t="s">
        <v>5</v>
      </c>
      <c r="B18" s="70"/>
      <c r="C18" s="71"/>
      <c r="D18" s="71"/>
      <c r="E18" s="245"/>
      <c r="F18" s="71"/>
    </row>
    <row r="19" spans="1:6">
      <c r="A19" s="601" t="s">
        <v>1</v>
      </c>
      <c r="B19" s="602"/>
      <c r="C19" s="81" t="s">
        <v>2</v>
      </c>
      <c r="D19" s="81" t="s">
        <v>23</v>
      </c>
      <c r="E19" s="246" t="s">
        <v>24</v>
      </c>
      <c r="F19" s="81" t="s">
        <v>3</v>
      </c>
    </row>
    <row r="20" spans="1:6" ht="15" customHeight="1">
      <c r="A20" s="497" t="s">
        <v>6</v>
      </c>
      <c r="B20" s="599" t="str">
        <f>第3号!B20</f>
        <v>〇〇〇〇氏講習会</v>
      </c>
      <c r="C20" s="486">
        <f>第3号!C20</f>
        <v>0</v>
      </c>
      <c r="D20" s="486"/>
      <c r="E20" s="486">
        <f>D20-C20</f>
        <v>0</v>
      </c>
      <c r="F20" s="611" t="s">
        <v>229</v>
      </c>
    </row>
    <row r="21" spans="1:6" ht="15" customHeight="1">
      <c r="A21" s="498"/>
      <c r="B21" s="598"/>
      <c r="C21" s="487"/>
      <c r="D21" s="487"/>
      <c r="E21" s="487"/>
      <c r="F21" s="609"/>
    </row>
    <row r="22" spans="1:6" ht="15" customHeight="1">
      <c r="A22" s="498"/>
      <c r="B22" s="598"/>
      <c r="C22" s="487">
        <f>第3号!C22</f>
        <v>0</v>
      </c>
      <c r="D22" s="487"/>
      <c r="E22" s="487">
        <f t="shared" ref="E22" si="1">D22-C22</f>
        <v>0</v>
      </c>
      <c r="F22" s="609"/>
    </row>
    <row r="23" spans="1:6" ht="15" customHeight="1">
      <c r="A23" s="498"/>
      <c r="B23" s="598"/>
      <c r="C23" s="487"/>
      <c r="D23" s="487"/>
      <c r="E23" s="487"/>
      <c r="F23" s="609"/>
    </row>
    <row r="24" spans="1:6" ht="15" customHeight="1">
      <c r="A24" s="498"/>
      <c r="B24" s="598" t="str">
        <f>第3号!B24</f>
        <v>△△△△氏指導講習会</v>
      </c>
      <c r="C24" s="487">
        <f>第3号!C24</f>
        <v>0</v>
      </c>
      <c r="D24" s="487"/>
      <c r="E24" s="487">
        <f t="shared" ref="E24" si="2">D24-C24</f>
        <v>0</v>
      </c>
      <c r="F24" s="609" t="s">
        <v>229</v>
      </c>
    </row>
    <row r="25" spans="1:6" ht="15" customHeight="1">
      <c r="A25" s="498"/>
      <c r="B25" s="598"/>
      <c r="C25" s="487"/>
      <c r="D25" s="487"/>
      <c r="E25" s="487"/>
      <c r="F25" s="609"/>
    </row>
    <row r="26" spans="1:6" ht="15" customHeight="1">
      <c r="A26" s="498"/>
      <c r="B26" s="598"/>
      <c r="C26" s="487">
        <f>第3号!C26</f>
        <v>0</v>
      </c>
      <c r="D26" s="487"/>
      <c r="E26" s="487">
        <f t="shared" ref="E26" si="3">D26-C26</f>
        <v>0</v>
      </c>
      <c r="F26" s="609"/>
    </row>
    <row r="27" spans="1:6" ht="15" customHeight="1">
      <c r="A27" s="498"/>
      <c r="B27" s="598"/>
      <c r="C27" s="487"/>
      <c r="D27" s="487"/>
      <c r="E27" s="487"/>
      <c r="F27" s="609"/>
    </row>
    <row r="28" spans="1:6" ht="15" customHeight="1">
      <c r="A28" s="498"/>
      <c r="B28" s="598"/>
      <c r="C28" s="487">
        <f>第3号!C28</f>
        <v>0</v>
      </c>
      <c r="D28" s="487"/>
      <c r="E28" s="487">
        <f t="shared" ref="E28" si="4">D28-C28</f>
        <v>0</v>
      </c>
      <c r="F28" s="609"/>
    </row>
    <row r="29" spans="1:6" ht="15" customHeight="1">
      <c r="A29" s="498"/>
      <c r="B29" s="598"/>
      <c r="C29" s="487"/>
      <c r="D29" s="487"/>
      <c r="E29" s="487"/>
      <c r="F29" s="609"/>
    </row>
    <row r="30" spans="1:6" ht="15" customHeight="1">
      <c r="A30" s="498"/>
      <c r="B30" s="598"/>
      <c r="C30" s="487">
        <f>第3号!C30</f>
        <v>0</v>
      </c>
      <c r="D30" s="487"/>
      <c r="E30" s="487">
        <f t="shared" ref="E30" si="5">D30-C30</f>
        <v>0</v>
      </c>
      <c r="F30" s="609"/>
    </row>
    <row r="31" spans="1:6" ht="15" customHeight="1">
      <c r="A31" s="498"/>
      <c r="B31" s="598"/>
      <c r="C31" s="487"/>
      <c r="D31" s="487"/>
      <c r="E31" s="487"/>
      <c r="F31" s="609"/>
    </row>
    <row r="32" spans="1:6" ht="15" customHeight="1">
      <c r="A32" s="498"/>
      <c r="B32" s="598"/>
      <c r="C32" s="487">
        <f>第3号!C32</f>
        <v>0</v>
      </c>
      <c r="D32" s="487"/>
      <c r="E32" s="487">
        <f t="shared" ref="E32" si="6">D32-C32</f>
        <v>0</v>
      </c>
      <c r="F32" s="609"/>
    </row>
    <row r="33" spans="1:6" ht="15" customHeight="1">
      <c r="A33" s="498"/>
      <c r="B33" s="598"/>
      <c r="C33" s="487"/>
      <c r="D33" s="487"/>
      <c r="E33" s="487"/>
      <c r="F33" s="609"/>
    </row>
    <row r="34" spans="1:6" ht="15" customHeight="1">
      <c r="A34" s="498"/>
      <c r="B34" s="598"/>
      <c r="C34" s="487">
        <f>第3号!C34</f>
        <v>0</v>
      </c>
      <c r="D34" s="487"/>
      <c r="E34" s="487">
        <f t="shared" ref="E34" si="7">D34-C34</f>
        <v>0</v>
      </c>
      <c r="F34" s="609"/>
    </row>
    <row r="35" spans="1:6" ht="15" customHeight="1">
      <c r="A35" s="498"/>
      <c r="B35" s="598"/>
      <c r="C35" s="487"/>
      <c r="D35" s="487"/>
      <c r="E35" s="487"/>
      <c r="F35" s="609"/>
    </row>
    <row r="36" spans="1:6" ht="15" customHeight="1">
      <c r="A36" s="498"/>
      <c r="B36" s="598"/>
      <c r="C36" s="487">
        <f>第3号!C36</f>
        <v>0</v>
      </c>
      <c r="D36" s="487"/>
      <c r="E36" s="487">
        <f t="shared" ref="E36" si="8">D36-C36</f>
        <v>0</v>
      </c>
      <c r="F36" s="609"/>
    </row>
    <row r="37" spans="1:6" ht="15" customHeight="1">
      <c r="A37" s="498"/>
      <c r="B37" s="598"/>
      <c r="C37" s="487"/>
      <c r="D37" s="487"/>
      <c r="E37" s="487"/>
      <c r="F37" s="609"/>
    </row>
    <row r="38" spans="1:6" ht="15" customHeight="1">
      <c r="A38" s="498"/>
      <c r="B38" s="598"/>
      <c r="C38" s="487">
        <f>第3号!C38</f>
        <v>0</v>
      </c>
      <c r="D38" s="487"/>
      <c r="E38" s="487">
        <f t="shared" ref="E38" si="9">D38-C38</f>
        <v>0</v>
      </c>
      <c r="F38" s="609"/>
    </row>
    <row r="39" spans="1:6" ht="15" customHeight="1">
      <c r="A39" s="498"/>
      <c r="B39" s="598"/>
      <c r="C39" s="487"/>
      <c r="D39" s="487"/>
      <c r="E39" s="487"/>
      <c r="F39" s="609"/>
    </row>
    <row r="40" spans="1:6" ht="15" customHeight="1">
      <c r="A40" s="498"/>
      <c r="B40" s="598"/>
      <c r="C40" s="487">
        <f>第3号!C40</f>
        <v>0</v>
      </c>
      <c r="D40" s="487"/>
      <c r="E40" s="487">
        <f t="shared" ref="E40" si="10">D40-C40</f>
        <v>0</v>
      </c>
      <c r="F40" s="609"/>
    </row>
    <row r="41" spans="1:6" ht="15" customHeight="1">
      <c r="A41" s="499"/>
      <c r="B41" s="605"/>
      <c r="C41" s="488"/>
      <c r="D41" s="488"/>
      <c r="E41" s="488"/>
      <c r="F41" s="610"/>
    </row>
    <row r="42" spans="1:6" ht="18" customHeight="1">
      <c r="A42" s="606" t="s">
        <v>7</v>
      </c>
      <c r="B42" s="607"/>
      <c r="C42" s="274">
        <f>SUM(C20:C41)</f>
        <v>0</v>
      </c>
      <c r="D42" s="274">
        <f>SUM(D20:D41)</f>
        <v>0</v>
      </c>
      <c r="E42" s="274">
        <f t="shared" ref="E42" si="11">D42-C42</f>
        <v>0</v>
      </c>
      <c r="F42" s="76"/>
    </row>
    <row r="43" spans="1:6" ht="15" customHeight="1">
      <c r="A43" s="603" t="s">
        <v>8</v>
      </c>
      <c r="B43" s="86"/>
      <c r="C43" s="275"/>
      <c r="D43" s="275"/>
      <c r="E43" s="276">
        <f t="shared" ref="E43:E45" si="12">D43-C43</f>
        <v>0</v>
      </c>
      <c r="F43" s="83"/>
    </row>
    <row r="44" spans="1:6" ht="15" customHeight="1">
      <c r="A44" s="603"/>
      <c r="B44" s="82"/>
      <c r="C44" s="276"/>
      <c r="D44" s="276"/>
      <c r="E44" s="276">
        <f t="shared" si="12"/>
        <v>0</v>
      </c>
      <c r="F44" s="84"/>
    </row>
    <row r="45" spans="1:6" ht="15" customHeight="1">
      <c r="A45" s="604"/>
      <c r="B45" s="85"/>
      <c r="C45" s="277"/>
      <c r="D45" s="277"/>
      <c r="E45" s="276">
        <f t="shared" si="12"/>
        <v>0</v>
      </c>
      <c r="F45" s="84"/>
    </row>
    <row r="46" spans="1:6" ht="17.25" customHeight="1">
      <c r="A46" s="606" t="s">
        <v>7</v>
      </c>
      <c r="B46" s="607"/>
      <c r="C46" s="274">
        <f>SUM(C43:C45)</f>
        <v>0</v>
      </c>
      <c r="D46" s="274">
        <f>SUM(D43:D45)</f>
        <v>0</v>
      </c>
      <c r="E46" s="274">
        <f t="shared" ref="E46" si="13">D46-C46</f>
        <v>0</v>
      </c>
      <c r="F46" s="77"/>
    </row>
    <row r="47" spans="1:6" ht="20.25" customHeight="1">
      <c r="A47" s="601" t="s">
        <v>4</v>
      </c>
      <c r="B47" s="602"/>
      <c r="C47" s="278">
        <f>C42+C46</f>
        <v>0</v>
      </c>
      <c r="D47" s="278">
        <f>D42+D46</f>
        <v>0</v>
      </c>
      <c r="E47" s="278">
        <f>D47-C47</f>
        <v>0</v>
      </c>
      <c r="F47" s="76"/>
    </row>
    <row r="48" spans="1:6">
      <c r="A48" s="1"/>
      <c r="B48" s="1"/>
    </row>
  </sheetData>
  <mergeCells count="73">
    <mergeCell ref="C28:C29"/>
    <mergeCell ref="C32:C33"/>
    <mergeCell ref="F20:F21"/>
    <mergeCell ref="F22:F23"/>
    <mergeCell ref="F24:F25"/>
    <mergeCell ref="D24:D25"/>
    <mergeCell ref="E24:E25"/>
    <mergeCell ref="C20:C21"/>
    <mergeCell ref="C22:C23"/>
    <mergeCell ref="C24:C25"/>
    <mergeCell ref="F40:F41"/>
    <mergeCell ref="E28:E29"/>
    <mergeCell ref="E30:E31"/>
    <mergeCell ref="E22:E23"/>
    <mergeCell ref="F34:F35"/>
    <mergeCell ref="E36:E37"/>
    <mergeCell ref="F36:F37"/>
    <mergeCell ref="F26:F27"/>
    <mergeCell ref="F28:F29"/>
    <mergeCell ref="F30:F31"/>
    <mergeCell ref="F32:F33"/>
    <mergeCell ref="F38:F39"/>
    <mergeCell ref="E32:E33"/>
    <mergeCell ref="E26:E27"/>
    <mergeCell ref="D34:D35"/>
    <mergeCell ref="E38:E39"/>
    <mergeCell ref="D40:D41"/>
    <mergeCell ref="E40:E41"/>
    <mergeCell ref="E34:E35"/>
    <mergeCell ref="A1:F1"/>
    <mergeCell ref="A3:F3"/>
    <mergeCell ref="A20:A41"/>
    <mergeCell ref="A19:B19"/>
    <mergeCell ref="A16:B16"/>
    <mergeCell ref="A8:B8"/>
    <mergeCell ref="D20:D21"/>
    <mergeCell ref="E20:E21"/>
    <mergeCell ref="C40:C41"/>
    <mergeCell ref="D22:D23"/>
    <mergeCell ref="D28:D29"/>
    <mergeCell ref="B34:B35"/>
    <mergeCell ref="C34:C35"/>
    <mergeCell ref="C30:C31"/>
    <mergeCell ref="B36:B37"/>
    <mergeCell ref="D38:D39"/>
    <mergeCell ref="C36:C37"/>
    <mergeCell ref="D26:D27"/>
    <mergeCell ref="D32:D33"/>
    <mergeCell ref="A47:B47"/>
    <mergeCell ref="A43:A45"/>
    <mergeCell ref="B28:B29"/>
    <mergeCell ref="B30:B31"/>
    <mergeCell ref="B32:B33"/>
    <mergeCell ref="B38:B39"/>
    <mergeCell ref="B40:B41"/>
    <mergeCell ref="A42:B42"/>
    <mergeCell ref="A46:B46"/>
    <mergeCell ref="C38:C39"/>
    <mergeCell ref="D30:D31"/>
    <mergeCell ref="C26:C27"/>
    <mergeCell ref="D36:D37"/>
    <mergeCell ref="A7:B7"/>
    <mergeCell ref="A15:B15"/>
    <mergeCell ref="B22:B23"/>
    <mergeCell ref="B24:B25"/>
    <mergeCell ref="B26:B27"/>
    <mergeCell ref="B20:B21"/>
    <mergeCell ref="A13:B13"/>
    <mergeCell ref="A14:B14"/>
    <mergeCell ref="A9:B9"/>
    <mergeCell ref="A10:B10"/>
    <mergeCell ref="A11:B11"/>
    <mergeCell ref="A12:B12"/>
  </mergeCells>
  <phoneticPr fontId="3"/>
  <printOptions horizontalCentered="1"/>
  <pageMargins left="0.23622047244094491" right="0.23622047244094491" top="0.74803149606299213" bottom="0.74803149606299213" header="0.31496062992125984" footer="0.31496062992125984"/>
  <pageSetup paperSize="9" scale="9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4E859-9008-4A8E-B7D8-5237F1FF3915}">
  <sheetPr>
    <tabColor theme="0" tint="-0.14999847407452621"/>
    <pageSetUpPr fitToPage="1"/>
  </sheetPr>
  <dimension ref="A1:M57"/>
  <sheetViews>
    <sheetView tabSelected="1" view="pageBreakPreview" zoomScale="85" zoomScaleNormal="100" zoomScaleSheetLayoutView="85" workbookViewId="0">
      <selection activeCell="H5" sqref="H5"/>
    </sheetView>
  </sheetViews>
  <sheetFormatPr defaultColWidth="9" defaultRowHeight="13.5"/>
  <cols>
    <col min="1" max="1" width="19.75" style="41" customWidth="1"/>
    <col min="2" max="2" width="13.5" style="247" customWidth="1"/>
    <col min="3" max="3" width="13.75" style="262" customWidth="1"/>
    <col min="4" max="4" width="8.625" style="262" customWidth="1"/>
    <col min="5" max="5" width="15.875" style="262" customWidth="1"/>
    <col min="6" max="6" width="12.125" style="41" customWidth="1"/>
    <col min="7" max="7" width="4.5" style="41" customWidth="1"/>
    <col min="8" max="16384" width="9" style="41"/>
  </cols>
  <sheetData>
    <row r="1" spans="1:11" ht="14.25" customHeight="1" thickTop="1">
      <c r="A1" s="612" t="s">
        <v>260</v>
      </c>
      <c r="B1" s="612"/>
      <c r="C1" s="612"/>
      <c r="D1" s="612"/>
      <c r="E1" s="612"/>
      <c r="F1" s="612"/>
      <c r="G1" s="612"/>
      <c r="H1" s="524">
        <v>0</v>
      </c>
      <c r="I1" s="7"/>
      <c r="J1" s="7"/>
      <c r="K1" s="7"/>
    </row>
    <row r="2" spans="1:11" ht="13.5" customHeight="1">
      <c r="A2" s="94"/>
      <c r="B2" s="248"/>
      <c r="C2" s="267"/>
      <c r="D2" s="267"/>
      <c r="E2" s="267"/>
      <c r="F2" s="95"/>
      <c r="G2" s="95"/>
      <c r="H2" s="525"/>
      <c r="I2" s="7"/>
      <c r="J2" s="7"/>
      <c r="K2" s="7"/>
    </row>
    <row r="3" spans="1:11" ht="13.5" customHeight="1">
      <c r="A3" s="94"/>
      <c r="B3" s="248"/>
      <c r="C3" s="267"/>
      <c r="D3" s="267"/>
      <c r="E3" s="267"/>
      <c r="F3" s="95"/>
      <c r="G3" s="95"/>
      <c r="H3" s="525"/>
      <c r="I3" s="7"/>
      <c r="J3" s="7"/>
      <c r="K3" s="7"/>
    </row>
    <row r="4" spans="1:11" ht="13.5" customHeight="1" thickBot="1">
      <c r="A4" s="613" t="s">
        <v>378</v>
      </c>
      <c r="B4" s="613"/>
      <c r="C4" s="613"/>
      <c r="D4" s="613"/>
      <c r="E4" s="285" t="str">
        <f>VLOOKUP(H1,H55:I57,2,FALSE)</f>
        <v>補助金交付(概算払)</v>
      </c>
      <c r="F4" s="96" t="s">
        <v>374</v>
      </c>
      <c r="G4" s="96"/>
      <c r="H4" s="526"/>
      <c r="I4" s="7"/>
      <c r="J4" s="7"/>
      <c r="K4" s="7"/>
    </row>
    <row r="5" spans="1:11" ht="13.5" customHeight="1" thickTop="1">
      <c r="A5" s="94"/>
      <c r="B5" s="248"/>
      <c r="C5" s="267"/>
      <c r="D5" s="267"/>
      <c r="E5" s="267"/>
      <c r="F5" s="95"/>
      <c r="G5" s="95"/>
      <c r="H5" s="283"/>
      <c r="I5" s="7"/>
      <c r="J5" s="7"/>
      <c r="K5" s="7"/>
    </row>
    <row r="6" spans="1:11" ht="14.25" customHeight="1">
      <c r="A6" s="613"/>
      <c r="B6" s="613"/>
      <c r="C6" s="613"/>
      <c r="D6" s="613"/>
      <c r="E6" s="613"/>
      <c r="F6" s="613"/>
      <c r="G6" s="613"/>
      <c r="H6" s="284"/>
      <c r="I6" s="7"/>
      <c r="J6" s="7"/>
      <c r="K6" s="7"/>
    </row>
    <row r="7" spans="1:11">
      <c r="B7" s="96"/>
      <c r="C7" s="96"/>
      <c r="D7" s="96"/>
      <c r="E7" s="614" t="s">
        <v>79</v>
      </c>
      <c r="F7" s="614"/>
      <c r="G7" s="96"/>
    </row>
    <row r="8" spans="1:11">
      <c r="A8" s="94"/>
      <c r="B8" s="248"/>
      <c r="C8" s="267"/>
      <c r="D8" s="267"/>
      <c r="E8" s="267"/>
      <c r="F8" s="95"/>
      <c r="G8" s="95"/>
    </row>
    <row r="9" spans="1:11" ht="13.5" customHeight="1">
      <c r="A9" s="94"/>
      <c r="B9" s="248"/>
      <c r="C9" s="267"/>
      <c r="D9" s="267"/>
      <c r="E9" s="267"/>
      <c r="F9" s="95"/>
      <c r="G9" s="95"/>
    </row>
    <row r="10" spans="1:11" ht="13.5" customHeight="1">
      <c r="A10" s="612" t="s">
        <v>115</v>
      </c>
      <c r="B10" s="612"/>
      <c r="C10" s="612"/>
      <c r="D10" s="612"/>
      <c r="E10" s="612"/>
      <c r="F10" s="612"/>
      <c r="G10" s="612"/>
    </row>
    <row r="11" spans="1:11" ht="13.5" customHeight="1">
      <c r="A11" s="94"/>
      <c r="B11" s="248"/>
      <c r="C11" s="267"/>
      <c r="D11" s="267"/>
      <c r="E11" s="267"/>
      <c r="F11" s="95"/>
      <c r="G11" s="95"/>
    </row>
    <row r="12" spans="1:11" ht="13.5" customHeight="1">
      <c r="A12" s="94"/>
      <c r="B12" s="248"/>
      <c r="C12" s="267"/>
      <c r="D12" s="267"/>
      <c r="E12" s="267"/>
      <c r="F12" s="95"/>
      <c r="G12" s="95"/>
    </row>
    <row r="13" spans="1:11" ht="13.5" customHeight="1">
      <c r="A13" s="95"/>
      <c r="C13" s="267"/>
      <c r="D13" s="291" t="s">
        <v>288</v>
      </c>
      <c r="E13" s="614"/>
      <c r="F13" s="614"/>
      <c r="G13" s="614"/>
    </row>
    <row r="14" spans="1:11" ht="13.5" customHeight="1">
      <c r="A14" s="95"/>
      <c r="C14" s="267"/>
      <c r="D14" s="291" t="s">
        <v>289</v>
      </c>
      <c r="E14" s="614"/>
      <c r="F14" s="614"/>
      <c r="G14" s="614"/>
    </row>
    <row r="15" spans="1:11" ht="13.5" customHeight="1">
      <c r="A15" s="95"/>
      <c r="C15" s="267"/>
      <c r="D15" s="291" t="s">
        <v>287</v>
      </c>
      <c r="E15" s="614"/>
      <c r="F15" s="614"/>
      <c r="G15" s="614"/>
    </row>
    <row r="16" spans="1:11" ht="13.5" customHeight="1">
      <c r="A16" s="94"/>
      <c r="B16" s="248"/>
      <c r="C16" s="267"/>
      <c r="D16" s="267"/>
      <c r="E16" s="267"/>
      <c r="F16" s="95"/>
      <c r="G16" s="95"/>
    </row>
    <row r="17" spans="1:7">
      <c r="A17" s="96" t="s">
        <v>376</v>
      </c>
      <c r="B17" s="96"/>
      <c r="C17" s="96"/>
      <c r="D17" s="285" t="str">
        <f>VLOOKUP(H1,H55:K57,4,FALSE)</f>
        <v>達(指令)</v>
      </c>
      <c r="E17" s="612" t="s">
        <v>375</v>
      </c>
      <c r="F17" s="612"/>
      <c r="G17" s="281"/>
    </row>
    <row r="18" spans="1:7">
      <c r="A18" s="286" t="str">
        <f>VLOOKUP(H1,H55:L57,5,FALSE)</f>
        <v>額の確定(交付決定)</v>
      </c>
      <c r="B18" s="96" t="s">
        <v>379</v>
      </c>
      <c r="C18" s="96"/>
      <c r="D18" s="96"/>
      <c r="E18" s="96"/>
      <c r="F18" s="96"/>
      <c r="G18" s="96"/>
    </row>
    <row r="19" spans="1:7" ht="13.5" customHeight="1">
      <c r="A19" s="506" t="s">
        <v>380</v>
      </c>
      <c r="B19" s="506"/>
      <c r="C19" s="285" t="str">
        <f>VLOOKUP(H1,H55:M57,6,FALSE)</f>
        <v>交付(概算払)</v>
      </c>
      <c r="D19" s="506" t="s">
        <v>377</v>
      </c>
      <c r="E19" s="506"/>
      <c r="F19" s="281"/>
      <c r="G19" s="281"/>
    </row>
    <row r="20" spans="1:7" ht="13.5" customHeight="1">
      <c r="A20" s="94"/>
      <c r="B20" s="248"/>
      <c r="C20" s="266"/>
      <c r="D20" s="267"/>
      <c r="E20" s="267"/>
      <c r="F20" s="95"/>
      <c r="G20" s="95"/>
    </row>
    <row r="21" spans="1:7" ht="13.5" customHeight="1">
      <c r="A21" s="94"/>
      <c r="B21" s="248"/>
      <c r="C21" s="267"/>
      <c r="D21" s="267"/>
      <c r="E21" s="267"/>
      <c r="F21" s="95"/>
      <c r="G21" s="95"/>
    </row>
    <row r="22" spans="1:7" ht="13.5" customHeight="1">
      <c r="A22" s="614" t="s">
        <v>9</v>
      </c>
      <c r="B22" s="614"/>
      <c r="C22" s="614"/>
      <c r="D22" s="614"/>
      <c r="E22" s="614"/>
      <c r="F22" s="614"/>
      <c r="G22" s="614"/>
    </row>
    <row r="23" spans="1:7" ht="13.5" customHeight="1">
      <c r="A23" s="94"/>
      <c r="B23" s="248"/>
      <c r="C23" s="267"/>
      <c r="D23" s="267"/>
      <c r="E23" s="267"/>
      <c r="F23" s="95"/>
      <c r="G23" s="95"/>
    </row>
    <row r="24" spans="1:7" ht="13.5" customHeight="1">
      <c r="A24" s="94"/>
      <c r="B24" s="248"/>
      <c r="C24" s="267"/>
      <c r="D24" s="267"/>
      <c r="E24" s="267"/>
      <c r="F24" s="95"/>
      <c r="G24" s="95"/>
    </row>
    <row r="25" spans="1:7" customFormat="1">
      <c r="A25" s="614" t="s">
        <v>80</v>
      </c>
      <c r="B25" s="614"/>
      <c r="C25" s="279"/>
      <c r="D25" s="402">
        <v>0</v>
      </c>
      <c r="E25" s="402"/>
      <c r="F25" s="279"/>
      <c r="G25" s="279"/>
    </row>
    <row r="26" spans="1:7" customFormat="1">
      <c r="A26" s="266"/>
      <c r="B26" s="267"/>
      <c r="C26" s="267"/>
      <c r="D26" s="267"/>
      <c r="E26" s="95"/>
      <c r="F26" s="95"/>
    </row>
    <row r="27" spans="1:7" customFormat="1">
      <c r="A27" s="266"/>
      <c r="B27" s="267"/>
      <c r="C27" s="267"/>
      <c r="D27" s="267"/>
      <c r="E27" s="95"/>
      <c r="F27" s="95"/>
    </row>
    <row r="28" spans="1:7" customFormat="1">
      <c r="A28" s="614" t="s">
        <v>81</v>
      </c>
      <c r="B28" s="614"/>
      <c r="C28" s="279"/>
      <c r="D28" s="402">
        <v>0</v>
      </c>
      <c r="E28" s="402"/>
      <c r="F28" s="279"/>
      <c r="G28" s="279"/>
    </row>
    <row r="29" spans="1:7" customFormat="1">
      <c r="A29" s="266"/>
      <c r="B29" s="247"/>
      <c r="C29" s="267"/>
      <c r="D29" s="267"/>
      <c r="E29" s="95"/>
      <c r="F29" s="95"/>
    </row>
    <row r="30" spans="1:7" customFormat="1">
      <c r="A30" s="266"/>
      <c r="B30" s="247"/>
      <c r="C30" s="267"/>
      <c r="D30" s="267"/>
      <c r="E30" s="95"/>
      <c r="F30" s="95"/>
    </row>
    <row r="31" spans="1:7" customFormat="1">
      <c r="A31" s="614" t="s">
        <v>82</v>
      </c>
      <c r="B31" s="614"/>
      <c r="C31" s="279"/>
      <c r="D31" s="402">
        <v>0</v>
      </c>
      <c r="E31" s="402"/>
      <c r="F31" s="279"/>
      <c r="G31" s="279"/>
    </row>
    <row r="32" spans="1:7" customFormat="1">
      <c r="A32" s="94"/>
      <c r="B32" s="247"/>
      <c r="C32" s="267"/>
      <c r="D32" s="267"/>
      <c r="E32" s="95"/>
      <c r="F32" s="95"/>
    </row>
    <row r="33" spans="1:7" customFormat="1">
      <c r="A33" s="94"/>
      <c r="B33" s="267"/>
      <c r="C33" s="267"/>
      <c r="D33" s="267"/>
      <c r="E33" s="95"/>
      <c r="F33" s="95"/>
    </row>
    <row r="34" spans="1:7" customFormat="1">
      <c r="A34" s="266"/>
      <c r="B34" s="267"/>
      <c r="C34" s="267"/>
      <c r="D34" s="267"/>
      <c r="E34" s="95"/>
      <c r="F34" s="95"/>
    </row>
    <row r="35" spans="1:7" customFormat="1">
      <c r="A35" s="266"/>
      <c r="B35" s="267"/>
      <c r="C35" s="267"/>
      <c r="D35" s="267"/>
      <c r="E35" s="95"/>
      <c r="F35" s="95"/>
    </row>
    <row r="36" spans="1:7" customFormat="1">
      <c r="A36" s="266"/>
      <c r="B36" s="267"/>
      <c r="C36" s="267"/>
      <c r="D36" s="267" t="s">
        <v>109</v>
      </c>
      <c r="E36" s="280"/>
      <c r="G36" s="41"/>
    </row>
    <row r="37" spans="1:7" customFormat="1">
      <c r="A37" s="266"/>
      <c r="B37" s="267"/>
      <c r="C37" s="267"/>
      <c r="D37" s="267" t="s">
        <v>83</v>
      </c>
      <c r="E37" s="280"/>
      <c r="G37" s="41"/>
    </row>
    <row r="38" spans="1:7" customFormat="1">
      <c r="A38" s="266"/>
      <c r="B38" s="267"/>
      <c r="C38" s="267"/>
      <c r="D38" s="267" t="s">
        <v>84</v>
      </c>
      <c r="E38" s="280" t="s">
        <v>85</v>
      </c>
      <c r="G38" s="41"/>
    </row>
    <row r="39" spans="1:7" customFormat="1">
      <c r="A39" s="266"/>
      <c r="B39" s="267"/>
      <c r="C39" s="267"/>
      <c r="D39" s="267" t="s">
        <v>86</v>
      </c>
      <c r="E39" s="280"/>
      <c r="G39" s="41"/>
    </row>
    <row r="40" spans="1:7" customFormat="1">
      <c r="A40" s="266"/>
      <c r="B40" s="267"/>
      <c r="C40" s="267"/>
      <c r="D40" s="267" t="s">
        <v>87</v>
      </c>
      <c r="E40" s="280"/>
      <c r="G40" s="41"/>
    </row>
    <row r="41" spans="1:7" customFormat="1">
      <c r="A41" s="266"/>
      <c r="B41" s="267"/>
      <c r="C41" s="267"/>
      <c r="D41" s="267" t="s">
        <v>88</v>
      </c>
      <c r="E41" s="280"/>
      <c r="G41" s="41"/>
    </row>
    <row r="42" spans="1:7" customFormat="1">
      <c r="A42" s="266"/>
      <c r="B42" s="267"/>
      <c r="C42" s="267"/>
      <c r="D42" s="267"/>
      <c r="E42" s="280"/>
      <c r="G42" s="41"/>
    </row>
    <row r="43" spans="1:7" customFormat="1">
      <c r="A43" s="266"/>
      <c r="B43" s="267"/>
      <c r="C43" s="267"/>
      <c r="D43" s="267"/>
      <c r="E43" s="280"/>
      <c r="G43" s="41"/>
    </row>
    <row r="44" spans="1:7" customFormat="1">
      <c r="A44" s="266"/>
      <c r="B44" s="267"/>
      <c r="C44" s="267"/>
      <c r="D44" s="267"/>
      <c r="E44" s="280"/>
      <c r="G44" s="41"/>
    </row>
    <row r="45" spans="1:7" customFormat="1">
      <c r="A45" s="266"/>
      <c r="B45" s="267"/>
      <c r="C45" s="267"/>
      <c r="D45" s="267"/>
      <c r="E45" s="280"/>
      <c r="G45" s="41"/>
    </row>
    <row r="46" spans="1:7" customFormat="1">
      <c r="A46" s="266"/>
      <c r="B46" s="267"/>
      <c r="C46" s="267"/>
      <c r="D46" s="267"/>
      <c r="E46" s="280"/>
      <c r="G46" s="41"/>
    </row>
    <row r="47" spans="1:7" customFormat="1">
      <c r="A47" s="266"/>
      <c r="B47" s="267"/>
      <c r="C47" s="267"/>
      <c r="D47" s="267"/>
      <c r="E47" s="280"/>
      <c r="F47" s="41"/>
      <c r="G47" s="41"/>
    </row>
    <row r="48" spans="1:7" customFormat="1">
      <c r="A48" s="266"/>
      <c r="B48" s="267"/>
      <c r="C48" s="267"/>
      <c r="D48" s="267"/>
      <c r="E48" s="280"/>
      <c r="F48" s="41"/>
      <c r="G48" s="41"/>
    </row>
    <row r="49" spans="1:13" customFormat="1">
      <c r="A49" s="94"/>
      <c r="B49" s="267"/>
      <c r="C49" s="267"/>
      <c r="D49" s="266"/>
      <c r="E49" s="266"/>
      <c r="G49" s="41"/>
    </row>
    <row r="50" spans="1:13" s="7" customFormat="1">
      <c r="D50" s="260" t="s">
        <v>76</v>
      </c>
      <c r="E50" s="400" t="str">
        <f>IF(ISTEXT(第1号!B40),第1号!B40,"")</f>
        <v/>
      </c>
      <c r="F50" s="400"/>
    </row>
    <row r="51" spans="1:13" s="7" customFormat="1">
      <c r="D51" s="260" t="s">
        <v>77</v>
      </c>
      <c r="E51" s="400" t="str">
        <f>IF(ISTEXT(第1号!B41),第1号!B41,"")</f>
        <v/>
      </c>
      <c r="F51" s="400"/>
    </row>
    <row r="52" spans="1:13" customFormat="1">
      <c r="A52" s="41"/>
      <c r="B52" s="262"/>
      <c r="C52" s="262"/>
      <c r="D52" s="262"/>
      <c r="E52" s="41"/>
    </row>
    <row r="53" spans="1:13" customFormat="1">
      <c r="A53" s="41"/>
      <c r="B53" s="262"/>
      <c r="C53" s="262"/>
      <c r="D53" s="262"/>
      <c r="E53" s="41"/>
      <c r="F53" s="41"/>
    </row>
    <row r="55" spans="1:13">
      <c r="H55" s="41">
        <v>0</v>
      </c>
      <c r="I55" s="41" t="s">
        <v>385</v>
      </c>
      <c r="K55" s="280" t="s">
        <v>386</v>
      </c>
      <c r="L55" s="282" t="s">
        <v>387</v>
      </c>
      <c r="M55" s="280" t="s">
        <v>392</v>
      </c>
    </row>
    <row r="56" spans="1:13">
      <c r="H56" s="41">
        <v>1</v>
      </c>
      <c r="I56" s="41" t="s">
        <v>381</v>
      </c>
      <c r="K56" s="280" t="s">
        <v>383</v>
      </c>
      <c r="L56" s="282" t="s">
        <v>388</v>
      </c>
      <c r="M56" s="280" t="s">
        <v>390</v>
      </c>
    </row>
    <row r="57" spans="1:13">
      <c r="H57" s="41">
        <v>2</v>
      </c>
      <c r="I57" s="41" t="s">
        <v>382</v>
      </c>
      <c r="K57" s="280" t="s">
        <v>384</v>
      </c>
      <c r="L57" s="282" t="s">
        <v>389</v>
      </c>
      <c r="M57" s="280" t="s">
        <v>391</v>
      </c>
    </row>
  </sheetData>
  <sheetProtection selectLockedCells="1"/>
  <protectedRanges>
    <protectedRange algorithmName="SHA-512" hashValue="tRkeLpuN2nURXxSKXTh5HkuhadqOH4ppNBhgQU/TK+zcXO+FPbgFMYlqb1QlDZdT0KdqAUtVilEagHMgTjPrbA==" saltValue="t/thFMKYDdh1olIBbf99rQ==" spinCount="100000" sqref="G17 A19:G19 M55:M57" name="範囲1"/>
  </protectedRanges>
  <mergeCells count="21">
    <mergeCell ref="A22:G22"/>
    <mergeCell ref="E7:F7"/>
    <mergeCell ref="E15:G15"/>
    <mergeCell ref="E14:G14"/>
    <mergeCell ref="E13:G13"/>
    <mergeCell ref="H1:H4"/>
    <mergeCell ref="D19:E19"/>
    <mergeCell ref="E51:F51"/>
    <mergeCell ref="E50:F50"/>
    <mergeCell ref="A1:G1"/>
    <mergeCell ref="A19:B19"/>
    <mergeCell ref="A4:D4"/>
    <mergeCell ref="D31:E31"/>
    <mergeCell ref="D28:E28"/>
    <mergeCell ref="D25:E25"/>
    <mergeCell ref="A31:B31"/>
    <mergeCell ref="A28:B28"/>
    <mergeCell ref="A25:B25"/>
    <mergeCell ref="E17:F17"/>
    <mergeCell ref="A6:G6"/>
    <mergeCell ref="A10:G10"/>
  </mergeCells>
  <phoneticPr fontId="9"/>
  <conditionalFormatting sqref="E50">
    <cfRule type="containsBlanks" dxfId="1" priority="2">
      <formula>LEN(TRIM(E50))=0</formula>
    </cfRule>
  </conditionalFormatting>
  <conditionalFormatting sqref="E51">
    <cfRule type="containsBlanks" dxfId="0" priority="1">
      <formula>LEN(TRIM(E51))=0</formula>
    </cfRule>
  </conditionalFormatting>
  <pageMargins left="0.9055118110236221" right="0.51181102362204722" top="0.74803149606299213" bottom="0.74803149606299213" header="0.31496062992125984" footer="0.31496062992125984"/>
  <pageSetup paperSize="9" orientation="portrait" blackAndWhite="1"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O106"/>
  <sheetViews>
    <sheetView workbookViewId="0"/>
  </sheetViews>
  <sheetFormatPr defaultColWidth="9" defaultRowHeight="13.5"/>
  <cols>
    <col min="1" max="1" width="1.625" style="7" customWidth="1"/>
    <col min="2" max="2" width="4.125" style="7" customWidth="1"/>
    <col min="3" max="3" width="14.75" style="7" customWidth="1"/>
    <col min="4" max="4" width="14.375" style="7" customWidth="1"/>
    <col min="5" max="5" width="14.5" style="7" customWidth="1"/>
    <col min="6" max="6" width="7.5" style="7" customWidth="1"/>
    <col min="7" max="8" width="8.625" style="7" customWidth="1"/>
    <col min="9" max="9" width="11" style="7" customWidth="1"/>
    <col min="10" max="11" width="9.625" style="7" customWidth="1"/>
    <col min="12" max="12" width="13" style="7" customWidth="1"/>
    <col min="13" max="13" width="28.25" style="45" customWidth="1"/>
    <col min="14" max="14" width="1.625" style="54" customWidth="1"/>
    <col min="15" max="16384" width="9" style="7"/>
  </cols>
  <sheetData>
    <row r="1" spans="1:15">
      <c r="B1" s="626" t="s">
        <v>106</v>
      </c>
      <c r="C1" s="626"/>
      <c r="D1" s="626"/>
      <c r="E1" s="626"/>
      <c r="F1" s="626"/>
      <c r="G1" s="626"/>
    </row>
    <row r="2" spans="1:15" ht="22.5" customHeight="1">
      <c r="B2" s="8"/>
      <c r="C2" s="8"/>
    </row>
    <row r="3" spans="1:15" ht="33" customHeight="1">
      <c r="B3" s="627" t="s">
        <v>73</v>
      </c>
      <c r="C3" s="627"/>
      <c r="D3" s="627"/>
      <c r="E3" s="627"/>
      <c r="F3" s="627"/>
      <c r="G3" s="627"/>
      <c r="H3" s="627"/>
      <c r="I3" s="627"/>
      <c r="J3" s="627"/>
      <c r="K3" s="627"/>
      <c r="L3" s="627"/>
      <c r="M3" s="627"/>
      <c r="N3" s="52"/>
    </row>
    <row r="4" spans="1:15">
      <c r="B4" s="8"/>
      <c r="C4" s="8"/>
    </row>
    <row r="5" spans="1:15" ht="24" customHeight="1">
      <c r="B5" s="535" t="s">
        <v>99</v>
      </c>
      <c r="C5" s="535"/>
      <c r="D5" s="535"/>
      <c r="E5" s="535"/>
      <c r="F5" s="45"/>
    </row>
    <row r="6" spans="1:15" ht="28.5" customHeight="1">
      <c r="B6" s="534" t="s">
        <v>100</v>
      </c>
      <c r="C6" s="534"/>
      <c r="D6" s="534"/>
    </row>
    <row r="7" spans="1:15" s="49" customFormat="1" ht="20.25" customHeight="1">
      <c r="A7" s="51"/>
      <c r="B7" s="628" t="s">
        <v>25</v>
      </c>
      <c r="C7" s="629"/>
      <c r="D7" s="632" t="s">
        <v>26</v>
      </c>
      <c r="E7" s="628" t="s">
        <v>27</v>
      </c>
      <c r="F7" s="629"/>
      <c r="G7" s="632" t="s">
        <v>51</v>
      </c>
      <c r="H7" s="632"/>
      <c r="I7" s="633" t="s">
        <v>66</v>
      </c>
      <c r="J7" s="634"/>
      <c r="K7" s="635"/>
      <c r="L7" s="639" t="s">
        <v>28</v>
      </c>
      <c r="M7" s="615" t="s">
        <v>29</v>
      </c>
      <c r="N7" s="59"/>
    </row>
    <row r="8" spans="1:15" s="49" customFormat="1" ht="20.25" customHeight="1">
      <c r="A8" s="51"/>
      <c r="B8" s="630"/>
      <c r="C8" s="631"/>
      <c r="D8" s="632"/>
      <c r="E8" s="630"/>
      <c r="F8" s="631"/>
      <c r="G8" s="46" t="s">
        <v>30</v>
      </c>
      <c r="H8" s="46" t="s">
        <v>31</v>
      </c>
      <c r="I8" s="636"/>
      <c r="J8" s="637"/>
      <c r="K8" s="638"/>
      <c r="L8" s="639"/>
      <c r="M8" s="616"/>
      <c r="N8" s="59"/>
    </row>
    <row r="9" spans="1:15" s="13" customFormat="1" ht="39.75" customHeight="1">
      <c r="B9" s="43" t="s">
        <v>52</v>
      </c>
      <c r="C9" s="42"/>
      <c r="D9" s="30"/>
      <c r="E9" s="617"/>
      <c r="F9" s="618"/>
      <c r="G9" s="31"/>
      <c r="H9" s="31"/>
      <c r="I9" s="617"/>
      <c r="J9" s="619"/>
      <c r="K9" s="618"/>
      <c r="L9" s="32"/>
      <c r="M9" s="33"/>
      <c r="N9" s="60"/>
      <c r="O9" s="13" t="s">
        <v>53</v>
      </c>
    </row>
    <row r="10" spans="1:15" s="13" customFormat="1" ht="39.75" customHeight="1">
      <c r="B10" s="21" t="s">
        <v>54</v>
      </c>
      <c r="C10" s="42"/>
      <c r="D10" s="34"/>
      <c r="E10" s="620"/>
      <c r="F10" s="621"/>
      <c r="G10" s="35"/>
      <c r="H10" s="35"/>
      <c r="I10" s="620"/>
      <c r="J10" s="622"/>
      <c r="K10" s="621"/>
      <c r="L10" s="36"/>
      <c r="M10" s="33"/>
      <c r="N10" s="60"/>
      <c r="O10" s="13" t="s">
        <v>55</v>
      </c>
    </row>
    <row r="11" spans="1:15" ht="39.75" customHeight="1">
      <c r="B11" s="43" t="s">
        <v>56</v>
      </c>
      <c r="C11" s="44"/>
      <c r="D11" s="29"/>
      <c r="E11" s="623"/>
      <c r="F11" s="624"/>
      <c r="G11" s="48"/>
      <c r="H11" s="48"/>
      <c r="I11" s="531"/>
      <c r="J11" s="625"/>
      <c r="K11" s="532"/>
      <c r="L11" s="11"/>
      <c r="M11" s="5"/>
      <c r="N11" s="28"/>
      <c r="O11" s="7" t="s">
        <v>57</v>
      </c>
    </row>
    <row r="12" spans="1:15" ht="39.75" customHeight="1">
      <c r="B12" s="43" t="s">
        <v>58</v>
      </c>
      <c r="C12" s="44"/>
      <c r="D12" s="29"/>
      <c r="E12" s="623"/>
      <c r="F12" s="624"/>
      <c r="G12" s="48"/>
      <c r="H12" s="48"/>
      <c r="I12" s="531"/>
      <c r="J12" s="625"/>
      <c r="K12" s="532"/>
      <c r="L12" s="11"/>
      <c r="M12" s="5"/>
      <c r="N12" s="28"/>
      <c r="O12" s="7" t="s">
        <v>59</v>
      </c>
    </row>
    <row r="13" spans="1:15" ht="39.75" customHeight="1">
      <c r="B13" s="43" t="s">
        <v>60</v>
      </c>
      <c r="C13" s="44"/>
      <c r="D13" s="29"/>
      <c r="E13" s="623"/>
      <c r="F13" s="624"/>
      <c r="G13" s="48"/>
      <c r="H13" s="48"/>
      <c r="I13" s="531"/>
      <c r="J13" s="625"/>
      <c r="K13" s="532"/>
      <c r="L13" s="11"/>
      <c r="M13" s="5"/>
      <c r="N13" s="28"/>
      <c r="O13" s="7" t="s">
        <v>61</v>
      </c>
    </row>
    <row r="14" spans="1:15" ht="39.75" customHeight="1">
      <c r="B14" s="43" t="s">
        <v>48</v>
      </c>
      <c r="C14" s="44"/>
      <c r="D14" s="29"/>
      <c r="E14" s="623"/>
      <c r="F14" s="624"/>
      <c r="G14" s="48"/>
      <c r="H14" s="48"/>
      <c r="I14" s="531"/>
      <c r="J14" s="625"/>
      <c r="K14" s="532"/>
      <c r="L14" s="11"/>
      <c r="M14" s="5"/>
      <c r="N14" s="28"/>
      <c r="O14" s="7" t="s">
        <v>65</v>
      </c>
    </row>
    <row r="15" spans="1:15" ht="39.75" customHeight="1">
      <c r="B15" s="43" t="s">
        <v>49</v>
      </c>
      <c r="C15" s="44"/>
      <c r="D15" s="29"/>
      <c r="E15" s="623"/>
      <c r="F15" s="624"/>
      <c r="G15" s="48"/>
      <c r="H15" s="48"/>
      <c r="I15" s="531"/>
      <c r="J15" s="625"/>
      <c r="K15" s="532"/>
      <c r="L15" s="11"/>
      <c r="M15" s="5"/>
      <c r="N15" s="28"/>
      <c r="O15" s="7" t="s">
        <v>64</v>
      </c>
    </row>
    <row r="16" spans="1:15" ht="30" customHeight="1">
      <c r="B16" s="640" t="s">
        <v>4</v>
      </c>
      <c r="C16" s="641"/>
      <c r="D16" s="6"/>
      <c r="E16" s="642"/>
      <c r="F16" s="643"/>
      <c r="G16" s="6"/>
      <c r="H16" s="6"/>
      <c r="I16" s="644"/>
      <c r="J16" s="645"/>
      <c r="K16" s="646"/>
      <c r="L16" s="37">
        <f>SUM(L9:L15)</f>
        <v>0</v>
      </c>
      <c r="M16" s="20"/>
      <c r="N16" s="61"/>
    </row>
    <row r="17" spans="2:14" ht="21" customHeight="1">
      <c r="B17" s="647" t="s">
        <v>37</v>
      </c>
      <c r="C17" s="647"/>
      <c r="D17" s="647"/>
      <c r="E17" s="647"/>
      <c r="F17" s="647"/>
      <c r="G17" s="647"/>
      <c r="H17" s="647"/>
      <c r="I17" s="647"/>
      <c r="J17" s="647"/>
      <c r="K17" s="647"/>
      <c r="L17" s="647"/>
      <c r="M17" s="647"/>
      <c r="N17" s="62"/>
    </row>
    <row r="18" spans="2:14" ht="19.5" customHeight="1">
      <c r="B18" s="626" t="s">
        <v>38</v>
      </c>
      <c r="C18" s="626"/>
      <c r="D18" s="626"/>
      <c r="E18" s="626"/>
      <c r="F18" s="626"/>
      <c r="G18" s="626"/>
      <c r="H18" s="626"/>
      <c r="I18" s="626"/>
      <c r="J18" s="626"/>
      <c r="K18" s="626"/>
      <c r="L18" s="626"/>
      <c r="M18" s="626"/>
      <c r="N18" s="53"/>
    </row>
    <row r="19" spans="2:14" ht="20.25" customHeight="1">
      <c r="B19" s="626" t="s">
        <v>39</v>
      </c>
      <c r="C19" s="626"/>
      <c r="D19" s="626"/>
      <c r="E19" s="626"/>
      <c r="F19" s="626"/>
      <c r="G19" s="626"/>
      <c r="H19" s="626"/>
      <c r="I19" s="626"/>
      <c r="J19" s="626"/>
      <c r="K19" s="626"/>
      <c r="L19" s="626"/>
      <c r="M19" s="626"/>
      <c r="N19" s="53"/>
    </row>
    <row r="20" spans="2:14" ht="33" customHeight="1">
      <c r="B20" s="534" t="s">
        <v>101</v>
      </c>
      <c r="C20" s="534"/>
      <c r="D20" s="534"/>
    </row>
    <row r="21" spans="2:14" ht="20.25" customHeight="1">
      <c r="B21" s="628" t="s">
        <v>25</v>
      </c>
      <c r="C21" s="629"/>
      <c r="D21" s="632" t="s">
        <v>26</v>
      </c>
      <c r="E21" s="628" t="s">
        <v>27</v>
      </c>
      <c r="F21" s="629"/>
      <c r="G21" s="632" t="s">
        <v>51</v>
      </c>
      <c r="H21" s="632"/>
      <c r="I21" s="650" t="s">
        <v>96</v>
      </c>
      <c r="J21" s="651"/>
      <c r="K21" s="652"/>
      <c r="L21" s="656" t="s">
        <v>28</v>
      </c>
      <c r="M21" s="615" t="s">
        <v>29</v>
      </c>
      <c r="N21" s="59"/>
    </row>
    <row r="22" spans="2:14" ht="20.25" customHeight="1">
      <c r="B22" s="630"/>
      <c r="C22" s="631"/>
      <c r="D22" s="632"/>
      <c r="E22" s="630"/>
      <c r="F22" s="631"/>
      <c r="G22" s="46" t="s">
        <v>30</v>
      </c>
      <c r="H22" s="46" t="s">
        <v>31</v>
      </c>
      <c r="I22" s="653"/>
      <c r="J22" s="654"/>
      <c r="K22" s="655"/>
      <c r="L22" s="656"/>
      <c r="M22" s="616"/>
      <c r="N22" s="59"/>
    </row>
    <row r="23" spans="2:14" ht="76.5" customHeight="1">
      <c r="B23" s="43" t="s">
        <v>32</v>
      </c>
      <c r="C23" s="42"/>
      <c r="D23" s="30"/>
      <c r="E23" s="648"/>
      <c r="F23" s="649"/>
      <c r="G23" s="31"/>
      <c r="H23" s="31"/>
      <c r="I23" s="617"/>
      <c r="J23" s="619"/>
      <c r="K23" s="618"/>
      <c r="L23" s="38"/>
      <c r="M23" s="39"/>
      <c r="N23" s="63"/>
    </row>
    <row r="24" spans="2:14" ht="76.5" customHeight="1">
      <c r="B24" s="43" t="s">
        <v>33</v>
      </c>
      <c r="C24" s="42"/>
      <c r="D24" s="30"/>
      <c r="E24" s="648"/>
      <c r="F24" s="649"/>
      <c r="G24" s="31"/>
      <c r="H24" s="31"/>
      <c r="I24" s="617"/>
      <c r="J24" s="619"/>
      <c r="K24" s="618"/>
      <c r="L24" s="38"/>
      <c r="M24" s="39"/>
      <c r="N24" s="63"/>
    </row>
    <row r="25" spans="2:14" ht="39.75" customHeight="1">
      <c r="B25" s="43" t="s">
        <v>34</v>
      </c>
      <c r="C25" s="44"/>
      <c r="D25" s="29"/>
      <c r="E25" s="531"/>
      <c r="F25" s="532"/>
      <c r="G25" s="48"/>
      <c r="H25" s="48"/>
      <c r="I25" s="617"/>
      <c r="J25" s="619"/>
      <c r="K25" s="618"/>
      <c r="L25" s="12"/>
      <c r="M25" s="5"/>
      <c r="N25" s="28"/>
    </row>
    <row r="26" spans="2:14" ht="39.75" customHeight="1">
      <c r="B26" s="43" t="s">
        <v>35</v>
      </c>
      <c r="C26" s="44"/>
      <c r="D26" s="29"/>
      <c r="E26" s="531"/>
      <c r="F26" s="532"/>
      <c r="G26" s="48"/>
      <c r="H26" s="48"/>
      <c r="I26" s="617"/>
      <c r="J26" s="619"/>
      <c r="K26" s="618"/>
      <c r="L26" s="12"/>
      <c r="M26" s="5"/>
      <c r="N26" s="28"/>
    </row>
    <row r="27" spans="2:14" ht="39.75" customHeight="1">
      <c r="B27" s="43" t="s">
        <v>36</v>
      </c>
      <c r="C27" s="44"/>
      <c r="D27" s="29"/>
      <c r="E27" s="531"/>
      <c r="F27" s="532"/>
      <c r="G27" s="48"/>
      <c r="H27" s="48"/>
      <c r="I27" s="617"/>
      <c r="J27" s="619"/>
      <c r="K27" s="618"/>
      <c r="L27" s="12"/>
      <c r="M27" s="5"/>
      <c r="N27" s="28"/>
    </row>
    <row r="28" spans="2:14" ht="39.75" customHeight="1">
      <c r="B28" s="43" t="s">
        <v>48</v>
      </c>
      <c r="C28" s="44"/>
      <c r="D28" s="29"/>
      <c r="E28" s="531"/>
      <c r="F28" s="532"/>
      <c r="G28" s="48"/>
      <c r="H28" s="48"/>
      <c r="I28" s="617"/>
      <c r="J28" s="619"/>
      <c r="K28" s="618"/>
      <c r="L28" s="12"/>
      <c r="M28" s="5"/>
      <c r="N28" s="28"/>
    </row>
    <row r="29" spans="2:14" ht="39.75" customHeight="1">
      <c r="B29" s="43" t="s">
        <v>49</v>
      </c>
      <c r="C29" s="44"/>
      <c r="D29" s="29"/>
      <c r="E29" s="531"/>
      <c r="F29" s="532"/>
      <c r="G29" s="48"/>
      <c r="H29" s="48"/>
      <c r="I29" s="617"/>
      <c r="J29" s="619"/>
      <c r="K29" s="618"/>
      <c r="L29" s="12"/>
      <c r="M29" s="5"/>
      <c r="N29" s="28"/>
    </row>
    <row r="30" spans="2:14" ht="30" customHeight="1">
      <c r="B30" s="640" t="s">
        <v>4</v>
      </c>
      <c r="C30" s="641"/>
      <c r="D30" s="6"/>
      <c r="E30" s="642"/>
      <c r="F30" s="643"/>
      <c r="G30" s="6"/>
      <c r="H30" s="6"/>
      <c r="I30" s="657"/>
      <c r="J30" s="658"/>
      <c r="K30" s="659"/>
      <c r="L30" s="10">
        <f>SUM(L23:L29)</f>
        <v>0</v>
      </c>
      <c r="M30" s="9"/>
      <c r="N30" s="61"/>
    </row>
    <row r="31" spans="2:14" ht="24.75" customHeight="1">
      <c r="B31" s="647" t="s">
        <v>37</v>
      </c>
      <c r="C31" s="647"/>
      <c r="D31" s="647"/>
      <c r="E31" s="647"/>
      <c r="F31" s="647"/>
      <c r="G31" s="647"/>
      <c r="H31" s="647"/>
      <c r="I31" s="647"/>
      <c r="J31" s="647"/>
      <c r="K31" s="647"/>
    </row>
    <row r="32" spans="2:14" ht="23.25" customHeight="1">
      <c r="B32" s="626" t="s">
        <v>38</v>
      </c>
      <c r="C32" s="626"/>
      <c r="D32" s="626"/>
      <c r="E32" s="626"/>
      <c r="F32" s="626"/>
      <c r="G32" s="626"/>
      <c r="H32" s="626"/>
      <c r="I32" s="626"/>
      <c r="J32" s="626"/>
      <c r="K32" s="626"/>
    </row>
    <row r="33" spans="2:14" ht="20.25" customHeight="1">
      <c r="B33" s="664" t="s">
        <v>97</v>
      </c>
      <c r="C33" s="664"/>
      <c r="D33" s="664"/>
      <c r="E33" s="664"/>
      <c r="F33" s="664"/>
      <c r="G33" s="664"/>
      <c r="H33" s="664"/>
      <c r="I33" s="664"/>
      <c r="J33" s="664"/>
      <c r="K33" s="664"/>
    </row>
    <row r="34" spans="2:14" ht="22.5" customHeight="1">
      <c r="B34" s="665"/>
      <c r="C34" s="665"/>
      <c r="D34" s="665"/>
      <c r="E34" s="665"/>
      <c r="F34" s="665"/>
      <c r="G34" s="665"/>
      <c r="H34" s="665"/>
      <c r="I34" s="665"/>
      <c r="J34" s="665"/>
      <c r="K34" s="665"/>
    </row>
    <row r="35" spans="2:14" ht="33" customHeight="1">
      <c r="B35" s="533" t="s">
        <v>102</v>
      </c>
      <c r="C35" s="533"/>
      <c r="D35" s="533"/>
    </row>
    <row r="36" spans="2:14" ht="28.5" customHeight="1">
      <c r="B36" s="534" t="s">
        <v>103</v>
      </c>
      <c r="C36" s="534"/>
      <c r="D36" s="534"/>
    </row>
    <row r="37" spans="2:14" ht="20.25" customHeight="1">
      <c r="B37" s="628" t="s">
        <v>25</v>
      </c>
      <c r="C37" s="629"/>
      <c r="D37" s="666" t="s">
        <v>26</v>
      </c>
      <c r="E37" s="628" t="s">
        <v>27</v>
      </c>
      <c r="F37" s="629"/>
      <c r="G37" s="668" t="s">
        <v>51</v>
      </c>
      <c r="H37" s="669"/>
      <c r="I37" s="650" t="s">
        <v>67</v>
      </c>
      <c r="J37" s="650" t="s">
        <v>91</v>
      </c>
      <c r="K37" s="652"/>
      <c r="L37" s="660" t="s">
        <v>28</v>
      </c>
      <c r="M37" s="615" t="s">
        <v>29</v>
      </c>
      <c r="N37" s="59"/>
    </row>
    <row r="38" spans="2:14" ht="20.25" customHeight="1">
      <c r="B38" s="630"/>
      <c r="C38" s="631"/>
      <c r="D38" s="667"/>
      <c r="E38" s="630"/>
      <c r="F38" s="631"/>
      <c r="G38" s="662" t="s">
        <v>98</v>
      </c>
      <c r="H38" s="663"/>
      <c r="I38" s="670"/>
      <c r="J38" s="653"/>
      <c r="K38" s="655"/>
      <c r="L38" s="661"/>
      <c r="M38" s="616"/>
      <c r="N38" s="59"/>
    </row>
    <row r="39" spans="2:14" ht="39.75" customHeight="1">
      <c r="B39" s="43" t="s">
        <v>32</v>
      </c>
      <c r="C39" s="44"/>
      <c r="D39" s="14"/>
      <c r="E39" s="531"/>
      <c r="F39" s="532"/>
      <c r="G39" s="531"/>
      <c r="H39" s="532"/>
      <c r="I39" s="22"/>
      <c r="J39" s="531"/>
      <c r="K39" s="532"/>
      <c r="L39" s="12"/>
      <c r="M39" s="5"/>
      <c r="N39" s="28"/>
    </row>
    <row r="40" spans="2:14" ht="39.75" customHeight="1">
      <c r="B40" s="43" t="s">
        <v>33</v>
      </c>
      <c r="C40" s="44"/>
      <c r="D40" s="14"/>
      <c r="E40" s="531"/>
      <c r="F40" s="532"/>
      <c r="G40" s="531"/>
      <c r="H40" s="532"/>
      <c r="I40" s="23"/>
      <c r="J40" s="531"/>
      <c r="K40" s="532"/>
      <c r="L40" s="12"/>
      <c r="M40" s="5"/>
      <c r="N40" s="28"/>
    </row>
    <row r="41" spans="2:14" ht="39.75" customHeight="1">
      <c r="B41" s="43" t="s">
        <v>34</v>
      </c>
      <c r="C41" s="44"/>
      <c r="D41" s="14"/>
      <c r="E41" s="531"/>
      <c r="F41" s="532"/>
      <c r="G41" s="531"/>
      <c r="H41" s="532"/>
      <c r="I41" s="23"/>
      <c r="J41" s="531"/>
      <c r="K41" s="532"/>
      <c r="L41" s="12"/>
      <c r="M41" s="5"/>
      <c r="N41" s="28"/>
    </row>
    <row r="42" spans="2:14" ht="39.75" customHeight="1">
      <c r="B42" s="43" t="s">
        <v>35</v>
      </c>
      <c r="C42" s="44"/>
      <c r="D42" s="14"/>
      <c r="E42" s="531"/>
      <c r="F42" s="532"/>
      <c r="G42" s="531"/>
      <c r="H42" s="532"/>
      <c r="I42" s="23"/>
      <c r="J42" s="531"/>
      <c r="K42" s="532"/>
      <c r="L42" s="12"/>
      <c r="M42" s="5"/>
      <c r="N42" s="28"/>
    </row>
    <row r="43" spans="2:14" ht="39.75" customHeight="1">
      <c r="B43" s="43" t="s">
        <v>36</v>
      </c>
      <c r="C43" s="44"/>
      <c r="D43" s="14"/>
      <c r="E43" s="531"/>
      <c r="F43" s="532"/>
      <c r="G43" s="531"/>
      <c r="H43" s="532"/>
      <c r="I43" s="23"/>
      <c r="J43" s="531"/>
      <c r="K43" s="532"/>
      <c r="L43" s="12"/>
      <c r="M43" s="5"/>
      <c r="N43" s="28"/>
    </row>
    <row r="44" spans="2:14" ht="39.75" customHeight="1">
      <c r="B44" s="43" t="s">
        <v>48</v>
      </c>
      <c r="C44" s="44"/>
      <c r="D44" s="14"/>
      <c r="E44" s="531"/>
      <c r="F44" s="532"/>
      <c r="G44" s="531"/>
      <c r="H44" s="532"/>
      <c r="I44" s="23"/>
      <c r="J44" s="531"/>
      <c r="K44" s="532"/>
      <c r="L44" s="12"/>
      <c r="M44" s="5"/>
      <c r="N44" s="28"/>
    </row>
    <row r="45" spans="2:14" ht="39.75" customHeight="1">
      <c r="B45" s="43" t="s">
        <v>49</v>
      </c>
      <c r="C45" s="44"/>
      <c r="D45" s="14"/>
      <c r="E45" s="531"/>
      <c r="F45" s="532"/>
      <c r="G45" s="531"/>
      <c r="H45" s="532"/>
      <c r="I45" s="23"/>
      <c r="J45" s="531"/>
      <c r="K45" s="532"/>
      <c r="L45" s="12"/>
      <c r="M45" s="5"/>
      <c r="N45" s="28"/>
    </row>
    <row r="46" spans="2:14" ht="30" customHeight="1">
      <c r="B46" s="531" t="s">
        <v>4</v>
      </c>
      <c r="C46" s="532"/>
      <c r="D46" s="6"/>
      <c r="E46" s="642"/>
      <c r="F46" s="643"/>
      <c r="G46" s="671"/>
      <c r="H46" s="672"/>
      <c r="I46" s="24"/>
      <c r="J46" s="671"/>
      <c r="K46" s="672"/>
      <c r="L46" s="10">
        <f>SUM(L39:L45)</f>
        <v>0</v>
      </c>
      <c r="M46" s="9"/>
      <c r="N46" s="61"/>
    </row>
    <row r="47" spans="2:14" ht="24.75" customHeight="1">
      <c r="B47" s="647" t="s">
        <v>37</v>
      </c>
      <c r="C47" s="647"/>
      <c r="D47" s="647"/>
      <c r="E47" s="647"/>
      <c r="F47" s="647"/>
      <c r="G47" s="647"/>
      <c r="H47" s="647"/>
      <c r="I47" s="647"/>
      <c r="J47" s="647"/>
      <c r="K47" s="647"/>
    </row>
    <row r="48" spans="2:14" ht="23.25" customHeight="1">
      <c r="B48" s="626" t="s">
        <v>75</v>
      </c>
      <c r="C48" s="626"/>
      <c r="D48" s="626"/>
      <c r="E48" s="626"/>
      <c r="F48" s="626"/>
      <c r="G48" s="626"/>
      <c r="H48" s="626"/>
      <c r="I48" s="626"/>
      <c r="J48" s="626"/>
      <c r="K48" s="626"/>
    </row>
    <row r="49" spans="2:14" ht="20.25" customHeight="1">
      <c r="B49" s="626"/>
      <c r="C49" s="626"/>
      <c r="D49" s="626"/>
      <c r="E49" s="626"/>
      <c r="F49" s="626"/>
      <c r="G49" s="626"/>
      <c r="H49" s="626"/>
      <c r="I49" s="626"/>
      <c r="J49" s="626"/>
      <c r="K49" s="626"/>
    </row>
    <row r="50" spans="2:14" ht="28.5" customHeight="1">
      <c r="B50" s="534" t="s">
        <v>104</v>
      </c>
      <c r="C50" s="534"/>
      <c r="D50" s="534"/>
    </row>
    <row r="51" spans="2:14" ht="20.25" customHeight="1">
      <c r="B51" s="628" t="s">
        <v>25</v>
      </c>
      <c r="C51" s="629"/>
      <c r="D51" s="666" t="s">
        <v>26</v>
      </c>
      <c r="E51" s="628" t="s">
        <v>27</v>
      </c>
      <c r="F51" s="629"/>
      <c r="G51" s="668" t="s">
        <v>51</v>
      </c>
      <c r="H51" s="669"/>
      <c r="I51" s="650" t="s">
        <v>67</v>
      </c>
      <c r="J51" s="650" t="s">
        <v>91</v>
      </c>
      <c r="K51" s="652"/>
      <c r="L51" s="660" t="s">
        <v>28</v>
      </c>
      <c r="M51" s="615" t="s">
        <v>29</v>
      </c>
      <c r="N51" s="59"/>
    </row>
    <row r="52" spans="2:14" ht="20.25" customHeight="1">
      <c r="B52" s="630"/>
      <c r="C52" s="631"/>
      <c r="D52" s="667"/>
      <c r="E52" s="630"/>
      <c r="F52" s="631"/>
      <c r="G52" s="662" t="s">
        <v>98</v>
      </c>
      <c r="H52" s="663"/>
      <c r="I52" s="670"/>
      <c r="J52" s="653"/>
      <c r="K52" s="655"/>
      <c r="L52" s="661"/>
      <c r="M52" s="616"/>
      <c r="N52" s="59"/>
    </row>
    <row r="53" spans="2:14" ht="39.75" customHeight="1">
      <c r="B53" s="43" t="s">
        <v>32</v>
      </c>
      <c r="C53" s="44"/>
      <c r="D53" s="14"/>
      <c r="E53" s="531"/>
      <c r="F53" s="532"/>
      <c r="G53" s="531"/>
      <c r="H53" s="532"/>
      <c r="I53" s="22"/>
      <c r="J53" s="531"/>
      <c r="K53" s="532"/>
      <c r="L53" s="12"/>
      <c r="M53" s="5"/>
      <c r="N53" s="28"/>
    </row>
    <row r="54" spans="2:14" ht="39.75" customHeight="1">
      <c r="B54" s="43" t="s">
        <v>33</v>
      </c>
      <c r="C54" s="44"/>
      <c r="D54" s="14"/>
      <c r="E54" s="531"/>
      <c r="F54" s="532"/>
      <c r="G54" s="531"/>
      <c r="H54" s="532"/>
      <c r="I54" s="23"/>
      <c r="J54" s="531"/>
      <c r="K54" s="532"/>
      <c r="L54" s="12"/>
      <c r="M54" s="5"/>
      <c r="N54" s="28"/>
    </row>
    <row r="55" spans="2:14" ht="39.75" customHeight="1">
      <c r="B55" s="43" t="s">
        <v>34</v>
      </c>
      <c r="C55" s="44"/>
      <c r="D55" s="14"/>
      <c r="E55" s="531"/>
      <c r="F55" s="532"/>
      <c r="G55" s="531"/>
      <c r="H55" s="532"/>
      <c r="I55" s="23"/>
      <c r="J55" s="531"/>
      <c r="K55" s="532"/>
      <c r="L55" s="12"/>
      <c r="M55" s="5"/>
      <c r="N55" s="28"/>
    </row>
    <row r="56" spans="2:14" ht="39.75" customHeight="1">
      <c r="B56" s="43" t="s">
        <v>35</v>
      </c>
      <c r="C56" s="44"/>
      <c r="D56" s="14"/>
      <c r="E56" s="531"/>
      <c r="F56" s="532"/>
      <c r="G56" s="531"/>
      <c r="H56" s="532"/>
      <c r="I56" s="23"/>
      <c r="J56" s="531"/>
      <c r="K56" s="532"/>
      <c r="L56" s="12"/>
      <c r="M56" s="5"/>
      <c r="N56" s="28"/>
    </row>
    <row r="57" spans="2:14" ht="39.75" customHeight="1">
      <c r="B57" s="43" t="s">
        <v>36</v>
      </c>
      <c r="C57" s="44"/>
      <c r="D57" s="14"/>
      <c r="E57" s="531"/>
      <c r="F57" s="532"/>
      <c r="G57" s="531"/>
      <c r="H57" s="532"/>
      <c r="I57" s="23"/>
      <c r="J57" s="531"/>
      <c r="K57" s="532"/>
      <c r="L57" s="12"/>
      <c r="M57" s="5"/>
      <c r="N57" s="28"/>
    </row>
    <row r="58" spans="2:14" ht="39.75" customHeight="1">
      <c r="B58" s="43" t="s">
        <v>48</v>
      </c>
      <c r="C58" s="44"/>
      <c r="D58" s="14"/>
      <c r="E58" s="531"/>
      <c r="F58" s="532"/>
      <c r="G58" s="531"/>
      <c r="H58" s="532"/>
      <c r="I58" s="23"/>
      <c r="J58" s="531"/>
      <c r="K58" s="532"/>
      <c r="L58" s="12"/>
      <c r="M58" s="5"/>
      <c r="N58" s="28"/>
    </row>
    <row r="59" spans="2:14" ht="39.75" customHeight="1">
      <c r="B59" s="43" t="s">
        <v>49</v>
      </c>
      <c r="C59" s="44"/>
      <c r="D59" s="14"/>
      <c r="E59" s="531"/>
      <c r="F59" s="532"/>
      <c r="G59" s="531"/>
      <c r="H59" s="532"/>
      <c r="I59" s="23"/>
      <c r="J59" s="531"/>
      <c r="K59" s="532"/>
      <c r="L59" s="12"/>
      <c r="M59" s="5"/>
      <c r="N59" s="28"/>
    </row>
    <row r="60" spans="2:14" ht="30" customHeight="1">
      <c r="B60" s="531" t="s">
        <v>4</v>
      </c>
      <c r="C60" s="532"/>
      <c r="D60" s="6"/>
      <c r="E60" s="642"/>
      <c r="F60" s="643"/>
      <c r="G60" s="671"/>
      <c r="H60" s="672"/>
      <c r="I60" s="24"/>
      <c r="J60" s="671"/>
      <c r="K60" s="672"/>
      <c r="L60" s="10">
        <f>SUM(L53:L59)</f>
        <v>0</v>
      </c>
      <c r="M60" s="9"/>
      <c r="N60" s="61"/>
    </row>
    <row r="61" spans="2:14" ht="24.75" customHeight="1">
      <c r="B61" s="647" t="s">
        <v>37</v>
      </c>
      <c r="C61" s="647"/>
      <c r="D61" s="647"/>
      <c r="E61" s="647"/>
      <c r="F61" s="647"/>
      <c r="G61" s="647"/>
      <c r="H61" s="647"/>
      <c r="I61" s="647"/>
      <c r="J61" s="647"/>
      <c r="K61" s="647"/>
    </row>
    <row r="62" spans="2:14" ht="23.25" customHeight="1">
      <c r="B62" s="626" t="s">
        <v>38</v>
      </c>
      <c r="C62" s="626"/>
      <c r="D62" s="626"/>
      <c r="E62" s="626"/>
      <c r="F62" s="626"/>
      <c r="G62" s="626"/>
      <c r="H62" s="626"/>
      <c r="I62" s="626"/>
      <c r="J62" s="626"/>
      <c r="K62" s="626"/>
    </row>
    <row r="63" spans="2:14" ht="20.25" customHeight="1">
      <c r="B63" s="626"/>
      <c r="C63" s="626"/>
      <c r="D63" s="626"/>
      <c r="E63" s="626"/>
      <c r="F63" s="626"/>
      <c r="G63" s="626"/>
      <c r="H63" s="626"/>
      <c r="I63" s="626"/>
      <c r="J63" s="626"/>
      <c r="K63" s="626"/>
    </row>
    <row r="64" spans="2:14" ht="33" customHeight="1">
      <c r="B64" s="533" t="s">
        <v>105</v>
      </c>
      <c r="C64" s="533"/>
      <c r="D64" s="533"/>
    </row>
    <row r="65" spans="2:14" ht="28.5" customHeight="1">
      <c r="B65" s="534" t="s">
        <v>103</v>
      </c>
      <c r="C65" s="534"/>
      <c r="D65" s="534"/>
    </row>
    <row r="66" spans="2:14" ht="20.25" customHeight="1">
      <c r="B66" s="628" t="s">
        <v>25</v>
      </c>
      <c r="C66" s="629"/>
      <c r="D66" s="666" t="s">
        <v>26</v>
      </c>
      <c r="E66" s="628" t="s">
        <v>27</v>
      </c>
      <c r="F66" s="629"/>
      <c r="G66" s="668" t="s">
        <v>51</v>
      </c>
      <c r="H66" s="669"/>
      <c r="I66" s="650" t="s">
        <v>67</v>
      </c>
      <c r="J66" s="650" t="s">
        <v>91</v>
      </c>
      <c r="K66" s="652"/>
      <c r="L66" s="660" t="s">
        <v>28</v>
      </c>
      <c r="M66" s="615" t="s">
        <v>29</v>
      </c>
      <c r="N66" s="59"/>
    </row>
    <row r="67" spans="2:14" ht="20.25" customHeight="1">
      <c r="B67" s="630"/>
      <c r="C67" s="631"/>
      <c r="D67" s="667"/>
      <c r="E67" s="630"/>
      <c r="F67" s="631"/>
      <c r="G67" s="662" t="s">
        <v>98</v>
      </c>
      <c r="H67" s="663"/>
      <c r="I67" s="670"/>
      <c r="J67" s="653"/>
      <c r="K67" s="655"/>
      <c r="L67" s="661"/>
      <c r="M67" s="616"/>
      <c r="N67" s="59"/>
    </row>
    <row r="68" spans="2:14" ht="39.75" customHeight="1">
      <c r="B68" s="43" t="s">
        <v>32</v>
      </c>
      <c r="C68" s="44"/>
      <c r="D68" s="14"/>
      <c r="E68" s="531"/>
      <c r="F68" s="532"/>
      <c r="G68" s="531"/>
      <c r="H68" s="532"/>
      <c r="I68" s="22"/>
      <c r="J68" s="531"/>
      <c r="K68" s="532"/>
      <c r="L68" s="12"/>
      <c r="M68" s="5"/>
      <c r="N68" s="28"/>
    </row>
    <row r="69" spans="2:14" ht="39.75" customHeight="1">
      <c r="B69" s="43" t="s">
        <v>33</v>
      </c>
      <c r="C69" s="44"/>
      <c r="D69" s="14"/>
      <c r="E69" s="531"/>
      <c r="F69" s="532"/>
      <c r="G69" s="531"/>
      <c r="H69" s="532"/>
      <c r="I69" s="23"/>
      <c r="J69" s="531"/>
      <c r="K69" s="532"/>
      <c r="L69" s="12"/>
      <c r="M69" s="5"/>
      <c r="N69" s="28"/>
    </row>
    <row r="70" spans="2:14" ht="39.75" customHeight="1">
      <c r="B70" s="43" t="s">
        <v>34</v>
      </c>
      <c r="C70" s="44"/>
      <c r="D70" s="14"/>
      <c r="E70" s="531"/>
      <c r="F70" s="532"/>
      <c r="G70" s="531"/>
      <c r="H70" s="532"/>
      <c r="I70" s="23"/>
      <c r="J70" s="531"/>
      <c r="K70" s="532"/>
      <c r="L70" s="12"/>
      <c r="M70" s="5"/>
      <c r="N70" s="28"/>
    </row>
    <row r="71" spans="2:14" ht="39.75" customHeight="1">
      <c r="B71" s="43" t="s">
        <v>35</v>
      </c>
      <c r="C71" s="44"/>
      <c r="D71" s="14"/>
      <c r="E71" s="531"/>
      <c r="F71" s="532"/>
      <c r="G71" s="531"/>
      <c r="H71" s="532"/>
      <c r="I71" s="23"/>
      <c r="J71" s="531"/>
      <c r="K71" s="532"/>
      <c r="L71" s="12"/>
      <c r="M71" s="5"/>
      <c r="N71" s="28"/>
    </row>
    <row r="72" spans="2:14" ht="39.75" customHeight="1">
      <c r="B72" s="43" t="s">
        <v>36</v>
      </c>
      <c r="C72" s="44"/>
      <c r="D72" s="14"/>
      <c r="E72" s="531"/>
      <c r="F72" s="532"/>
      <c r="G72" s="531"/>
      <c r="H72" s="532"/>
      <c r="I72" s="23"/>
      <c r="J72" s="531"/>
      <c r="K72" s="532"/>
      <c r="L72" s="12"/>
      <c r="M72" s="5"/>
      <c r="N72" s="28"/>
    </row>
    <row r="73" spans="2:14" ht="39.75" customHeight="1">
      <c r="B73" s="43" t="s">
        <v>48</v>
      </c>
      <c r="C73" s="44"/>
      <c r="D73" s="14"/>
      <c r="E73" s="531"/>
      <c r="F73" s="532"/>
      <c r="G73" s="531"/>
      <c r="H73" s="532"/>
      <c r="I73" s="23"/>
      <c r="J73" s="531"/>
      <c r="K73" s="532"/>
      <c r="L73" s="12"/>
      <c r="M73" s="5"/>
      <c r="N73" s="28"/>
    </row>
    <row r="74" spans="2:14" ht="39.75" customHeight="1">
      <c r="B74" s="43" t="s">
        <v>49</v>
      </c>
      <c r="C74" s="44"/>
      <c r="D74" s="14"/>
      <c r="E74" s="531"/>
      <c r="F74" s="532"/>
      <c r="G74" s="531"/>
      <c r="H74" s="532"/>
      <c r="I74" s="23"/>
      <c r="J74" s="531"/>
      <c r="K74" s="532"/>
      <c r="L74" s="12"/>
      <c r="M74" s="5"/>
      <c r="N74" s="28"/>
    </row>
    <row r="75" spans="2:14" ht="30" customHeight="1">
      <c r="B75" s="531" t="s">
        <v>4</v>
      </c>
      <c r="C75" s="532"/>
      <c r="D75" s="6"/>
      <c r="E75" s="642"/>
      <c r="F75" s="643"/>
      <c r="G75" s="671"/>
      <c r="H75" s="672"/>
      <c r="I75" s="24"/>
      <c r="J75" s="671"/>
      <c r="K75" s="672"/>
      <c r="L75" s="10">
        <f>SUM(L68:L74)</f>
        <v>0</v>
      </c>
      <c r="M75" s="9"/>
      <c r="N75" s="61"/>
    </row>
    <row r="76" spans="2:14" ht="24.75" customHeight="1">
      <c r="B76" s="647" t="s">
        <v>37</v>
      </c>
      <c r="C76" s="647"/>
      <c r="D76" s="647"/>
      <c r="E76" s="647"/>
      <c r="F76" s="647"/>
      <c r="G76" s="647"/>
      <c r="H76" s="647"/>
      <c r="I76" s="647"/>
      <c r="J76" s="647"/>
      <c r="K76" s="647"/>
    </row>
    <row r="77" spans="2:14" ht="23.25" customHeight="1">
      <c r="B77" s="626" t="s">
        <v>38</v>
      </c>
      <c r="C77" s="626"/>
      <c r="D77" s="626"/>
      <c r="E77" s="626"/>
      <c r="F77" s="626"/>
      <c r="G77" s="626"/>
      <c r="H77" s="626"/>
      <c r="I77" s="626"/>
      <c r="J77" s="626"/>
      <c r="K77" s="626"/>
    </row>
    <row r="78" spans="2:14" ht="20.25" customHeight="1">
      <c r="B78" s="626"/>
      <c r="C78" s="626"/>
      <c r="D78" s="626"/>
      <c r="E78" s="626"/>
      <c r="F78" s="626"/>
      <c r="G78" s="626"/>
      <c r="H78" s="626"/>
      <c r="I78" s="626"/>
      <c r="J78" s="626"/>
      <c r="K78" s="626"/>
    </row>
    <row r="79" spans="2:14" ht="28.5" customHeight="1">
      <c r="B79" s="534" t="s">
        <v>104</v>
      </c>
      <c r="C79" s="534"/>
      <c r="D79" s="534"/>
    </row>
    <row r="80" spans="2:14" ht="20.25" customHeight="1">
      <c r="B80" s="628" t="s">
        <v>25</v>
      </c>
      <c r="C80" s="629"/>
      <c r="D80" s="666" t="s">
        <v>26</v>
      </c>
      <c r="E80" s="628" t="s">
        <v>27</v>
      </c>
      <c r="F80" s="629"/>
      <c r="G80" s="668" t="s">
        <v>51</v>
      </c>
      <c r="H80" s="669"/>
      <c r="I80" s="650" t="s">
        <v>67</v>
      </c>
      <c r="J80" s="650" t="s">
        <v>91</v>
      </c>
      <c r="K80" s="652"/>
      <c r="L80" s="660" t="s">
        <v>28</v>
      </c>
      <c r="M80" s="615" t="s">
        <v>29</v>
      </c>
      <c r="N80" s="59"/>
    </row>
    <row r="81" spans="2:14" ht="20.25" customHeight="1">
      <c r="B81" s="630"/>
      <c r="C81" s="631"/>
      <c r="D81" s="667"/>
      <c r="E81" s="630"/>
      <c r="F81" s="631"/>
      <c r="G81" s="662" t="s">
        <v>98</v>
      </c>
      <c r="H81" s="663"/>
      <c r="I81" s="670"/>
      <c r="J81" s="653"/>
      <c r="K81" s="655"/>
      <c r="L81" s="661"/>
      <c r="M81" s="616"/>
      <c r="N81" s="59"/>
    </row>
    <row r="82" spans="2:14" ht="39.75" customHeight="1">
      <c r="B82" s="43" t="s">
        <v>32</v>
      </c>
      <c r="C82" s="44"/>
      <c r="D82" s="14"/>
      <c r="E82" s="531"/>
      <c r="F82" s="532"/>
      <c r="G82" s="531"/>
      <c r="H82" s="532"/>
      <c r="I82" s="22"/>
      <c r="J82" s="531"/>
      <c r="K82" s="532"/>
      <c r="L82" s="12"/>
      <c r="M82" s="5"/>
      <c r="N82" s="28"/>
    </row>
    <row r="83" spans="2:14" ht="39.75" customHeight="1">
      <c r="B83" s="43" t="s">
        <v>33</v>
      </c>
      <c r="C83" s="44"/>
      <c r="D83" s="14"/>
      <c r="E83" s="531"/>
      <c r="F83" s="532"/>
      <c r="G83" s="531"/>
      <c r="H83" s="532"/>
      <c r="I83" s="23"/>
      <c r="J83" s="531"/>
      <c r="K83" s="532"/>
      <c r="L83" s="12"/>
      <c r="M83" s="5"/>
      <c r="N83" s="28"/>
    </row>
    <row r="84" spans="2:14" ht="39.75" customHeight="1">
      <c r="B84" s="43" t="s">
        <v>34</v>
      </c>
      <c r="C84" s="44"/>
      <c r="D84" s="14"/>
      <c r="E84" s="531"/>
      <c r="F84" s="532"/>
      <c r="G84" s="531"/>
      <c r="H84" s="532"/>
      <c r="I84" s="23"/>
      <c r="J84" s="531"/>
      <c r="K84" s="532"/>
      <c r="L84" s="12"/>
      <c r="M84" s="5"/>
      <c r="N84" s="28"/>
    </row>
    <row r="85" spans="2:14" ht="39.75" customHeight="1">
      <c r="B85" s="43" t="s">
        <v>35</v>
      </c>
      <c r="C85" s="44"/>
      <c r="D85" s="14"/>
      <c r="E85" s="531"/>
      <c r="F85" s="532"/>
      <c r="G85" s="531"/>
      <c r="H85" s="532"/>
      <c r="I85" s="23"/>
      <c r="J85" s="531"/>
      <c r="K85" s="532"/>
      <c r="L85" s="12"/>
      <c r="M85" s="5"/>
      <c r="N85" s="28"/>
    </row>
    <row r="86" spans="2:14" ht="39.75" customHeight="1">
      <c r="B86" s="43" t="s">
        <v>36</v>
      </c>
      <c r="C86" s="44"/>
      <c r="D86" s="14"/>
      <c r="E86" s="531"/>
      <c r="F86" s="532"/>
      <c r="G86" s="531"/>
      <c r="H86" s="532"/>
      <c r="I86" s="23"/>
      <c r="J86" s="531"/>
      <c r="K86" s="532"/>
      <c r="L86" s="12"/>
      <c r="M86" s="5"/>
      <c r="N86" s="28"/>
    </row>
    <row r="87" spans="2:14" ht="39.75" customHeight="1">
      <c r="B87" s="43" t="s">
        <v>48</v>
      </c>
      <c r="C87" s="44"/>
      <c r="D87" s="14"/>
      <c r="E87" s="531"/>
      <c r="F87" s="532"/>
      <c r="G87" s="531"/>
      <c r="H87" s="532"/>
      <c r="I87" s="23"/>
      <c r="J87" s="531"/>
      <c r="K87" s="532"/>
      <c r="L87" s="12"/>
      <c r="M87" s="5"/>
      <c r="N87" s="28"/>
    </row>
    <row r="88" spans="2:14" ht="39.75" customHeight="1">
      <c r="B88" s="43" t="s">
        <v>49</v>
      </c>
      <c r="C88" s="44"/>
      <c r="D88" s="14"/>
      <c r="E88" s="531"/>
      <c r="F88" s="532"/>
      <c r="G88" s="531"/>
      <c r="H88" s="532"/>
      <c r="I88" s="23"/>
      <c r="J88" s="531"/>
      <c r="K88" s="532"/>
      <c r="L88" s="12"/>
      <c r="M88" s="5"/>
      <c r="N88" s="28"/>
    </row>
    <row r="89" spans="2:14" ht="30" customHeight="1">
      <c r="B89" s="531" t="s">
        <v>4</v>
      </c>
      <c r="C89" s="532"/>
      <c r="D89" s="6"/>
      <c r="E89" s="642"/>
      <c r="F89" s="643"/>
      <c r="G89" s="671"/>
      <c r="H89" s="672"/>
      <c r="I89" s="24"/>
      <c r="J89" s="671"/>
      <c r="K89" s="672"/>
      <c r="L89" s="10">
        <f>SUM(L82:L88)</f>
        <v>0</v>
      </c>
      <c r="M89" s="9"/>
      <c r="N89" s="61"/>
    </row>
    <row r="90" spans="2:14" ht="24.75" customHeight="1">
      <c r="B90" s="647" t="s">
        <v>37</v>
      </c>
      <c r="C90" s="647"/>
      <c r="D90" s="647"/>
      <c r="E90" s="647"/>
      <c r="F90" s="647"/>
      <c r="G90" s="647"/>
      <c r="H90" s="647"/>
      <c r="I90" s="647"/>
      <c r="J90" s="647"/>
      <c r="K90" s="647"/>
    </row>
    <row r="91" spans="2:14" ht="23.25" customHeight="1">
      <c r="B91" s="626" t="s">
        <v>38</v>
      </c>
      <c r="C91" s="626"/>
      <c r="D91" s="626"/>
      <c r="E91" s="626"/>
      <c r="F91" s="626"/>
      <c r="G91" s="626"/>
      <c r="H91" s="626"/>
      <c r="I91" s="626"/>
      <c r="J91" s="626"/>
      <c r="K91" s="626"/>
    </row>
    <row r="92" spans="2:14" ht="20.25" customHeight="1">
      <c r="B92" s="626"/>
      <c r="C92" s="626"/>
      <c r="D92" s="626"/>
      <c r="E92" s="626"/>
      <c r="F92" s="626"/>
      <c r="G92" s="626"/>
      <c r="H92" s="626"/>
      <c r="I92" s="626"/>
      <c r="J92" s="626"/>
      <c r="K92" s="626"/>
    </row>
    <row r="93" spans="2:14" ht="33" customHeight="1">
      <c r="B93" s="533" t="s">
        <v>92</v>
      </c>
      <c r="C93" s="533"/>
      <c r="D93" s="533"/>
      <c r="M93" s="54"/>
      <c r="N93" s="50"/>
    </row>
    <row r="94" spans="2:14" ht="25.15" customHeight="1">
      <c r="B94" s="533" t="s">
        <v>93</v>
      </c>
      <c r="C94" s="533"/>
      <c r="D94" s="533"/>
      <c r="E94" s="533"/>
      <c r="M94" s="54"/>
      <c r="N94" s="50"/>
    </row>
    <row r="95" spans="2:14" ht="21.6" customHeight="1">
      <c r="B95" s="66"/>
      <c r="C95" s="673" t="s">
        <v>68</v>
      </c>
      <c r="D95" s="675"/>
      <c r="E95" s="676"/>
      <c r="F95" s="680" t="s">
        <v>69</v>
      </c>
      <c r="G95" s="680"/>
      <c r="H95" s="680" t="s">
        <v>70</v>
      </c>
      <c r="I95" s="680"/>
      <c r="J95" s="680" t="s">
        <v>71</v>
      </c>
      <c r="K95" s="680"/>
      <c r="L95" s="673" t="s">
        <v>72</v>
      </c>
      <c r="M95" s="674"/>
      <c r="N95" s="64"/>
    </row>
    <row r="96" spans="2:14" ht="40.15" customHeight="1">
      <c r="B96" s="67" t="s">
        <v>52</v>
      </c>
      <c r="C96" s="673"/>
      <c r="D96" s="675"/>
      <c r="E96" s="676"/>
      <c r="F96" s="677"/>
      <c r="G96" s="677"/>
      <c r="H96" s="677"/>
      <c r="I96" s="677"/>
      <c r="J96" s="677">
        <f>F96*H96*0.1</f>
        <v>0</v>
      </c>
      <c r="K96" s="677"/>
      <c r="L96" s="678">
        <f>F96*H96*1.1</f>
        <v>0</v>
      </c>
      <c r="M96" s="679"/>
      <c r="N96" s="65"/>
    </row>
    <row r="97" spans="2:14" ht="40.15" customHeight="1">
      <c r="B97" s="67" t="s">
        <v>54</v>
      </c>
      <c r="C97" s="673"/>
      <c r="D97" s="675"/>
      <c r="E97" s="676"/>
      <c r="F97" s="677"/>
      <c r="G97" s="677"/>
      <c r="H97" s="677"/>
      <c r="I97" s="677"/>
      <c r="J97" s="677">
        <f t="shared" ref="J97:J105" si="0">F97*H97*0.1</f>
        <v>0</v>
      </c>
      <c r="K97" s="677"/>
      <c r="L97" s="678">
        <f t="shared" ref="L97:L105" si="1">F97*H97*1.1</f>
        <v>0</v>
      </c>
      <c r="M97" s="679"/>
      <c r="N97" s="65"/>
    </row>
    <row r="98" spans="2:14" ht="40.15" customHeight="1">
      <c r="B98" s="67" t="s">
        <v>56</v>
      </c>
      <c r="C98" s="673"/>
      <c r="D98" s="675"/>
      <c r="E98" s="676"/>
      <c r="F98" s="677"/>
      <c r="G98" s="677"/>
      <c r="H98" s="677"/>
      <c r="I98" s="677"/>
      <c r="J98" s="677">
        <f t="shared" si="0"/>
        <v>0</v>
      </c>
      <c r="K98" s="677"/>
      <c r="L98" s="678">
        <f t="shared" si="1"/>
        <v>0</v>
      </c>
      <c r="M98" s="679"/>
      <c r="N98" s="65"/>
    </row>
    <row r="99" spans="2:14" ht="40.15" customHeight="1">
      <c r="B99" s="67" t="s">
        <v>58</v>
      </c>
      <c r="C99" s="673"/>
      <c r="D99" s="675"/>
      <c r="E99" s="676"/>
      <c r="F99" s="677"/>
      <c r="G99" s="677"/>
      <c r="H99" s="677"/>
      <c r="I99" s="677"/>
      <c r="J99" s="677">
        <f t="shared" si="0"/>
        <v>0</v>
      </c>
      <c r="K99" s="677"/>
      <c r="L99" s="678">
        <f t="shared" si="1"/>
        <v>0</v>
      </c>
      <c r="M99" s="679"/>
      <c r="N99" s="65"/>
    </row>
    <row r="100" spans="2:14" ht="40.15" customHeight="1">
      <c r="B100" s="67" t="s">
        <v>60</v>
      </c>
      <c r="C100" s="673"/>
      <c r="D100" s="675"/>
      <c r="E100" s="676"/>
      <c r="F100" s="677"/>
      <c r="G100" s="677"/>
      <c r="H100" s="677"/>
      <c r="I100" s="677"/>
      <c r="J100" s="677">
        <f t="shared" si="0"/>
        <v>0</v>
      </c>
      <c r="K100" s="677"/>
      <c r="L100" s="678">
        <f t="shared" si="1"/>
        <v>0</v>
      </c>
      <c r="M100" s="679"/>
      <c r="N100" s="65"/>
    </row>
    <row r="101" spans="2:14" ht="40.15" customHeight="1">
      <c r="B101" s="67" t="s">
        <v>48</v>
      </c>
      <c r="C101" s="673"/>
      <c r="D101" s="675"/>
      <c r="E101" s="676"/>
      <c r="F101" s="677"/>
      <c r="G101" s="677"/>
      <c r="H101" s="677"/>
      <c r="I101" s="677"/>
      <c r="J101" s="677">
        <f t="shared" si="0"/>
        <v>0</v>
      </c>
      <c r="K101" s="677"/>
      <c r="L101" s="678">
        <f t="shared" si="1"/>
        <v>0</v>
      </c>
      <c r="M101" s="679"/>
      <c r="N101" s="65"/>
    </row>
    <row r="102" spans="2:14" ht="40.15" customHeight="1">
      <c r="B102" s="67" t="s">
        <v>49</v>
      </c>
      <c r="C102" s="673"/>
      <c r="D102" s="675"/>
      <c r="E102" s="676"/>
      <c r="F102" s="677"/>
      <c r="G102" s="677"/>
      <c r="H102" s="677"/>
      <c r="I102" s="677"/>
      <c r="J102" s="677">
        <f t="shared" si="0"/>
        <v>0</v>
      </c>
      <c r="K102" s="677"/>
      <c r="L102" s="678">
        <f t="shared" si="1"/>
        <v>0</v>
      </c>
      <c r="M102" s="679"/>
      <c r="N102" s="65"/>
    </row>
    <row r="103" spans="2:14" ht="40.15" customHeight="1">
      <c r="B103" s="67" t="s">
        <v>74</v>
      </c>
      <c r="C103" s="673"/>
      <c r="D103" s="675"/>
      <c r="E103" s="676"/>
      <c r="F103" s="677"/>
      <c r="G103" s="677"/>
      <c r="H103" s="677"/>
      <c r="I103" s="677"/>
      <c r="J103" s="677">
        <f t="shared" si="0"/>
        <v>0</v>
      </c>
      <c r="K103" s="677"/>
      <c r="L103" s="678">
        <f t="shared" si="1"/>
        <v>0</v>
      </c>
      <c r="M103" s="679"/>
      <c r="N103" s="65"/>
    </row>
    <row r="104" spans="2:14" ht="40.15" customHeight="1">
      <c r="B104" s="67" t="s">
        <v>94</v>
      </c>
      <c r="C104" s="673"/>
      <c r="D104" s="675"/>
      <c r="E104" s="676"/>
      <c r="F104" s="677"/>
      <c r="G104" s="677"/>
      <c r="H104" s="677"/>
      <c r="I104" s="677"/>
      <c r="J104" s="677">
        <f t="shared" si="0"/>
        <v>0</v>
      </c>
      <c r="K104" s="677"/>
      <c r="L104" s="678">
        <f t="shared" si="1"/>
        <v>0</v>
      </c>
      <c r="M104" s="679"/>
      <c r="N104" s="65"/>
    </row>
    <row r="105" spans="2:14" ht="40.15" customHeight="1">
      <c r="B105" s="67" t="s">
        <v>95</v>
      </c>
      <c r="C105" s="673"/>
      <c r="D105" s="675"/>
      <c r="E105" s="676"/>
      <c r="F105" s="677"/>
      <c r="G105" s="677"/>
      <c r="H105" s="677"/>
      <c r="I105" s="677"/>
      <c r="J105" s="677">
        <f t="shared" si="0"/>
        <v>0</v>
      </c>
      <c r="K105" s="677"/>
      <c r="L105" s="678">
        <f t="shared" si="1"/>
        <v>0</v>
      </c>
      <c r="M105" s="679"/>
      <c r="N105" s="65"/>
    </row>
    <row r="106" spans="2:14" s="13" customFormat="1" ht="15" customHeight="1">
      <c r="B106" s="47"/>
      <c r="C106" s="47"/>
      <c r="D106" s="47"/>
      <c r="E106" s="47"/>
      <c r="F106" s="26"/>
      <c r="G106" s="25"/>
      <c r="H106" s="25"/>
      <c r="I106" s="26"/>
      <c r="J106" s="26"/>
      <c r="K106" s="25"/>
      <c r="L106" s="27"/>
      <c r="M106" s="28"/>
      <c r="N106" s="28"/>
    </row>
  </sheetData>
  <mergeCells count="271">
    <mergeCell ref="C105:E105"/>
    <mergeCell ref="F105:G105"/>
    <mergeCell ref="H105:I105"/>
    <mergeCell ref="J105:K105"/>
    <mergeCell ref="L105:M105"/>
    <mergeCell ref="C103:E103"/>
    <mergeCell ref="F103:G103"/>
    <mergeCell ref="H103:I103"/>
    <mergeCell ref="J103:K103"/>
    <mergeCell ref="L103:M103"/>
    <mergeCell ref="C104:E104"/>
    <mergeCell ref="F104:G104"/>
    <mergeCell ref="H104:I104"/>
    <mergeCell ref="J104:K104"/>
    <mergeCell ref="L104:M104"/>
    <mergeCell ref="C101:E101"/>
    <mergeCell ref="F101:G101"/>
    <mergeCell ref="H101:I101"/>
    <mergeCell ref="J101:K101"/>
    <mergeCell ref="L101:M101"/>
    <mergeCell ref="C102:E102"/>
    <mergeCell ref="F102:G102"/>
    <mergeCell ref="H102:I102"/>
    <mergeCell ref="J102:K102"/>
    <mergeCell ref="L102:M102"/>
    <mergeCell ref="C99:E99"/>
    <mergeCell ref="F99:G99"/>
    <mergeCell ref="H99:I99"/>
    <mergeCell ref="J99:K99"/>
    <mergeCell ref="L99:M99"/>
    <mergeCell ref="C100:E100"/>
    <mergeCell ref="F100:G100"/>
    <mergeCell ref="H100:I100"/>
    <mergeCell ref="J100:K100"/>
    <mergeCell ref="L100:M100"/>
    <mergeCell ref="C97:E97"/>
    <mergeCell ref="F97:G97"/>
    <mergeCell ref="H97:I97"/>
    <mergeCell ref="J97:K97"/>
    <mergeCell ref="L97:M97"/>
    <mergeCell ref="C98:E98"/>
    <mergeCell ref="F98:G98"/>
    <mergeCell ref="H98:I98"/>
    <mergeCell ref="J98:K98"/>
    <mergeCell ref="L98:M98"/>
    <mergeCell ref="L95:M95"/>
    <mergeCell ref="C96:E96"/>
    <mergeCell ref="F96:G96"/>
    <mergeCell ref="H96:I96"/>
    <mergeCell ref="J96:K96"/>
    <mergeCell ref="L96:M96"/>
    <mergeCell ref="B92:K92"/>
    <mergeCell ref="B93:D93"/>
    <mergeCell ref="B94:E94"/>
    <mergeCell ref="C95:E95"/>
    <mergeCell ref="F95:G95"/>
    <mergeCell ref="H95:I95"/>
    <mergeCell ref="J95:K95"/>
    <mergeCell ref="B89:C89"/>
    <mergeCell ref="E89:F89"/>
    <mergeCell ref="G89:H89"/>
    <mergeCell ref="J89:K89"/>
    <mergeCell ref="B90:K90"/>
    <mergeCell ref="B91:K91"/>
    <mergeCell ref="E87:F87"/>
    <mergeCell ref="G87:H87"/>
    <mergeCell ref="J87:K87"/>
    <mergeCell ref="E88:F88"/>
    <mergeCell ref="G88:H88"/>
    <mergeCell ref="J88:K88"/>
    <mergeCell ref="E85:F85"/>
    <mergeCell ref="G85:H85"/>
    <mergeCell ref="J85:K85"/>
    <mergeCell ref="E86:F86"/>
    <mergeCell ref="G86:H86"/>
    <mergeCell ref="J86:K86"/>
    <mergeCell ref="E83:F83"/>
    <mergeCell ref="G83:H83"/>
    <mergeCell ref="J83:K83"/>
    <mergeCell ref="E84:F84"/>
    <mergeCell ref="G84:H84"/>
    <mergeCell ref="J84:K84"/>
    <mergeCell ref="L80:L81"/>
    <mergeCell ref="M80:M81"/>
    <mergeCell ref="G81:H81"/>
    <mergeCell ref="E82:F82"/>
    <mergeCell ref="G82:H82"/>
    <mergeCell ref="J82:K82"/>
    <mergeCell ref="B78:K78"/>
    <mergeCell ref="B79:D79"/>
    <mergeCell ref="B80:C81"/>
    <mergeCell ref="D80:D81"/>
    <mergeCell ref="E80:F81"/>
    <mergeCell ref="G80:H80"/>
    <mergeCell ref="I80:I81"/>
    <mergeCell ref="J80:K81"/>
    <mergeCell ref="B75:C75"/>
    <mergeCell ref="E75:F75"/>
    <mergeCell ref="G75:H75"/>
    <mergeCell ref="J75:K75"/>
    <mergeCell ref="B76:K76"/>
    <mergeCell ref="B77:K77"/>
    <mergeCell ref="E73:F73"/>
    <mergeCell ref="G73:H73"/>
    <mergeCell ref="J73:K73"/>
    <mergeCell ref="E74:F74"/>
    <mergeCell ref="G74:H74"/>
    <mergeCell ref="J74:K74"/>
    <mergeCell ref="E71:F71"/>
    <mergeCell ref="G71:H71"/>
    <mergeCell ref="J71:K71"/>
    <mergeCell ref="E72:F72"/>
    <mergeCell ref="G72:H72"/>
    <mergeCell ref="J72:K72"/>
    <mergeCell ref="E69:F69"/>
    <mergeCell ref="G69:H69"/>
    <mergeCell ref="J69:K69"/>
    <mergeCell ref="E70:F70"/>
    <mergeCell ref="G70:H70"/>
    <mergeCell ref="J70:K70"/>
    <mergeCell ref="L66:L67"/>
    <mergeCell ref="M66:M67"/>
    <mergeCell ref="G67:H67"/>
    <mergeCell ref="E68:F68"/>
    <mergeCell ref="G68:H68"/>
    <mergeCell ref="J68:K68"/>
    <mergeCell ref="B63:K63"/>
    <mergeCell ref="B64:D64"/>
    <mergeCell ref="B65:D65"/>
    <mergeCell ref="B66:C67"/>
    <mergeCell ref="D66:D67"/>
    <mergeCell ref="E66:F67"/>
    <mergeCell ref="G66:H66"/>
    <mergeCell ref="I66:I67"/>
    <mergeCell ref="J66:K67"/>
    <mergeCell ref="B60:C60"/>
    <mergeCell ref="E60:F60"/>
    <mergeCell ref="G60:H60"/>
    <mergeCell ref="J60:K60"/>
    <mergeCell ref="B61:K61"/>
    <mergeCell ref="B62:K62"/>
    <mergeCell ref="E58:F58"/>
    <mergeCell ref="G58:H58"/>
    <mergeCell ref="J58:K58"/>
    <mergeCell ref="E59:F59"/>
    <mergeCell ref="G59:H59"/>
    <mergeCell ref="J59:K59"/>
    <mergeCell ref="E56:F56"/>
    <mergeCell ref="G56:H56"/>
    <mergeCell ref="J56:K56"/>
    <mergeCell ref="E57:F57"/>
    <mergeCell ref="G57:H57"/>
    <mergeCell ref="J57:K57"/>
    <mergeCell ref="E54:F54"/>
    <mergeCell ref="G54:H54"/>
    <mergeCell ref="J54:K54"/>
    <mergeCell ref="E55:F55"/>
    <mergeCell ref="G55:H55"/>
    <mergeCell ref="J55:K55"/>
    <mergeCell ref="L51:L52"/>
    <mergeCell ref="M51:M52"/>
    <mergeCell ref="G52:H52"/>
    <mergeCell ref="E53:F53"/>
    <mergeCell ref="G53:H53"/>
    <mergeCell ref="J53:K53"/>
    <mergeCell ref="B49:K49"/>
    <mergeCell ref="B50:D50"/>
    <mergeCell ref="B51:C52"/>
    <mergeCell ref="D51:D52"/>
    <mergeCell ref="E51:F52"/>
    <mergeCell ref="G51:H51"/>
    <mergeCell ref="I51:I52"/>
    <mergeCell ref="J51:K52"/>
    <mergeCell ref="B46:C46"/>
    <mergeCell ref="E46:F46"/>
    <mergeCell ref="G46:H46"/>
    <mergeCell ref="J46:K46"/>
    <mergeCell ref="B47:K47"/>
    <mergeCell ref="B48:K48"/>
    <mergeCell ref="E44:F44"/>
    <mergeCell ref="G44:H44"/>
    <mergeCell ref="J44:K44"/>
    <mergeCell ref="E45:F45"/>
    <mergeCell ref="G45:H45"/>
    <mergeCell ref="J45:K45"/>
    <mergeCell ref="E42:F42"/>
    <mergeCell ref="G42:H42"/>
    <mergeCell ref="J42:K42"/>
    <mergeCell ref="E43:F43"/>
    <mergeCell ref="G43:H43"/>
    <mergeCell ref="J43:K43"/>
    <mergeCell ref="E40:F40"/>
    <mergeCell ref="G40:H40"/>
    <mergeCell ref="J40:K40"/>
    <mergeCell ref="E41:F41"/>
    <mergeCell ref="G41:H41"/>
    <mergeCell ref="J41:K41"/>
    <mergeCell ref="J37:K38"/>
    <mergeCell ref="L37:L38"/>
    <mergeCell ref="M37:M38"/>
    <mergeCell ref="G38:H38"/>
    <mergeCell ref="E39:F39"/>
    <mergeCell ref="G39:H39"/>
    <mergeCell ref="J39:K39"/>
    <mergeCell ref="B32:K32"/>
    <mergeCell ref="B33:K33"/>
    <mergeCell ref="B34:K34"/>
    <mergeCell ref="B35:D35"/>
    <mergeCell ref="B36:D36"/>
    <mergeCell ref="B37:C38"/>
    <mergeCell ref="D37:D38"/>
    <mergeCell ref="E37:F38"/>
    <mergeCell ref="G37:H37"/>
    <mergeCell ref="I37:I38"/>
    <mergeCell ref="E29:F29"/>
    <mergeCell ref="I29:K29"/>
    <mergeCell ref="B30:C30"/>
    <mergeCell ref="E30:F30"/>
    <mergeCell ref="I30:K30"/>
    <mergeCell ref="B31:K31"/>
    <mergeCell ref="E26:F26"/>
    <mergeCell ref="I26:K26"/>
    <mergeCell ref="E27:F27"/>
    <mergeCell ref="I27:K27"/>
    <mergeCell ref="E28:F28"/>
    <mergeCell ref="I28:K28"/>
    <mergeCell ref="E23:F23"/>
    <mergeCell ref="I23:K23"/>
    <mergeCell ref="E24:F24"/>
    <mergeCell ref="I24:K24"/>
    <mergeCell ref="E25:F25"/>
    <mergeCell ref="I25:K25"/>
    <mergeCell ref="B18:M18"/>
    <mergeCell ref="B19:M19"/>
    <mergeCell ref="B20:D20"/>
    <mergeCell ref="B21:C22"/>
    <mergeCell ref="D21:D22"/>
    <mergeCell ref="E21:F22"/>
    <mergeCell ref="G21:H21"/>
    <mergeCell ref="I21:K22"/>
    <mergeCell ref="L21:L22"/>
    <mergeCell ref="M21:M22"/>
    <mergeCell ref="E15:F15"/>
    <mergeCell ref="I15:K15"/>
    <mergeCell ref="B16:C16"/>
    <mergeCell ref="E16:F16"/>
    <mergeCell ref="I16:K16"/>
    <mergeCell ref="B17:M17"/>
    <mergeCell ref="E12:F12"/>
    <mergeCell ref="I12:K12"/>
    <mergeCell ref="E13:F13"/>
    <mergeCell ref="I13:K13"/>
    <mergeCell ref="E14:F14"/>
    <mergeCell ref="I14:K14"/>
    <mergeCell ref="M7:M8"/>
    <mergeCell ref="E9:F9"/>
    <mergeCell ref="I9:K9"/>
    <mergeCell ref="E10:F10"/>
    <mergeCell ref="I10:K10"/>
    <mergeCell ref="E11:F11"/>
    <mergeCell ref="I11:K11"/>
    <mergeCell ref="B1:G1"/>
    <mergeCell ref="B3:M3"/>
    <mergeCell ref="B5:E5"/>
    <mergeCell ref="B6:D6"/>
    <mergeCell ref="B7:C8"/>
    <mergeCell ref="D7:D8"/>
    <mergeCell ref="E7:F8"/>
    <mergeCell ref="G7:H7"/>
    <mergeCell ref="I7:K8"/>
    <mergeCell ref="L7:L8"/>
  </mergeCells>
  <phoneticPr fontId="9"/>
  <dataValidations count="2">
    <dataValidation type="list" allowBlank="1" showInputMessage="1" showErrorMessage="1" sqref="C9:C15 C23:C29 C39:C45 C53 C68:C74 C82:C88" xr:uid="{00000000-0002-0000-1100-000000000000}">
      <formula1>$O$9:$O$15</formula1>
    </dataValidation>
    <dataValidation type="list" allowBlank="1" showInputMessage="1" showErrorMessage="1" sqref="C54:C59" xr:uid="{00000000-0002-0000-1100-000001000000}">
      <formula1>$O$9:$O$13</formula1>
    </dataValidation>
  </dataValidations>
  <pageMargins left="0.70866141732283472" right="0.70866141732283472" top="0.74803149606299213" bottom="0.74803149606299213" header="0.31496062992125984" footer="0.31496062992125984"/>
  <pageSetup paperSize="9" scale="84" orientation="landscape" r:id="rId1"/>
  <rowBreaks count="6" manualBreakCount="6">
    <brk id="19" min="1" max="12" man="1"/>
    <brk id="34" max="16383" man="1"/>
    <brk id="49" min="1" max="12" man="1"/>
    <brk id="63" min="1" max="12" man="1"/>
    <brk id="78" min="1" max="12" man="1"/>
    <brk id="92" min="1" max="1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E4D46-BBE8-4866-8632-49F92CE64785}">
  <sheetPr>
    <tabColor rgb="FFFFC000"/>
    <pageSetUpPr fitToPage="1"/>
  </sheetPr>
  <dimension ref="A1:G20"/>
  <sheetViews>
    <sheetView zoomScale="80" zoomScaleNormal="80" workbookViewId="0">
      <selection sqref="A1:G1"/>
    </sheetView>
  </sheetViews>
  <sheetFormatPr defaultRowHeight="13.5"/>
  <cols>
    <col min="1" max="1" width="8.75" style="204" customWidth="1"/>
    <col min="2" max="2" width="27.125" style="204" bestFit="1" customWidth="1"/>
    <col min="3" max="3" width="42.625" style="204" customWidth="1"/>
    <col min="4" max="6" width="9" style="204"/>
    <col min="7" max="7" width="6.375" style="204" customWidth="1"/>
    <col min="8" max="8" width="8.75" customWidth="1"/>
    <col min="9" max="9" width="71.375" customWidth="1"/>
  </cols>
  <sheetData>
    <row r="1" spans="1:7" ht="40.5" customHeight="1">
      <c r="A1" s="369" t="s">
        <v>150</v>
      </c>
      <c r="B1" s="369"/>
      <c r="C1" s="369"/>
      <c r="D1" s="369"/>
      <c r="E1" s="369"/>
      <c r="F1" s="369"/>
      <c r="G1" s="369"/>
    </row>
    <row r="2" spans="1:7" ht="40.5" customHeight="1" thickBot="1"/>
    <row r="3" spans="1:7" ht="27.95" customHeight="1" thickBot="1">
      <c r="A3" s="370" t="s">
        <v>309</v>
      </c>
      <c r="B3" s="371"/>
      <c r="C3" s="371"/>
      <c r="D3" s="371"/>
      <c r="E3" s="371"/>
      <c r="F3" s="371"/>
      <c r="G3" s="372"/>
    </row>
    <row r="4" spans="1:7" ht="42.95" customHeight="1" thickTop="1" thickBot="1">
      <c r="A4" s="357" t="s">
        <v>155</v>
      </c>
      <c r="B4" s="358"/>
      <c r="C4" s="358"/>
      <c r="D4" s="358"/>
      <c r="E4" s="358"/>
      <c r="F4" s="358"/>
      <c r="G4" s="359"/>
    </row>
    <row r="5" spans="1:7" ht="44.45" customHeight="1" thickBot="1">
      <c r="A5" s="205"/>
    </row>
    <row r="6" spans="1:7" ht="32.1" customHeight="1" thickBot="1">
      <c r="A6" s="373" t="s">
        <v>308</v>
      </c>
      <c r="B6" s="374"/>
      <c r="C6" s="374"/>
      <c r="D6" s="374"/>
      <c r="E6" s="374"/>
      <c r="F6" s="374"/>
      <c r="G6" s="375"/>
    </row>
    <row r="7" spans="1:7" ht="27" customHeight="1" thickTop="1">
      <c r="A7" s="376" t="s">
        <v>152</v>
      </c>
      <c r="B7" s="377"/>
      <c r="C7" s="377"/>
      <c r="D7" s="377"/>
      <c r="E7" s="377"/>
      <c r="F7" s="377"/>
      <c r="G7" s="378"/>
    </row>
    <row r="8" spans="1:7" ht="72.75" customHeight="1">
      <c r="A8" s="351" t="s">
        <v>307</v>
      </c>
      <c r="B8" s="352"/>
      <c r="C8" s="352"/>
      <c r="D8" s="352"/>
      <c r="E8" s="352"/>
      <c r="F8" s="352"/>
      <c r="G8" s="353"/>
    </row>
    <row r="9" spans="1:7" ht="27" customHeight="1">
      <c r="A9" s="354" t="s">
        <v>153</v>
      </c>
      <c r="B9" s="355"/>
      <c r="C9" s="355"/>
      <c r="D9" s="355"/>
      <c r="E9" s="355"/>
      <c r="F9" s="355"/>
      <c r="G9" s="356"/>
    </row>
    <row r="10" spans="1:7" ht="68.45" customHeight="1" thickBot="1">
      <c r="A10" s="357" t="s">
        <v>306</v>
      </c>
      <c r="B10" s="358"/>
      <c r="C10" s="358"/>
      <c r="D10" s="358"/>
      <c r="E10" s="358"/>
      <c r="F10" s="358"/>
      <c r="G10" s="359"/>
    </row>
    <row r="11" spans="1:7" ht="41.45" customHeight="1" thickBot="1">
      <c r="A11" s="205"/>
    </row>
    <row r="12" spans="1:7" ht="29.45" customHeight="1" thickBot="1">
      <c r="A12" s="360" t="s">
        <v>151</v>
      </c>
      <c r="B12" s="361"/>
      <c r="C12" s="361"/>
      <c r="D12" s="361"/>
      <c r="E12" s="361"/>
      <c r="F12" s="361"/>
      <c r="G12" s="362"/>
    </row>
    <row r="13" spans="1:7" ht="23.25" customHeight="1" thickTop="1">
      <c r="A13" s="363" t="s">
        <v>305</v>
      </c>
      <c r="B13" s="364"/>
      <c r="C13" s="364"/>
      <c r="D13" s="364"/>
      <c r="E13" s="364"/>
      <c r="F13" s="364"/>
      <c r="G13" s="365"/>
    </row>
    <row r="14" spans="1:7" ht="68.25" customHeight="1">
      <c r="A14" s="345" t="s">
        <v>362</v>
      </c>
      <c r="B14" s="346"/>
      <c r="C14" s="346"/>
      <c r="D14" s="346"/>
      <c r="E14" s="346"/>
      <c r="F14" s="346"/>
      <c r="G14" s="347"/>
    </row>
    <row r="15" spans="1:7" ht="17.25">
      <c r="A15" s="348" t="s">
        <v>304</v>
      </c>
      <c r="B15" s="349"/>
      <c r="C15" s="349"/>
      <c r="D15" s="349"/>
      <c r="E15" s="349"/>
      <c r="F15" s="349"/>
      <c r="G15" s="350"/>
    </row>
    <row r="16" spans="1:7" ht="68.25" customHeight="1">
      <c r="A16" s="345" t="s">
        <v>393</v>
      </c>
      <c r="B16" s="346"/>
      <c r="C16" s="346"/>
      <c r="D16" s="346"/>
      <c r="E16" s="346"/>
      <c r="F16" s="346"/>
      <c r="G16" s="347"/>
    </row>
    <row r="17" spans="1:7" ht="26.45" customHeight="1">
      <c r="A17" s="366" t="s">
        <v>303</v>
      </c>
      <c r="B17" s="367"/>
      <c r="C17" s="367"/>
      <c r="D17" s="367"/>
      <c r="E17" s="367"/>
      <c r="F17" s="367"/>
      <c r="G17" s="368"/>
    </row>
    <row r="18" spans="1:7" ht="68.25" customHeight="1">
      <c r="A18" s="345" t="s">
        <v>394</v>
      </c>
      <c r="B18" s="346"/>
      <c r="C18" s="346"/>
      <c r="D18" s="346"/>
      <c r="E18" s="346"/>
      <c r="F18" s="346"/>
      <c r="G18" s="347"/>
    </row>
    <row r="19" spans="1:7" ht="27" customHeight="1">
      <c r="A19" s="348" t="s">
        <v>302</v>
      </c>
      <c r="B19" s="349"/>
      <c r="C19" s="349"/>
      <c r="D19" s="349"/>
      <c r="E19" s="349"/>
      <c r="F19" s="349"/>
      <c r="G19" s="350"/>
    </row>
    <row r="20" spans="1:7" ht="88.5" customHeight="1" thickBot="1">
      <c r="A20" s="357" t="s">
        <v>361</v>
      </c>
      <c r="B20" s="358"/>
      <c r="C20" s="358"/>
      <c r="D20" s="358"/>
      <c r="E20" s="358"/>
      <c r="F20" s="358"/>
      <c r="G20" s="359"/>
    </row>
  </sheetData>
  <mergeCells count="17">
    <mergeCell ref="A1:G1"/>
    <mergeCell ref="A3:G3"/>
    <mergeCell ref="A4:G4"/>
    <mergeCell ref="A6:G6"/>
    <mergeCell ref="A7:G7"/>
    <mergeCell ref="A20:G20"/>
    <mergeCell ref="A16:G16"/>
    <mergeCell ref="A17:G17"/>
    <mergeCell ref="A18:G18"/>
    <mergeCell ref="A19:G19"/>
    <mergeCell ref="A14:G14"/>
    <mergeCell ref="A15:G15"/>
    <mergeCell ref="A8:G8"/>
    <mergeCell ref="A9:G9"/>
    <mergeCell ref="A10:G10"/>
    <mergeCell ref="A12:G12"/>
    <mergeCell ref="A13:G13"/>
  </mergeCells>
  <phoneticPr fontId="9"/>
  <pageMargins left="1.1023622047244095" right="0.31496062992125984" top="0.74803149606299213" bottom="0.74803149606299213" header="0.31496062992125984" footer="0.31496062992125984"/>
  <pageSetup paperSize="9" scale="7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O106"/>
  <sheetViews>
    <sheetView workbookViewId="0"/>
  </sheetViews>
  <sheetFormatPr defaultColWidth="9" defaultRowHeight="13.5"/>
  <cols>
    <col min="1" max="1" width="1.625" style="7" customWidth="1"/>
    <col min="2" max="2" width="4.125" style="7" customWidth="1"/>
    <col min="3" max="3" width="14.75" style="7" customWidth="1"/>
    <col min="4" max="4" width="14.375" style="7" customWidth="1"/>
    <col min="5" max="5" width="14.5" style="7" customWidth="1"/>
    <col min="6" max="6" width="7.5" style="7" customWidth="1"/>
    <col min="7" max="8" width="6.625" style="7" customWidth="1"/>
    <col min="9" max="9" width="11" style="7" customWidth="1"/>
    <col min="10" max="11" width="9.625" style="7" customWidth="1"/>
    <col min="12" max="12" width="13" style="7" customWidth="1"/>
    <col min="13" max="13" width="28.25" style="45" customWidth="1"/>
    <col min="14" max="14" width="1.625" style="57" customWidth="1"/>
    <col min="15" max="16384" width="9" style="7"/>
  </cols>
  <sheetData>
    <row r="1" spans="1:15">
      <c r="B1" s="626" t="s">
        <v>106</v>
      </c>
      <c r="C1" s="626"/>
      <c r="D1" s="626"/>
      <c r="E1" s="626"/>
      <c r="F1" s="626"/>
      <c r="G1" s="626"/>
    </row>
    <row r="2" spans="1:15" ht="22.5" customHeight="1">
      <c r="B2" s="8"/>
      <c r="C2" s="8"/>
    </row>
    <row r="3" spans="1:15" ht="33" customHeight="1">
      <c r="B3" s="627" t="s">
        <v>78</v>
      </c>
      <c r="C3" s="627"/>
      <c r="D3" s="627"/>
      <c r="E3" s="627"/>
      <c r="F3" s="627"/>
      <c r="G3" s="627"/>
      <c r="H3" s="627"/>
      <c r="I3" s="627"/>
      <c r="J3" s="627"/>
      <c r="K3" s="627"/>
      <c r="L3" s="627"/>
      <c r="M3" s="627"/>
      <c r="N3" s="55"/>
    </row>
    <row r="4" spans="1:15">
      <c r="B4" s="8"/>
      <c r="C4" s="8"/>
    </row>
    <row r="5" spans="1:15" ht="24" customHeight="1">
      <c r="B5" s="535" t="s">
        <v>99</v>
      </c>
      <c r="C5" s="535"/>
      <c r="D5" s="535"/>
      <c r="E5" s="535"/>
      <c r="F5" s="45"/>
    </row>
    <row r="6" spans="1:15" ht="28.5" customHeight="1">
      <c r="B6" s="534" t="s">
        <v>100</v>
      </c>
      <c r="C6" s="534"/>
      <c r="D6" s="534"/>
    </row>
    <row r="7" spans="1:15" s="49" customFormat="1" ht="20.25" customHeight="1">
      <c r="A7" s="58"/>
      <c r="B7" s="628" t="s">
        <v>25</v>
      </c>
      <c r="C7" s="629"/>
      <c r="D7" s="632" t="s">
        <v>26</v>
      </c>
      <c r="E7" s="628" t="s">
        <v>27</v>
      </c>
      <c r="F7" s="629"/>
      <c r="G7" s="681" t="s">
        <v>51</v>
      </c>
      <c r="H7" s="681"/>
      <c r="I7" s="633" t="s">
        <v>66</v>
      </c>
      <c r="J7" s="634"/>
      <c r="K7" s="635"/>
      <c r="L7" s="639" t="s">
        <v>28</v>
      </c>
      <c r="M7" s="615" t="s">
        <v>29</v>
      </c>
      <c r="N7" s="59"/>
    </row>
    <row r="8" spans="1:15" s="49" customFormat="1" ht="20.25" customHeight="1">
      <c r="A8" s="58"/>
      <c r="B8" s="630"/>
      <c r="C8" s="631"/>
      <c r="D8" s="632"/>
      <c r="E8" s="630"/>
      <c r="F8" s="631"/>
      <c r="G8" s="46" t="s">
        <v>30</v>
      </c>
      <c r="H8" s="46" t="s">
        <v>31</v>
      </c>
      <c r="I8" s="636"/>
      <c r="J8" s="637"/>
      <c r="K8" s="638"/>
      <c r="L8" s="639"/>
      <c r="M8" s="616"/>
      <c r="N8" s="59"/>
    </row>
    <row r="9" spans="1:15" s="13" customFormat="1" ht="44.25" customHeight="1">
      <c r="B9" s="43" t="s">
        <v>52</v>
      </c>
      <c r="C9" s="42"/>
      <c r="D9" s="30"/>
      <c r="E9" s="617"/>
      <c r="F9" s="618"/>
      <c r="G9" s="31"/>
      <c r="H9" s="31"/>
      <c r="I9" s="617"/>
      <c r="J9" s="619"/>
      <c r="K9" s="618"/>
      <c r="L9" s="32"/>
      <c r="M9" s="33"/>
      <c r="N9" s="60"/>
      <c r="O9" s="13" t="s">
        <v>53</v>
      </c>
    </row>
    <row r="10" spans="1:15" s="13" customFormat="1" ht="44.25" customHeight="1">
      <c r="B10" s="21" t="s">
        <v>54</v>
      </c>
      <c r="C10" s="42"/>
      <c r="D10" s="34"/>
      <c r="E10" s="620"/>
      <c r="F10" s="621"/>
      <c r="G10" s="35"/>
      <c r="H10" s="35"/>
      <c r="I10" s="620"/>
      <c r="J10" s="622"/>
      <c r="K10" s="621"/>
      <c r="L10" s="36"/>
      <c r="M10" s="33"/>
      <c r="N10" s="60"/>
      <c r="O10" s="13" t="s">
        <v>55</v>
      </c>
    </row>
    <row r="11" spans="1:15" ht="44.25" customHeight="1">
      <c r="B11" s="43" t="s">
        <v>56</v>
      </c>
      <c r="C11" s="44"/>
      <c r="D11" s="29"/>
      <c r="E11" s="623"/>
      <c r="F11" s="624"/>
      <c r="G11" s="48"/>
      <c r="H11" s="48"/>
      <c r="I11" s="531"/>
      <c r="J11" s="625"/>
      <c r="K11" s="532"/>
      <c r="L11" s="11"/>
      <c r="M11" s="5"/>
      <c r="N11" s="28"/>
      <c r="O11" s="7" t="s">
        <v>57</v>
      </c>
    </row>
    <row r="12" spans="1:15" ht="44.25" customHeight="1">
      <c r="B12" s="43" t="s">
        <v>58</v>
      </c>
      <c r="C12" s="44"/>
      <c r="D12" s="29"/>
      <c r="E12" s="623"/>
      <c r="F12" s="624"/>
      <c r="G12" s="48"/>
      <c r="H12" s="48"/>
      <c r="I12" s="531"/>
      <c r="J12" s="625"/>
      <c r="K12" s="532"/>
      <c r="L12" s="11"/>
      <c r="M12" s="5"/>
      <c r="N12" s="28"/>
      <c r="O12" s="7" t="s">
        <v>59</v>
      </c>
    </row>
    <row r="13" spans="1:15" ht="44.25" customHeight="1">
      <c r="B13" s="43" t="s">
        <v>60</v>
      </c>
      <c r="C13" s="44"/>
      <c r="D13" s="29"/>
      <c r="E13" s="623"/>
      <c r="F13" s="624"/>
      <c r="G13" s="48"/>
      <c r="H13" s="48"/>
      <c r="I13" s="531"/>
      <c r="J13" s="625"/>
      <c r="K13" s="532"/>
      <c r="L13" s="11"/>
      <c r="M13" s="5"/>
      <c r="N13" s="28"/>
      <c r="O13" s="7" t="s">
        <v>61</v>
      </c>
    </row>
    <row r="14" spans="1:15" ht="44.25" customHeight="1">
      <c r="B14" s="43" t="s">
        <v>48</v>
      </c>
      <c r="C14" s="44"/>
      <c r="D14" s="29"/>
      <c r="E14" s="623"/>
      <c r="F14" s="624"/>
      <c r="G14" s="48"/>
      <c r="H14" s="48"/>
      <c r="I14" s="531"/>
      <c r="J14" s="625"/>
      <c r="K14" s="532"/>
      <c r="L14" s="11"/>
      <c r="M14" s="5"/>
      <c r="N14" s="28"/>
      <c r="O14" s="7" t="s">
        <v>65</v>
      </c>
    </row>
    <row r="15" spans="1:15" ht="44.25" customHeight="1">
      <c r="B15" s="43" t="s">
        <v>49</v>
      </c>
      <c r="C15" s="44"/>
      <c r="D15" s="29"/>
      <c r="E15" s="623"/>
      <c r="F15" s="624"/>
      <c r="G15" s="48"/>
      <c r="H15" s="48"/>
      <c r="I15" s="531"/>
      <c r="J15" s="625"/>
      <c r="K15" s="532"/>
      <c r="L15" s="11"/>
      <c r="M15" s="5"/>
      <c r="N15" s="28"/>
      <c r="O15" s="7" t="s">
        <v>64</v>
      </c>
    </row>
    <row r="16" spans="1:15" ht="30" customHeight="1">
      <c r="B16" s="640" t="s">
        <v>4</v>
      </c>
      <c r="C16" s="641"/>
      <c r="D16" s="6"/>
      <c r="E16" s="642"/>
      <c r="F16" s="643"/>
      <c r="G16" s="6"/>
      <c r="H16" s="6"/>
      <c r="I16" s="644"/>
      <c r="J16" s="645"/>
      <c r="K16" s="646"/>
      <c r="L16" s="37">
        <f>SUM(L9:L15)</f>
        <v>0</v>
      </c>
      <c r="M16" s="20"/>
      <c r="N16" s="61"/>
    </row>
    <row r="17" spans="2:14" ht="21" customHeight="1">
      <c r="B17" s="647" t="s">
        <v>37</v>
      </c>
      <c r="C17" s="647"/>
      <c r="D17" s="647"/>
      <c r="E17" s="647"/>
      <c r="F17" s="647"/>
      <c r="G17" s="647"/>
      <c r="H17" s="647"/>
      <c r="I17" s="647"/>
      <c r="J17" s="647"/>
      <c r="K17" s="647"/>
      <c r="L17" s="647"/>
      <c r="M17" s="647"/>
      <c r="N17" s="62"/>
    </row>
    <row r="18" spans="2:14" ht="19.5" customHeight="1">
      <c r="B18" s="626" t="s">
        <v>38</v>
      </c>
      <c r="C18" s="626"/>
      <c r="D18" s="626"/>
      <c r="E18" s="626"/>
      <c r="F18" s="626"/>
      <c r="G18" s="626"/>
      <c r="H18" s="626"/>
      <c r="I18" s="626"/>
      <c r="J18" s="626"/>
      <c r="K18" s="626"/>
      <c r="L18" s="626"/>
      <c r="M18" s="626"/>
      <c r="N18" s="56"/>
    </row>
    <row r="19" spans="2:14" ht="20.25" customHeight="1">
      <c r="B19" s="626" t="s">
        <v>39</v>
      </c>
      <c r="C19" s="626"/>
      <c r="D19" s="626"/>
      <c r="E19" s="626"/>
      <c r="F19" s="626"/>
      <c r="G19" s="626"/>
      <c r="H19" s="626"/>
      <c r="I19" s="626"/>
      <c r="J19" s="626"/>
      <c r="K19" s="626"/>
      <c r="L19" s="626"/>
      <c r="M19" s="626"/>
      <c r="N19" s="56"/>
    </row>
    <row r="20" spans="2:14" ht="33" customHeight="1">
      <c r="B20" s="534" t="s">
        <v>107</v>
      </c>
      <c r="C20" s="534"/>
      <c r="D20" s="534"/>
    </row>
    <row r="21" spans="2:14" ht="20.25" customHeight="1">
      <c r="B21" s="628" t="s">
        <v>25</v>
      </c>
      <c r="C21" s="629"/>
      <c r="D21" s="632" t="s">
        <v>26</v>
      </c>
      <c r="E21" s="628" t="s">
        <v>27</v>
      </c>
      <c r="F21" s="629"/>
      <c r="G21" s="681" t="s">
        <v>51</v>
      </c>
      <c r="H21" s="681"/>
      <c r="I21" s="650" t="s">
        <v>96</v>
      </c>
      <c r="J21" s="651"/>
      <c r="K21" s="652"/>
      <c r="L21" s="656" t="s">
        <v>28</v>
      </c>
      <c r="M21" s="615" t="s">
        <v>29</v>
      </c>
      <c r="N21" s="59"/>
    </row>
    <row r="22" spans="2:14" ht="20.25" customHeight="1">
      <c r="B22" s="630"/>
      <c r="C22" s="631"/>
      <c r="D22" s="632"/>
      <c r="E22" s="630"/>
      <c r="F22" s="631"/>
      <c r="G22" s="46" t="s">
        <v>30</v>
      </c>
      <c r="H22" s="46" t="s">
        <v>31</v>
      </c>
      <c r="I22" s="653"/>
      <c r="J22" s="654"/>
      <c r="K22" s="655"/>
      <c r="L22" s="656"/>
      <c r="M22" s="616"/>
      <c r="N22" s="59"/>
    </row>
    <row r="23" spans="2:14" ht="44.25" customHeight="1">
      <c r="B23" s="43" t="s">
        <v>32</v>
      </c>
      <c r="C23" s="42"/>
      <c r="D23" s="30"/>
      <c r="E23" s="648"/>
      <c r="F23" s="649"/>
      <c r="G23" s="31"/>
      <c r="H23" s="31"/>
      <c r="I23" s="617"/>
      <c r="J23" s="619"/>
      <c r="K23" s="618"/>
      <c r="L23" s="38"/>
      <c r="M23" s="39"/>
      <c r="N23" s="63"/>
    </row>
    <row r="24" spans="2:14" ht="44.25" customHeight="1">
      <c r="B24" s="43" t="s">
        <v>33</v>
      </c>
      <c r="C24" s="42"/>
      <c r="D24" s="30"/>
      <c r="E24" s="648"/>
      <c r="F24" s="649"/>
      <c r="G24" s="31"/>
      <c r="H24" s="31"/>
      <c r="I24" s="617"/>
      <c r="J24" s="619"/>
      <c r="K24" s="618"/>
      <c r="L24" s="38"/>
      <c r="M24" s="39"/>
      <c r="N24" s="63"/>
    </row>
    <row r="25" spans="2:14" ht="44.25" customHeight="1">
      <c r="B25" s="43" t="s">
        <v>34</v>
      </c>
      <c r="C25" s="44"/>
      <c r="D25" s="29"/>
      <c r="E25" s="531"/>
      <c r="F25" s="532"/>
      <c r="G25" s="48"/>
      <c r="H25" s="48"/>
      <c r="I25" s="617"/>
      <c r="J25" s="619"/>
      <c r="K25" s="618"/>
      <c r="L25" s="12"/>
      <c r="M25" s="5"/>
      <c r="N25" s="28"/>
    </row>
    <row r="26" spans="2:14" ht="44.25" customHeight="1">
      <c r="B26" s="43" t="s">
        <v>35</v>
      </c>
      <c r="C26" s="44"/>
      <c r="D26" s="29"/>
      <c r="E26" s="531"/>
      <c r="F26" s="532"/>
      <c r="G26" s="48"/>
      <c r="H26" s="48"/>
      <c r="I26" s="617"/>
      <c r="J26" s="619"/>
      <c r="K26" s="618"/>
      <c r="L26" s="12"/>
      <c r="M26" s="5"/>
      <c r="N26" s="28"/>
    </row>
    <row r="27" spans="2:14" ht="44.25" customHeight="1">
      <c r="B27" s="43" t="s">
        <v>36</v>
      </c>
      <c r="C27" s="44"/>
      <c r="D27" s="29"/>
      <c r="E27" s="531"/>
      <c r="F27" s="532"/>
      <c r="G27" s="48"/>
      <c r="H27" s="48"/>
      <c r="I27" s="617"/>
      <c r="J27" s="619"/>
      <c r="K27" s="618"/>
      <c r="L27" s="12"/>
      <c r="M27" s="5"/>
      <c r="N27" s="28"/>
    </row>
    <row r="28" spans="2:14" ht="44.25" customHeight="1">
      <c r="B28" s="43" t="s">
        <v>48</v>
      </c>
      <c r="C28" s="44"/>
      <c r="D28" s="29"/>
      <c r="E28" s="531"/>
      <c r="F28" s="532"/>
      <c r="G28" s="48"/>
      <c r="H28" s="48"/>
      <c r="I28" s="617"/>
      <c r="J28" s="619"/>
      <c r="K28" s="618"/>
      <c r="L28" s="12"/>
      <c r="M28" s="5"/>
      <c r="N28" s="28"/>
    </row>
    <row r="29" spans="2:14" ht="44.25" customHeight="1">
      <c r="B29" s="43" t="s">
        <v>49</v>
      </c>
      <c r="C29" s="44"/>
      <c r="D29" s="29"/>
      <c r="E29" s="531"/>
      <c r="F29" s="532"/>
      <c r="G29" s="48"/>
      <c r="H29" s="48"/>
      <c r="I29" s="617"/>
      <c r="J29" s="619"/>
      <c r="K29" s="618"/>
      <c r="L29" s="12"/>
      <c r="M29" s="5"/>
      <c r="N29" s="28"/>
    </row>
    <row r="30" spans="2:14" ht="30" customHeight="1">
      <c r="B30" s="640" t="s">
        <v>4</v>
      </c>
      <c r="C30" s="641"/>
      <c r="D30" s="6"/>
      <c r="E30" s="642"/>
      <c r="F30" s="643"/>
      <c r="G30" s="6"/>
      <c r="H30" s="6"/>
      <c r="I30" s="657"/>
      <c r="J30" s="658"/>
      <c r="K30" s="659"/>
      <c r="L30" s="10">
        <f>SUM(L23:L29)</f>
        <v>0</v>
      </c>
      <c r="M30" s="9"/>
      <c r="N30" s="61"/>
    </row>
    <row r="31" spans="2:14" ht="24.75" customHeight="1">
      <c r="B31" s="647" t="s">
        <v>37</v>
      </c>
      <c r="C31" s="647"/>
      <c r="D31" s="647"/>
      <c r="E31" s="647"/>
      <c r="F31" s="647"/>
      <c r="G31" s="647"/>
      <c r="H31" s="647"/>
      <c r="I31" s="647"/>
      <c r="J31" s="647"/>
      <c r="K31" s="647"/>
    </row>
    <row r="32" spans="2:14" ht="23.25" customHeight="1">
      <c r="B32" s="626" t="s">
        <v>38</v>
      </c>
      <c r="C32" s="626"/>
      <c r="D32" s="626"/>
      <c r="E32" s="626"/>
      <c r="F32" s="626"/>
      <c r="G32" s="626"/>
      <c r="H32" s="626"/>
      <c r="I32" s="626"/>
      <c r="J32" s="626"/>
      <c r="K32" s="626"/>
    </row>
    <row r="33" spans="2:14" ht="20.25" customHeight="1">
      <c r="B33" s="664" t="s">
        <v>97</v>
      </c>
      <c r="C33" s="664"/>
      <c r="D33" s="664"/>
      <c r="E33" s="664"/>
      <c r="F33" s="664"/>
      <c r="G33" s="664"/>
      <c r="H33" s="664"/>
      <c r="I33" s="664"/>
      <c r="J33" s="664"/>
      <c r="K33" s="664"/>
    </row>
    <row r="34" spans="2:14" ht="22.5" customHeight="1">
      <c r="B34" s="665"/>
      <c r="C34" s="665"/>
      <c r="D34" s="665"/>
      <c r="E34" s="665"/>
      <c r="F34" s="665"/>
      <c r="G34" s="665"/>
      <c r="H34" s="665"/>
      <c r="I34" s="665"/>
      <c r="J34" s="665"/>
      <c r="K34" s="665"/>
    </row>
    <row r="35" spans="2:14" ht="33" customHeight="1">
      <c r="B35" s="533" t="s">
        <v>108</v>
      </c>
      <c r="C35" s="533"/>
      <c r="D35" s="533"/>
    </row>
    <row r="36" spans="2:14" ht="28.5" customHeight="1">
      <c r="B36" s="534" t="s">
        <v>103</v>
      </c>
      <c r="C36" s="534"/>
      <c r="D36" s="534"/>
    </row>
    <row r="37" spans="2:14" ht="20.25" customHeight="1">
      <c r="B37" s="628" t="s">
        <v>25</v>
      </c>
      <c r="C37" s="629"/>
      <c r="D37" s="666" t="s">
        <v>26</v>
      </c>
      <c r="E37" s="628" t="s">
        <v>27</v>
      </c>
      <c r="F37" s="629"/>
      <c r="G37" s="668" t="s">
        <v>51</v>
      </c>
      <c r="H37" s="669"/>
      <c r="I37" s="650" t="s">
        <v>67</v>
      </c>
      <c r="J37" s="650" t="s">
        <v>91</v>
      </c>
      <c r="K37" s="652"/>
      <c r="L37" s="660" t="s">
        <v>28</v>
      </c>
      <c r="M37" s="615" t="s">
        <v>29</v>
      </c>
      <c r="N37" s="59"/>
    </row>
    <row r="38" spans="2:14" ht="20.25" customHeight="1">
      <c r="B38" s="630"/>
      <c r="C38" s="631"/>
      <c r="D38" s="667"/>
      <c r="E38" s="630"/>
      <c r="F38" s="631"/>
      <c r="G38" s="662" t="s">
        <v>98</v>
      </c>
      <c r="H38" s="663"/>
      <c r="I38" s="670"/>
      <c r="J38" s="653"/>
      <c r="K38" s="655"/>
      <c r="L38" s="661"/>
      <c r="M38" s="616"/>
      <c r="N38" s="59"/>
    </row>
    <row r="39" spans="2:14" ht="44.25" customHeight="1">
      <c r="B39" s="43" t="s">
        <v>32</v>
      </c>
      <c r="C39" s="44"/>
      <c r="D39" s="14"/>
      <c r="E39" s="531"/>
      <c r="F39" s="532"/>
      <c r="G39" s="531"/>
      <c r="H39" s="532"/>
      <c r="I39" s="22"/>
      <c r="J39" s="531"/>
      <c r="K39" s="532"/>
      <c r="L39" s="12"/>
      <c r="M39" s="5"/>
      <c r="N39" s="28"/>
    </row>
    <row r="40" spans="2:14" ht="44.25" customHeight="1">
      <c r="B40" s="43" t="s">
        <v>33</v>
      </c>
      <c r="C40" s="44"/>
      <c r="D40" s="14"/>
      <c r="E40" s="531"/>
      <c r="F40" s="532"/>
      <c r="G40" s="531"/>
      <c r="H40" s="532"/>
      <c r="I40" s="23"/>
      <c r="J40" s="531"/>
      <c r="K40" s="532"/>
      <c r="L40" s="12"/>
      <c r="M40" s="5"/>
      <c r="N40" s="28"/>
    </row>
    <row r="41" spans="2:14" ht="44.25" customHeight="1">
      <c r="B41" s="43" t="s">
        <v>34</v>
      </c>
      <c r="C41" s="44"/>
      <c r="D41" s="14"/>
      <c r="E41" s="531"/>
      <c r="F41" s="532"/>
      <c r="G41" s="531"/>
      <c r="H41" s="532"/>
      <c r="I41" s="23"/>
      <c r="J41" s="531"/>
      <c r="K41" s="532"/>
      <c r="L41" s="12"/>
      <c r="M41" s="5"/>
      <c r="N41" s="28"/>
    </row>
    <row r="42" spans="2:14" ht="44.25" customHeight="1">
      <c r="B42" s="43" t="s">
        <v>35</v>
      </c>
      <c r="C42" s="44"/>
      <c r="D42" s="14"/>
      <c r="E42" s="531"/>
      <c r="F42" s="532"/>
      <c r="G42" s="531"/>
      <c r="H42" s="532"/>
      <c r="I42" s="23"/>
      <c r="J42" s="531"/>
      <c r="K42" s="532"/>
      <c r="L42" s="12"/>
      <c r="M42" s="5"/>
      <c r="N42" s="28"/>
    </row>
    <row r="43" spans="2:14" ht="44.25" customHeight="1">
      <c r="B43" s="43" t="s">
        <v>36</v>
      </c>
      <c r="C43" s="44"/>
      <c r="D43" s="14"/>
      <c r="E43" s="531"/>
      <c r="F43" s="532"/>
      <c r="G43" s="531"/>
      <c r="H43" s="532"/>
      <c r="I43" s="23"/>
      <c r="J43" s="531"/>
      <c r="K43" s="532"/>
      <c r="L43" s="12"/>
      <c r="M43" s="5"/>
      <c r="N43" s="28"/>
    </row>
    <row r="44" spans="2:14" ht="44.25" customHeight="1">
      <c r="B44" s="43" t="s">
        <v>48</v>
      </c>
      <c r="C44" s="44"/>
      <c r="D44" s="14"/>
      <c r="E44" s="531"/>
      <c r="F44" s="532"/>
      <c r="G44" s="531"/>
      <c r="H44" s="532"/>
      <c r="I44" s="23"/>
      <c r="J44" s="531"/>
      <c r="K44" s="532"/>
      <c r="L44" s="12"/>
      <c r="M44" s="5"/>
      <c r="N44" s="28"/>
    </row>
    <row r="45" spans="2:14" ht="44.25" customHeight="1">
      <c r="B45" s="43" t="s">
        <v>49</v>
      </c>
      <c r="C45" s="44"/>
      <c r="D45" s="14"/>
      <c r="E45" s="531"/>
      <c r="F45" s="532"/>
      <c r="G45" s="531"/>
      <c r="H45" s="532"/>
      <c r="I45" s="23"/>
      <c r="J45" s="531"/>
      <c r="K45" s="532"/>
      <c r="L45" s="12"/>
      <c r="M45" s="5"/>
      <c r="N45" s="28"/>
    </row>
    <row r="46" spans="2:14" ht="30" customHeight="1">
      <c r="B46" s="531" t="s">
        <v>4</v>
      </c>
      <c r="C46" s="532"/>
      <c r="D46" s="6"/>
      <c r="E46" s="642"/>
      <c r="F46" s="643"/>
      <c r="G46" s="671"/>
      <c r="H46" s="672"/>
      <c r="I46" s="24"/>
      <c r="J46" s="671"/>
      <c r="K46" s="672"/>
      <c r="L46" s="10">
        <f>SUM(L39:L45)</f>
        <v>0</v>
      </c>
      <c r="M46" s="9"/>
      <c r="N46" s="61"/>
    </row>
    <row r="47" spans="2:14" ht="24.75" customHeight="1">
      <c r="B47" s="647" t="s">
        <v>37</v>
      </c>
      <c r="C47" s="647"/>
      <c r="D47" s="647"/>
      <c r="E47" s="647"/>
      <c r="F47" s="647"/>
      <c r="G47" s="647"/>
      <c r="H47" s="647"/>
      <c r="I47" s="647"/>
      <c r="J47" s="647"/>
      <c r="K47" s="647"/>
    </row>
    <row r="48" spans="2:14" ht="23.25" customHeight="1">
      <c r="B48" s="626" t="s">
        <v>75</v>
      </c>
      <c r="C48" s="626"/>
      <c r="D48" s="626"/>
      <c r="E48" s="626"/>
      <c r="F48" s="626"/>
      <c r="G48" s="626"/>
      <c r="H48" s="626"/>
      <c r="I48" s="626"/>
      <c r="J48" s="626"/>
      <c r="K48" s="626"/>
    </row>
    <row r="49" spans="2:14" ht="20.25" customHeight="1">
      <c r="B49" s="626"/>
      <c r="C49" s="626"/>
      <c r="D49" s="626"/>
      <c r="E49" s="626"/>
      <c r="F49" s="626"/>
      <c r="G49" s="626"/>
      <c r="H49" s="626"/>
      <c r="I49" s="626"/>
      <c r="J49" s="626"/>
      <c r="K49" s="626"/>
    </row>
    <row r="50" spans="2:14" ht="28.5" customHeight="1">
      <c r="B50" s="534" t="s">
        <v>104</v>
      </c>
      <c r="C50" s="534"/>
      <c r="D50" s="534"/>
    </row>
    <row r="51" spans="2:14" ht="20.25" customHeight="1">
      <c r="B51" s="628" t="s">
        <v>25</v>
      </c>
      <c r="C51" s="629"/>
      <c r="D51" s="666" t="s">
        <v>26</v>
      </c>
      <c r="E51" s="628" t="s">
        <v>27</v>
      </c>
      <c r="F51" s="629"/>
      <c r="G51" s="668" t="s">
        <v>51</v>
      </c>
      <c r="H51" s="669"/>
      <c r="I51" s="650" t="s">
        <v>67</v>
      </c>
      <c r="J51" s="650" t="s">
        <v>91</v>
      </c>
      <c r="K51" s="652"/>
      <c r="L51" s="660" t="s">
        <v>28</v>
      </c>
      <c r="M51" s="615" t="s">
        <v>29</v>
      </c>
      <c r="N51" s="59"/>
    </row>
    <row r="52" spans="2:14" ht="20.25" customHeight="1">
      <c r="B52" s="630"/>
      <c r="C52" s="631"/>
      <c r="D52" s="667"/>
      <c r="E52" s="630"/>
      <c r="F52" s="631"/>
      <c r="G52" s="662" t="s">
        <v>98</v>
      </c>
      <c r="H52" s="663"/>
      <c r="I52" s="670"/>
      <c r="J52" s="653"/>
      <c r="K52" s="655"/>
      <c r="L52" s="661"/>
      <c r="M52" s="616"/>
      <c r="N52" s="59"/>
    </row>
    <row r="53" spans="2:14" ht="44.25" customHeight="1">
      <c r="B53" s="43" t="s">
        <v>32</v>
      </c>
      <c r="C53" s="44"/>
      <c r="D53" s="14"/>
      <c r="E53" s="531"/>
      <c r="F53" s="532"/>
      <c r="G53" s="531"/>
      <c r="H53" s="532"/>
      <c r="I53" s="22"/>
      <c r="J53" s="531"/>
      <c r="K53" s="532"/>
      <c r="L53" s="12"/>
      <c r="M53" s="5"/>
      <c r="N53" s="28"/>
    </row>
    <row r="54" spans="2:14" ht="44.25" customHeight="1">
      <c r="B54" s="43" t="s">
        <v>33</v>
      </c>
      <c r="C54" s="44"/>
      <c r="D54" s="14"/>
      <c r="E54" s="531"/>
      <c r="F54" s="532"/>
      <c r="G54" s="531"/>
      <c r="H54" s="532"/>
      <c r="I54" s="23"/>
      <c r="J54" s="531"/>
      <c r="K54" s="532"/>
      <c r="L54" s="12"/>
      <c r="M54" s="5"/>
      <c r="N54" s="28"/>
    </row>
    <row r="55" spans="2:14" ht="44.25" customHeight="1">
      <c r="B55" s="43" t="s">
        <v>34</v>
      </c>
      <c r="C55" s="44"/>
      <c r="D55" s="14"/>
      <c r="E55" s="531"/>
      <c r="F55" s="532"/>
      <c r="G55" s="531"/>
      <c r="H55" s="532"/>
      <c r="I55" s="23"/>
      <c r="J55" s="531"/>
      <c r="K55" s="532"/>
      <c r="L55" s="12"/>
      <c r="M55" s="5"/>
      <c r="N55" s="28"/>
    </row>
    <row r="56" spans="2:14" ht="44.25" customHeight="1">
      <c r="B56" s="43" t="s">
        <v>35</v>
      </c>
      <c r="C56" s="44"/>
      <c r="D56" s="14"/>
      <c r="E56" s="531"/>
      <c r="F56" s="532"/>
      <c r="G56" s="531"/>
      <c r="H56" s="532"/>
      <c r="I56" s="23"/>
      <c r="J56" s="531"/>
      <c r="K56" s="532"/>
      <c r="L56" s="12"/>
      <c r="M56" s="5"/>
      <c r="N56" s="28"/>
    </row>
    <row r="57" spans="2:14" ht="44.25" customHeight="1">
      <c r="B57" s="43" t="s">
        <v>36</v>
      </c>
      <c r="C57" s="44"/>
      <c r="D57" s="14"/>
      <c r="E57" s="531"/>
      <c r="F57" s="532"/>
      <c r="G57" s="531"/>
      <c r="H57" s="532"/>
      <c r="I57" s="23"/>
      <c r="J57" s="531"/>
      <c r="K57" s="532"/>
      <c r="L57" s="12"/>
      <c r="M57" s="5"/>
      <c r="N57" s="28"/>
    </row>
    <row r="58" spans="2:14" ht="44.25" customHeight="1">
      <c r="B58" s="43" t="s">
        <v>48</v>
      </c>
      <c r="C58" s="44"/>
      <c r="D58" s="14"/>
      <c r="E58" s="531"/>
      <c r="F58" s="532"/>
      <c r="G58" s="531"/>
      <c r="H58" s="532"/>
      <c r="I58" s="23"/>
      <c r="J58" s="531"/>
      <c r="K58" s="532"/>
      <c r="L58" s="12"/>
      <c r="M58" s="5"/>
      <c r="N58" s="28"/>
    </row>
    <row r="59" spans="2:14" ht="44.25" customHeight="1">
      <c r="B59" s="43" t="s">
        <v>49</v>
      </c>
      <c r="C59" s="44"/>
      <c r="D59" s="14"/>
      <c r="E59" s="531"/>
      <c r="F59" s="532"/>
      <c r="G59" s="531"/>
      <c r="H59" s="532"/>
      <c r="I59" s="23"/>
      <c r="J59" s="531"/>
      <c r="K59" s="532"/>
      <c r="L59" s="12"/>
      <c r="M59" s="5"/>
      <c r="N59" s="28"/>
    </row>
    <row r="60" spans="2:14" ht="30" customHeight="1">
      <c r="B60" s="531" t="s">
        <v>4</v>
      </c>
      <c r="C60" s="532"/>
      <c r="D60" s="6"/>
      <c r="E60" s="642"/>
      <c r="F60" s="643"/>
      <c r="G60" s="671"/>
      <c r="H60" s="672"/>
      <c r="I60" s="24"/>
      <c r="J60" s="671"/>
      <c r="K60" s="672"/>
      <c r="L60" s="10">
        <f>SUM(L53:L59)</f>
        <v>0</v>
      </c>
      <c r="M60" s="9"/>
      <c r="N60" s="61"/>
    </row>
    <row r="61" spans="2:14" ht="24.75" customHeight="1">
      <c r="B61" s="647" t="s">
        <v>37</v>
      </c>
      <c r="C61" s="647"/>
      <c r="D61" s="647"/>
      <c r="E61" s="647"/>
      <c r="F61" s="647"/>
      <c r="G61" s="647"/>
      <c r="H61" s="647"/>
      <c r="I61" s="647"/>
      <c r="J61" s="647"/>
      <c r="K61" s="647"/>
    </row>
    <row r="62" spans="2:14" ht="23.25" customHeight="1">
      <c r="B62" s="626" t="s">
        <v>38</v>
      </c>
      <c r="C62" s="626"/>
      <c r="D62" s="626"/>
      <c r="E62" s="626"/>
      <c r="F62" s="626"/>
      <c r="G62" s="626"/>
      <c r="H62" s="626"/>
      <c r="I62" s="626"/>
      <c r="J62" s="626"/>
      <c r="K62" s="626"/>
    </row>
    <row r="63" spans="2:14" ht="20.25" customHeight="1">
      <c r="B63" s="626"/>
      <c r="C63" s="626"/>
      <c r="D63" s="626"/>
      <c r="E63" s="626"/>
      <c r="F63" s="626"/>
      <c r="G63" s="626"/>
      <c r="H63" s="626"/>
      <c r="I63" s="626"/>
      <c r="J63" s="626"/>
      <c r="K63" s="626"/>
    </row>
    <row r="64" spans="2:14" ht="33" customHeight="1">
      <c r="B64" s="533" t="s">
        <v>105</v>
      </c>
      <c r="C64" s="533"/>
      <c r="D64" s="533"/>
    </row>
    <row r="65" spans="2:14" ht="28.5" customHeight="1">
      <c r="B65" s="534" t="s">
        <v>103</v>
      </c>
      <c r="C65" s="534"/>
      <c r="D65" s="534"/>
    </row>
    <row r="66" spans="2:14" ht="20.25" customHeight="1">
      <c r="B66" s="628" t="s">
        <v>25</v>
      </c>
      <c r="C66" s="629"/>
      <c r="D66" s="666" t="s">
        <v>26</v>
      </c>
      <c r="E66" s="628" t="s">
        <v>27</v>
      </c>
      <c r="F66" s="629"/>
      <c r="G66" s="668" t="s">
        <v>51</v>
      </c>
      <c r="H66" s="669"/>
      <c r="I66" s="650" t="s">
        <v>67</v>
      </c>
      <c r="J66" s="650" t="s">
        <v>91</v>
      </c>
      <c r="K66" s="652"/>
      <c r="L66" s="660" t="s">
        <v>28</v>
      </c>
      <c r="M66" s="615" t="s">
        <v>29</v>
      </c>
      <c r="N66" s="59"/>
    </row>
    <row r="67" spans="2:14" ht="20.25" customHeight="1">
      <c r="B67" s="630"/>
      <c r="C67" s="631"/>
      <c r="D67" s="667"/>
      <c r="E67" s="630"/>
      <c r="F67" s="631"/>
      <c r="G67" s="662" t="s">
        <v>98</v>
      </c>
      <c r="H67" s="663"/>
      <c r="I67" s="670"/>
      <c r="J67" s="653"/>
      <c r="K67" s="655"/>
      <c r="L67" s="661"/>
      <c r="M67" s="616"/>
      <c r="N67" s="59"/>
    </row>
    <row r="68" spans="2:14" ht="44.25" customHeight="1">
      <c r="B68" s="43" t="s">
        <v>32</v>
      </c>
      <c r="C68" s="44"/>
      <c r="D68" s="14"/>
      <c r="E68" s="531"/>
      <c r="F68" s="532"/>
      <c r="G68" s="531"/>
      <c r="H68" s="532"/>
      <c r="I68" s="22"/>
      <c r="J68" s="531"/>
      <c r="K68" s="532"/>
      <c r="L68" s="12"/>
      <c r="M68" s="5"/>
      <c r="N68" s="28"/>
    </row>
    <row r="69" spans="2:14" ht="44.25" customHeight="1">
      <c r="B69" s="43" t="s">
        <v>33</v>
      </c>
      <c r="C69" s="44"/>
      <c r="D69" s="14"/>
      <c r="E69" s="531"/>
      <c r="F69" s="532"/>
      <c r="G69" s="531"/>
      <c r="H69" s="532"/>
      <c r="I69" s="23"/>
      <c r="J69" s="531"/>
      <c r="K69" s="532"/>
      <c r="L69" s="12"/>
      <c r="M69" s="5"/>
      <c r="N69" s="28"/>
    </row>
    <row r="70" spans="2:14" ht="44.25" customHeight="1">
      <c r="B70" s="43" t="s">
        <v>34</v>
      </c>
      <c r="C70" s="44"/>
      <c r="D70" s="14"/>
      <c r="E70" s="531"/>
      <c r="F70" s="532"/>
      <c r="G70" s="531"/>
      <c r="H70" s="532"/>
      <c r="I70" s="23"/>
      <c r="J70" s="531"/>
      <c r="K70" s="532"/>
      <c r="L70" s="12"/>
      <c r="M70" s="5"/>
      <c r="N70" s="28"/>
    </row>
    <row r="71" spans="2:14" ht="44.25" customHeight="1">
      <c r="B71" s="43" t="s">
        <v>35</v>
      </c>
      <c r="C71" s="44"/>
      <c r="D71" s="14"/>
      <c r="E71" s="531"/>
      <c r="F71" s="532"/>
      <c r="G71" s="531"/>
      <c r="H71" s="532"/>
      <c r="I71" s="23"/>
      <c r="J71" s="531"/>
      <c r="K71" s="532"/>
      <c r="L71" s="12"/>
      <c r="M71" s="5"/>
      <c r="N71" s="28"/>
    </row>
    <row r="72" spans="2:14" ht="44.25" customHeight="1">
      <c r="B72" s="43" t="s">
        <v>36</v>
      </c>
      <c r="C72" s="44"/>
      <c r="D72" s="14"/>
      <c r="E72" s="531"/>
      <c r="F72" s="532"/>
      <c r="G72" s="531"/>
      <c r="H72" s="532"/>
      <c r="I72" s="23"/>
      <c r="J72" s="531"/>
      <c r="K72" s="532"/>
      <c r="L72" s="12"/>
      <c r="M72" s="5"/>
      <c r="N72" s="28"/>
    </row>
    <row r="73" spans="2:14" ht="44.25" customHeight="1">
      <c r="B73" s="43" t="s">
        <v>48</v>
      </c>
      <c r="C73" s="44"/>
      <c r="D73" s="14"/>
      <c r="E73" s="531"/>
      <c r="F73" s="532"/>
      <c r="G73" s="531"/>
      <c r="H73" s="532"/>
      <c r="I73" s="23"/>
      <c r="J73" s="531"/>
      <c r="K73" s="532"/>
      <c r="L73" s="12"/>
      <c r="M73" s="5"/>
      <c r="N73" s="28"/>
    </row>
    <row r="74" spans="2:14" ht="44.25" customHeight="1">
      <c r="B74" s="43" t="s">
        <v>49</v>
      </c>
      <c r="C74" s="44"/>
      <c r="D74" s="14"/>
      <c r="E74" s="531"/>
      <c r="F74" s="532"/>
      <c r="G74" s="531"/>
      <c r="H74" s="532"/>
      <c r="I74" s="23"/>
      <c r="J74" s="531"/>
      <c r="K74" s="532"/>
      <c r="L74" s="12"/>
      <c r="M74" s="5"/>
      <c r="N74" s="28"/>
    </row>
    <row r="75" spans="2:14" ht="30" customHeight="1">
      <c r="B75" s="531" t="s">
        <v>4</v>
      </c>
      <c r="C75" s="532"/>
      <c r="D75" s="6"/>
      <c r="E75" s="642"/>
      <c r="F75" s="643"/>
      <c r="G75" s="671"/>
      <c r="H75" s="672"/>
      <c r="I75" s="24"/>
      <c r="J75" s="671"/>
      <c r="K75" s="672"/>
      <c r="L75" s="10">
        <f>SUM(L68:L74)</f>
        <v>0</v>
      </c>
      <c r="M75" s="9"/>
      <c r="N75" s="61"/>
    </row>
    <row r="76" spans="2:14" ht="24.75" customHeight="1">
      <c r="B76" s="647" t="s">
        <v>37</v>
      </c>
      <c r="C76" s="647"/>
      <c r="D76" s="647"/>
      <c r="E76" s="647"/>
      <c r="F76" s="647"/>
      <c r="G76" s="647"/>
      <c r="H76" s="647"/>
      <c r="I76" s="647"/>
      <c r="J76" s="647"/>
      <c r="K76" s="647"/>
    </row>
    <row r="77" spans="2:14" ht="23.25" customHeight="1">
      <c r="B77" s="626" t="s">
        <v>38</v>
      </c>
      <c r="C77" s="626"/>
      <c r="D77" s="626"/>
      <c r="E77" s="626"/>
      <c r="F77" s="626"/>
      <c r="G77" s="626"/>
      <c r="H77" s="626"/>
      <c r="I77" s="626"/>
      <c r="J77" s="626"/>
      <c r="K77" s="626"/>
    </row>
    <row r="78" spans="2:14" ht="20.25" customHeight="1">
      <c r="B78" s="626"/>
      <c r="C78" s="626"/>
      <c r="D78" s="626"/>
      <c r="E78" s="626"/>
      <c r="F78" s="626"/>
      <c r="G78" s="626"/>
      <c r="H78" s="626"/>
      <c r="I78" s="626"/>
      <c r="J78" s="626"/>
      <c r="K78" s="626"/>
    </row>
    <row r="79" spans="2:14" ht="28.5" customHeight="1">
      <c r="B79" s="534" t="s">
        <v>104</v>
      </c>
      <c r="C79" s="534"/>
      <c r="D79" s="534"/>
    </row>
    <row r="80" spans="2:14" ht="20.25" customHeight="1">
      <c r="B80" s="628" t="s">
        <v>25</v>
      </c>
      <c r="C80" s="629"/>
      <c r="D80" s="666" t="s">
        <v>26</v>
      </c>
      <c r="E80" s="628" t="s">
        <v>27</v>
      </c>
      <c r="F80" s="629"/>
      <c r="G80" s="668" t="s">
        <v>51</v>
      </c>
      <c r="H80" s="669"/>
      <c r="I80" s="684" t="s">
        <v>67</v>
      </c>
      <c r="J80" s="684" t="s">
        <v>91</v>
      </c>
      <c r="K80" s="686"/>
      <c r="L80" s="660" t="s">
        <v>28</v>
      </c>
      <c r="M80" s="615" t="s">
        <v>29</v>
      </c>
      <c r="N80" s="59"/>
    </row>
    <row r="81" spans="2:14" ht="20.25" customHeight="1">
      <c r="B81" s="630"/>
      <c r="C81" s="631"/>
      <c r="D81" s="667"/>
      <c r="E81" s="630"/>
      <c r="F81" s="631"/>
      <c r="G81" s="682" t="s">
        <v>98</v>
      </c>
      <c r="H81" s="683"/>
      <c r="I81" s="685"/>
      <c r="J81" s="687"/>
      <c r="K81" s="688"/>
      <c r="L81" s="661"/>
      <c r="M81" s="616"/>
      <c r="N81" s="59"/>
    </row>
    <row r="82" spans="2:14" ht="44.25" customHeight="1">
      <c r="B82" s="43" t="s">
        <v>32</v>
      </c>
      <c r="C82" s="44"/>
      <c r="D82" s="14"/>
      <c r="E82" s="531"/>
      <c r="F82" s="532"/>
      <c r="G82" s="531"/>
      <c r="H82" s="532"/>
      <c r="I82" s="22"/>
      <c r="J82" s="531"/>
      <c r="K82" s="532"/>
      <c r="L82" s="12"/>
      <c r="M82" s="5"/>
      <c r="N82" s="28"/>
    </row>
    <row r="83" spans="2:14" ht="44.25" customHeight="1">
      <c r="B83" s="43" t="s">
        <v>33</v>
      </c>
      <c r="C83" s="44"/>
      <c r="D83" s="14"/>
      <c r="E83" s="531"/>
      <c r="F83" s="532"/>
      <c r="G83" s="531"/>
      <c r="H83" s="532"/>
      <c r="I83" s="23"/>
      <c r="J83" s="531"/>
      <c r="K83" s="532"/>
      <c r="L83" s="12"/>
      <c r="M83" s="5"/>
      <c r="N83" s="28"/>
    </row>
    <row r="84" spans="2:14" ht="44.25" customHeight="1">
      <c r="B84" s="43" t="s">
        <v>34</v>
      </c>
      <c r="C84" s="44"/>
      <c r="D84" s="14"/>
      <c r="E84" s="531"/>
      <c r="F84" s="532"/>
      <c r="G84" s="531"/>
      <c r="H84" s="532"/>
      <c r="I84" s="23"/>
      <c r="J84" s="531"/>
      <c r="K84" s="532"/>
      <c r="L84" s="12"/>
      <c r="M84" s="5"/>
      <c r="N84" s="28"/>
    </row>
    <row r="85" spans="2:14" ht="44.25" customHeight="1">
      <c r="B85" s="43" t="s">
        <v>35</v>
      </c>
      <c r="C85" s="44"/>
      <c r="D85" s="14"/>
      <c r="E85" s="531"/>
      <c r="F85" s="532"/>
      <c r="G85" s="531"/>
      <c r="H85" s="532"/>
      <c r="I85" s="23"/>
      <c r="J85" s="531"/>
      <c r="K85" s="532"/>
      <c r="L85" s="12"/>
      <c r="M85" s="5"/>
      <c r="N85" s="28"/>
    </row>
    <row r="86" spans="2:14" ht="44.25" customHeight="1">
      <c r="B86" s="43" t="s">
        <v>36</v>
      </c>
      <c r="C86" s="44"/>
      <c r="D86" s="14"/>
      <c r="E86" s="531"/>
      <c r="F86" s="532"/>
      <c r="G86" s="531"/>
      <c r="H86" s="532"/>
      <c r="I86" s="23"/>
      <c r="J86" s="531"/>
      <c r="K86" s="532"/>
      <c r="L86" s="12"/>
      <c r="M86" s="5"/>
      <c r="N86" s="28"/>
    </row>
    <row r="87" spans="2:14" ht="44.25" customHeight="1">
      <c r="B87" s="43" t="s">
        <v>48</v>
      </c>
      <c r="C87" s="44"/>
      <c r="D87" s="14"/>
      <c r="E87" s="531"/>
      <c r="F87" s="532"/>
      <c r="G87" s="531"/>
      <c r="H87" s="532"/>
      <c r="I87" s="23"/>
      <c r="J87" s="531"/>
      <c r="K87" s="532"/>
      <c r="L87" s="12"/>
      <c r="M87" s="5"/>
      <c r="N87" s="28"/>
    </row>
    <row r="88" spans="2:14" ht="44.25" customHeight="1">
      <c r="B88" s="43" t="s">
        <v>49</v>
      </c>
      <c r="C88" s="44"/>
      <c r="D88" s="14"/>
      <c r="E88" s="531"/>
      <c r="F88" s="532"/>
      <c r="G88" s="531"/>
      <c r="H88" s="532"/>
      <c r="I88" s="23"/>
      <c r="J88" s="531"/>
      <c r="K88" s="532"/>
      <c r="L88" s="12"/>
      <c r="M88" s="5"/>
      <c r="N88" s="28"/>
    </row>
    <row r="89" spans="2:14" ht="30" customHeight="1">
      <c r="B89" s="531" t="s">
        <v>4</v>
      </c>
      <c r="C89" s="532"/>
      <c r="D89" s="6"/>
      <c r="E89" s="642"/>
      <c r="F89" s="643"/>
      <c r="G89" s="671"/>
      <c r="H89" s="672"/>
      <c r="I89" s="24"/>
      <c r="J89" s="671"/>
      <c r="K89" s="672"/>
      <c r="L89" s="10">
        <f>SUM(L82:L88)</f>
        <v>0</v>
      </c>
      <c r="M89" s="9"/>
      <c r="N89" s="61"/>
    </row>
    <row r="90" spans="2:14" ht="24.75" customHeight="1">
      <c r="B90" s="647" t="s">
        <v>37</v>
      </c>
      <c r="C90" s="647"/>
      <c r="D90" s="647"/>
      <c r="E90" s="647"/>
      <c r="F90" s="647"/>
      <c r="G90" s="647"/>
      <c r="H90" s="647"/>
      <c r="I90" s="647"/>
      <c r="J90" s="647"/>
      <c r="K90" s="647"/>
    </row>
    <row r="91" spans="2:14" ht="23.25" customHeight="1">
      <c r="B91" s="626" t="s">
        <v>38</v>
      </c>
      <c r="C91" s="626"/>
      <c r="D91" s="626"/>
      <c r="E91" s="626"/>
      <c r="F91" s="626"/>
      <c r="G91" s="626"/>
      <c r="H91" s="626"/>
      <c r="I91" s="626"/>
      <c r="J91" s="626"/>
      <c r="K91" s="626"/>
    </row>
    <row r="92" spans="2:14" ht="20.25" customHeight="1">
      <c r="B92" s="626"/>
      <c r="C92" s="626"/>
      <c r="D92" s="626"/>
      <c r="E92" s="626"/>
      <c r="F92" s="626"/>
      <c r="G92" s="626"/>
      <c r="H92" s="626"/>
      <c r="I92" s="626"/>
      <c r="J92" s="626"/>
      <c r="K92" s="626"/>
    </row>
    <row r="93" spans="2:14" ht="33" customHeight="1">
      <c r="B93" s="533" t="s">
        <v>92</v>
      </c>
      <c r="C93" s="533"/>
      <c r="D93" s="533"/>
      <c r="M93" s="57"/>
    </row>
    <row r="94" spans="2:14" ht="25.15" customHeight="1">
      <c r="B94" s="533" t="s">
        <v>93</v>
      </c>
      <c r="C94" s="533"/>
      <c r="D94" s="533"/>
      <c r="E94" s="533"/>
      <c r="M94" s="57"/>
    </row>
    <row r="95" spans="2:14" ht="21.6" customHeight="1">
      <c r="B95" s="66"/>
      <c r="C95" s="673" t="s">
        <v>68</v>
      </c>
      <c r="D95" s="675"/>
      <c r="E95" s="676"/>
      <c r="F95" s="690" t="s">
        <v>69</v>
      </c>
      <c r="G95" s="690"/>
      <c r="H95" s="690" t="s">
        <v>70</v>
      </c>
      <c r="I95" s="690"/>
      <c r="J95" s="690" t="s">
        <v>71</v>
      </c>
      <c r="K95" s="690"/>
      <c r="L95" s="673" t="s">
        <v>72</v>
      </c>
      <c r="M95" s="674"/>
      <c r="N95" s="59"/>
    </row>
    <row r="96" spans="2:14" ht="44.25" customHeight="1">
      <c r="B96" s="67" t="s">
        <v>52</v>
      </c>
      <c r="C96" s="673"/>
      <c r="D96" s="675"/>
      <c r="E96" s="676"/>
      <c r="F96" s="689"/>
      <c r="G96" s="689"/>
      <c r="H96" s="689"/>
      <c r="I96" s="689"/>
      <c r="J96" s="689">
        <f>F96*H96*0.1</f>
        <v>0</v>
      </c>
      <c r="K96" s="689"/>
      <c r="L96" s="678">
        <f>F96*H96*1.1</f>
        <v>0</v>
      </c>
      <c r="M96" s="679"/>
      <c r="N96" s="68"/>
    </row>
    <row r="97" spans="2:14" ht="44.25" customHeight="1">
      <c r="B97" s="67" t="s">
        <v>54</v>
      </c>
      <c r="C97" s="673"/>
      <c r="D97" s="675"/>
      <c r="E97" s="676"/>
      <c r="F97" s="689"/>
      <c r="G97" s="689"/>
      <c r="H97" s="689"/>
      <c r="I97" s="689"/>
      <c r="J97" s="689">
        <f t="shared" ref="J97:J105" si="0">F97*H97*0.1</f>
        <v>0</v>
      </c>
      <c r="K97" s="689"/>
      <c r="L97" s="678">
        <f t="shared" ref="L97:L105" si="1">F97*H97*1.1</f>
        <v>0</v>
      </c>
      <c r="M97" s="679"/>
      <c r="N97" s="68"/>
    </row>
    <row r="98" spans="2:14" ht="44.25" customHeight="1">
      <c r="B98" s="67" t="s">
        <v>56</v>
      </c>
      <c r="C98" s="673"/>
      <c r="D98" s="675"/>
      <c r="E98" s="676"/>
      <c r="F98" s="689"/>
      <c r="G98" s="689"/>
      <c r="H98" s="689"/>
      <c r="I98" s="689"/>
      <c r="J98" s="689">
        <f t="shared" si="0"/>
        <v>0</v>
      </c>
      <c r="K98" s="689"/>
      <c r="L98" s="678">
        <f t="shared" si="1"/>
        <v>0</v>
      </c>
      <c r="M98" s="679"/>
      <c r="N98" s="68"/>
    </row>
    <row r="99" spans="2:14" ht="44.25" customHeight="1">
      <c r="B99" s="67" t="s">
        <v>58</v>
      </c>
      <c r="C99" s="673"/>
      <c r="D99" s="675"/>
      <c r="E99" s="676"/>
      <c r="F99" s="689"/>
      <c r="G99" s="689"/>
      <c r="H99" s="689"/>
      <c r="I99" s="689"/>
      <c r="J99" s="689">
        <f t="shared" si="0"/>
        <v>0</v>
      </c>
      <c r="K99" s="689"/>
      <c r="L99" s="678">
        <f t="shared" si="1"/>
        <v>0</v>
      </c>
      <c r="M99" s="679"/>
      <c r="N99" s="68"/>
    </row>
    <row r="100" spans="2:14" ht="44.25" customHeight="1">
      <c r="B100" s="67" t="s">
        <v>60</v>
      </c>
      <c r="C100" s="673"/>
      <c r="D100" s="675"/>
      <c r="E100" s="676"/>
      <c r="F100" s="689"/>
      <c r="G100" s="689"/>
      <c r="H100" s="689"/>
      <c r="I100" s="689"/>
      <c r="J100" s="689">
        <f t="shared" si="0"/>
        <v>0</v>
      </c>
      <c r="K100" s="689"/>
      <c r="L100" s="678">
        <f t="shared" si="1"/>
        <v>0</v>
      </c>
      <c r="M100" s="679"/>
      <c r="N100" s="68"/>
    </row>
    <row r="101" spans="2:14" ht="44.25" customHeight="1">
      <c r="B101" s="67" t="s">
        <v>48</v>
      </c>
      <c r="C101" s="673"/>
      <c r="D101" s="675"/>
      <c r="E101" s="676"/>
      <c r="F101" s="689"/>
      <c r="G101" s="689"/>
      <c r="H101" s="689"/>
      <c r="I101" s="689"/>
      <c r="J101" s="689">
        <f t="shared" si="0"/>
        <v>0</v>
      </c>
      <c r="K101" s="689"/>
      <c r="L101" s="678">
        <f t="shared" si="1"/>
        <v>0</v>
      </c>
      <c r="M101" s="679"/>
      <c r="N101" s="68"/>
    </row>
    <row r="102" spans="2:14" ht="44.25" customHeight="1">
      <c r="B102" s="67" t="s">
        <v>49</v>
      </c>
      <c r="C102" s="673"/>
      <c r="D102" s="675"/>
      <c r="E102" s="676"/>
      <c r="F102" s="689"/>
      <c r="G102" s="689"/>
      <c r="H102" s="689"/>
      <c r="I102" s="689"/>
      <c r="J102" s="689">
        <f t="shared" si="0"/>
        <v>0</v>
      </c>
      <c r="K102" s="689"/>
      <c r="L102" s="678">
        <f t="shared" si="1"/>
        <v>0</v>
      </c>
      <c r="M102" s="679"/>
      <c r="N102" s="68"/>
    </row>
    <row r="103" spans="2:14" ht="44.25" customHeight="1">
      <c r="B103" s="67" t="s">
        <v>74</v>
      </c>
      <c r="C103" s="673"/>
      <c r="D103" s="675"/>
      <c r="E103" s="676"/>
      <c r="F103" s="689"/>
      <c r="G103" s="689"/>
      <c r="H103" s="689"/>
      <c r="I103" s="689"/>
      <c r="J103" s="689">
        <f t="shared" si="0"/>
        <v>0</v>
      </c>
      <c r="K103" s="689"/>
      <c r="L103" s="678">
        <f t="shared" si="1"/>
        <v>0</v>
      </c>
      <c r="M103" s="679"/>
      <c r="N103" s="68"/>
    </row>
    <row r="104" spans="2:14" ht="44.25" customHeight="1">
      <c r="B104" s="67" t="s">
        <v>94</v>
      </c>
      <c r="C104" s="673"/>
      <c r="D104" s="675"/>
      <c r="E104" s="676"/>
      <c r="F104" s="689"/>
      <c r="G104" s="689"/>
      <c r="H104" s="689"/>
      <c r="I104" s="689"/>
      <c r="J104" s="689">
        <f t="shared" si="0"/>
        <v>0</v>
      </c>
      <c r="K104" s="689"/>
      <c r="L104" s="678">
        <f t="shared" si="1"/>
        <v>0</v>
      </c>
      <c r="M104" s="679"/>
      <c r="N104" s="68"/>
    </row>
    <row r="105" spans="2:14" ht="44.25" customHeight="1">
      <c r="B105" s="67" t="s">
        <v>95</v>
      </c>
      <c r="C105" s="673"/>
      <c r="D105" s="675"/>
      <c r="E105" s="676"/>
      <c r="F105" s="689"/>
      <c r="G105" s="689"/>
      <c r="H105" s="689"/>
      <c r="I105" s="689"/>
      <c r="J105" s="689">
        <f t="shared" si="0"/>
        <v>0</v>
      </c>
      <c r="K105" s="689"/>
      <c r="L105" s="678">
        <f t="shared" si="1"/>
        <v>0</v>
      </c>
      <c r="M105" s="679"/>
      <c r="N105" s="68"/>
    </row>
    <row r="106" spans="2:14" s="13" customFormat="1" ht="15" customHeight="1">
      <c r="B106" s="47"/>
      <c r="C106" s="47"/>
      <c r="D106" s="47"/>
      <c r="E106" s="47"/>
      <c r="F106" s="26"/>
      <c r="G106" s="25"/>
      <c r="H106" s="25"/>
      <c r="I106" s="26"/>
      <c r="J106" s="26"/>
      <c r="K106" s="25"/>
      <c r="L106" s="27"/>
      <c r="M106" s="28"/>
      <c r="N106" s="28"/>
    </row>
  </sheetData>
  <mergeCells count="271">
    <mergeCell ref="C105:E105"/>
    <mergeCell ref="F105:G105"/>
    <mergeCell ref="H105:I105"/>
    <mergeCell ref="J105:K105"/>
    <mergeCell ref="L105:M105"/>
    <mergeCell ref="C103:E103"/>
    <mergeCell ref="F103:G103"/>
    <mergeCell ref="H103:I103"/>
    <mergeCell ref="J103:K103"/>
    <mergeCell ref="L103:M103"/>
    <mergeCell ref="C104:E104"/>
    <mergeCell ref="F104:G104"/>
    <mergeCell ref="H104:I104"/>
    <mergeCell ref="J104:K104"/>
    <mergeCell ref="L104:M104"/>
    <mergeCell ref="C101:E101"/>
    <mergeCell ref="F101:G101"/>
    <mergeCell ref="H101:I101"/>
    <mergeCell ref="J101:K101"/>
    <mergeCell ref="L101:M101"/>
    <mergeCell ref="C102:E102"/>
    <mergeCell ref="F102:G102"/>
    <mergeCell ref="H102:I102"/>
    <mergeCell ref="J102:K102"/>
    <mergeCell ref="L102:M102"/>
    <mergeCell ref="C99:E99"/>
    <mergeCell ref="F99:G99"/>
    <mergeCell ref="H99:I99"/>
    <mergeCell ref="J99:K99"/>
    <mergeCell ref="L99:M99"/>
    <mergeCell ref="C100:E100"/>
    <mergeCell ref="F100:G100"/>
    <mergeCell ref="H100:I100"/>
    <mergeCell ref="J100:K100"/>
    <mergeCell ref="L100:M100"/>
    <mergeCell ref="C97:E97"/>
    <mergeCell ref="F97:G97"/>
    <mergeCell ref="H97:I97"/>
    <mergeCell ref="J97:K97"/>
    <mergeCell ref="L97:M97"/>
    <mergeCell ref="C98:E98"/>
    <mergeCell ref="F98:G98"/>
    <mergeCell ref="H98:I98"/>
    <mergeCell ref="J98:K98"/>
    <mergeCell ref="L98:M98"/>
    <mergeCell ref="L95:M95"/>
    <mergeCell ref="C96:E96"/>
    <mergeCell ref="F96:G96"/>
    <mergeCell ref="H96:I96"/>
    <mergeCell ref="J96:K96"/>
    <mergeCell ref="L96:M96"/>
    <mergeCell ref="B92:K92"/>
    <mergeCell ref="B93:D93"/>
    <mergeCell ref="B94:E94"/>
    <mergeCell ref="C95:E95"/>
    <mergeCell ref="F95:G95"/>
    <mergeCell ref="H95:I95"/>
    <mergeCell ref="J95:K95"/>
    <mergeCell ref="B89:C89"/>
    <mergeCell ref="E89:F89"/>
    <mergeCell ref="G89:H89"/>
    <mergeCell ref="J89:K89"/>
    <mergeCell ref="B90:K90"/>
    <mergeCell ref="B91:K91"/>
    <mergeCell ref="E87:F87"/>
    <mergeCell ref="G87:H87"/>
    <mergeCell ref="J87:K87"/>
    <mergeCell ref="E88:F88"/>
    <mergeCell ref="G88:H88"/>
    <mergeCell ref="J88:K88"/>
    <mergeCell ref="E85:F85"/>
    <mergeCell ref="G85:H85"/>
    <mergeCell ref="J85:K85"/>
    <mergeCell ref="E86:F86"/>
    <mergeCell ref="G86:H86"/>
    <mergeCell ref="J86:K86"/>
    <mergeCell ref="E83:F83"/>
    <mergeCell ref="G83:H83"/>
    <mergeCell ref="J83:K83"/>
    <mergeCell ref="E84:F84"/>
    <mergeCell ref="G84:H84"/>
    <mergeCell ref="J84:K84"/>
    <mergeCell ref="L80:L81"/>
    <mergeCell ref="M80:M81"/>
    <mergeCell ref="G81:H81"/>
    <mergeCell ref="E82:F82"/>
    <mergeCell ref="G82:H82"/>
    <mergeCell ref="J82:K82"/>
    <mergeCell ref="B78:K78"/>
    <mergeCell ref="B79:D79"/>
    <mergeCell ref="B80:C81"/>
    <mergeCell ref="D80:D81"/>
    <mergeCell ref="E80:F81"/>
    <mergeCell ref="G80:H80"/>
    <mergeCell ref="I80:I81"/>
    <mergeCell ref="J80:K81"/>
    <mergeCell ref="B75:C75"/>
    <mergeCell ref="E75:F75"/>
    <mergeCell ref="G75:H75"/>
    <mergeCell ref="J75:K75"/>
    <mergeCell ref="B76:K76"/>
    <mergeCell ref="B77:K77"/>
    <mergeCell ref="E73:F73"/>
    <mergeCell ref="G73:H73"/>
    <mergeCell ref="J73:K73"/>
    <mergeCell ref="E74:F74"/>
    <mergeCell ref="G74:H74"/>
    <mergeCell ref="J74:K74"/>
    <mergeCell ref="E71:F71"/>
    <mergeCell ref="G71:H71"/>
    <mergeCell ref="J71:K71"/>
    <mergeCell ref="E72:F72"/>
    <mergeCell ref="G72:H72"/>
    <mergeCell ref="J72:K72"/>
    <mergeCell ref="E69:F69"/>
    <mergeCell ref="G69:H69"/>
    <mergeCell ref="J69:K69"/>
    <mergeCell ref="E70:F70"/>
    <mergeCell ref="G70:H70"/>
    <mergeCell ref="J70:K70"/>
    <mergeCell ref="L66:L67"/>
    <mergeCell ref="M66:M67"/>
    <mergeCell ref="G67:H67"/>
    <mergeCell ref="E68:F68"/>
    <mergeCell ref="G68:H68"/>
    <mergeCell ref="J68:K68"/>
    <mergeCell ref="B63:K63"/>
    <mergeCell ref="B64:D64"/>
    <mergeCell ref="B65:D65"/>
    <mergeCell ref="B66:C67"/>
    <mergeCell ref="D66:D67"/>
    <mergeCell ref="E66:F67"/>
    <mergeCell ref="G66:H66"/>
    <mergeCell ref="I66:I67"/>
    <mergeCell ref="J66:K67"/>
    <mergeCell ref="B60:C60"/>
    <mergeCell ref="E60:F60"/>
    <mergeCell ref="G60:H60"/>
    <mergeCell ref="J60:K60"/>
    <mergeCell ref="B61:K61"/>
    <mergeCell ref="B62:K62"/>
    <mergeCell ref="E58:F58"/>
    <mergeCell ref="G58:H58"/>
    <mergeCell ref="J58:K58"/>
    <mergeCell ref="E59:F59"/>
    <mergeCell ref="G59:H59"/>
    <mergeCell ref="J59:K59"/>
    <mergeCell ref="E56:F56"/>
    <mergeCell ref="G56:H56"/>
    <mergeCell ref="J56:K56"/>
    <mergeCell ref="E57:F57"/>
    <mergeCell ref="G57:H57"/>
    <mergeCell ref="J57:K57"/>
    <mergeCell ref="E54:F54"/>
    <mergeCell ref="G54:H54"/>
    <mergeCell ref="J54:K54"/>
    <mergeCell ref="E55:F55"/>
    <mergeCell ref="G55:H55"/>
    <mergeCell ref="J55:K55"/>
    <mergeCell ref="L51:L52"/>
    <mergeCell ref="M51:M52"/>
    <mergeCell ref="G52:H52"/>
    <mergeCell ref="E53:F53"/>
    <mergeCell ref="G53:H53"/>
    <mergeCell ref="J53:K53"/>
    <mergeCell ref="B49:K49"/>
    <mergeCell ref="B50:D50"/>
    <mergeCell ref="B51:C52"/>
    <mergeCell ref="D51:D52"/>
    <mergeCell ref="E51:F52"/>
    <mergeCell ref="G51:H51"/>
    <mergeCell ref="I51:I52"/>
    <mergeCell ref="J51:K52"/>
    <mergeCell ref="B46:C46"/>
    <mergeCell ref="E46:F46"/>
    <mergeCell ref="G46:H46"/>
    <mergeCell ref="J46:K46"/>
    <mergeCell ref="B47:K47"/>
    <mergeCell ref="B48:K48"/>
    <mergeCell ref="E44:F44"/>
    <mergeCell ref="G44:H44"/>
    <mergeCell ref="J44:K44"/>
    <mergeCell ref="E45:F45"/>
    <mergeCell ref="G45:H45"/>
    <mergeCell ref="J45:K45"/>
    <mergeCell ref="E42:F42"/>
    <mergeCell ref="G42:H42"/>
    <mergeCell ref="J42:K42"/>
    <mergeCell ref="E43:F43"/>
    <mergeCell ref="G43:H43"/>
    <mergeCell ref="J43:K43"/>
    <mergeCell ref="E40:F40"/>
    <mergeCell ref="G40:H40"/>
    <mergeCell ref="J40:K40"/>
    <mergeCell ref="E41:F41"/>
    <mergeCell ref="G41:H41"/>
    <mergeCell ref="J41:K41"/>
    <mergeCell ref="J37:K38"/>
    <mergeCell ref="L37:L38"/>
    <mergeCell ref="M37:M38"/>
    <mergeCell ref="G38:H38"/>
    <mergeCell ref="E39:F39"/>
    <mergeCell ref="G39:H39"/>
    <mergeCell ref="J39:K39"/>
    <mergeCell ref="B32:K32"/>
    <mergeCell ref="B33:K33"/>
    <mergeCell ref="B34:K34"/>
    <mergeCell ref="B35:D35"/>
    <mergeCell ref="B36:D36"/>
    <mergeCell ref="B37:C38"/>
    <mergeCell ref="D37:D38"/>
    <mergeCell ref="E37:F38"/>
    <mergeCell ref="G37:H37"/>
    <mergeCell ref="I37:I38"/>
    <mergeCell ref="E29:F29"/>
    <mergeCell ref="I29:K29"/>
    <mergeCell ref="B30:C30"/>
    <mergeCell ref="E30:F30"/>
    <mergeCell ref="I30:K30"/>
    <mergeCell ref="B31:K31"/>
    <mergeCell ref="E26:F26"/>
    <mergeCell ref="I26:K26"/>
    <mergeCell ref="E27:F27"/>
    <mergeCell ref="I27:K27"/>
    <mergeCell ref="E28:F28"/>
    <mergeCell ref="I28:K28"/>
    <mergeCell ref="E23:F23"/>
    <mergeCell ref="I23:K23"/>
    <mergeCell ref="E24:F24"/>
    <mergeCell ref="I24:K24"/>
    <mergeCell ref="E25:F25"/>
    <mergeCell ref="I25:K25"/>
    <mergeCell ref="B18:M18"/>
    <mergeCell ref="B19:M19"/>
    <mergeCell ref="B20:D20"/>
    <mergeCell ref="B21:C22"/>
    <mergeCell ref="D21:D22"/>
    <mergeCell ref="E21:F22"/>
    <mergeCell ref="G21:H21"/>
    <mergeCell ref="I21:K22"/>
    <mergeCell ref="L21:L22"/>
    <mergeCell ref="M21:M22"/>
    <mergeCell ref="E15:F15"/>
    <mergeCell ref="I15:K15"/>
    <mergeCell ref="B16:C16"/>
    <mergeCell ref="E16:F16"/>
    <mergeCell ref="I16:K16"/>
    <mergeCell ref="B17:M17"/>
    <mergeCell ref="E12:F12"/>
    <mergeCell ref="I12:K12"/>
    <mergeCell ref="E13:F13"/>
    <mergeCell ref="I13:K13"/>
    <mergeCell ref="E14:F14"/>
    <mergeCell ref="I14:K14"/>
    <mergeCell ref="M7:M8"/>
    <mergeCell ref="E9:F9"/>
    <mergeCell ref="I9:K9"/>
    <mergeCell ref="E10:F10"/>
    <mergeCell ref="I10:K10"/>
    <mergeCell ref="E11:F11"/>
    <mergeCell ref="I11:K11"/>
    <mergeCell ref="B1:G1"/>
    <mergeCell ref="B3:M3"/>
    <mergeCell ref="B5:E5"/>
    <mergeCell ref="B6:D6"/>
    <mergeCell ref="B7:C8"/>
    <mergeCell ref="D7:D8"/>
    <mergeCell ref="E7:F8"/>
    <mergeCell ref="G7:H7"/>
    <mergeCell ref="I7:K8"/>
    <mergeCell ref="L7:L8"/>
  </mergeCells>
  <phoneticPr fontId="9"/>
  <dataValidations count="2">
    <dataValidation type="list" allowBlank="1" showInputMessage="1" showErrorMessage="1" sqref="C54:C59" xr:uid="{00000000-0002-0000-1200-000000000000}">
      <formula1>$O$9:$O$13</formula1>
    </dataValidation>
    <dataValidation type="list" allowBlank="1" showInputMessage="1" showErrorMessage="1" sqref="C9:C15 C23:C29 C39:C45 C53 C68:C74 C82:C88" xr:uid="{00000000-0002-0000-1200-000001000000}">
      <formula1>$O$9:$O$15</formula1>
    </dataValidation>
  </dataValidations>
  <pageMargins left="0.70866141732283472" right="0.70866141732283472" top="0.74803149606299213" bottom="0.74803149606299213" header="0.31496062992125984" footer="0.31496062992125984"/>
  <pageSetup paperSize="9" scale="84" orientation="landscape" r:id="rId1"/>
  <rowBreaks count="6" manualBreakCount="6">
    <brk id="19" max="13" man="1"/>
    <brk id="34" max="16383" man="1"/>
    <brk id="49" max="13" man="1"/>
    <brk id="63" max="13" man="1"/>
    <brk id="78" max="13" man="1"/>
    <brk id="9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2:K25"/>
  <sheetViews>
    <sheetView topLeftCell="B1" zoomScale="55" zoomScaleNormal="55" workbookViewId="0">
      <selection sqref="A1:G1"/>
    </sheetView>
  </sheetViews>
  <sheetFormatPr defaultColWidth="9" defaultRowHeight="13.5"/>
  <cols>
    <col min="1" max="1" width="9" style="204"/>
    <col min="2" max="2" width="27.125" style="204" bestFit="1" customWidth="1"/>
    <col min="3" max="3" width="42.625" style="204" customWidth="1"/>
    <col min="4" max="10" width="9" style="204"/>
    <col min="11" max="11" width="60" style="204" customWidth="1"/>
    <col min="12" max="16384" width="9" style="204"/>
  </cols>
  <sheetData>
    <row r="2" spans="2:11" ht="42">
      <c r="B2" s="379" t="s">
        <v>169</v>
      </c>
      <c r="C2" s="379"/>
      <c r="D2" s="379"/>
      <c r="E2" s="379"/>
      <c r="F2" s="379"/>
      <c r="G2" s="379"/>
      <c r="H2" s="379"/>
      <c r="I2" s="379"/>
      <c r="J2" s="379"/>
      <c r="K2" s="379"/>
    </row>
    <row r="3" spans="2:11" ht="30" customHeight="1">
      <c r="B3" s="220"/>
      <c r="C3" s="220"/>
      <c r="D3" s="220"/>
      <c r="E3" s="220"/>
      <c r="F3" s="220"/>
      <c r="G3" s="220"/>
      <c r="H3" s="220"/>
      <c r="I3" s="220"/>
      <c r="J3" s="220"/>
      <c r="K3" s="220"/>
    </row>
    <row r="4" spans="2:11" ht="30" customHeight="1">
      <c r="B4" s="380" t="s">
        <v>315</v>
      </c>
      <c r="C4" s="380"/>
      <c r="D4" s="380"/>
      <c r="E4" s="380"/>
      <c r="F4" s="380"/>
      <c r="G4" s="380"/>
      <c r="H4" s="380"/>
      <c r="I4" s="380"/>
      <c r="J4" s="380"/>
      <c r="K4" s="380"/>
    </row>
    <row r="5" spans="2:11" ht="30" customHeight="1">
      <c r="B5" s="380"/>
      <c r="C5" s="380"/>
      <c r="D5" s="380"/>
      <c r="E5" s="380"/>
      <c r="F5" s="380"/>
      <c r="G5" s="380"/>
      <c r="H5" s="380"/>
      <c r="I5" s="380"/>
      <c r="J5" s="380"/>
      <c r="K5" s="380"/>
    </row>
    <row r="6" spans="2:11" ht="30" customHeight="1">
      <c r="B6" s="380"/>
      <c r="C6" s="380"/>
      <c r="D6" s="380"/>
      <c r="E6" s="380"/>
      <c r="F6" s="380"/>
      <c r="G6" s="380"/>
      <c r="H6" s="380"/>
      <c r="I6" s="380"/>
      <c r="J6" s="380"/>
      <c r="K6" s="380"/>
    </row>
    <row r="7" spans="2:11" ht="24.75" thickBot="1">
      <c r="B7" s="221"/>
      <c r="C7" s="221"/>
      <c r="D7" s="221"/>
      <c r="E7" s="221"/>
      <c r="F7" s="221"/>
      <c r="G7" s="221"/>
      <c r="H7" s="221"/>
      <c r="I7" s="221"/>
      <c r="J7" s="221"/>
      <c r="K7" s="221"/>
    </row>
    <row r="8" spans="2:11" ht="51.75" customHeight="1" thickBot="1">
      <c r="B8" s="206" t="s">
        <v>125</v>
      </c>
      <c r="C8" s="207" t="s">
        <v>126</v>
      </c>
      <c r="D8" s="381" t="s">
        <v>127</v>
      </c>
      <c r="E8" s="382"/>
      <c r="F8" s="382"/>
      <c r="G8" s="382"/>
      <c r="H8" s="382"/>
      <c r="I8" s="382"/>
      <c r="J8" s="382"/>
      <c r="K8" s="208" t="s">
        <v>310</v>
      </c>
    </row>
    <row r="9" spans="2:11" ht="157.5" customHeight="1" thickTop="1">
      <c r="B9" s="209" t="s">
        <v>128</v>
      </c>
      <c r="C9" s="210" t="s">
        <v>147</v>
      </c>
      <c r="D9" s="383" t="s">
        <v>345</v>
      </c>
      <c r="E9" s="383"/>
      <c r="F9" s="383"/>
      <c r="G9" s="383"/>
      <c r="H9" s="383"/>
      <c r="I9" s="383"/>
      <c r="J9" s="383"/>
      <c r="K9" s="230" t="s">
        <v>346</v>
      </c>
    </row>
    <row r="10" spans="2:11" ht="60.6" customHeight="1">
      <c r="B10" s="384" t="s">
        <v>129</v>
      </c>
      <c r="C10" s="210" t="s">
        <v>130</v>
      </c>
      <c r="D10" s="386" t="s">
        <v>311</v>
      </c>
      <c r="E10" s="387"/>
      <c r="F10" s="387"/>
      <c r="G10" s="387"/>
      <c r="H10" s="387"/>
      <c r="I10" s="387"/>
      <c r="J10" s="387"/>
      <c r="K10" s="388" t="s">
        <v>344</v>
      </c>
    </row>
    <row r="11" spans="2:11" ht="60.6" customHeight="1">
      <c r="B11" s="384"/>
      <c r="C11" s="210" t="s">
        <v>131</v>
      </c>
      <c r="D11" s="386" t="s">
        <v>311</v>
      </c>
      <c r="E11" s="387"/>
      <c r="F11" s="387"/>
      <c r="G11" s="387"/>
      <c r="H11" s="387"/>
      <c r="I11" s="387"/>
      <c r="J11" s="387"/>
      <c r="K11" s="389"/>
    </row>
    <row r="12" spans="2:11" ht="60.6" customHeight="1">
      <c r="B12" s="384"/>
      <c r="C12" s="210" t="s">
        <v>132</v>
      </c>
      <c r="D12" s="386" t="s">
        <v>312</v>
      </c>
      <c r="E12" s="387"/>
      <c r="F12" s="387"/>
      <c r="G12" s="387"/>
      <c r="H12" s="387"/>
      <c r="I12" s="387"/>
      <c r="J12" s="387"/>
      <c r="K12" s="389"/>
    </row>
    <row r="13" spans="2:11" ht="60.6" customHeight="1">
      <c r="B13" s="384"/>
      <c r="C13" s="210" t="s">
        <v>134</v>
      </c>
      <c r="D13" s="386" t="s">
        <v>313</v>
      </c>
      <c r="E13" s="387"/>
      <c r="F13" s="387"/>
      <c r="G13" s="387"/>
      <c r="H13" s="387"/>
      <c r="I13" s="387"/>
      <c r="J13" s="387"/>
      <c r="K13" s="389"/>
    </row>
    <row r="14" spans="2:11" ht="60.6" customHeight="1">
      <c r="B14" s="384"/>
      <c r="C14" s="210" t="s">
        <v>135</v>
      </c>
      <c r="D14" s="386" t="s">
        <v>314</v>
      </c>
      <c r="E14" s="387"/>
      <c r="F14" s="387"/>
      <c r="G14" s="387"/>
      <c r="H14" s="387"/>
      <c r="I14" s="387"/>
      <c r="J14" s="387"/>
      <c r="K14" s="389"/>
    </row>
    <row r="15" spans="2:11" ht="60.6" customHeight="1">
      <c r="B15" s="384"/>
      <c r="C15" s="210" t="s">
        <v>136</v>
      </c>
      <c r="D15" s="391" t="s">
        <v>259</v>
      </c>
      <c r="E15" s="392"/>
      <c r="F15" s="392"/>
      <c r="G15" s="392"/>
      <c r="H15" s="392"/>
      <c r="I15" s="392"/>
      <c r="J15" s="392"/>
      <c r="K15" s="389"/>
    </row>
    <row r="16" spans="2:11" ht="60.6" customHeight="1">
      <c r="B16" s="385"/>
      <c r="C16" s="211" t="s">
        <v>133</v>
      </c>
      <c r="D16" s="393" t="s">
        <v>258</v>
      </c>
      <c r="E16" s="394"/>
      <c r="F16" s="394"/>
      <c r="G16" s="394"/>
      <c r="H16" s="394"/>
      <c r="I16" s="394"/>
      <c r="J16" s="394"/>
      <c r="K16" s="390"/>
    </row>
    <row r="17" spans="2:11" ht="138" customHeight="1">
      <c r="B17" s="212" t="s">
        <v>154</v>
      </c>
      <c r="C17" s="210" t="s">
        <v>154</v>
      </c>
      <c r="D17" s="391" t="s">
        <v>363</v>
      </c>
      <c r="E17" s="392"/>
      <c r="F17" s="392"/>
      <c r="G17" s="392"/>
      <c r="H17" s="392"/>
      <c r="I17" s="392"/>
      <c r="J17" s="392"/>
      <c r="K17" s="231" t="s">
        <v>347</v>
      </c>
    </row>
    <row r="18" spans="2:11" ht="101.45" customHeight="1">
      <c r="B18" s="214" t="s">
        <v>167</v>
      </c>
      <c r="C18" s="215" t="s">
        <v>168</v>
      </c>
      <c r="D18" s="386"/>
      <c r="E18" s="387"/>
      <c r="F18" s="387"/>
      <c r="G18" s="387"/>
      <c r="H18" s="387"/>
      <c r="I18" s="387"/>
      <c r="J18" s="387"/>
      <c r="K18" s="213"/>
    </row>
    <row r="19" spans="2:11" ht="101.45" customHeight="1">
      <c r="B19" s="216" t="s">
        <v>137</v>
      </c>
      <c r="C19" s="215" t="s">
        <v>138</v>
      </c>
      <c r="D19" s="396"/>
      <c r="E19" s="396"/>
      <c r="F19" s="396"/>
      <c r="G19" s="396"/>
      <c r="H19" s="396"/>
      <c r="I19" s="396"/>
      <c r="J19" s="396"/>
      <c r="K19" s="213"/>
    </row>
    <row r="20" spans="2:11" ht="90.6" customHeight="1">
      <c r="B20" s="216" t="s">
        <v>139</v>
      </c>
      <c r="C20" s="215" t="s">
        <v>140</v>
      </c>
      <c r="D20" s="396"/>
      <c r="E20" s="396"/>
      <c r="F20" s="396"/>
      <c r="G20" s="396"/>
      <c r="H20" s="396"/>
      <c r="I20" s="396"/>
      <c r="J20" s="396"/>
      <c r="K20" s="213"/>
    </row>
    <row r="21" spans="2:11" ht="90.6" customHeight="1">
      <c r="B21" s="216" t="s">
        <v>141</v>
      </c>
      <c r="C21" s="215" t="s">
        <v>148</v>
      </c>
      <c r="D21" s="396"/>
      <c r="E21" s="397"/>
      <c r="F21" s="397"/>
      <c r="G21" s="397"/>
      <c r="H21" s="397"/>
      <c r="I21" s="397"/>
      <c r="J21" s="397"/>
      <c r="K21" s="213"/>
    </row>
    <row r="22" spans="2:11" ht="90.6" customHeight="1">
      <c r="B22" s="216" t="s">
        <v>142</v>
      </c>
      <c r="C22" s="215" t="s">
        <v>149</v>
      </c>
      <c r="D22" s="396"/>
      <c r="E22" s="396"/>
      <c r="F22" s="396"/>
      <c r="G22" s="396"/>
      <c r="H22" s="396"/>
      <c r="I22" s="396"/>
      <c r="J22" s="396"/>
      <c r="K22" s="213"/>
    </row>
    <row r="23" spans="2:11" ht="101.45" customHeight="1">
      <c r="B23" s="216" t="s">
        <v>143</v>
      </c>
      <c r="C23" s="215" t="s">
        <v>144</v>
      </c>
      <c r="D23" s="396"/>
      <c r="E23" s="397"/>
      <c r="F23" s="397"/>
      <c r="G23" s="397"/>
      <c r="H23" s="397"/>
      <c r="I23" s="397"/>
      <c r="J23" s="397"/>
      <c r="K23" s="213"/>
    </row>
    <row r="24" spans="2:11" ht="51.6" customHeight="1" thickBot="1">
      <c r="B24" s="217" t="s">
        <v>145</v>
      </c>
      <c r="C24" s="218"/>
      <c r="D24" s="398" t="s">
        <v>146</v>
      </c>
      <c r="E24" s="398"/>
      <c r="F24" s="398"/>
      <c r="G24" s="398"/>
      <c r="H24" s="398"/>
      <c r="I24" s="398"/>
      <c r="J24" s="398"/>
      <c r="K24" s="219"/>
    </row>
    <row r="25" spans="2:11" ht="147.94999999999999" customHeight="1">
      <c r="B25" s="395" t="s">
        <v>342</v>
      </c>
      <c r="C25" s="395"/>
      <c r="D25" s="395"/>
      <c r="E25" s="395"/>
      <c r="F25" s="395"/>
      <c r="G25" s="395"/>
      <c r="H25" s="395"/>
      <c r="I25" s="395"/>
      <c r="J25" s="395"/>
      <c r="K25" s="395"/>
    </row>
  </sheetData>
  <mergeCells count="22">
    <mergeCell ref="D17:J17"/>
    <mergeCell ref="B25:K25"/>
    <mergeCell ref="D21:J21"/>
    <mergeCell ref="D22:J22"/>
    <mergeCell ref="D23:J23"/>
    <mergeCell ref="D24:J24"/>
    <mergeCell ref="D20:J20"/>
    <mergeCell ref="D18:J18"/>
    <mergeCell ref="D19:J19"/>
    <mergeCell ref="B2:K2"/>
    <mergeCell ref="B4:K6"/>
    <mergeCell ref="D8:J8"/>
    <mergeCell ref="D9:J9"/>
    <mergeCell ref="B10:B16"/>
    <mergeCell ref="D10:J10"/>
    <mergeCell ref="K10:K16"/>
    <mergeCell ref="D11:J11"/>
    <mergeCell ref="D12:J12"/>
    <mergeCell ref="D15:J15"/>
    <mergeCell ref="D16:J16"/>
    <mergeCell ref="D13:J13"/>
    <mergeCell ref="D14:J14"/>
  </mergeCells>
  <phoneticPr fontId="9"/>
  <pageMargins left="1.1023622047244095" right="0.11811023622047245" top="0.74803149606299213" bottom="0.74803149606299213"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C48"/>
  <sheetViews>
    <sheetView view="pageBreakPreview" zoomScaleNormal="100" zoomScaleSheetLayoutView="100" workbookViewId="0">
      <selection sqref="A1:G1"/>
    </sheetView>
  </sheetViews>
  <sheetFormatPr defaultColWidth="9" defaultRowHeight="13.5"/>
  <cols>
    <col min="1" max="1" width="55.75" style="7" customWidth="1"/>
    <col min="2" max="2" width="32.125" style="7" customWidth="1"/>
    <col min="3" max="3" width="4.5" style="7" customWidth="1"/>
    <col min="4" max="16384" width="9" style="7"/>
  </cols>
  <sheetData>
    <row r="1" spans="1:3" ht="13.5" customHeight="1">
      <c r="A1" s="403" t="s">
        <v>110</v>
      </c>
      <c r="B1" s="403"/>
      <c r="C1" s="403"/>
    </row>
    <row r="2" spans="1:3">
      <c r="A2" s="70"/>
      <c r="B2" s="71"/>
      <c r="C2" s="71"/>
    </row>
    <row r="3" spans="1:3" ht="23.25" customHeight="1">
      <c r="A3" s="70"/>
      <c r="B3" s="71"/>
      <c r="C3" s="71"/>
    </row>
    <row r="4" spans="1:3" ht="17.25">
      <c r="A4" s="405" t="s">
        <v>170</v>
      </c>
      <c r="B4" s="406"/>
      <c r="C4" s="406"/>
    </row>
    <row r="5" spans="1:3">
      <c r="A5" s="70"/>
      <c r="B5" s="71"/>
      <c r="C5" s="71"/>
    </row>
    <row r="6" spans="1:3" ht="27" customHeight="1">
      <c r="A6" s="407"/>
      <c r="B6" s="407"/>
      <c r="C6" s="407"/>
    </row>
    <row r="7" spans="1:3">
      <c r="A7" s="407" t="s">
        <v>396</v>
      </c>
      <c r="B7" s="407"/>
      <c r="C7" s="407"/>
    </row>
    <row r="8" spans="1:3">
      <c r="A8" s="70"/>
      <c r="B8" s="71"/>
      <c r="C8" s="71"/>
    </row>
    <row r="9" spans="1:3">
      <c r="A9" s="70"/>
      <c r="B9" s="71"/>
      <c r="C9" s="71"/>
    </row>
    <row r="10" spans="1:3" ht="29.25" customHeight="1">
      <c r="A10" s="403" t="s">
        <v>297</v>
      </c>
      <c r="B10" s="403"/>
      <c r="C10" s="403"/>
    </row>
    <row r="11" spans="1:3">
      <c r="A11" s="70"/>
      <c r="B11" s="71"/>
      <c r="C11" s="71"/>
    </row>
    <row r="12" spans="1:3">
      <c r="A12" s="70"/>
      <c r="B12" s="71"/>
      <c r="C12" s="71"/>
    </row>
    <row r="13" spans="1:3" ht="22.5" customHeight="1">
      <c r="A13" s="79" t="s">
        <v>288</v>
      </c>
      <c r="B13" s="400"/>
      <c r="C13" s="400"/>
    </row>
    <row r="14" spans="1:3" ht="21.75" customHeight="1">
      <c r="A14" s="79" t="s">
        <v>289</v>
      </c>
      <c r="B14" s="400"/>
      <c r="C14" s="400"/>
    </row>
    <row r="15" spans="1:3" ht="22.5" customHeight="1">
      <c r="A15" s="79" t="s">
        <v>287</v>
      </c>
      <c r="B15" s="400"/>
      <c r="C15" s="400"/>
    </row>
    <row r="16" spans="1:3">
      <c r="A16" s="70"/>
      <c r="B16" s="71"/>
      <c r="C16" s="71"/>
    </row>
    <row r="17" spans="1:3">
      <c r="A17" s="70"/>
      <c r="B17" s="71"/>
      <c r="C17" s="71"/>
    </row>
    <row r="18" spans="1:3" ht="78" customHeight="1">
      <c r="A18" s="401" t="s">
        <v>395</v>
      </c>
      <c r="B18" s="401"/>
      <c r="C18" s="401"/>
    </row>
    <row r="19" spans="1:3">
      <c r="A19" s="70"/>
      <c r="B19" s="71"/>
      <c r="C19" s="71"/>
    </row>
    <row r="20" spans="1:3">
      <c r="A20" s="70"/>
      <c r="B20" s="71"/>
      <c r="C20" s="71"/>
    </row>
    <row r="21" spans="1:3">
      <c r="A21" s="399" t="s">
        <v>9</v>
      </c>
      <c r="B21" s="399"/>
      <c r="C21" s="399"/>
    </row>
    <row r="22" spans="1:3">
      <c r="A22" s="70"/>
      <c r="B22" s="71"/>
      <c r="C22" s="71"/>
    </row>
    <row r="23" spans="1:3">
      <c r="A23" s="70"/>
      <c r="B23" s="71"/>
      <c r="C23" s="71"/>
    </row>
    <row r="24" spans="1:3" ht="21" customHeight="1">
      <c r="A24" s="402">
        <v>0</v>
      </c>
      <c r="B24" s="402"/>
      <c r="C24" s="402"/>
    </row>
    <row r="25" spans="1:3">
      <c r="A25" s="70"/>
      <c r="B25" s="71"/>
      <c r="C25" s="71"/>
    </row>
    <row r="26" spans="1:3">
      <c r="A26" s="70"/>
      <c r="B26" s="71"/>
      <c r="C26" s="71"/>
    </row>
    <row r="27" spans="1:3">
      <c r="A27" s="70"/>
      <c r="B27" s="71"/>
      <c r="C27" s="71"/>
    </row>
    <row r="28" spans="1:3">
      <c r="A28" s="70"/>
      <c r="B28" s="71"/>
      <c r="C28" s="71"/>
    </row>
    <row r="29" spans="1:3">
      <c r="A29" s="71"/>
      <c r="B29" s="71"/>
      <c r="C29" s="71"/>
    </row>
    <row r="30" spans="1:3" ht="20.25" customHeight="1">
      <c r="A30" s="71"/>
      <c r="B30" s="71"/>
      <c r="C30" s="71"/>
    </row>
    <row r="31" spans="1:3" ht="21" customHeight="1">
      <c r="A31" s="71"/>
      <c r="B31" s="71"/>
      <c r="C31" s="71"/>
    </row>
    <row r="32" spans="1:3">
      <c r="A32" s="70"/>
      <c r="B32" s="71"/>
      <c r="C32" s="71"/>
    </row>
    <row r="33" spans="1:3">
      <c r="A33" s="70"/>
      <c r="B33" s="71"/>
      <c r="C33" s="71"/>
    </row>
    <row r="34" spans="1:3">
      <c r="A34" s="403" t="s">
        <v>10</v>
      </c>
      <c r="B34" s="403"/>
      <c r="C34" s="403"/>
    </row>
    <row r="35" spans="1:3">
      <c r="A35" s="403" t="s">
        <v>255</v>
      </c>
      <c r="B35" s="403"/>
      <c r="C35" s="403"/>
    </row>
    <row r="36" spans="1:3">
      <c r="A36" s="403" t="s">
        <v>111</v>
      </c>
      <c r="B36" s="403"/>
      <c r="C36" s="403"/>
    </row>
    <row r="37" spans="1:3">
      <c r="A37" s="70"/>
      <c r="B37" s="71"/>
      <c r="C37" s="71"/>
    </row>
    <row r="38" spans="1:3">
      <c r="A38" s="70"/>
      <c r="B38" s="71"/>
      <c r="C38" s="71"/>
    </row>
    <row r="39" spans="1:3">
      <c r="A39" s="70"/>
      <c r="B39" s="71"/>
      <c r="C39" s="71"/>
    </row>
    <row r="40" spans="1:3">
      <c r="A40" s="79" t="s">
        <v>76</v>
      </c>
      <c r="B40" s="400"/>
      <c r="C40" s="400"/>
    </row>
    <row r="41" spans="1:3">
      <c r="A41" s="79" t="s">
        <v>77</v>
      </c>
      <c r="B41" s="404"/>
      <c r="C41" s="404"/>
    </row>
    <row r="42" spans="1:3">
      <c r="A42" s="71"/>
      <c r="B42" s="71"/>
      <c r="C42" s="71"/>
    </row>
    <row r="43" spans="1:3">
      <c r="A43" s="71"/>
      <c r="B43" s="71"/>
      <c r="C43" s="71"/>
    </row>
    <row r="44" spans="1:3">
      <c r="A44" s="70"/>
      <c r="B44" s="71"/>
      <c r="C44" s="71"/>
    </row>
    <row r="45" spans="1:3">
      <c r="A45" s="70"/>
      <c r="B45" s="71"/>
      <c r="C45" s="71"/>
    </row>
    <row r="46" spans="1:3">
      <c r="A46" s="71"/>
      <c r="B46" s="399"/>
      <c r="C46" s="399"/>
    </row>
    <row r="47" spans="1:3">
      <c r="A47" s="71"/>
      <c r="B47" s="399"/>
      <c r="C47" s="399"/>
    </row>
    <row r="48" spans="1:3">
      <c r="A48" s="71"/>
      <c r="B48" s="71"/>
      <c r="C48" s="71"/>
    </row>
  </sheetData>
  <mergeCells count="18">
    <mergeCell ref="B13:C13"/>
    <mergeCell ref="A1:C1"/>
    <mergeCell ref="A4:C4"/>
    <mergeCell ref="A6:C6"/>
    <mergeCell ref="A7:C7"/>
    <mergeCell ref="A10:C10"/>
    <mergeCell ref="B47:C47"/>
    <mergeCell ref="B14:C14"/>
    <mergeCell ref="B15:C15"/>
    <mergeCell ref="A18:C18"/>
    <mergeCell ref="A21:C21"/>
    <mergeCell ref="A24:C24"/>
    <mergeCell ref="A34:C34"/>
    <mergeCell ref="A35:C35"/>
    <mergeCell ref="A36:C36"/>
    <mergeCell ref="B40:C40"/>
    <mergeCell ref="B41:C41"/>
    <mergeCell ref="B46:C46"/>
  </mergeCells>
  <phoneticPr fontId="9"/>
  <conditionalFormatting sqref="B13:C15">
    <cfRule type="containsBlanks" dxfId="4" priority="2">
      <formula>LEN(TRIM(B13))=0</formula>
    </cfRule>
  </conditionalFormatting>
  <conditionalFormatting sqref="B40:C41">
    <cfRule type="containsBlanks" dxfId="3" priority="1">
      <formula>LEN(TRIM(B40))=0</formula>
    </cfRule>
  </conditionalFormatting>
  <pageMargins left="0.9055118110236221" right="0.51181102362204722" top="0.74803149606299213" bottom="0.74803149606299213" header="0.31496062992125984" footer="0.31496062992125984"/>
  <pageSetup paperSize="9" scale="9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P66"/>
  <sheetViews>
    <sheetView view="pageBreakPreview" zoomScaleNormal="100" zoomScaleSheetLayoutView="100" workbookViewId="0">
      <selection sqref="A1:G1"/>
    </sheetView>
  </sheetViews>
  <sheetFormatPr defaultColWidth="9" defaultRowHeight="13.5"/>
  <cols>
    <col min="1" max="1" width="6.625" style="7" customWidth="1"/>
    <col min="2" max="2" width="15.625" style="7" customWidth="1"/>
    <col min="3" max="13" width="5.625" style="7" customWidth="1"/>
    <col min="14" max="14" width="3.125" style="7" customWidth="1"/>
    <col min="15" max="16384" width="9" style="7"/>
  </cols>
  <sheetData>
    <row r="1" spans="1:16" ht="13.5" customHeight="1">
      <c r="A1" s="69" t="s">
        <v>164</v>
      </c>
      <c r="B1" s="69"/>
      <c r="C1" s="69"/>
      <c r="D1" s="69"/>
      <c r="E1" s="69"/>
      <c r="F1" s="69"/>
      <c r="G1" s="69"/>
      <c r="H1" s="69"/>
      <c r="I1" s="69"/>
      <c r="J1" s="69"/>
      <c r="K1" s="69"/>
      <c r="L1" s="69"/>
      <c r="M1" s="69"/>
      <c r="N1" s="69"/>
    </row>
    <row r="2" spans="1:16">
      <c r="H2" s="1"/>
      <c r="I2" s="1"/>
      <c r="J2" s="1"/>
      <c r="K2" s="1"/>
      <c r="L2" s="1"/>
      <c r="P2" s="7" t="s">
        <v>172</v>
      </c>
    </row>
    <row r="3" spans="1:16" ht="17.25">
      <c r="A3" s="468" t="s">
        <v>171</v>
      </c>
      <c r="B3" s="468"/>
      <c r="C3" s="468"/>
      <c r="D3" s="468"/>
      <c r="E3" s="468"/>
      <c r="F3" s="468"/>
      <c r="G3" s="468"/>
      <c r="H3" s="468"/>
      <c r="I3" s="468"/>
      <c r="J3" s="468"/>
      <c r="K3" s="468"/>
      <c r="L3" s="468"/>
      <c r="M3" s="468"/>
      <c r="N3" s="468"/>
      <c r="P3" s="7" t="s">
        <v>173</v>
      </c>
    </row>
    <row r="4" spans="1:16" ht="14.1" customHeight="1">
      <c r="H4" s="175"/>
      <c r="I4" s="175"/>
      <c r="J4" s="175"/>
      <c r="K4" s="175"/>
      <c r="L4" s="175"/>
      <c r="M4" s="175"/>
      <c r="N4" s="175"/>
    </row>
    <row r="5" spans="1:16" ht="15.95" customHeight="1">
      <c r="H5" s="174" t="s">
        <v>116</v>
      </c>
      <c r="I5" s="473" t="str">
        <f>IF(ISTEXT(第1号!B14),第1号!B14,"")</f>
        <v/>
      </c>
      <c r="J5" s="473"/>
      <c r="K5" s="473"/>
      <c r="L5" s="473"/>
      <c r="M5" s="473"/>
      <c r="N5" s="172"/>
    </row>
    <row r="6" spans="1:16" ht="15.95" customHeight="1">
      <c r="H6" s="167" t="s">
        <v>117</v>
      </c>
      <c r="I6" s="474"/>
      <c r="J6" s="474"/>
      <c r="K6" s="474"/>
      <c r="L6" s="474"/>
      <c r="M6" s="474"/>
      <c r="N6" s="173"/>
    </row>
    <row r="7" spans="1:16" ht="18" customHeight="1" thickBot="1">
      <c r="H7" s="167"/>
      <c r="I7" s="167"/>
      <c r="J7" s="167"/>
      <c r="K7" s="167"/>
      <c r="L7" s="167"/>
      <c r="M7" s="120"/>
      <c r="N7" s="120"/>
    </row>
    <row r="8" spans="1:16" ht="21.95" customHeight="1" thickBot="1">
      <c r="A8" s="174" t="s">
        <v>174</v>
      </c>
      <c r="B8" s="470" t="s">
        <v>257</v>
      </c>
      <c r="C8" s="472"/>
      <c r="D8" s="469" t="s">
        <v>175</v>
      </c>
      <c r="E8" s="439"/>
      <c r="F8" s="470"/>
      <c r="G8" s="471"/>
      <c r="H8" s="471"/>
      <c r="I8" s="472"/>
      <c r="J8" s="121" t="s">
        <v>176</v>
      </c>
      <c r="K8" s="470"/>
      <c r="L8" s="471"/>
      <c r="M8" s="472"/>
      <c r="N8" s="168"/>
    </row>
    <row r="9" spans="1:16" ht="6" customHeight="1">
      <c r="H9" s="167"/>
      <c r="I9" s="167"/>
      <c r="J9" s="167"/>
      <c r="K9" s="167"/>
      <c r="L9" s="167"/>
      <c r="M9" s="120"/>
      <c r="N9" s="120"/>
    </row>
    <row r="10" spans="1:16" ht="15" customHeight="1" thickBot="1">
      <c r="A10" s="173" t="s">
        <v>177</v>
      </c>
      <c r="B10" s="171"/>
      <c r="C10" s="171"/>
      <c r="D10" s="171"/>
      <c r="E10" s="171"/>
      <c r="F10" s="171"/>
      <c r="G10" s="171"/>
      <c r="H10" s="122"/>
      <c r="I10" s="171"/>
      <c r="J10" s="475"/>
      <c r="K10" s="475"/>
      <c r="L10" s="475"/>
      <c r="M10" s="475"/>
      <c r="N10" s="171"/>
    </row>
    <row r="11" spans="1:16" ht="32.1" customHeight="1" thickBot="1">
      <c r="A11" s="124"/>
      <c r="B11" s="465"/>
      <c r="C11" s="466"/>
      <c r="D11" s="466"/>
      <c r="E11" s="466"/>
      <c r="F11" s="466"/>
      <c r="G11" s="466"/>
      <c r="H11" s="466"/>
      <c r="I11" s="466"/>
      <c r="J11" s="466"/>
      <c r="K11" s="466"/>
      <c r="L11" s="466"/>
      <c r="M11" s="467"/>
      <c r="N11" s="171"/>
    </row>
    <row r="12" spans="1:16" ht="12.6" customHeight="1" thickBot="1">
      <c r="A12" s="124"/>
      <c r="B12" s="171"/>
      <c r="C12" s="171"/>
      <c r="D12" s="171"/>
      <c r="E12" s="171"/>
      <c r="F12" s="171"/>
      <c r="G12" s="171"/>
      <c r="H12" s="171"/>
      <c r="I12" s="171"/>
      <c r="J12" s="171"/>
      <c r="K12" s="171"/>
      <c r="L12" s="171"/>
      <c r="M12" s="171"/>
      <c r="N12" s="171"/>
    </row>
    <row r="13" spans="1:16" ht="13.5" customHeight="1">
      <c r="A13" s="476">
        <v>1</v>
      </c>
      <c r="B13" s="408" t="s">
        <v>194</v>
      </c>
      <c r="C13" s="128" t="s">
        <v>184</v>
      </c>
      <c r="D13" s="128"/>
      <c r="E13" s="128" t="s">
        <v>185</v>
      </c>
      <c r="F13" s="128"/>
      <c r="G13" s="128" t="s">
        <v>186</v>
      </c>
      <c r="H13" s="128"/>
      <c r="I13" s="128" t="s">
        <v>187</v>
      </c>
      <c r="J13" s="128"/>
      <c r="K13" s="128" t="s">
        <v>188</v>
      </c>
      <c r="L13" s="128" t="s">
        <v>195</v>
      </c>
      <c r="M13" s="129"/>
      <c r="N13" s="171"/>
    </row>
    <row r="14" spans="1:16" ht="13.5" customHeight="1">
      <c r="A14" s="477"/>
      <c r="B14" s="481"/>
      <c r="C14" s="232" t="s">
        <v>184</v>
      </c>
      <c r="D14" s="232"/>
      <c r="E14" s="232" t="s">
        <v>185</v>
      </c>
      <c r="F14" s="232"/>
      <c r="G14" s="232" t="s">
        <v>186</v>
      </c>
      <c r="H14" s="232"/>
      <c r="I14" s="232" t="s">
        <v>187</v>
      </c>
      <c r="J14" s="232"/>
      <c r="K14" s="232" t="s">
        <v>188</v>
      </c>
      <c r="L14" s="232" t="s">
        <v>196</v>
      </c>
      <c r="M14" s="233"/>
      <c r="N14" s="171"/>
    </row>
    <row r="15" spans="1:16" ht="13.5" customHeight="1">
      <c r="A15" s="477"/>
      <c r="B15" s="234" t="s">
        <v>189</v>
      </c>
      <c r="C15" s="232"/>
      <c r="D15" s="232" t="s">
        <v>190</v>
      </c>
      <c r="E15" s="232"/>
      <c r="F15" s="232" t="s">
        <v>191</v>
      </c>
      <c r="G15" s="232" t="s">
        <v>192</v>
      </c>
      <c r="H15" s="232"/>
      <c r="I15" s="232" t="s">
        <v>190</v>
      </c>
      <c r="J15" s="232"/>
      <c r="K15" s="232" t="s">
        <v>191</v>
      </c>
      <c r="L15" s="451" t="s">
        <v>197</v>
      </c>
      <c r="M15" s="452"/>
      <c r="N15" s="171"/>
    </row>
    <row r="16" spans="1:16" ht="13.5" customHeight="1">
      <c r="A16" s="477"/>
      <c r="B16" s="182" t="s">
        <v>193</v>
      </c>
      <c r="C16" s="412"/>
      <c r="D16" s="412"/>
      <c r="E16" s="412"/>
      <c r="F16" s="412"/>
      <c r="G16" s="412"/>
      <c r="H16" s="412"/>
      <c r="I16" s="412"/>
      <c r="J16" s="412"/>
      <c r="K16" s="412"/>
      <c r="L16" s="189"/>
      <c r="M16" s="183"/>
      <c r="N16" s="171"/>
    </row>
    <row r="17" spans="1:14" ht="6" customHeight="1">
      <c r="A17" s="477"/>
      <c r="B17" s="184"/>
      <c r="C17" s="171"/>
      <c r="D17" s="171"/>
      <c r="E17" s="171"/>
      <c r="F17" s="171"/>
      <c r="G17" s="171"/>
      <c r="H17" s="171"/>
      <c r="I17" s="171"/>
      <c r="J17" s="171"/>
      <c r="K17" s="171"/>
      <c r="L17" s="171"/>
      <c r="M17" s="130"/>
      <c r="N17" s="171"/>
    </row>
    <row r="18" spans="1:14" ht="13.5" customHeight="1">
      <c r="A18" s="477"/>
      <c r="B18" s="413" t="s">
        <v>178</v>
      </c>
      <c r="C18" s="453" t="s">
        <v>200</v>
      </c>
      <c r="D18" s="454"/>
      <c r="E18" s="457" t="s">
        <v>201</v>
      </c>
      <c r="F18" s="458"/>
      <c r="G18" s="458"/>
      <c r="H18" s="458"/>
      <c r="I18" s="459"/>
      <c r="J18" s="463"/>
      <c r="K18" s="464"/>
      <c r="L18" s="464"/>
      <c r="M18" s="235" t="s">
        <v>181</v>
      </c>
      <c r="N18" s="171"/>
    </row>
    <row r="19" spans="1:14" ht="13.5" customHeight="1">
      <c r="A19" s="477"/>
      <c r="B19" s="413"/>
      <c r="C19" s="422" t="s">
        <v>179</v>
      </c>
      <c r="D19" s="423"/>
      <c r="E19" s="424" t="s">
        <v>182</v>
      </c>
      <c r="F19" s="410"/>
      <c r="G19" s="410"/>
      <c r="H19" s="410"/>
      <c r="I19" s="425"/>
      <c r="J19" s="426"/>
      <c r="K19" s="427"/>
      <c r="L19" s="427"/>
      <c r="M19" s="236" t="s">
        <v>181</v>
      </c>
      <c r="N19" s="171"/>
    </row>
    <row r="20" spans="1:14" ht="13.5" customHeight="1">
      <c r="A20" s="477"/>
      <c r="B20" s="413"/>
      <c r="C20" s="455" t="s">
        <v>180</v>
      </c>
      <c r="D20" s="456"/>
      <c r="E20" s="460"/>
      <c r="F20" s="461"/>
      <c r="G20" s="461"/>
      <c r="H20" s="461"/>
      <c r="I20" s="462"/>
      <c r="J20" s="479"/>
      <c r="K20" s="480"/>
      <c r="L20" s="480"/>
      <c r="M20" s="237" t="s">
        <v>181</v>
      </c>
      <c r="N20" s="171"/>
    </row>
    <row r="21" spans="1:14" ht="13.5" customHeight="1">
      <c r="A21" s="477"/>
      <c r="B21" s="180" t="s">
        <v>198</v>
      </c>
      <c r="C21" s="442" t="s">
        <v>199</v>
      </c>
      <c r="D21" s="443"/>
      <c r="E21" s="443"/>
      <c r="F21" s="443"/>
      <c r="G21" s="443"/>
      <c r="H21" s="443"/>
      <c r="I21" s="444"/>
      <c r="J21" s="445"/>
      <c r="K21" s="446"/>
      <c r="L21" s="446"/>
      <c r="M21" s="181" t="s">
        <v>181</v>
      </c>
      <c r="N21" s="171"/>
    </row>
    <row r="22" spans="1:14" ht="13.5" customHeight="1">
      <c r="A22" s="477"/>
      <c r="B22" s="180" t="s">
        <v>154</v>
      </c>
      <c r="C22" s="442" t="s">
        <v>183</v>
      </c>
      <c r="D22" s="443"/>
      <c r="E22" s="443"/>
      <c r="F22" s="443"/>
      <c r="G22" s="443"/>
      <c r="H22" s="443"/>
      <c r="I22" s="444"/>
      <c r="J22" s="445"/>
      <c r="K22" s="446"/>
      <c r="L22" s="446"/>
      <c r="M22" s="181" t="s">
        <v>181</v>
      </c>
      <c r="N22" s="171"/>
    </row>
    <row r="23" spans="1:14" ht="6" customHeight="1" thickBot="1">
      <c r="A23" s="477"/>
      <c r="B23" s="125"/>
      <c r="C23" s="125"/>
      <c r="D23" s="125"/>
      <c r="E23" s="125"/>
      <c r="F23" s="125"/>
      <c r="G23" s="125"/>
      <c r="H23" s="125"/>
      <c r="I23" s="173"/>
      <c r="J23" s="431"/>
      <c r="K23" s="431"/>
      <c r="L23" s="431"/>
      <c r="M23" s="447"/>
      <c r="N23" s="168"/>
    </row>
    <row r="24" spans="1:14" ht="14.1" customHeight="1" thickTop="1" thickBot="1">
      <c r="A24" s="478"/>
      <c r="B24" s="176"/>
      <c r="C24" s="176"/>
      <c r="D24" s="176"/>
      <c r="E24" s="176"/>
      <c r="F24" s="176"/>
      <c r="G24" s="435" t="s">
        <v>202</v>
      </c>
      <c r="H24" s="435"/>
      <c r="I24" s="436"/>
      <c r="J24" s="437">
        <f>SUM(J18:L20,J21,J22)</f>
        <v>0</v>
      </c>
      <c r="K24" s="438"/>
      <c r="L24" s="438"/>
      <c r="M24" s="177" t="s">
        <v>181</v>
      </c>
      <c r="N24" s="168"/>
    </row>
    <row r="25" spans="1:14" ht="9" customHeight="1" thickBot="1">
      <c r="A25" s="117"/>
      <c r="B25" s="125"/>
      <c r="C25" s="125"/>
      <c r="D25" s="125"/>
      <c r="E25" s="125"/>
      <c r="F25" s="125"/>
      <c r="G25" s="125"/>
      <c r="H25" s="125"/>
      <c r="I25" s="173"/>
      <c r="J25" s="168"/>
      <c r="K25" s="168"/>
      <c r="L25" s="168"/>
      <c r="M25" s="168"/>
      <c r="N25" s="168"/>
    </row>
    <row r="26" spans="1:14" ht="13.5" customHeight="1">
      <c r="A26" s="476">
        <v>2</v>
      </c>
      <c r="B26" s="408" t="s">
        <v>194</v>
      </c>
      <c r="C26" s="128" t="s">
        <v>184</v>
      </c>
      <c r="D26" s="128"/>
      <c r="E26" s="128" t="s">
        <v>185</v>
      </c>
      <c r="F26" s="128"/>
      <c r="G26" s="128" t="s">
        <v>186</v>
      </c>
      <c r="H26" s="128"/>
      <c r="I26" s="128" t="s">
        <v>187</v>
      </c>
      <c r="J26" s="128"/>
      <c r="K26" s="128" t="s">
        <v>188</v>
      </c>
      <c r="L26" s="128" t="s">
        <v>195</v>
      </c>
      <c r="M26" s="129"/>
      <c r="N26" s="171"/>
    </row>
    <row r="27" spans="1:14" ht="13.5" customHeight="1">
      <c r="A27" s="477"/>
      <c r="B27" s="409"/>
      <c r="C27" s="168" t="s">
        <v>184</v>
      </c>
      <c r="D27" s="168"/>
      <c r="E27" s="168" t="s">
        <v>185</v>
      </c>
      <c r="F27" s="168"/>
      <c r="G27" s="168" t="s">
        <v>186</v>
      </c>
      <c r="H27" s="168"/>
      <c r="I27" s="168" t="s">
        <v>187</v>
      </c>
      <c r="J27" s="168"/>
      <c r="K27" s="168" t="s">
        <v>188</v>
      </c>
      <c r="L27" s="168" t="s">
        <v>196</v>
      </c>
      <c r="M27" s="130"/>
      <c r="N27" s="171"/>
    </row>
    <row r="28" spans="1:14" ht="13.5" customHeight="1">
      <c r="A28" s="477"/>
      <c r="B28" s="238" t="s">
        <v>189</v>
      </c>
      <c r="C28" s="239"/>
      <c r="D28" s="239" t="s">
        <v>190</v>
      </c>
      <c r="E28" s="239"/>
      <c r="F28" s="239" t="s">
        <v>191</v>
      </c>
      <c r="G28" s="239" t="s">
        <v>192</v>
      </c>
      <c r="H28" s="239"/>
      <c r="I28" s="239" t="s">
        <v>190</v>
      </c>
      <c r="J28" s="239"/>
      <c r="K28" s="239" t="s">
        <v>191</v>
      </c>
      <c r="L28" s="410" t="s">
        <v>197</v>
      </c>
      <c r="M28" s="411"/>
      <c r="N28" s="171"/>
    </row>
    <row r="29" spans="1:14" ht="13.5" customHeight="1">
      <c r="A29" s="477"/>
      <c r="B29" s="182" t="s">
        <v>193</v>
      </c>
      <c r="C29" s="412"/>
      <c r="D29" s="412"/>
      <c r="E29" s="412"/>
      <c r="F29" s="412"/>
      <c r="G29" s="412"/>
      <c r="H29" s="412"/>
      <c r="I29" s="412"/>
      <c r="J29" s="412"/>
      <c r="K29" s="412"/>
      <c r="L29" s="189"/>
      <c r="M29" s="183"/>
      <c r="N29" s="171"/>
    </row>
    <row r="30" spans="1:14" ht="6" customHeight="1">
      <c r="A30" s="477"/>
      <c r="B30" s="171"/>
      <c r="C30" s="171"/>
      <c r="D30" s="171"/>
      <c r="E30" s="171"/>
      <c r="F30" s="171"/>
      <c r="G30" s="171"/>
      <c r="H30" s="171"/>
      <c r="I30" s="171"/>
      <c r="J30" s="171"/>
      <c r="K30" s="171"/>
      <c r="L30" s="171"/>
      <c r="M30" s="130"/>
      <c r="N30" s="171"/>
    </row>
    <row r="31" spans="1:14" ht="13.5" customHeight="1">
      <c r="A31" s="477"/>
      <c r="B31" s="413" t="s">
        <v>178</v>
      </c>
      <c r="C31" s="415" t="s">
        <v>200</v>
      </c>
      <c r="D31" s="416"/>
      <c r="E31" s="417" t="s">
        <v>201</v>
      </c>
      <c r="F31" s="418"/>
      <c r="G31" s="418"/>
      <c r="H31" s="418"/>
      <c r="I31" s="419"/>
      <c r="J31" s="420"/>
      <c r="K31" s="421"/>
      <c r="L31" s="421"/>
      <c r="M31" s="178" t="s">
        <v>181</v>
      </c>
      <c r="N31" s="171"/>
    </row>
    <row r="32" spans="1:14" ht="13.5" customHeight="1">
      <c r="A32" s="477"/>
      <c r="B32" s="413"/>
      <c r="C32" s="422" t="s">
        <v>179</v>
      </c>
      <c r="D32" s="423"/>
      <c r="E32" s="424" t="s">
        <v>182</v>
      </c>
      <c r="F32" s="410"/>
      <c r="G32" s="410"/>
      <c r="H32" s="410"/>
      <c r="I32" s="425"/>
      <c r="J32" s="426"/>
      <c r="K32" s="427"/>
      <c r="L32" s="427"/>
      <c r="M32" s="236" t="s">
        <v>181</v>
      </c>
      <c r="N32" s="171"/>
    </row>
    <row r="33" spans="1:14" ht="13.5" customHeight="1">
      <c r="A33" s="477"/>
      <c r="B33" s="414"/>
      <c r="C33" s="428" t="s">
        <v>180</v>
      </c>
      <c r="D33" s="429"/>
      <c r="E33" s="430"/>
      <c r="F33" s="431"/>
      <c r="G33" s="431"/>
      <c r="H33" s="431"/>
      <c r="I33" s="432"/>
      <c r="J33" s="433"/>
      <c r="K33" s="434"/>
      <c r="L33" s="434"/>
      <c r="M33" s="185" t="s">
        <v>181</v>
      </c>
      <c r="N33" s="171"/>
    </row>
    <row r="34" spans="1:14" ht="13.5" customHeight="1">
      <c r="A34" s="477"/>
      <c r="B34" s="186" t="s">
        <v>198</v>
      </c>
      <c r="C34" s="448" t="s">
        <v>199</v>
      </c>
      <c r="D34" s="449"/>
      <c r="E34" s="449"/>
      <c r="F34" s="449"/>
      <c r="G34" s="449"/>
      <c r="H34" s="449"/>
      <c r="I34" s="450"/>
      <c r="J34" s="420"/>
      <c r="K34" s="421"/>
      <c r="L34" s="421"/>
      <c r="M34" s="178" t="s">
        <v>181</v>
      </c>
      <c r="N34" s="171"/>
    </row>
    <row r="35" spans="1:14" ht="13.5" customHeight="1">
      <c r="A35" s="477"/>
      <c r="B35" s="180" t="s">
        <v>154</v>
      </c>
      <c r="C35" s="442" t="s">
        <v>183</v>
      </c>
      <c r="D35" s="443"/>
      <c r="E35" s="443"/>
      <c r="F35" s="443"/>
      <c r="G35" s="443"/>
      <c r="H35" s="443"/>
      <c r="I35" s="444"/>
      <c r="J35" s="445"/>
      <c r="K35" s="446"/>
      <c r="L35" s="446"/>
      <c r="M35" s="181" t="s">
        <v>181</v>
      </c>
      <c r="N35" s="171"/>
    </row>
    <row r="36" spans="1:14" ht="6" customHeight="1" thickBot="1">
      <c r="A36" s="477"/>
      <c r="B36" s="125"/>
      <c r="C36" s="125"/>
      <c r="D36" s="125"/>
      <c r="E36" s="125"/>
      <c r="F36" s="125"/>
      <c r="G36" s="125"/>
      <c r="H36" s="125"/>
      <c r="I36" s="173"/>
      <c r="J36" s="431"/>
      <c r="K36" s="431"/>
      <c r="L36" s="431"/>
      <c r="M36" s="447"/>
      <c r="N36" s="168"/>
    </row>
    <row r="37" spans="1:14" ht="14.1" customHeight="1" thickTop="1" thickBot="1">
      <c r="A37" s="478"/>
      <c r="B37" s="176"/>
      <c r="C37" s="176"/>
      <c r="D37" s="176"/>
      <c r="E37" s="176"/>
      <c r="F37" s="176"/>
      <c r="G37" s="435" t="s">
        <v>202</v>
      </c>
      <c r="H37" s="435"/>
      <c r="I37" s="436"/>
      <c r="J37" s="437">
        <f>SUM(J31:L33,J34,J35)</f>
        <v>0</v>
      </c>
      <c r="K37" s="438"/>
      <c r="L37" s="438"/>
      <c r="M37" s="177" t="s">
        <v>181</v>
      </c>
      <c r="N37" s="168"/>
    </row>
    <row r="38" spans="1:14" ht="9" customHeight="1" thickBot="1">
      <c r="A38" s="117"/>
      <c r="B38" s="125"/>
      <c r="C38" s="125"/>
      <c r="D38" s="125"/>
      <c r="E38" s="125"/>
      <c r="F38" s="125"/>
      <c r="G38" s="125"/>
      <c r="H38" s="125"/>
      <c r="I38" s="173"/>
      <c r="J38" s="168"/>
      <c r="K38" s="168"/>
      <c r="L38" s="168"/>
      <c r="M38" s="168"/>
      <c r="N38" s="168"/>
    </row>
    <row r="39" spans="1:14" ht="13.5" customHeight="1">
      <c r="A39" s="476">
        <v>3</v>
      </c>
      <c r="B39" s="408" t="s">
        <v>194</v>
      </c>
      <c r="C39" s="128" t="s">
        <v>184</v>
      </c>
      <c r="D39" s="128"/>
      <c r="E39" s="128" t="s">
        <v>185</v>
      </c>
      <c r="F39" s="128"/>
      <c r="G39" s="128" t="s">
        <v>186</v>
      </c>
      <c r="H39" s="128"/>
      <c r="I39" s="128" t="s">
        <v>187</v>
      </c>
      <c r="J39" s="128"/>
      <c r="K39" s="128" t="s">
        <v>188</v>
      </c>
      <c r="L39" s="128" t="s">
        <v>195</v>
      </c>
      <c r="M39" s="129"/>
      <c r="N39" s="171"/>
    </row>
    <row r="40" spans="1:14" ht="13.5" customHeight="1">
      <c r="A40" s="477"/>
      <c r="B40" s="409"/>
      <c r="C40" s="168" t="s">
        <v>184</v>
      </c>
      <c r="D40" s="168"/>
      <c r="E40" s="168" t="s">
        <v>185</v>
      </c>
      <c r="F40" s="168"/>
      <c r="G40" s="168" t="s">
        <v>186</v>
      </c>
      <c r="H40" s="168"/>
      <c r="I40" s="168" t="s">
        <v>187</v>
      </c>
      <c r="J40" s="168"/>
      <c r="K40" s="168" t="s">
        <v>188</v>
      </c>
      <c r="L40" s="168" t="s">
        <v>196</v>
      </c>
      <c r="M40" s="130"/>
      <c r="N40" s="171"/>
    </row>
    <row r="41" spans="1:14" ht="13.5" customHeight="1">
      <c r="A41" s="477"/>
      <c r="B41" s="238" t="s">
        <v>189</v>
      </c>
      <c r="C41" s="239"/>
      <c r="D41" s="239" t="s">
        <v>190</v>
      </c>
      <c r="E41" s="239"/>
      <c r="F41" s="239" t="s">
        <v>191</v>
      </c>
      <c r="G41" s="239" t="s">
        <v>192</v>
      </c>
      <c r="H41" s="239"/>
      <c r="I41" s="239" t="s">
        <v>190</v>
      </c>
      <c r="J41" s="239"/>
      <c r="K41" s="239" t="s">
        <v>191</v>
      </c>
      <c r="L41" s="410" t="s">
        <v>197</v>
      </c>
      <c r="M41" s="411"/>
      <c r="N41" s="171"/>
    </row>
    <row r="42" spans="1:14" ht="13.5" customHeight="1">
      <c r="A42" s="477"/>
      <c r="B42" s="182" t="s">
        <v>193</v>
      </c>
      <c r="C42" s="412"/>
      <c r="D42" s="412"/>
      <c r="E42" s="412"/>
      <c r="F42" s="412"/>
      <c r="G42" s="412"/>
      <c r="H42" s="412"/>
      <c r="I42" s="412"/>
      <c r="J42" s="412"/>
      <c r="K42" s="412"/>
      <c r="L42" s="189"/>
      <c r="M42" s="183"/>
      <c r="N42" s="171"/>
    </row>
    <row r="43" spans="1:14" ht="6" customHeight="1">
      <c r="A43" s="477"/>
      <c r="B43" s="171"/>
      <c r="C43" s="171"/>
      <c r="D43" s="171"/>
      <c r="E43" s="171"/>
      <c r="F43" s="171"/>
      <c r="G43" s="171"/>
      <c r="H43" s="171"/>
      <c r="I43" s="171"/>
      <c r="J43" s="171"/>
      <c r="K43" s="171"/>
      <c r="L43" s="171"/>
      <c r="M43" s="130"/>
      <c r="N43" s="171"/>
    </row>
    <row r="44" spans="1:14" ht="13.5" customHeight="1">
      <c r="A44" s="477"/>
      <c r="B44" s="413" t="s">
        <v>178</v>
      </c>
      <c r="C44" s="415" t="s">
        <v>200</v>
      </c>
      <c r="D44" s="416"/>
      <c r="E44" s="417" t="s">
        <v>201</v>
      </c>
      <c r="F44" s="418"/>
      <c r="G44" s="418"/>
      <c r="H44" s="418"/>
      <c r="I44" s="419"/>
      <c r="J44" s="420"/>
      <c r="K44" s="421"/>
      <c r="L44" s="421"/>
      <c r="M44" s="178" t="s">
        <v>181</v>
      </c>
      <c r="N44" s="171"/>
    </row>
    <row r="45" spans="1:14" ht="13.5" customHeight="1">
      <c r="A45" s="477"/>
      <c r="B45" s="413"/>
      <c r="C45" s="422" t="s">
        <v>179</v>
      </c>
      <c r="D45" s="423"/>
      <c r="E45" s="424" t="s">
        <v>182</v>
      </c>
      <c r="F45" s="410"/>
      <c r="G45" s="410"/>
      <c r="H45" s="410"/>
      <c r="I45" s="425"/>
      <c r="J45" s="426"/>
      <c r="K45" s="427"/>
      <c r="L45" s="427"/>
      <c r="M45" s="236" t="s">
        <v>181</v>
      </c>
      <c r="N45" s="171"/>
    </row>
    <row r="46" spans="1:14" ht="13.5" customHeight="1">
      <c r="A46" s="477"/>
      <c r="B46" s="414"/>
      <c r="C46" s="428" t="s">
        <v>180</v>
      </c>
      <c r="D46" s="429"/>
      <c r="E46" s="430"/>
      <c r="F46" s="431"/>
      <c r="G46" s="431"/>
      <c r="H46" s="431"/>
      <c r="I46" s="432"/>
      <c r="J46" s="433"/>
      <c r="K46" s="434"/>
      <c r="L46" s="434"/>
      <c r="M46" s="185" t="s">
        <v>181</v>
      </c>
      <c r="N46" s="171"/>
    </row>
    <row r="47" spans="1:14" ht="13.5" customHeight="1">
      <c r="A47" s="477"/>
      <c r="B47" s="186" t="s">
        <v>198</v>
      </c>
      <c r="C47" s="448" t="s">
        <v>199</v>
      </c>
      <c r="D47" s="449"/>
      <c r="E47" s="449"/>
      <c r="F47" s="449"/>
      <c r="G47" s="449"/>
      <c r="H47" s="449"/>
      <c r="I47" s="450"/>
      <c r="J47" s="420"/>
      <c r="K47" s="421"/>
      <c r="L47" s="421"/>
      <c r="M47" s="178" t="s">
        <v>181</v>
      </c>
      <c r="N47" s="171"/>
    </row>
    <row r="48" spans="1:14" ht="13.5" customHeight="1">
      <c r="A48" s="477"/>
      <c r="B48" s="180" t="s">
        <v>154</v>
      </c>
      <c r="C48" s="442" t="s">
        <v>183</v>
      </c>
      <c r="D48" s="443"/>
      <c r="E48" s="443"/>
      <c r="F48" s="443"/>
      <c r="G48" s="443"/>
      <c r="H48" s="443"/>
      <c r="I48" s="444"/>
      <c r="J48" s="445"/>
      <c r="K48" s="446"/>
      <c r="L48" s="446"/>
      <c r="M48" s="181" t="s">
        <v>181</v>
      </c>
      <c r="N48" s="171"/>
    </row>
    <row r="49" spans="1:14" ht="6" customHeight="1" thickBot="1">
      <c r="A49" s="477"/>
      <c r="B49" s="125"/>
      <c r="C49" s="125"/>
      <c r="D49" s="125"/>
      <c r="E49" s="125"/>
      <c r="F49" s="125"/>
      <c r="G49" s="125"/>
      <c r="H49" s="125"/>
      <c r="I49" s="173"/>
      <c r="J49" s="431"/>
      <c r="K49" s="431"/>
      <c r="L49" s="431"/>
      <c r="M49" s="447"/>
      <c r="N49" s="168"/>
    </row>
    <row r="50" spans="1:14" ht="14.1" customHeight="1" thickTop="1" thickBot="1">
      <c r="A50" s="478"/>
      <c r="B50" s="176"/>
      <c r="C50" s="176"/>
      <c r="D50" s="176"/>
      <c r="E50" s="176"/>
      <c r="F50" s="176"/>
      <c r="G50" s="435" t="s">
        <v>202</v>
      </c>
      <c r="H50" s="435"/>
      <c r="I50" s="436"/>
      <c r="J50" s="437">
        <f>SUM(J44:L46,J47,J48)</f>
        <v>0</v>
      </c>
      <c r="K50" s="438"/>
      <c r="L50" s="438"/>
      <c r="M50" s="177" t="s">
        <v>181</v>
      </c>
      <c r="N50" s="168"/>
    </row>
    <row r="51" spans="1:14" ht="9" customHeight="1" thickBot="1">
      <c r="A51" s="117"/>
      <c r="B51" s="125"/>
      <c r="C51" s="125"/>
      <c r="D51" s="125"/>
      <c r="E51" s="125"/>
      <c r="F51" s="125"/>
      <c r="G51" s="125"/>
      <c r="H51" s="125"/>
      <c r="I51" s="173"/>
      <c r="J51" s="168"/>
      <c r="K51" s="168"/>
      <c r="L51" s="168"/>
      <c r="M51" s="168"/>
      <c r="N51" s="168"/>
    </row>
    <row r="52" spans="1:14" ht="13.5" customHeight="1">
      <c r="A52" s="476">
        <v>4</v>
      </c>
      <c r="B52" s="408" t="s">
        <v>194</v>
      </c>
      <c r="C52" s="128" t="s">
        <v>184</v>
      </c>
      <c r="D52" s="128"/>
      <c r="E52" s="128" t="s">
        <v>185</v>
      </c>
      <c r="F52" s="128"/>
      <c r="G52" s="128" t="s">
        <v>186</v>
      </c>
      <c r="H52" s="128"/>
      <c r="I52" s="128" t="s">
        <v>187</v>
      </c>
      <c r="J52" s="128"/>
      <c r="K52" s="128" t="s">
        <v>188</v>
      </c>
      <c r="L52" s="128" t="s">
        <v>195</v>
      </c>
      <c r="M52" s="129"/>
      <c r="N52" s="171"/>
    </row>
    <row r="53" spans="1:14" ht="13.5" customHeight="1">
      <c r="A53" s="477"/>
      <c r="B53" s="409"/>
      <c r="C53" s="168" t="s">
        <v>184</v>
      </c>
      <c r="D53" s="168"/>
      <c r="E53" s="168" t="s">
        <v>185</v>
      </c>
      <c r="F53" s="168"/>
      <c r="G53" s="168" t="s">
        <v>186</v>
      </c>
      <c r="H53" s="168"/>
      <c r="I53" s="168" t="s">
        <v>187</v>
      </c>
      <c r="J53" s="168"/>
      <c r="K53" s="168" t="s">
        <v>188</v>
      </c>
      <c r="L53" s="168" t="s">
        <v>196</v>
      </c>
      <c r="M53" s="130"/>
      <c r="N53" s="171"/>
    </row>
    <row r="54" spans="1:14" ht="13.5" customHeight="1">
      <c r="A54" s="477"/>
      <c r="B54" s="238" t="s">
        <v>189</v>
      </c>
      <c r="C54" s="239"/>
      <c r="D54" s="239" t="s">
        <v>190</v>
      </c>
      <c r="E54" s="239"/>
      <c r="F54" s="239" t="s">
        <v>191</v>
      </c>
      <c r="G54" s="239" t="s">
        <v>192</v>
      </c>
      <c r="H54" s="239"/>
      <c r="I54" s="239" t="s">
        <v>190</v>
      </c>
      <c r="J54" s="239"/>
      <c r="K54" s="239" t="s">
        <v>191</v>
      </c>
      <c r="L54" s="410" t="s">
        <v>197</v>
      </c>
      <c r="M54" s="411"/>
      <c r="N54" s="171"/>
    </row>
    <row r="55" spans="1:14" ht="13.5" customHeight="1">
      <c r="A55" s="477"/>
      <c r="B55" s="182" t="s">
        <v>193</v>
      </c>
      <c r="C55" s="412"/>
      <c r="D55" s="412"/>
      <c r="E55" s="412"/>
      <c r="F55" s="412"/>
      <c r="G55" s="412"/>
      <c r="H55" s="412"/>
      <c r="I55" s="412"/>
      <c r="J55" s="412"/>
      <c r="K55" s="412"/>
      <c r="L55" s="189"/>
      <c r="M55" s="183"/>
      <c r="N55" s="171"/>
    </row>
    <row r="56" spans="1:14" ht="6" customHeight="1">
      <c r="A56" s="477"/>
      <c r="B56" s="171"/>
      <c r="C56" s="171"/>
      <c r="D56" s="171"/>
      <c r="E56" s="171"/>
      <c r="F56" s="171"/>
      <c r="G56" s="171"/>
      <c r="H56" s="171"/>
      <c r="I56" s="171"/>
      <c r="J56" s="171"/>
      <c r="K56" s="171"/>
      <c r="L56" s="171"/>
      <c r="M56" s="130"/>
      <c r="N56" s="171"/>
    </row>
    <row r="57" spans="1:14" ht="13.5" customHeight="1">
      <c r="A57" s="477"/>
      <c r="B57" s="413" t="s">
        <v>178</v>
      </c>
      <c r="C57" s="415" t="s">
        <v>200</v>
      </c>
      <c r="D57" s="416"/>
      <c r="E57" s="417" t="s">
        <v>201</v>
      </c>
      <c r="F57" s="418"/>
      <c r="G57" s="418"/>
      <c r="H57" s="418"/>
      <c r="I57" s="419"/>
      <c r="J57" s="420"/>
      <c r="K57" s="421"/>
      <c r="L57" s="421"/>
      <c r="M57" s="178" t="s">
        <v>181</v>
      </c>
      <c r="N57" s="171"/>
    </row>
    <row r="58" spans="1:14" ht="13.5" customHeight="1">
      <c r="A58" s="477"/>
      <c r="B58" s="413"/>
      <c r="C58" s="422" t="s">
        <v>179</v>
      </c>
      <c r="D58" s="423"/>
      <c r="E58" s="424" t="s">
        <v>182</v>
      </c>
      <c r="F58" s="410"/>
      <c r="G58" s="410"/>
      <c r="H58" s="410"/>
      <c r="I58" s="425"/>
      <c r="J58" s="426"/>
      <c r="K58" s="427"/>
      <c r="L58" s="427"/>
      <c r="M58" s="236" t="s">
        <v>181</v>
      </c>
      <c r="N58" s="171"/>
    </row>
    <row r="59" spans="1:14" ht="13.5" customHeight="1">
      <c r="A59" s="477"/>
      <c r="B59" s="414"/>
      <c r="C59" s="428" t="s">
        <v>180</v>
      </c>
      <c r="D59" s="429"/>
      <c r="E59" s="430"/>
      <c r="F59" s="431"/>
      <c r="G59" s="431"/>
      <c r="H59" s="431"/>
      <c r="I59" s="432"/>
      <c r="J59" s="433"/>
      <c r="K59" s="434"/>
      <c r="L59" s="434"/>
      <c r="M59" s="185" t="s">
        <v>181</v>
      </c>
      <c r="N59" s="171"/>
    </row>
    <row r="60" spans="1:14" ht="13.5" customHeight="1">
      <c r="A60" s="477"/>
      <c r="B60" s="186" t="s">
        <v>198</v>
      </c>
      <c r="C60" s="448" t="s">
        <v>199</v>
      </c>
      <c r="D60" s="449"/>
      <c r="E60" s="449"/>
      <c r="F60" s="449"/>
      <c r="G60" s="449"/>
      <c r="H60" s="449"/>
      <c r="I60" s="450"/>
      <c r="J60" s="420"/>
      <c r="K60" s="421"/>
      <c r="L60" s="421"/>
      <c r="M60" s="178" t="s">
        <v>181</v>
      </c>
      <c r="N60" s="171"/>
    </row>
    <row r="61" spans="1:14" ht="13.5" customHeight="1">
      <c r="A61" s="477"/>
      <c r="B61" s="180" t="s">
        <v>154</v>
      </c>
      <c r="C61" s="442" t="s">
        <v>183</v>
      </c>
      <c r="D61" s="443"/>
      <c r="E61" s="443"/>
      <c r="F61" s="443"/>
      <c r="G61" s="443"/>
      <c r="H61" s="443"/>
      <c r="I61" s="444"/>
      <c r="J61" s="445"/>
      <c r="K61" s="446"/>
      <c r="L61" s="446"/>
      <c r="M61" s="181" t="s">
        <v>181</v>
      </c>
      <c r="N61" s="171"/>
    </row>
    <row r="62" spans="1:14" ht="6" customHeight="1" thickBot="1">
      <c r="A62" s="477"/>
      <c r="B62" s="125"/>
      <c r="C62" s="125"/>
      <c r="D62" s="125"/>
      <c r="E62" s="125"/>
      <c r="F62" s="125"/>
      <c r="G62" s="125"/>
      <c r="H62" s="125"/>
      <c r="I62" s="173"/>
      <c r="J62" s="431"/>
      <c r="K62" s="431"/>
      <c r="L62" s="431"/>
      <c r="M62" s="447"/>
      <c r="N62" s="168"/>
    </row>
    <row r="63" spans="1:14" ht="14.1" customHeight="1" thickTop="1" thickBot="1">
      <c r="A63" s="478"/>
      <c r="B63" s="176"/>
      <c r="C63" s="176"/>
      <c r="D63" s="176"/>
      <c r="E63" s="176"/>
      <c r="F63" s="176"/>
      <c r="G63" s="435" t="s">
        <v>202</v>
      </c>
      <c r="H63" s="435"/>
      <c r="I63" s="436"/>
      <c r="J63" s="437">
        <f>SUM(J57:L59,J60,J61)</f>
        <v>0</v>
      </c>
      <c r="K63" s="438"/>
      <c r="L63" s="438"/>
      <c r="M63" s="177" t="s">
        <v>181</v>
      </c>
      <c r="N63" s="168"/>
    </row>
    <row r="64" spans="1:14" ht="6.95" customHeight="1" thickBot="1">
      <c r="A64" s="117"/>
      <c r="B64" s="125"/>
      <c r="C64" s="125"/>
      <c r="D64" s="125"/>
      <c r="E64" s="125"/>
      <c r="F64" s="125"/>
      <c r="G64" s="169"/>
      <c r="H64" s="169"/>
      <c r="I64" s="169"/>
      <c r="J64" s="120"/>
      <c r="K64" s="120"/>
      <c r="L64" s="120"/>
      <c r="M64" s="168"/>
      <c r="N64" s="168"/>
    </row>
    <row r="65" spans="1:14" ht="18" customHeight="1" thickTop="1" thickBot="1">
      <c r="A65" s="117"/>
      <c r="B65" s="125"/>
      <c r="C65" s="125"/>
      <c r="D65" s="125"/>
      <c r="E65" s="125"/>
      <c r="F65" s="125"/>
      <c r="G65" s="125"/>
      <c r="H65" s="439" t="s">
        <v>203</v>
      </c>
      <c r="I65" s="439"/>
      <c r="J65" s="440">
        <f>SUM(J24,J37,J50)</f>
        <v>0</v>
      </c>
      <c r="K65" s="441"/>
      <c r="L65" s="441"/>
      <c r="M65" s="131" t="s">
        <v>181</v>
      </c>
      <c r="N65" s="168"/>
    </row>
    <row r="66" spans="1:14" ht="21.95" customHeight="1" thickTop="1">
      <c r="A66" s="117"/>
      <c r="B66" s="125"/>
      <c r="C66" s="125"/>
      <c r="D66" s="125"/>
      <c r="E66" s="125"/>
      <c r="F66" s="125"/>
      <c r="G66" s="125"/>
      <c r="H66" s="125"/>
      <c r="I66" s="173"/>
      <c r="J66" s="168"/>
      <c r="K66" s="168"/>
      <c r="L66" s="168"/>
      <c r="M66" s="168"/>
      <c r="N66" s="168"/>
    </row>
  </sheetData>
  <mergeCells count="95">
    <mergeCell ref="A39:A50"/>
    <mergeCell ref="A52:A63"/>
    <mergeCell ref="J36:M36"/>
    <mergeCell ref="J23:M23"/>
    <mergeCell ref="B18:B20"/>
    <mergeCell ref="A13:A24"/>
    <mergeCell ref="A26:A37"/>
    <mergeCell ref="J20:L20"/>
    <mergeCell ref="J22:L22"/>
    <mergeCell ref="C22:I22"/>
    <mergeCell ref="C21:I21"/>
    <mergeCell ref="J21:L21"/>
    <mergeCell ref="J24:L24"/>
    <mergeCell ref="G24:I24"/>
    <mergeCell ref="C16:K16"/>
    <mergeCell ref="B13:B14"/>
    <mergeCell ref="B11:M11"/>
    <mergeCell ref="A3:N3"/>
    <mergeCell ref="D8:E8"/>
    <mergeCell ref="F8:I8"/>
    <mergeCell ref="K8:M8"/>
    <mergeCell ref="I5:M5"/>
    <mergeCell ref="I6:M6"/>
    <mergeCell ref="J10:M10"/>
    <mergeCell ref="B8:C8"/>
    <mergeCell ref="L15:M15"/>
    <mergeCell ref="C18:D18"/>
    <mergeCell ref="C19:D19"/>
    <mergeCell ref="C20:D20"/>
    <mergeCell ref="E18:I18"/>
    <mergeCell ref="E19:I19"/>
    <mergeCell ref="E20:I20"/>
    <mergeCell ref="J18:L18"/>
    <mergeCell ref="J19:L19"/>
    <mergeCell ref="B26:B27"/>
    <mergeCell ref="L28:M28"/>
    <mergeCell ref="C29:K29"/>
    <mergeCell ref="B31:B33"/>
    <mergeCell ref="C31:D31"/>
    <mergeCell ref="E31:I31"/>
    <mergeCell ref="J31:L31"/>
    <mergeCell ref="C32:D32"/>
    <mergeCell ref="E32:I32"/>
    <mergeCell ref="J32:L32"/>
    <mergeCell ref="C33:D33"/>
    <mergeCell ref="E33:I33"/>
    <mergeCell ref="J33:L33"/>
    <mergeCell ref="C34:I34"/>
    <mergeCell ref="J34:L34"/>
    <mergeCell ref="C35:I35"/>
    <mergeCell ref="J35:L35"/>
    <mergeCell ref="G37:I37"/>
    <mergeCell ref="J37:L37"/>
    <mergeCell ref="B39:B40"/>
    <mergeCell ref="L41:M41"/>
    <mergeCell ref="C42:K42"/>
    <mergeCell ref="B44:B46"/>
    <mergeCell ref="C44:D44"/>
    <mergeCell ref="E44:I44"/>
    <mergeCell ref="J44:L44"/>
    <mergeCell ref="C45:D45"/>
    <mergeCell ref="E45:I45"/>
    <mergeCell ref="J45:L45"/>
    <mergeCell ref="C46:D46"/>
    <mergeCell ref="E46:I46"/>
    <mergeCell ref="J46:L46"/>
    <mergeCell ref="C47:I47"/>
    <mergeCell ref="J47:L47"/>
    <mergeCell ref="C48:I48"/>
    <mergeCell ref="J48:L48"/>
    <mergeCell ref="J49:M49"/>
    <mergeCell ref="G50:I50"/>
    <mergeCell ref="J50:L50"/>
    <mergeCell ref="H65:I65"/>
    <mergeCell ref="J65:L65"/>
    <mergeCell ref="C61:I61"/>
    <mergeCell ref="J61:L61"/>
    <mergeCell ref="J62:M62"/>
    <mergeCell ref="G63:I63"/>
    <mergeCell ref="J63:L63"/>
    <mergeCell ref="C60:I60"/>
    <mergeCell ref="J60:L60"/>
    <mergeCell ref="B52:B53"/>
    <mergeCell ref="L54:M54"/>
    <mergeCell ref="C55:K55"/>
    <mergeCell ref="B57:B59"/>
    <mergeCell ref="C57:D57"/>
    <mergeCell ref="E57:I57"/>
    <mergeCell ref="J57:L57"/>
    <mergeCell ref="C58:D58"/>
    <mergeCell ref="E58:I58"/>
    <mergeCell ref="J58:L58"/>
    <mergeCell ref="C59:D59"/>
    <mergeCell ref="E59:I59"/>
    <mergeCell ref="J59:L59"/>
  </mergeCells>
  <phoneticPr fontId="9"/>
  <conditionalFormatting sqref="I6">
    <cfRule type="containsBlanks" dxfId="2" priority="1">
      <formula>LEN(TRIM(I6))=0</formula>
    </cfRule>
  </conditionalFormatting>
  <dataValidations count="1">
    <dataValidation type="list" allowBlank="1" showInputMessage="1" showErrorMessage="1" sqref="B8" xr:uid="{07744F9B-20F1-42B8-A407-12A00949BCCB}">
      <formula1>$P$2:$P$3</formula1>
    </dataValidation>
  </dataValidations>
  <pageMargins left="0.9055118110236221" right="0.11811023622047245" top="0.35433070866141736" bottom="0.35433070866141736"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D49"/>
  <sheetViews>
    <sheetView view="pageBreakPreview" zoomScaleNormal="100" zoomScaleSheetLayoutView="100" workbookViewId="0">
      <selection sqref="A1:G1"/>
    </sheetView>
  </sheetViews>
  <sheetFormatPr defaultColWidth="9" defaultRowHeight="13.5"/>
  <cols>
    <col min="1" max="1" width="19.375" style="7" customWidth="1"/>
    <col min="2" max="2" width="22.625" style="7" customWidth="1"/>
    <col min="3" max="3" width="14.375" style="7" customWidth="1"/>
    <col min="4" max="4" width="31.75" style="7" customWidth="1"/>
    <col min="5" max="16384" width="9" style="7"/>
  </cols>
  <sheetData>
    <row r="1" spans="1:4">
      <c r="A1" s="403" t="s">
        <v>112</v>
      </c>
      <c r="B1" s="403"/>
      <c r="C1" s="403"/>
      <c r="D1" s="403"/>
    </row>
    <row r="2" spans="1:4" ht="12" customHeight="1">
      <c r="A2" s="70"/>
      <c r="B2" s="70"/>
      <c r="C2" s="71"/>
      <c r="D2" s="71"/>
    </row>
    <row r="3" spans="1:4" ht="23.25" customHeight="1">
      <c r="A3" s="406" t="s">
        <v>62</v>
      </c>
      <c r="B3" s="406"/>
      <c r="C3" s="406"/>
      <c r="D3" s="406"/>
    </row>
    <row r="4" spans="1:4" ht="23.1" customHeight="1">
      <c r="A4" s="78"/>
      <c r="B4" s="78"/>
      <c r="C4" s="79" t="s">
        <v>113</v>
      </c>
      <c r="D4" s="118" t="str">
        <f>IF(ISTEXT(第1号!B14),第1号!B14,"")</f>
        <v/>
      </c>
    </row>
    <row r="5" spans="1:4" ht="23.1" customHeight="1">
      <c r="A5" s="71"/>
      <c r="B5" s="71"/>
      <c r="C5" s="79" t="s">
        <v>118</v>
      </c>
      <c r="D5" s="261" t="str">
        <f>IF(ISTEXT(第2号!I6),第2号!I6,"")</f>
        <v/>
      </c>
    </row>
    <row r="6" spans="1:4">
      <c r="A6" s="70" t="s">
        <v>0</v>
      </c>
      <c r="B6" s="70"/>
      <c r="C6" s="71"/>
      <c r="D6" s="71"/>
    </row>
    <row r="7" spans="1:4">
      <c r="A7" s="490" t="s">
        <v>1</v>
      </c>
      <c r="B7" s="491"/>
      <c r="C7" s="87" t="s">
        <v>2</v>
      </c>
      <c r="D7" s="87" t="s">
        <v>3</v>
      </c>
    </row>
    <row r="8" spans="1:4" ht="24" customHeight="1">
      <c r="A8" s="492" t="s">
        <v>163</v>
      </c>
      <c r="B8" s="493"/>
      <c r="C8" s="271"/>
      <c r="D8" s="112" t="s">
        <v>204</v>
      </c>
    </row>
    <row r="9" spans="1:4" ht="24.95" customHeight="1">
      <c r="A9" s="489" t="s">
        <v>209</v>
      </c>
      <c r="B9" s="484"/>
      <c r="C9" s="272"/>
      <c r="D9" s="113" t="s">
        <v>210</v>
      </c>
    </row>
    <row r="10" spans="1:4" ht="24.95" customHeight="1">
      <c r="A10" s="489" t="s">
        <v>163</v>
      </c>
      <c r="B10" s="484"/>
      <c r="C10" s="272"/>
      <c r="D10" s="113" t="s">
        <v>205</v>
      </c>
    </row>
    <row r="11" spans="1:4" ht="24.95" customHeight="1">
      <c r="A11" s="489" t="s">
        <v>212</v>
      </c>
      <c r="B11" s="484"/>
      <c r="C11" s="272"/>
      <c r="D11" s="114" t="s">
        <v>211</v>
      </c>
    </row>
    <row r="12" spans="1:4" ht="24.95" customHeight="1">
      <c r="A12" s="489"/>
      <c r="B12" s="484"/>
      <c r="C12" s="272"/>
      <c r="D12" s="114"/>
    </row>
    <row r="13" spans="1:4" ht="24.95" customHeight="1">
      <c r="A13" s="489"/>
      <c r="B13" s="484"/>
      <c r="C13" s="272"/>
      <c r="D13" s="114"/>
    </row>
    <row r="14" spans="1:4" ht="24.95" customHeight="1">
      <c r="A14" s="489"/>
      <c r="B14" s="484"/>
      <c r="C14" s="272"/>
      <c r="D14" s="115"/>
    </row>
    <row r="15" spans="1:4" ht="24.95" customHeight="1">
      <c r="A15" s="495"/>
      <c r="B15" s="496"/>
      <c r="C15" s="273"/>
      <c r="D15" s="116"/>
    </row>
    <row r="16" spans="1:4">
      <c r="A16" s="490" t="s">
        <v>4</v>
      </c>
      <c r="B16" s="491"/>
      <c r="C16" s="278">
        <f>SUM(C8:C15)</f>
        <v>0</v>
      </c>
      <c r="D16" s="75"/>
    </row>
    <row r="17" spans="1:4" ht="15.95" customHeight="1">
      <c r="A17" s="70"/>
      <c r="B17" s="70"/>
      <c r="C17" s="71"/>
      <c r="D17" s="71"/>
    </row>
    <row r="18" spans="1:4">
      <c r="A18" s="70" t="s">
        <v>5</v>
      </c>
      <c r="B18" s="70"/>
      <c r="C18" s="71"/>
      <c r="D18" s="71"/>
    </row>
    <row r="19" spans="1:4">
      <c r="A19" s="490" t="s">
        <v>1</v>
      </c>
      <c r="B19" s="491"/>
      <c r="C19" s="87" t="s">
        <v>2</v>
      </c>
      <c r="D19" s="87" t="s">
        <v>3</v>
      </c>
    </row>
    <row r="20" spans="1:4" ht="13.5" customHeight="1">
      <c r="A20" s="497" t="s">
        <v>63</v>
      </c>
      <c r="B20" s="493" t="s">
        <v>207</v>
      </c>
      <c r="C20" s="486"/>
      <c r="D20" s="494" t="s">
        <v>206</v>
      </c>
    </row>
    <row r="21" spans="1:4">
      <c r="A21" s="498"/>
      <c r="B21" s="484"/>
      <c r="C21" s="487"/>
      <c r="D21" s="482"/>
    </row>
    <row r="22" spans="1:4">
      <c r="A22" s="498"/>
      <c r="B22" s="484"/>
      <c r="C22" s="487"/>
      <c r="D22" s="482"/>
    </row>
    <row r="23" spans="1:4">
      <c r="A23" s="498"/>
      <c r="B23" s="484"/>
      <c r="C23" s="487"/>
      <c r="D23" s="482"/>
    </row>
    <row r="24" spans="1:4">
      <c r="A24" s="498"/>
      <c r="B24" s="484" t="s">
        <v>208</v>
      </c>
      <c r="C24" s="487"/>
      <c r="D24" s="482" t="s">
        <v>206</v>
      </c>
    </row>
    <row r="25" spans="1:4">
      <c r="A25" s="498"/>
      <c r="B25" s="484"/>
      <c r="C25" s="487"/>
      <c r="D25" s="482"/>
    </row>
    <row r="26" spans="1:4">
      <c r="A26" s="498"/>
      <c r="B26" s="484"/>
      <c r="C26" s="487"/>
      <c r="D26" s="482"/>
    </row>
    <row r="27" spans="1:4">
      <c r="A27" s="498"/>
      <c r="B27" s="484"/>
      <c r="C27" s="487"/>
      <c r="D27" s="482"/>
    </row>
    <row r="28" spans="1:4">
      <c r="A28" s="498"/>
      <c r="B28" s="484"/>
      <c r="C28" s="487"/>
      <c r="D28" s="482"/>
    </row>
    <row r="29" spans="1:4">
      <c r="A29" s="498"/>
      <c r="B29" s="484"/>
      <c r="C29" s="487"/>
      <c r="D29" s="482"/>
    </row>
    <row r="30" spans="1:4">
      <c r="A30" s="498"/>
      <c r="B30" s="484"/>
      <c r="C30" s="487"/>
      <c r="D30" s="482"/>
    </row>
    <row r="31" spans="1:4">
      <c r="A31" s="498"/>
      <c r="B31" s="484"/>
      <c r="C31" s="487"/>
      <c r="D31" s="482"/>
    </row>
    <row r="32" spans="1:4">
      <c r="A32" s="498"/>
      <c r="B32" s="484"/>
      <c r="C32" s="487"/>
      <c r="D32" s="482"/>
    </row>
    <row r="33" spans="1:4">
      <c r="A33" s="498"/>
      <c r="B33" s="484"/>
      <c r="C33" s="487"/>
      <c r="D33" s="482"/>
    </row>
    <row r="34" spans="1:4">
      <c r="A34" s="498"/>
      <c r="B34" s="484"/>
      <c r="C34" s="487"/>
      <c r="D34" s="482"/>
    </row>
    <row r="35" spans="1:4">
      <c r="A35" s="498"/>
      <c r="B35" s="484"/>
      <c r="C35" s="487"/>
      <c r="D35" s="482"/>
    </row>
    <row r="36" spans="1:4">
      <c r="A36" s="498"/>
      <c r="B36" s="484"/>
      <c r="C36" s="487"/>
      <c r="D36" s="482"/>
    </row>
    <row r="37" spans="1:4">
      <c r="A37" s="498"/>
      <c r="B37" s="484"/>
      <c r="C37" s="487"/>
      <c r="D37" s="482"/>
    </row>
    <row r="38" spans="1:4">
      <c r="A38" s="498"/>
      <c r="B38" s="484"/>
      <c r="C38" s="487"/>
      <c r="D38" s="482"/>
    </row>
    <row r="39" spans="1:4">
      <c r="A39" s="498"/>
      <c r="B39" s="484"/>
      <c r="C39" s="487"/>
      <c r="D39" s="482"/>
    </row>
    <row r="40" spans="1:4">
      <c r="A40" s="498"/>
      <c r="B40" s="484"/>
      <c r="C40" s="487"/>
      <c r="D40" s="482"/>
    </row>
    <row r="41" spans="1:4">
      <c r="A41" s="499"/>
      <c r="B41" s="485"/>
      <c r="C41" s="488"/>
      <c r="D41" s="483"/>
    </row>
    <row r="42" spans="1:4">
      <c r="A42" s="500" t="s">
        <v>7</v>
      </c>
      <c r="B42" s="501"/>
      <c r="C42" s="274">
        <f>SUM(C20:C41)</f>
        <v>0</v>
      </c>
      <c r="D42" s="76"/>
    </row>
    <row r="43" spans="1:4" ht="13.5" customHeight="1">
      <c r="A43" s="497" t="s">
        <v>8</v>
      </c>
      <c r="B43" s="88"/>
      <c r="C43" s="275"/>
      <c r="D43" s="89"/>
    </row>
    <row r="44" spans="1:4">
      <c r="A44" s="498"/>
      <c r="B44" s="90"/>
      <c r="C44" s="276"/>
      <c r="D44" s="91"/>
    </row>
    <row r="45" spans="1:4">
      <c r="A45" s="498"/>
      <c r="B45" s="90"/>
      <c r="C45" s="276"/>
      <c r="D45" s="91"/>
    </row>
    <row r="46" spans="1:4">
      <c r="A46" s="499"/>
      <c r="B46" s="92"/>
      <c r="C46" s="277"/>
      <c r="D46" s="93"/>
    </row>
    <row r="47" spans="1:4">
      <c r="A47" s="500" t="s">
        <v>7</v>
      </c>
      <c r="B47" s="501"/>
      <c r="C47" s="274">
        <f>SUM(C43:C46)</f>
        <v>0</v>
      </c>
      <c r="D47" s="76"/>
    </row>
    <row r="48" spans="1:4">
      <c r="A48" s="490" t="s">
        <v>4</v>
      </c>
      <c r="B48" s="491"/>
      <c r="C48" s="278">
        <f>C42+C47</f>
        <v>0</v>
      </c>
      <c r="D48" s="75"/>
    </row>
    <row r="49" spans="1:2">
      <c r="A49" s="8"/>
      <c r="B49" s="8"/>
    </row>
  </sheetData>
  <mergeCells count="51">
    <mergeCell ref="A48:B48"/>
    <mergeCell ref="A16:B16"/>
    <mergeCell ref="A19:B19"/>
    <mergeCell ref="A20:A41"/>
    <mergeCell ref="A42:B42"/>
    <mergeCell ref="A43:A46"/>
    <mergeCell ref="A47:B47"/>
    <mergeCell ref="B20:B21"/>
    <mergeCell ref="B22:B23"/>
    <mergeCell ref="B24:B25"/>
    <mergeCell ref="B26:B27"/>
    <mergeCell ref="B28:B29"/>
    <mergeCell ref="A1:D1"/>
    <mergeCell ref="A3:D3"/>
    <mergeCell ref="A7:B7"/>
    <mergeCell ref="A8:B8"/>
    <mergeCell ref="B30:B31"/>
    <mergeCell ref="D20:D21"/>
    <mergeCell ref="D22:D23"/>
    <mergeCell ref="D24:D25"/>
    <mergeCell ref="D26:D27"/>
    <mergeCell ref="D28:D29"/>
    <mergeCell ref="D30:D31"/>
    <mergeCell ref="A14:B14"/>
    <mergeCell ref="A9:B9"/>
    <mergeCell ref="A11:B11"/>
    <mergeCell ref="A15:B15"/>
    <mergeCell ref="A10:B10"/>
    <mergeCell ref="A12:B12"/>
    <mergeCell ref="A13:B13"/>
    <mergeCell ref="D36:D37"/>
    <mergeCell ref="D38:D39"/>
    <mergeCell ref="B36:B37"/>
    <mergeCell ref="B38:B39"/>
    <mergeCell ref="B34:B35"/>
    <mergeCell ref="B32:B33"/>
    <mergeCell ref="C32:C33"/>
    <mergeCell ref="D40:D41"/>
    <mergeCell ref="B40:B41"/>
    <mergeCell ref="C20:C21"/>
    <mergeCell ref="C22:C23"/>
    <mergeCell ref="C24:C25"/>
    <mergeCell ref="C26:C27"/>
    <mergeCell ref="C30:C31"/>
    <mergeCell ref="C36:C37"/>
    <mergeCell ref="C38:C39"/>
    <mergeCell ref="C40:C41"/>
    <mergeCell ref="C28:C29"/>
    <mergeCell ref="D32:D33"/>
    <mergeCell ref="C34:C35"/>
    <mergeCell ref="D34:D35"/>
  </mergeCells>
  <phoneticPr fontId="9"/>
  <pageMargins left="0.9055118110236221" right="0.51181102362204722" top="0.74803149606299213" bottom="0.74803149606299213" header="0.31496062992125984" footer="0.31496062992125984"/>
  <pageSetup paperSize="9"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FC62F-01FA-4621-B54B-F385F8CDDB3D}">
  <sheetPr>
    <tabColor theme="0" tint="-0.14999847407452621"/>
    <pageSetUpPr fitToPage="1"/>
  </sheetPr>
  <dimension ref="A1:D41"/>
  <sheetViews>
    <sheetView view="pageBreakPreview" zoomScaleNormal="100" zoomScaleSheetLayoutView="100" workbookViewId="0">
      <selection sqref="A1:G1"/>
    </sheetView>
  </sheetViews>
  <sheetFormatPr defaultColWidth="9" defaultRowHeight="13.5"/>
  <cols>
    <col min="1" max="1" width="39.625" style="7" customWidth="1"/>
    <col min="2" max="2" width="23.125" style="7" customWidth="1"/>
    <col min="3" max="3" width="19.375" style="7" customWidth="1"/>
    <col min="4" max="16384" width="9" style="7"/>
  </cols>
  <sheetData>
    <row r="1" spans="1:4">
      <c r="A1" s="503" t="s">
        <v>119</v>
      </c>
      <c r="B1" s="503"/>
      <c r="C1" s="503"/>
      <c r="D1" s="503"/>
    </row>
    <row r="2" spans="1:4">
      <c r="A2" s="99"/>
      <c r="B2" s="192"/>
      <c r="C2" s="41"/>
      <c r="D2" s="41"/>
    </row>
    <row r="3" spans="1:4">
      <c r="A3" s="99"/>
      <c r="B3" s="192"/>
      <c r="C3" s="41"/>
      <c r="D3" s="41"/>
    </row>
    <row r="4" spans="1:4" ht="14.25">
      <c r="A4" s="504" t="s">
        <v>279</v>
      </c>
      <c r="B4" s="504"/>
      <c r="C4" s="504"/>
      <c r="D4" s="504"/>
    </row>
    <row r="5" spans="1:4">
      <c r="A5" s="99"/>
      <c r="B5" s="192"/>
      <c r="C5" s="41"/>
      <c r="D5" s="41"/>
    </row>
    <row r="6" spans="1:4">
      <c r="A6" s="505"/>
      <c r="B6" s="505"/>
      <c r="C6" s="505"/>
      <c r="D6" s="505"/>
    </row>
    <row r="7" spans="1:4">
      <c r="A7" s="505" t="s">
        <v>397</v>
      </c>
      <c r="B7" s="505"/>
      <c r="C7" s="505"/>
      <c r="D7" s="505"/>
    </row>
    <row r="8" spans="1:4">
      <c r="A8" s="99"/>
      <c r="B8" s="192"/>
      <c r="C8" s="41"/>
      <c r="D8" s="41"/>
    </row>
    <row r="9" spans="1:4">
      <c r="A9" s="99"/>
      <c r="B9" s="192"/>
      <c r="C9" s="41"/>
      <c r="D9" s="41"/>
    </row>
    <row r="10" spans="1:4" ht="27.75" customHeight="1">
      <c r="A10" s="503" t="s">
        <v>115</v>
      </c>
      <c r="B10" s="503"/>
      <c r="C10" s="503"/>
      <c r="D10" s="503"/>
    </row>
    <row r="11" spans="1:4">
      <c r="A11" s="99"/>
      <c r="B11" s="192"/>
      <c r="C11" s="41"/>
      <c r="D11" s="41"/>
    </row>
    <row r="12" spans="1:4">
      <c r="A12" s="99"/>
      <c r="B12" s="192"/>
      <c r="C12" s="41"/>
      <c r="D12" s="41"/>
    </row>
    <row r="13" spans="1:4" ht="22.5" customHeight="1">
      <c r="A13" s="41"/>
      <c r="B13" s="194" t="s">
        <v>288</v>
      </c>
      <c r="C13" s="502" t="str">
        <f>IF(ISTEXT(第1号!B13),第1号!B13,"")</f>
        <v/>
      </c>
      <c r="D13" s="502"/>
    </row>
    <row r="14" spans="1:4" ht="22.5" customHeight="1">
      <c r="A14" s="41"/>
      <c r="B14" s="192" t="s">
        <v>289</v>
      </c>
      <c r="C14" s="502" t="str">
        <f>IF(ISTEXT(第1号!B14),第1号!B14,"")</f>
        <v/>
      </c>
      <c r="D14" s="502"/>
    </row>
    <row r="15" spans="1:4" ht="22.5" customHeight="1">
      <c r="A15" s="41"/>
      <c r="B15" s="192" t="s">
        <v>287</v>
      </c>
      <c r="C15" s="502" t="str">
        <f>IF(ISTEXT(第1号!B15),第1号!B15,"")</f>
        <v/>
      </c>
      <c r="D15" s="502"/>
    </row>
    <row r="16" spans="1:4">
      <c r="A16" s="99"/>
      <c r="B16" s="192"/>
      <c r="C16" s="41"/>
      <c r="D16" s="41"/>
    </row>
    <row r="17" spans="1:4">
      <c r="A17" s="99"/>
      <c r="B17" s="192"/>
      <c r="C17" s="41"/>
      <c r="D17" s="41"/>
    </row>
    <row r="18" spans="1:4" ht="57.75" customHeight="1">
      <c r="A18" s="506" t="s">
        <v>398</v>
      </c>
      <c r="B18" s="506"/>
      <c r="C18" s="506"/>
      <c r="D18" s="506"/>
    </row>
    <row r="19" spans="1:4">
      <c r="A19" s="99"/>
      <c r="B19" s="192"/>
      <c r="C19" s="41"/>
      <c r="D19" s="41"/>
    </row>
    <row r="20" spans="1:4">
      <c r="A20" s="99"/>
      <c r="B20" s="192"/>
      <c r="C20" s="41"/>
      <c r="D20" s="41"/>
    </row>
    <row r="21" spans="1:4">
      <c r="A21" s="502" t="s">
        <v>268</v>
      </c>
      <c r="B21" s="502"/>
      <c r="C21" s="502"/>
      <c r="D21" s="502"/>
    </row>
    <row r="22" spans="1:4">
      <c r="A22" s="99"/>
      <c r="B22" s="192"/>
      <c r="C22" s="41"/>
      <c r="D22" s="41"/>
    </row>
    <row r="23" spans="1:4">
      <c r="A23" s="99"/>
      <c r="B23" s="192"/>
      <c r="C23" s="41"/>
      <c r="D23" s="41"/>
    </row>
    <row r="24" spans="1:4">
      <c r="A24" s="191" t="s">
        <v>269</v>
      </c>
      <c r="B24" s="192"/>
      <c r="C24" s="195" t="s">
        <v>270</v>
      </c>
      <c r="D24" s="41"/>
    </row>
    <row r="25" spans="1:4">
      <c r="A25" s="7" t="s">
        <v>271</v>
      </c>
      <c r="B25" s="41"/>
      <c r="C25" s="195" t="s">
        <v>270</v>
      </c>
      <c r="D25" s="41"/>
    </row>
    <row r="26" spans="1:4">
      <c r="A26" s="41" t="s">
        <v>272</v>
      </c>
      <c r="B26" s="41"/>
      <c r="C26" s="195" t="s">
        <v>270</v>
      </c>
      <c r="D26" s="41"/>
    </row>
    <row r="27" spans="1:4">
      <c r="A27" s="41" t="s">
        <v>273</v>
      </c>
      <c r="B27" s="41"/>
      <c r="C27" s="195" t="s">
        <v>270</v>
      </c>
      <c r="D27" s="41"/>
    </row>
    <row r="28" spans="1:4">
      <c r="A28" s="190"/>
      <c r="B28" s="192"/>
      <c r="C28" s="196"/>
      <c r="D28" s="41"/>
    </row>
    <row r="29" spans="1:4" ht="66" customHeight="1">
      <c r="A29" s="507" t="s">
        <v>274</v>
      </c>
      <c r="B29" s="507"/>
      <c r="C29" s="507"/>
      <c r="D29" s="507"/>
    </row>
    <row r="30" spans="1:4">
      <c r="A30" s="191" t="s">
        <v>275</v>
      </c>
      <c r="B30" s="192"/>
      <c r="C30" s="41"/>
      <c r="D30" s="41"/>
    </row>
    <row r="31" spans="1:4" ht="27.6" customHeight="1">
      <c r="A31" s="508"/>
      <c r="B31" s="509"/>
      <c r="C31" s="509"/>
      <c r="D31" s="510"/>
    </row>
    <row r="32" spans="1:4">
      <c r="A32" s="197" t="s">
        <v>276</v>
      </c>
      <c r="B32" s="197"/>
      <c r="C32" s="197"/>
      <c r="D32" s="197"/>
    </row>
    <row r="33" spans="1:4">
      <c r="A33" s="197"/>
      <c r="B33" s="197"/>
      <c r="C33" s="197"/>
      <c r="D33" s="197"/>
    </row>
    <row r="34" spans="1:4">
      <c r="A34" s="193" t="s">
        <v>277</v>
      </c>
      <c r="B34" s="198"/>
      <c r="C34" s="198"/>
      <c r="D34" s="198"/>
    </row>
    <row r="35" spans="1:4" ht="27.6" customHeight="1">
      <c r="A35" s="511"/>
      <c r="B35" s="512"/>
      <c r="C35" s="512"/>
      <c r="D35" s="513"/>
    </row>
    <row r="36" spans="1:4" ht="99.6" customHeight="1">
      <c r="A36" s="514" t="s">
        <v>278</v>
      </c>
      <c r="B36" s="514"/>
      <c r="C36" s="514"/>
      <c r="D36" s="514"/>
    </row>
    <row r="37" spans="1:4">
      <c r="A37" s="190"/>
      <c r="B37" s="192"/>
      <c r="C37" s="502"/>
      <c r="D37" s="502"/>
    </row>
    <row r="38" spans="1:4">
      <c r="A38" s="41"/>
      <c r="B38" s="192"/>
      <c r="C38" s="41"/>
      <c r="D38" s="41"/>
    </row>
    <row r="39" spans="1:4">
      <c r="A39" s="41"/>
      <c r="B39" s="194" t="s">
        <v>89</v>
      </c>
      <c r="C39" s="502" t="str">
        <f>IF(ISTEXT(第1号!B40),第1号!B40,"")</f>
        <v/>
      </c>
      <c r="D39" s="502"/>
    </row>
    <row r="40" spans="1:4">
      <c r="A40" s="41"/>
      <c r="B40" s="194" t="s">
        <v>90</v>
      </c>
      <c r="C40" s="502" t="str">
        <f>IF(ISTEXT(第1号!B41),第1号!B41,"")</f>
        <v/>
      </c>
      <c r="D40" s="502"/>
    </row>
    <row r="41" spans="1:4">
      <c r="A41" s="99"/>
      <c r="B41" s="192"/>
      <c r="C41" s="190"/>
      <c r="D41" s="190"/>
    </row>
  </sheetData>
  <protectedRanges>
    <protectedRange algorithmName="SHA-512" hashValue="tRkeLpuN2nURXxSKXTh5HkuhadqOH4ppNBhgQU/TK+zcXO+FPbgFMYlqb1QlDZdT0KdqAUtVilEagHMgTjPrbA==" saltValue="t/thFMKYDdh1olIBbf99rQ==" spinCount="100000" sqref="A18:D18" name="範囲1_1"/>
  </protectedRanges>
  <mergeCells count="17">
    <mergeCell ref="C39:D39"/>
    <mergeCell ref="C40:D40"/>
    <mergeCell ref="C14:D14"/>
    <mergeCell ref="C15:D15"/>
    <mergeCell ref="A18:D18"/>
    <mergeCell ref="A21:D21"/>
    <mergeCell ref="A29:D29"/>
    <mergeCell ref="A31:D31"/>
    <mergeCell ref="A35:D35"/>
    <mergeCell ref="A36:D36"/>
    <mergeCell ref="C37:D37"/>
    <mergeCell ref="C13:D13"/>
    <mergeCell ref="A1:D1"/>
    <mergeCell ref="A4:D4"/>
    <mergeCell ref="A6:D6"/>
    <mergeCell ref="A7:D7"/>
    <mergeCell ref="A10:D10"/>
  </mergeCells>
  <phoneticPr fontId="9"/>
  <pageMargins left="0.9055118110236221" right="0.51181102362204722" top="0.74803149606299213" bottom="0.74803149606299213" header="0.31496062992125984" footer="0.31496062992125984"/>
  <pageSetup paperSize="9" scale="97"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1:D46"/>
  <sheetViews>
    <sheetView view="pageBreakPreview" zoomScaleNormal="100" zoomScaleSheetLayoutView="100" workbookViewId="0">
      <selection sqref="A1:G1"/>
    </sheetView>
  </sheetViews>
  <sheetFormatPr defaultColWidth="9" defaultRowHeight="13.5"/>
  <cols>
    <col min="1" max="1" width="39.625" style="7" customWidth="1"/>
    <col min="2" max="2" width="23.125" style="7" customWidth="1"/>
    <col min="3" max="3" width="19.375" style="7" customWidth="1"/>
    <col min="4" max="16384" width="9" style="7"/>
  </cols>
  <sheetData>
    <row r="1" spans="1:4">
      <c r="A1" s="503" t="s">
        <v>267</v>
      </c>
      <c r="B1" s="503"/>
      <c r="C1" s="503"/>
      <c r="D1" s="503"/>
    </row>
    <row r="2" spans="1:4">
      <c r="A2" s="99"/>
      <c r="B2" s="40"/>
      <c r="C2" s="41"/>
      <c r="D2" s="41"/>
    </row>
    <row r="3" spans="1:4">
      <c r="A3" s="99"/>
      <c r="B3" s="40"/>
      <c r="C3" s="41"/>
      <c r="D3" s="41"/>
    </row>
    <row r="4" spans="1:4" ht="14.25">
      <c r="A4" s="516" t="s">
        <v>213</v>
      </c>
      <c r="B4" s="516"/>
      <c r="C4" s="516"/>
      <c r="D4" s="516"/>
    </row>
    <row r="5" spans="1:4">
      <c r="A5" s="99"/>
      <c r="B5" s="40"/>
      <c r="C5" s="41"/>
      <c r="D5" s="41"/>
    </row>
    <row r="6" spans="1:4">
      <c r="A6" s="505"/>
      <c r="B6" s="505"/>
      <c r="C6" s="505"/>
      <c r="D6" s="505"/>
    </row>
    <row r="7" spans="1:4">
      <c r="A7" s="505" t="s">
        <v>79</v>
      </c>
      <c r="B7" s="505"/>
      <c r="C7" s="505"/>
      <c r="D7" s="505"/>
    </row>
    <row r="8" spans="1:4">
      <c r="A8" s="99"/>
      <c r="B8" s="40"/>
      <c r="C8" s="41"/>
      <c r="D8" s="41"/>
    </row>
    <row r="9" spans="1:4">
      <c r="A9" s="99"/>
      <c r="B9" s="40"/>
      <c r="C9" s="41"/>
      <c r="D9" s="41"/>
    </row>
    <row r="10" spans="1:4" ht="27.75" customHeight="1">
      <c r="A10" s="503" t="s">
        <v>115</v>
      </c>
      <c r="B10" s="503"/>
      <c r="C10" s="503"/>
      <c r="D10" s="503"/>
    </row>
    <row r="11" spans="1:4">
      <c r="A11" s="99"/>
      <c r="B11" s="40"/>
      <c r="C11" s="41"/>
      <c r="D11" s="41"/>
    </row>
    <row r="12" spans="1:4">
      <c r="A12" s="99"/>
      <c r="B12" s="40"/>
      <c r="C12" s="41"/>
      <c r="D12" s="41"/>
    </row>
    <row r="13" spans="1:4" ht="22.5" customHeight="1">
      <c r="A13" s="41"/>
      <c r="B13" s="98" t="s">
        <v>288</v>
      </c>
      <c r="C13" s="502" t="str">
        <f>IF(ISTEXT(第1号!B13),第1号!B13,"")</f>
        <v/>
      </c>
      <c r="D13" s="502"/>
    </row>
    <row r="14" spans="1:4" ht="22.5" customHeight="1">
      <c r="A14" s="41"/>
      <c r="B14" s="40" t="s">
        <v>289</v>
      </c>
      <c r="C14" s="502" t="str">
        <f>IF(ISTEXT(第1号!B14),第1号!B14,"")</f>
        <v/>
      </c>
      <c r="D14" s="502"/>
    </row>
    <row r="15" spans="1:4" ht="22.5" customHeight="1">
      <c r="A15" s="41"/>
      <c r="B15" s="40" t="s">
        <v>287</v>
      </c>
      <c r="C15" s="502" t="str">
        <f>IF(ISTEXT(第1号!B15),第1号!B15,"")</f>
        <v/>
      </c>
      <c r="D15" s="502"/>
    </row>
    <row r="16" spans="1:4">
      <c r="A16" s="99"/>
      <c r="B16" s="40"/>
      <c r="C16" s="41"/>
      <c r="D16" s="41"/>
    </row>
    <row r="17" spans="1:4">
      <c r="A17" s="99"/>
      <c r="B17" s="40"/>
      <c r="C17" s="41"/>
      <c r="D17" s="41"/>
    </row>
    <row r="18" spans="1:4" ht="57.75" customHeight="1">
      <c r="A18" s="515" t="s">
        <v>399</v>
      </c>
      <c r="B18" s="515"/>
      <c r="C18" s="515"/>
      <c r="D18" s="515"/>
    </row>
    <row r="19" spans="1:4">
      <c r="A19" s="99"/>
      <c r="B19" s="40"/>
      <c r="C19" s="41"/>
      <c r="D19" s="41"/>
    </row>
    <row r="20" spans="1:4">
      <c r="A20" s="99"/>
      <c r="B20" s="40"/>
      <c r="C20" s="41"/>
      <c r="D20" s="41"/>
    </row>
    <row r="21" spans="1:4">
      <c r="A21" s="502" t="s">
        <v>9</v>
      </c>
      <c r="B21" s="502"/>
      <c r="C21" s="502"/>
      <c r="D21" s="502"/>
    </row>
    <row r="22" spans="1:4">
      <c r="A22" s="99"/>
      <c r="B22" s="40"/>
      <c r="C22" s="41"/>
      <c r="D22" s="41"/>
    </row>
    <row r="23" spans="1:4">
      <c r="A23" s="99"/>
      <c r="B23" s="40"/>
      <c r="C23" s="41"/>
      <c r="D23" s="41"/>
    </row>
    <row r="24" spans="1:4">
      <c r="A24" s="100" t="s">
        <v>120</v>
      </c>
      <c r="B24" s="40"/>
      <c r="C24" s="101"/>
      <c r="D24" s="41"/>
    </row>
    <row r="25" spans="1:4">
      <c r="A25" s="502"/>
      <c r="B25" s="502"/>
      <c r="C25" s="502"/>
      <c r="D25" s="502"/>
    </row>
    <row r="26" spans="1:4">
      <c r="A26" s="502"/>
      <c r="B26" s="502"/>
      <c r="C26" s="502"/>
      <c r="D26" s="502"/>
    </row>
    <row r="27" spans="1:4">
      <c r="A27" s="502"/>
      <c r="B27" s="502"/>
      <c r="C27" s="502"/>
      <c r="D27" s="502"/>
    </row>
    <row r="28" spans="1:4">
      <c r="A28" s="97"/>
      <c r="B28" s="40"/>
      <c r="C28" s="41"/>
      <c r="D28" s="41"/>
    </row>
    <row r="29" spans="1:4">
      <c r="A29" s="100" t="s">
        <v>121</v>
      </c>
      <c r="B29" s="40"/>
      <c r="C29" s="101"/>
      <c r="D29" s="41"/>
    </row>
    <row r="30" spans="1:4">
      <c r="A30" s="100" t="s">
        <v>400</v>
      </c>
      <c r="B30" s="40"/>
      <c r="C30" s="41"/>
      <c r="D30" s="41"/>
    </row>
    <row r="31" spans="1:4">
      <c r="A31" s="100" t="s">
        <v>122</v>
      </c>
      <c r="B31" s="40"/>
      <c r="C31" s="41"/>
      <c r="D31" s="41"/>
    </row>
    <row r="32" spans="1:4">
      <c r="A32" s="100"/>
      <c r="B32" s="40"/>
      <c r="C32" s="101"/>
      <c r="D32" s="41"/>
    </row>
    <row r="33" spans="1:4">
      <c r="A33" s="41"/>
      <c r="B33" s="40"/>
      <c r="C33" s="41"/>
      <c r="D33" s="102"/>
    </row>
    <row r="34" spans="1:4">
      <c r="A34" s="97"/>
      <c r="B34" s="40"/>
      <c r="C34" s="502"/>
      <c r="D34" s="502"/>
    </row>
    <row r="35" spans="1:4">
      <c r="A35" s="97"/>
      <c r="B35" s="40"/>
      <c r="C35" s="502"/>
      <c r="D35" s="502"/>
    </row>
    <row r="36" spans="1:4">
      <c r="A36" s="97"/>
      <c r="B36" s="103"/>
      <c r="C36" s="518"/>
      <c r="D36" s="518"/>
    </row>
    <row r="37" spans="1:4">
      <c r="A37" s="97"/>
      <c r="B37" s="40"/>
      <c r="C37" s="502"/>
      <c r="D37" s="502"/>
    </row>
    <row r="38" spans="1:4">
      <c r="A38" s="97"/>
      <c r="B38" s="40"/>
      <c r="C38" s="502"/>
      <c r="D38" s="502"/>
    </row>
    <row r="39" spans="1:4">
      <c r="A39" s="97"/>
      <c r="B39" s="103"/>
      <c r="C39" s="502"/>
      <c r="D39" s="502"/>
    </row>
    <row r="40" spans="1:4">
      <c r="A40" s="99"/>
      <c r="B40" s="40"/>
      <c r="C40" s="502"/>
      <c r="D40" s="502"/>
    </row>
    <row r="41" spans="1:4">
      <c r="A41" s="99"/>
      <c r="B41" s="40"/>
      <c r="C41" s="97"/>
      <c r="D41" s="97"/>
    </row>
    <row r="42" spans="1:4">
      <c r="A42" s="41"/>
      <c r="B42" s="40"/>
      <c r="C42" s="97"/>
      <c r="D42" s="97"/>
    </row>
    <row r="43" spans="1:4">
      <c r="A43" s="41"/>
      <c r="B43" s="40"/>
      <c r="C43" s="41"/>
      <c r="D43" s="41"/>
    </row>
    <row r="44" spans="1:4">
      <c r="A44" s="41"/>
      <c r="B44" s="40"/>
      <c r="C44" s="41"/>
      <c r="D44" s="41"/>
    </row>
    <row r="45" spans="1:4">
      <c r="A45" s="41"/>
      <c r="B45" s="98" t="s">
        <v>89</v>
      </c>
      <c r="C45" s="517" t="str">
        <f>IF(ISTEXT(第1号!B40),第1号!B40,"")</f>
        <v/>
      </c>
      <c r="D45" s="517"/>
    </row>
    <row r="46" spans="1:4">
      <c r="A46" s="41"/>
      <c r="B46" s="98" t="s">
        <v>123</v>
      </c>
      <c r="C46" s="517" t="str">
        <f>IF(ISTEXT(第1号!B41),第1号!B41,"")</f>
        <v/>
      </c>
      <c r="D46" s="517"/>
    </row>
  </sheetData>
  <protectedRanges>
    <protectedRange algorithmName="SHA-512" hashValue="tRkeLpuN2nURXxSKXTh5HkuhadqOH4ppNBhgQU/TK+zcXO+FPbgFMYlqb1QlDZdT0KdqAUtVilEagHMgTjPrbA==" saltValue="t/thFMKYDdh1olIBbf99rQ==" spinCount="100000" sqref="A18:D18" name="範囲1"/>
  </protectedRanges>
  <mergeCells count="20">
    <mergeCell ref="C40:D40"/>
    <mergeCell ref="C45:D45"/>
    <mergeCell ref="C46:D46"/>
    <mergeCell ref="C34:D34"/>
    <mergeCell ref="C35:D35"/>
    <mergeCell ref="C36:D36"/>
    <mergeCell ref="C37:D37"/>
    <mergeCell ref="C38:D38"/>
    <mergeCell ref="C39:D39"/>
    <mergeCell ref="A1:D1"/>
    <mergeCell ref="A4:D4"/>
    <mergeCell ref="A6:D6"/>
    <mergeCell ref="A7:D7"/>
    <mergeCell ref="A10:D10"/>
    <mergeCell ref="A25:D27"/>
    <mergeCell ref="C13:D13"/>
    <mergeCell ref="C14:D14"/>
    <mergeCell ref="C15:D15"/>
    <mergeCell ref="A18:D18"/>
    <mergeCell ref="A21:D21"/>
  </mergeCells>
  <phoneticPr fontId="9"/>
  <pageMargins left="0.9055118110236221" right="0.51181102362204722" top="0.74803149606299213" bottom="0.74803149606299213" header="0.31496062992125984" footer="0.31496062992125984"/>
  <pageSetup paperSize="9" scale="97"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C44"/>
  <sheetViews>
    <sheetView view="pageBreakPreview" zoomScaleNormal="100" zoomScaleSheetLayoutView="100" workbookViewId="0">
      <selection sqref="A1:G1"/>
    </sheetView>
  </sheetViews>
  <sheetFormatPr defaultColWidth="9" defaultRowHeight="13.5"/>
  <cols>
    <col min="1" max="1" width="54.25" style="7" customWidth="1"/>
    <col min="2" max="2" width="32.125" style="7" customWidth="1"/>
    <col min="3" max="3" width="4.5" style="7" customWidth="1"/>
    <col min="4" max="16384" width="9" style="7"/>
  </cols>
  <sheetData>
    <row r="1" spans="1:3">
      <c r="A1" s="403" t="s">
        <v>266</v>
      </c>
      <c r="B1" s="403"/>
      <c r="C1" s="403"/>
    </row>
    <row r="2" spans="1:3">
      <c r="A2" s="70"/>
      <c r="B2" s="71"/>
      <c r="C2" s="71"/>
    </row>
    <row r="3" spans="1:3">
      <c r="A3" s="70"/>
      <c r="B3" s="71"/>
      <c r="C3" s="71"/>
    </row>
    <row r="4" spans="1:3" ht="14.25">
      <c r="A4" s="405" t="s">
        <v>214</v>
      </c>
      <c r="B4" s="405"/>
      <c r="C4" s="405"/>
    </row>
    <row r="5" spans="1:3">
      <c r="A5" s="70"/>
      <c r="B5" s="71"/>
      <c r="C5" s="71"/>
    </row>
    <row r="6" spans="1:3">
      <c r="A6" s="407"/>
      <c r="B6" s="407"/>
      <c r="C6" s="407"/>
    </row>
    <row r="7" spans="1:3">
      <c r="A7" s="407" t="s">
        <v>50</v>
      </c>
      <c r="B7" s="407"/>
      <c r="C7" s="407"/>
    </row>
    <row r="8" spans="1:3">
      <c r="A8" s="70"/>
      <c r="B8" s="71"/>
      <c r="C8" s="71"/>
    </row>
    <row r="9" spans="1:3">
      <c r="A9" s="70"/>
      <c r="B9" s="71"/>
      <c r="C9" s="71"/>
    </row>
    <row r="10" spans="1:3" ht="27.75" customHeight="1">
      <c r="A10" s="403" t="s">
        <v>298</v>
      </c>
      <c r="B10" s="403"/>
      <c r="C10" s="403"/>
    </row>
    <row r="11" spans="1:3">
      <c r="A11" s="70"/>
      <c r="B11" s="71"/>
      <c r="C11" s="71"/>
    </row>
    <row r="12" spans="1:3">
      <c r="A12" s="70"/>
      <c r="B12" s="71"/>
      <c r="C12" s="71"/>
    </row>
    <row r="13" spans="1:3" ht="22.5" customHeight="1">
      <c r="A13" s="79" t="s">
        <v>290</v>
      </c>
      <c r="B13" s="502" t="str">
        <f>IF(ISTEXT(第1号!B13),第1号!B13,"")</f>
        <v/>
      </c>
      <c r="C13" s="502"/>
    </row>
    <row r="14" spans="1:3" ht="22.5" customHeight="1">
      <c r="A14" s="79" t="s">
        <v>291</v>
      </c>
      <c r="B14" s="502" t="str">
        <f>IF(ISTEXT(第1号!B14),第1号!B14,"")</f>
        <v/>
      </c>
      <c r="C14" s="502"/>
    </row>
    <row r="15" spans="1:3" ht="22.5" customHeight="1">
      <c r="A15" s="79" t="s">
        <v>292</v>
      </c>
      <c r="B15" s="502" t="str">
        <f>IF(ISTEXT(第1号!B15),第1号!B15,"")</f>
        <v/>
      </c>
      <c r="C15" s="502"/>
    </row>
    <row r="16" spans="1:3">
      <c r="A16" s="70"/>
      <c r="B16" s="71"/>
      <c r="C16" s="71"/>
    </row>
    <row r="17" spans="1:3">
      <c r="A17" s="70"/>
      <c r="B17" s="71"/>
      <c r="C17" s="71"/>
    </row>
    <row r="18" spans="1:3" ht="57.75" customHeight="1">
      <c r="A18" s="401" t="s">
        <v>283</v>
      </c>
      <c r="B18" s="401"/>
      <c r="C18" s="401"/>
    </row>
    <row r="19" spans="1:3">
      <c r="A19" s="70"/>
      <c r="B19" s="71"/>
      <c r="C19" s="71"/>
    </row>
    <row r="20" spans="1:3">
      <c r="A20" s="70"/>
      <c r="B20" s="71"/>
      <c r="C20" s="71"/>
    </row>
    <row r="21" spans="1:3">
      <c r="A21" s="70"/>
      <c r="B21" s="71"/>
      <c r="C21" s="71"/>
    </row>
    <row r="22" spans="1:3">
      <c r="A22" s="70"/>
      <c r="B22" s="71"/>
      <c r="C22" s="71"/>
    </row>
    <row r="23" spans="1:3">
      <c r="A23" s="399" t="s">
        <v>9</v>
      </c>
      <c r="B23" s="399"/>
      <c r="C23" s="399"/>
    </row>
    <row r="24" spans="1:3">
      <c r="A24" s="203"/>
      <c r="B24" s="203"/>
      <c r="C24" s="203"/>
    </row>
    <row r="25" spans="1:3">
      <c r="A25" s="203"/>
      <c r="B25" s="203"/>
      <c r="C25" s="203"/>
    </row>
    <row r="26" spans="1:3">
      <c r="A26" s="70"/>
      <c r="B26" s="71"/>
      <c r="C26" s="71"/>
    </row>
    <row r="27" spans="1:3">
      <c r="A27" s="70"/>
      <c r="B27" s="71"/>
      <c r="C27" s="71"/>
    </row>
    <row r="28" spans="1:3">
      <c r="A28" s="403" t="s">
        <v>14</v>
      </c>
      <c r="B28" s="403"/>
      <c r="C28" s="403"/>
    </row>
    <row r="29" spans="1:3">
      <c r="A29" s="520"/>
      <c r="B29" s="520"/>
      <c r="C29" s="520"/>
    </row>
    <row r="30" spans="1:3">
      <c r="A30" s="520"/>
      <c r="B30" s="520"/>
      <c r="C30" s="520"/>
    </row>
    <row r="31" spans="1:3">
      <c r="A31" s="520"/>
      <c r="B31" s="520"/>
      <c r="C31" s="520"/>
    </row>
    <row r="32" spans="1:3">
      <c r="A32" s="520"/>
      <c r="B32" s="520"/>
      <c r="C32" s="520"/>
    </row>
    <row r="33" spans="1:3">
      <c r="A33" s="520"/>
      <c r="B33" s="520"/>
      <c r="C33" s="520"/>
    </row>
    <row r="34" spans="1:3">
      <c r="A34" s="520"/>
      <c r="B34" s="520"/>
      <c r="C34" s="520"/>
    </row>
    <row r="35" spans="1:3">
      <c r="A35" s="520"/>
      <c r="B35" s="520"/>
      <c r="C35" s="520"/>
    </row>
    <row r="36" spans="1:3">
      <c r="A36" s="520"/>
      <c r="B36" s="520"/>
      <c r="C36" s="520"/>
    </row>
    <row r="37" spans="1:3">
      <c r="A37" s="520"/>
      <c r="B37" s="520"/>
      <c r="C37" s="520"/>
    </row>
    <row r="38" spans="1:3">
      <c r="A38" s="520"/>
      <c r="B38" s="520"/>
      <c r="C38" s="520"/>
    </row>
    <row r="39" spans="1:3">
      <c r="A39" s="520"/>
      <c r="B39" s="520"/>
      <c r="C39" s="520"/>
    </row>
    <row r="40" spans="1:3">
      <c r="A40" s="520"/>
      <c r="B40" s="520"/>
      <c r="C40" s="520"/>
    </row>
    <row r="41" spans="1:3">
      <c r="A41" s="520"/>
      <c r="B41" s="520"/>
      <c r="C41" s="520"/>
    </row>
    <row r="42" spans="1:3" ht="111.75" customHeight="1">
      <c r="A42" s="520"/>
      <c r="B42" s="520"/>
      <c r="C42" s="520"/>
    </row>
    <row r="43" spans="1:3">
      <c r="A43" s="79" t="s">
        <v>42</v>
      </c>
      <c r="B43" s="519" t="str">
        <f>IF(ISTEXT(第1号!B40),第1号!B40,"")</f>
        <v/>
      </c>
      <c r="C43" s="519"/>
    </row>
    <row r="44" spans="1:3">
      <c r="A44" s="79" t="s">
        <v>43</v>
      </c>
      <c r="B44" s="519" t="str">
        <f>IF(ISTEXT(第1号!B41),第1号!B41,"")</f>
        <v/>
      </c>
      <c r="C44" s="519"/>
    </row>
  </sheetData>
  <mergeCells count="14">
    <mergeCell ref="A1:C1"/>
    <mergeCell ref="A6:C6"/>
    <mergeCell ref="A7:C7"/>
    <mergeCell ref="A10:C10"/>
    <mergeCell ref="B13:C13"/>
    <mergeCell ref="A4:C4"/>
    <mergeCell ref="A18:C18"/>
    <mergeCell ref="A23:C23"/>
    <mergeCell ref="B43:C43"/>
    <mergeCell ref="B44:C44"/>
    <mergeCell ref="B14:C14"/>
    <mergeCell ref="B15:C15"/>
    <mergeCell ref="A28:C28"/>
    <mergeCell ref="A29:C42"/>
  </mergeCells>
  <phoneticPr fontId="3"/>
  <pageMargins left="0.9055118110236221" right="0.51181102362204722" top="0.74803149606299213" bottom="0.74803149606299213"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手続きの流れ</vt:lpstr>
      <vt:lpstr>留意事項</vt:lpstr>
      <vt:lpstr>実績報告書の添付書類について</vt:lpstr>
      <vt:lpstr>第1号</vt:lpstr>
      <vt:lpstr>第2号</vt:lpstr>
      <vt:lpstr>第3号</vt:lpstr>
      <vt:lpstr>第4号</vt:lpstr>
      <vt:lpstr>第5号</vt:lpstr>
      <vt:lpstr>第6号</vt:lpstr>
      <vt:lpstr>第7号</vt:lpstr>
      <vt:lpstr>第8号</vt:lpstr>
      <vt:lpstr>第9号</vt:lpstr>
      <vt:lpstr>第9号附表</vt:lpstr>
      <vt:lpstr>第10号</vt:lpstr>
      <vt:lpstr>第11号</vt:lpstr>
      <vt:lpstr>参考領収書</vt:lpstr>
      <vt:lpstr>第12号</vt:lpstr>
      <vt:lpstr>第13号</vt:lpstr>
      <vt:lpstr>様式第2号 (対照表)</vt:lpstr>
      <vt:lpstr>様式第10号 (対照表)</vt:lpstr>
      <vt:lpstr>手続きの流れ!Print_Area</vt:lpstr>
      <vt:lpstr>第10号!Print_Area</vt:lpstr>
      <vt:lpstr>第11号!Print_Area</vt:lpstr>
      <vt:lpstr>第12号!Print_Area</vt:lpstr>
      <vt:lpstr>第13号!Print_Area</vt:lpstr>
      <vt:lpstr>第1号!Print_Area</vt:lpstr>
      <vt:lpstr>第2号!Print_Area</vt:lpstr>
      <vt:lpstr>第3号!Print_Area</vt:lpstr>
      <vt:lpstr>第4号!Print_Area</vt:lpstr>
      <vt:lpstr>第5号!Print_Area</vt:lpstr>
      <vt:lpstr>第6号!Print_Area</vt:lpstr>
      <vt:lpstr>第8号!Print_Area</vt:lpstr>
      <vt:lpstr>第9号!Print_Area</vt:lpstr>
      <vt:lpstr>第9号附表!Print_Area</vt:lpstr>
      <vt:lpstr>'様式第10号 (対照表)'!Print_Area</vt:lpstr>
      <vt:lpstr>'様式第2号 (対照表)'!Print_Area</vt:lpstr>
      <vt:lpstr>'様式第10号 (対照表)'!Print_Titles</vt:lpstr>
      <vt:lpstr>'様式第2号 (対照表)'!Print_Titles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宮﨑　優季</cp:lastModifiedBy>
  <cp:lastPrinted>2025-03-18T02:34:05Z</cp:lastPrinted>
  <dcterms:created xsi:type="dcterms:W3CDTF">2013-11-21T08:24:08Z</dcterms:created>
  <dcterms:modified xsi:type="dcterms:W3CDTF">2025-03-18T02:37:28Z</dcterms:modified>
</cp:coreProperties>
</file>