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drawings/drawing8.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svnas01.vdi.pref.nagano.lg.jp\本庁・単独現地nas\X2010B3070SE001\スポーツ課\旧Sサーバ\30 体育スポーツ振興係\060 競技力向上対策本部\007_各種事業\01_指導者養成特別対策事業\R7\00_要綱・各種様式\"/>
    </mc:Choice>
  </mc:AlternateContent>
  <xr:revisionPtr revIDLastSave="0" documentId="13_ncr:1_{8A9B8C6C-07FD-481A-A301-5CF4A739AEA3}" xr6:coauthVersionLast="47" xr6:coauthVersionMax="47" xr10:uidLastSave="{00000000-0000-0000-0000-000000000000}"/>
  <bookViews>
    <workbookView xWindow="240" yWindow="135" windowWidth="18030" windowHeight="15585" xr2:uid="{2B10F0CB-CF72-498D-8BB6-07DD3B8400B8}"/>
  </bookViews>
  <sheets>
    <sheet name="第1号" sheetId="26" r:id="rId1"/>
    <sheet name="第2号" sheetId="27" r:id="rId2"/>
    <sheet name="第3号" sheetId="28" r:id="rId3"/>
    <sheet name="第4号" sheetId="29" r:id="rId4"/>
    <sheet name="第5号" sheetId="3" r:id="rId5"/>
    <sheet name="第6号" sheetId="30" r:id="rId6"/>
    <sheet name="第7号" sheetId="22" r:id="rId7"/>
    <sheet name="第8号" sheetId="7" r:id="rId8"/>
    <sheet name="第9号" sheetId="8" r:id="rId9"/>
    <sheet name="第10号" sheetId="9" r:id="rId10"/>
    <sheet name="第11号" sheetId="10" r:id="rId11"/>
    <sheet name="第12号" sheetId="11" r:id="rId12"/>
    <sheet name="第13号" sheetId="13" r:id="rId13"/>
    <sheet name="第14号" sheetId="31" r:id="rId14"/>
    <sheet name="第15号" sheetId="33" r:id="rId15"/>
    <sheet name="第16号" sheetId="32" r:id="rId16"/>
    <sheet name="第17号" sheetId="24" r:id="rId17"/>
    <sheet name="第18号" sheetId="34" r:id="rId18"/>
    <sheet name="様式第2号 (対照表)" sheetId="18" state="hidden" r:id="rId19"/>
    <sheet name="様式第10号 (対照表)" sheetId="19" state="hidden" r:id="rId20"/>
  </sheets>
  <definedNames>
    <definedName name="_xlnm.Print_Area" localSheetId="9">第10号!$A$1:$J$41</definedName>
    <definedName name="_xlnm.Print_Area" localSheetId="10">第11号!$A$1:$H$51</definedName>
    <definedName name="_xlnm.Print_Area" localSheetId="11">第12号!$A$1:$I$43</definedName>
    <definedName name="_xlnm.Print_Area" localSheetId="12">第13号!$A$1:$C$42</definedName>
    <definedName name="_xlnm.Print_Area" localSheetId="13">第14号!$A$1:$I$35</definedName>
    <definedName name="_xlnm.Print_Area" localSheetId="14">第15号!$A$1:$C$42</definedName>
    <definedName name="_xlnm.Print_Area" localSheetId="15">第16号!$A$1:$J$36</definedName>
    <definedName name="_xlnm.Print_Area" localSheetId="16">第17号!$A$1:$D$52</definedName>
    <definedName name="_xlnm.Print_Area" localSheetId="17">第18号!$A$1:$D$52</definedName>
    <definedName name="_xlnm.Print_Area" localSheetId="0">第1号!$A$1:$I$32</definedName>
    <definedName name="_xlnm.Print_Area" localSheetId="2">第3号!$A$1:$C$47</definedName>
    <definedName name="_xlnm.Print_Area" localSheetId="3">第4号!$A$1:$I$26</definedName>
    <definedName name="_xlnm.Print_Area" localSheetId="4">第5号!$A$1:$C$47</definedName>
    <definedName name="_xlnm.Print_Area" localSheetId="6">第7号!$A$1:$G$47</definedName>
    <definedName name="_xlnm.Print_Area" localSheetId="7">第8号!$A$1:$D$46</definedName>
    <definedName name="_xlnm.Print_Area" localSheetId="8">第9号!$A$1:$C$40</definedName>
    <definedName name="_xlnm.Print_Area" localSheetId="19">'様式第10号 (対照表)'!$A$1:$N$105</definedName>
    <definedName name="_xlnm.Print_Area" localSheetId="18">'様式第2号 (対照表)'!$B$1:$M$105</definedName>
    <definedName name="_xlnm.Print_Titles" localSheetId="19">'様式第10号 (対照表)'!$1:$3</definedName>
    <definedName name="_xlnm.Print_Titles" localSheetId="18">'様式第2号 (対照表)'!$1:$3</definedName>
    <definedName name="Z_FE4305D6_4E81_4A08_9E6E_CCAAB13EAD2E_.wvu.PrintArea" localSheetId="9" hidden="1">第10号!$A$1:$I$43</definedName>
    <definedName name="Z_FE4305D6_4E81_4A08_9E6E_CCAAB13EAD2E_.wvu.PrintArea" localSheetId="10" hidden="1">第11号!$D$1:$H$51</definedName>
    <definedName name="Z_FE4305D6_4E81_4A08_9E6E_CCAAB13EAD2E_.wvu.PrintArea" localSheetId="11" hidden="1">第12号!$A$1:$I$43</definedName>
    <definedName name="Z_FE4305D6_4E81_4A08_9E6E_CCAAB13EAD2E_.wvu.PrintArea" localSheetId="12" hidden="1">第13号!$A$1:$C$42</definedName>
    <definedName name="Z_FE4305D6_4E81_4A08_9E6E_CCAAB13EAD2E_.wvu.PrintArea" localSheetId="14" hidden="1">第15号!$A$1:$C$42</definedName>
    <definedName name="Z_FE4305D6_4E81_4A08_9E6E_CCAAB13EAD2E_.wvu.PrintArea" localSheetId="2" hidden="1">第3号!$A$1:$C$47</definedName>
    <definedName name="Z_FE4305D6_4E81_4A08_9E6E_CCAAB13EAD2E_.wvu.PrintArea" localSheetId="4" hidden="1">第5号!$A$1:$C$47</definedName>
    <definedName name="Z_FE4305D6_4E81_4A08_9E6E_CCAAB13EAD2E_.wvu.PrintArea" localSheetId="7" hidden="1">第8号!$A$1:$D$46</definedName>
    <definedName name="Z_FE4305D6_4E81_4A08_9E6E_CCAAB13EAD2E_.wvu.PrintArea" localSheetId="8" hidden="1">第9号!$A$1:$C$40</definedName>
    <definedName name="Z_FE4305D6_4E81_4A08_9E6E_CCAAB13EAD2E_.wvu.PrintArea" localSheetId="19" hidden="1">'様式第10号 (対照表)'!$A$1:$N$105</definedName>
    <definedName name="Z_FE4305D6_4E81_4A08_9E6E_CCAAB13EAD2E_.wvu.PrintArea" localSheetId="18" hidden="1">'様式第2号 (対照表)'!$B$1:$M$105</definedName>
    <definedName name="Z_FE4305D6_4E81_4A08_9E6E_CCAAB13EAD2E_.wvu.PrintTitles" localSheetId="19" hidden="1">'様式第10号 (対照表)'!$1:$3</definedName>
    <definedName name="Z_FE4305D6_4E81_4A08_9E6E_CCAAB13EAD2E_.wvu.PrintTitles" localSheetId="18" hidden="1">'様式第2号 (対照表)'!$1:$3</definedName>
  </definedNames>
  <calcPr calcId="191029"/>
  <customWorkbookViews>
    <customWorkbookView name="古越　祐司 - 個人用ビュー" guid="{FE4305D6-4E81-4A08-9E6E-CCAAB13EAD2E}"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10" l="1"/>
  <c r="B25" i="10"/>
  <c r="B19" i="22"/>
  <c r="C4" i="22"/>
  <c r="E13" i="22" l="1"/>
  <c r="E14" i="22"/>
  <c r="E15" i="22"/>
  <c r="C13" i="7"/>
  <c r="C14" i="7"/>
  <c r="C15" i="7"/>
  <c r="B13" i="8"/>
  <c r="B14" i="8"/>
  <c r="B15" i="8"/>
  <c r="G13" i="9"/>
  <c r="G14" i="9"/>
  <c r="G15" i="9"/>
  <c r="G13" i="10"/>
  <c r="E18" i="10"/>
  <c r="F4" i="10"/>
  <c r="C52" i="34"/>
  <c r="C51" i="34"/>
  <c r="C15" i="34"/>
  <c r="C14" i="34"/>
  <c r="C13" i="34"/>
  <c r="B42" i="33"/>
  <c r="B41" i="33"/>
  <c r="B15" i="33"/>
  <c r="B14" i="33"/>
  <c r="B13" i="33"/>
  <c r="H18" i="32"/>
  <c r="I18" i="32"/>
  <c r="J18" i="32"/>
  <c r="G21" i="32"/>
  <c r="G22" i="32"/>
  <c r="H23" i="32" s="1"/>
  <c r="G28" i="32" s="1"/>
  <c r="I23" i="32"/>
  <c r="J23" i="32"/>
  <c r="H18" i="31"/>
  <c r="G21" i="31"/>
  <c r="G22" i="31"/>
  <c r="H23" i="31" s="1"/>
  <c r="E27" i="31" s="1"/>
  <c r="G18" i="30"/>
  <c r="G21" i="30"/>
  <c r="G22" i="30"/>
  <c r="G13" i="29"/>
  <c r="G16" i="29"/>
  <c r="G17" i="29"/>
  <c r="G18" i="29"/>
  <c r="G22" i="29" s="1"/>
  <c r="G27" i="27"/>
  <c r="G30" i="27"/>
  <c r="G31" i="27"/>
  <c r="G32" i="27" s="1"/>
  <c r="G37" i="27" s="1"/>
  <c r="G21" i="26"/>
  <c r="G24" i="26"/>
  <c r="G25" i="26"/>
  <c r="G26" i="26" s="1"/>
  <c r="G30" i="26" s="1"/>
  <c r="G23" i="30" l="1"/>
  <c r="G28" i="30" s="1"/>
  <c r="C52" i="24"/>
  <c r="C51" i="24"/>
  <c r="C15" i="24"/>
  <c r="C14" i="24"/>
  <c r="C13" i="24"/>
  <c r="F47" i="22"/>
  <c r="F46" i="22"/>
  <c r="C46" i="7" l="1"/>
  <c r="C45" i="7"/>
  <c r="B42" i="13"/>
  <c r="B41" i="13"/>
  <c r="B15" i="13"/>
  <c r="B14" i="13"/>
  <c r="B13" i="13"/>
  <c r="G43" i="11"/>
  <c r="G42" i="11"/>
  <c r="G50" i="10"/>
  <c r="G51" i="10"/>
  <c r="G15" i="11"/>
  <c r="G14" i="11"/>
  <c r="G13" i="11"/>
  <c r="G15" i="10"/>
  <c r="G14" i="10"/>
  <c r="F41" i="9"/>
  <c r="F40" i="9"/>
  <c r="B40" i="8"/>
  <c r="B39" i="8"/>
  <c r="L105" i="19" l="1"/>
  <c r="J105" i="19"/>
  <c r="L104" i="19"/>
  <c r="J104" i="19"/>
  <c r="L103" i="19"/>
  <c r="J103" i="19"/>
  <c r="L102" i="19"/>
  <c r="J102" i="19"/>
  <c r="L101" i="19"/>
  <c r="J101" i="19"/>
  <c r="L100" i="19"/>
  <c r="J100" i="19"/>
  <c r="L99" i="19"/>
  <c r="J99" i="19"/>
  <c r="L98" i="19"/>
  <c r="J98" i="19"/>
  <c r="L97" i="19"/>
  <c r="J97" i="19"/>
  <c r="L96" i="19"/>
  <c r="J96" i="19"/>
  <c r="L89" i="19"/>
  <c r="L75" i="19"/>
  <c r="L60" i="19"/>
  <c r="L46" i="19"/>
  <c r="L30" i="19"/>
  <c r="L16" i="19"/>
  <c r="L105" i="18" l="1"/>
  <c r="J105" i="18"/>
  <c r="L104" i="18"/>
  <c r="J104" i="18"/>
  <c r="L103" i="18"/>
  <c r="J103" i="18"/>
  <c r="L102" i="18"/>
  <c r="J102" i="18"/>
  <c r="L101" i="18"/>
  <c r="J101" i="18"/>
  <c r="L100" i="18"/>
  <c r="J100" i="18"/>
  <c r="L99" i="18"/>
  <c r="J99" i="18"/>
  <c r="L98" i="18"/>
  <c r="J98" i="18"/>
  <c r="L97" i="18"/>
  <c r="J97" i="18"/>
  <c r="L96" i="18"/>
  <c r="J96" i="18"/>
  <c r="L89" i="18"/>
  <c r="L75" i="18"/>
  <c r="L60" i="18"/>
  <c r="L46" i="18"/>
  <c r="L30" i="18"/>
  <c r="L1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古越　祐司</author>
    <author>吉澤　国将</author>
    <author>Administrator</author>
  </authors>
  <commentList>
    <comment ref="A7" authorId="0" shapeId="0" xr:uid="{9B9AF099-9CFA-4D8F-8C82-313385F88933}">
      <text>
        <r>
          <rPr>
            <b/>
            <sz val="9"/>
            <color indexed="81"/>
            <rFont val="MS P ゴシック"/>
            <family val="3"/>
            <charset val="128"/>
          </rPr>
          <t>１　申請日を入力</t>
        </r>
      </text>
    </comment>
    <comment ref="B13" authorId="1" shapeId="0" xr:uid="{3A621C69-9252-4E98-A926-9CFE8265321A}">
      <text>
        <r>
          <rPr>
            <b/>
            <sz val="9"/>
            <color indexed="81"/>
            <rFont val="MS P ゴシック"/>
            <family val="3"/>
            <charset val="128"/>
          </rPr>
          <t>２　所在地、団体名、代表者の役職・氏名を入力
　　代表者は会長様で結構ですが、
　　この住所に書類関係をお送りしますので、
　　その住所を記載ください。</t>
        </r>
      </text>
    </comment>
    <comment ref="A24" authorId="2" shapeId="0" xr:uid="{00000000-0006-0000-0200-000002000000}">
      <text>
        <r>
          <rPr>
            <b/>
            <sz val="9"/>
            <color indexed="81"/>
            <rFont val="MS P ゴシック"/>
            <family val="3"/>
            <charset val="128"/>
          </rPr>
          <t>３　申請金額を記載してください</t>
        </r>
      </text>
    </comment>
    <comment ref="B40" authorId="2" shapeId="0" xr:uid="{00000000-0006-0000-0200-000003000000}">
      <text>
        <r>
          <rPr>
            <b/>
            <sz val="11"/>
            <color indexed="81"/>
            <rFont val="MS P ゴシック"/>
            <family val="3"/>
            <charset val="128"/>
          </rPr>
          <t>４　氏名を入力</t>
        </r>
      </text>
    </comment>
    <comment ref="B41" authorId="2" shapeId="0" xr:uid="{00000000-0006-0000-0200-000004000000}">
      <text>
        <r>
          <rPr>
            <b/>
            <sz val="11"/>
            <color indexed="81"/>
            <rFont val="MS P ゴシック"/>
            <family val="3"/>
            <charset val="128"/>
          </rPr>
          <t>５　日中連絡が取れる電話番号を入力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s>
  <commentList>
    <comment ref="A7" authorId="0" shapeId="0" xr:uid="{29EA6EC2-6C03-4F69-83A9-4410E44ED76E}">
      <text>
        <r>
          <rPr>
            <b/>
            <sz val="9"/>
            <color indexed="81"/>
            <rFont val="MS P ゴシック"/>
            <family val="3"/>
            <charset val="128"/>
          </rPr>
          <t>１　申請日を入力</t>
        </r>
      </text>
    </comment>
    <comment ref="A18" authorId="1" shapeId="0" xr:uid="{16B7D3F4-C644-4AEB-B7FB-580F30E6CAF0}">
      <text>
        <r>
          <rPr>
            <b/>
            <sz val="9"/>
            <color indexed="81"/>
            <rFont val="MS P ゴシック"/>
            <family val="3"/>
            <charset val="128"/>
          </rPr>
          <t>２　県競技力向上対策本部から送付された、</t>
        </r>
        <r>
          <rPr>
            <b/>
            <sz val="9"/>
            <color indexed="10"/>
            <rFont val="MS P ゴシック"/>
            <family val="3"/>
            <charset val="128"/>
          </rPr>
          <t>交付決定通知書</t>
        </r>
        <r>
          <rPr>
            <b/>
            <sz val="9"/>
            <color indexed="81"/>
            <rFont val="MS P ゴシック"/>
            <family val="3"/>
            <charset val="128"/>
          </rPr>
          <t>に
　　記載されている年月日、文書番号を入力してください。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s>
  <commentList>
    <comment ref="A7" authorId="0" shapeId="0" xr:uid="{9221A3B6-5FF4-4783-A998-51A4AAA28078}">
      <text>
        <r>
          <rPr>
            <b/>
            <sz val="9"/>
            <color indexed="81"/>
            <rFont val="MS P ゴシック"/>
            <family val="3"/>
            <charset val="128"/>
          </rPr>
          <t>１　請求日を入力する。</t>
        </r>
      </text>
    </comment>
    <comment ref="A18" authorId="1" shapeId="0" xr:uid="{66B6EEBE-21D5-49B1-9742-30018D63E7FB}">
      <text>
        <r>
          <rPr>
            <b/>
            <sz val="9"/>
            <color indexed="81"/>
            <rFont val="MS P ゴシック"/>
            <family val="3"/>
            <charset val="128"/>
          </rPr>
          <t>２　県競技力向上対策本部から送付された、
　　額の確定通知書に記載されている年月日、文書番号を入力してください。</t>
        </r>
      </text>
    </comment>
    <comment ref="B24" authorId="1" shapeId="0" xr:uid="{6A55EC66-0201-4D39-8173-4FBD9C69CFF9}">
      <text>
        <r>
          <rPr>
            <b/>
            <sz val="9"/>
            <color indexed="81"/>
            <rFont val="MS P ゴシック"/>
            <family val="3"/>
            <charset val="128"/>
          </rPr>
          <t>３　県競技力向上対策本部から送付された、額の確定通知書に記載されている補助金決定額を記入してください。</t>
        </r>
      </text>
    </comment>
    <comment ref="B29" authorId="1" shapeId="0" xr:uid="{7E210551-3E3B-4A2B-ACBC-9E5A9E1441B2}">
      <text>
        <r>
          <rPr>
            <b/>
            <sz val="9"/>
            <color indexed="81"/>
            <rFont val="MS P ゴシック"/>
            <family val="3"/>
            <charset val="128"/>
          </rPr>
          <t>４　請求する金額を入力してください。</t>
        </r>
      </text>
    </comment>
    <comment ref="C34" authorId="0" shapeId="0" xr:uid="{2CC9E81A-C6B5-4E26-B327-7732811FD2F1}">
      <text>
        <r>
          <rPr>
            <b/>
            <sz val="9"/>
            <color indexed="81"/>
            <rFont val="MS P ゴシック"/>
            <family val="3"/>
            <charset val="128"/>
          </rPr>
          <t>５　競技団体の口座を入力してください。個人の口座は認められません。</t>
        </r>
      </text>
    </comment>
    <comment ref="C35" authorId="0" shapeId="0" xr:uid="{2E4E4BE3-2DD5-49D2-AB5C-D5EC159890F3}">
      <text>
        <r>
          <rPr>
            <b/>
            <sz val="9"/>
            <color indexed="81"/>
            <rFont val="MS P ゴシック"/>
            <family val="3"/>
            <charset val="128"/>
          </rPr>
          <t>６　支店名を入力する。</t>
        </r>
      </text>
    </comment>
    <comment ref="C36" authorId="0" shapeId="0" xr:uid="{C6EC2C06-C053-4501-95B3-86030D433E0D}">
      <text>
        <r>
          <rPr>
            <b/>
            <sz val="9"/>
            <color indexed="81"/>
            <rFont val="MS P ゴシック"/>
            <family val="3"/>
            <charset val="128"/>
          </rPr>
          <t>７　該当に〇を付ける。</t>
        </r>
      </text>
    </comment>
    <comment ref="C37" authorId="0" shapeId="0" xr:uid="{32897A2F-1697-4DAB-A71C-BB12D2A9F924}">
      <text>
        <r>
          <rPr>
            <b/>
            <sz val="9"/>
            <color indexed="81"/>
            <rFont val="MS P ゴシック"/>
            <family val="3"/>
            <charset val="128"/>
          </rPr>
          <t>８　口座番号を入力する。</t>
        </r>
      </text>
    </comment>
    <comment ref="C38" authorId="0" shapeId="0" xr:uid="{FD8D5449-5C6A-4C78-9B77-234F0D43F98B}">
      <text>
        <r>
          <rPr>
            <b/>
            <sz val="9"/>
            <color indexed="81"/>
            <rFont val="MS P ゴシック"/>
            <family val="3"/>
            <charset val="128"/>
          </rPr>
          <t>９　口座名義を入力する。</t>
        </r>
      </text>
    </comment>
    <comment ref="C39" authorId="0" shapeId="0" xr:uid="{685E63B5-F26C-4F2A-B1A4-C7503553FE97}">
      <text>
        <r>
          <rPr>
            <b/>
            <sz val="9"/>
            <color indexed="81"/>
            <rFont val="MS P ゴシック"/>
            <family val="3"/>
            <charset val="128"/>
          </rPr>
          <t>10　口座名義をカナで入力する。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s>
  <commentList>
    <comment ref="A7" authorId="0" shapeId="0" xr:uid="{8F2BBA31-1F05-4DB8-A08A-7D313FAF9ABC}">
      <text>
        <r>
          <rPr>
            <b/>
            <sz val="9"/>
            <color indexed="81"/>
            <rFont val="MS P ゴシック"/>
            <family val="3"/>
            <charset val="128"/>
          </rPr>
          <t>１　請求日を入力する。</t>
        </r>
      </text>
    </comment>
    <comment ref="A18" authorId="1" shapeId="0" xr:uid="{DF3F859F-ACCD-41C0-A358-E12682A045A8}">
      <text>
        <r>
          <rPr>
            <b/>
            <sz val="9"/>
            <color indexed="81"/>
            <rFont val="MS P ゴシック"/>
            <family val="3"/>
            <charset val="128"/>
          </rPr>
          <t>２　県競技力向上対策本部から送付された、
　　額の確定通知書に記載されている年月日、文書番号を入力してください。</t>
        </r>
      </text>
    </comment>
    <comment ref="B24" authorId="1" shapeId="0" xr:uid="{49DA11F7-035B-4C72-8872-A9322E051F5D}">
      <text>
        <r>
          <rPr>
            <b/>
            <sz val="9"/>
            <color indexed="81"/>
            <rFont val="MS P ゴシック"/>
            <family val="3"/>
            <charset val="128"/>
          </rPr>
          <t>３　県競技力向上対策本部から送付された、額の確定通知書に記載されている補助金決定額を記入してください。</t>
        </r>
      </text>
    </comment>
    <comment ref="B29" authorId="1" shapeId="0" xr:uid="{81A130E7-2D90-4FF0-841B-2DC6F768C3C1}">
      <text>
        <r>
          <rPr>
            <b/>
            <sz val="9"/>
            <color indexed="81"/>
            <rFont val="MS P ゴシック"/>
            <family val="3"/>
            <charset val="128"/>
          </rPr>
          <t>４　請求する金額を入力してください。</t>
        </r>
      </text>
    </comment>
    <comment ref="C34" authorId="0" shapeId="0" xr:uid="{2144408A-382C-42B0-A52E-9D1F38D04328}">
      <text>
        <r>
          <rPr>
            <b/>
            <sz val="9"/>
            <color indexed="81"/>
            <rFont val="MS P ゴシック"/>
            <family val="3"/>
            <charset val="128"/>
          </rPr>
          <t>５　競技団体の口座を入力してください。個人の口座は認められません。</t>
        </r>
      </text>
    </comment>
    <comment ref="C35" authorId="0" shapeId="0" xr:uid="{1E41C168-2369-49D7-95C6-5CE1FA894E7A}">
      <text>
        <r>
          <rPr>
            <b/>
            <sz val="9"/>
            <color indexed="81"/>
            <rFont val="MS P ゴシック"/>
            <family val="3"/>
            <charset val="128"/>
          </rPr>
          <t>６　支店名を入力する。</t>
        </r>
      </text>
    </comment>
    <comment ref="C36" authorId="0" shapeId="0" xr:uid="{199E8C56-E683-442E-98F5-C9C14455779C}">
      <text>
        <r>
          <rPr>
            <b/>
            <sz val="9"/>
            <color indexed="81"/>
            <rFont val="MS P ゴシック"/>
            <family val="3"/>
            <charset val="128"/>
          </rPr>
          <t>７　該当に〇を付ける。</t>
        </r>
      </text>
    </comment>
    <comment ref="C37" authorId="0" shapeId="0" xr:uid="{09FB15F6-DC95-4563-AC27-19912157E472}">
      <text>
        <r>
          <rPr>
            <b/>
            <sz val="9"/>
            <color indexed="81"/>
            <rFont val="MS P ゴシック"/>
            <family val="3"/>
            <charset val="128"/>
          </rPr>
          <t>８　口座番号を入力する。</t>
        </r>
      </text>
    </comment>
    <comment ref="C38" authorId="0" shapeId="0" xr:uid="{356C532D-9D05-4356-B0C4-CCAF94FFF957}">
      <text>
        <r>
          <rPr>
            <b/>
            <sz val="9"/>
            <color indexed="81"/>
            <rFont val="MS P ゴシック"/>
            <family val="3"/>
            <charset val="128"/>
          </rPr>
          <t>９　口座名義を入力する。</t>
        </r>
      </text>
    </comment>
    <comment ref="C39" authorId="0" shapeId="0" xr:uid="{D82C4DA9-0B5B-401B-91CA-2DF17843439D}">
      <text>
        <r>
          <rPr>
            <b/>
            <sz val="9"/>
            <color indexed="81"/>
            <rFont val="MS P ゴシック"/>
            <family val="3"/>
            <charset val="128"/>
          </rPr>
          <t>10　口座名義をカナで入力する。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9" authorId="0" shapeId="0" xr:uid="{00000000-0006-0000-1100-000001000000}">
      <text>
        <r>
          <rPr>
            <sz val="14"/>
            <color indexed="81"/>
            <rFont val="ＭＳ 明朝"/>
            <family val="1"/>
            <charset val="128"/>
          </rPr>
          <t>対象者をリストから選択してください。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古越　祐司</author>
    <author>吉澤　国将</author>
    <author>Administrator</author>
  </authors>
  <commentList>
    <comment ref="A7" authorId="0" shapeId="0" xr:uid="{9B9AF099-9CFA-4D8F-8C82-313385F88933}">
      <text>
        <r>
          <rPr>
            <b/>
            <sz val="9"/>
            <color indexed="81"/>
            <rFont val="MS P ゴシック"/>
            <family val="3"/>
            <charset val="128"/>
          </rPr>
          <t>１　申請日を入力</t>
        </r>
      </text>
    </comment>
    <comment ref="B13" authorId="1" shapeId="0" xr:uid="{3A621C69-9252-4E98-A926-9CFE8265321A}">
      <text>
        <r>
          <rPr>
            <b/>
            <sz val="9"/>
            <color indexed="81"/>
            <rFont val="MS P ゴシック"/>
            <family val="3"/>
            <charset val="128"/>
          </rPr>
          <t>２　所在地、団体名、代表者の役職・氏名を入力
　　代表者は会長様で結構ですが、
　　この住所に書類関係をお送りしますので、
　　その住所を記載ください。</t>
        </r>
      </text>
    </comment>
    <comment ref="A24" authorId="2" shapeId="0" xr:uid="{00000000-0006-0000-0200-000002000000}">
      <text>
        <r>
          <rPr>
            <b/>
            <sz val="9"/>
            <color indexed="81"/>
            <rFont val="MS P ゴシック"/>
            <family val="3"/>
            <charset val="128"/>
          </rPr>
          <t>３　申請金額を記載してください</t>
        </r>
      </text>
    </comment>
    <comment ref="B40" authorId="2" shapeId="0" xr:uid="{00000000-0006-0000-0200-000003000000}">
      <text>
        <r>
          <rPr>
            <b/>
            <sz val="11"/>
            <color indexed="81"/>
            <rFont val="MS P ゴシック"/>
            <family val="3"/>
            <charset val="128"/>
          </rPr>
          <t>４　氏名を入力</t>
        </r>
      </text>
    </comment>
    <comment ref="B41" authorId="2" shapeId="0" xr:uid="{00000000-0006-0000-0200-000004000000}">
      <text>
        <r>
          <rPr>
            <b/>
            <sz val="11"/>
            <color indexed="81"/>
            <rFont val="MS P ゴシック"/>
            <family val="3"/>
            <charset val="128"/>
          </rPr>
          <t>５　日中連絡が取れる電話番号を入力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宮﨑　優季</author>
    <author>古越　祐司</author>
  </authors>
  <commentList>
    <comment ref="A7" authorId="0" shapeId="0" xr:uid="{C74526A3-1D53-45C2-BC06-B6F6883F4EA8}">
      <text>
        <r>
          <rPr>
            <b/>
            <sz val="9"/>
            <color indexed="81"/>
            <rFont val="MS P ゴシック"/>
            <family val="3"/>
            <charset val="128"/>
          </rPr>
          <t>１　請求日を記入</t>
        </r>
      </text>
    </comment>
    <comment ref="D19" authorId="1" shapeId="0" xr:uid="{D8267FF9-BC8C-4538-8ACA-EC45B9877295}">
      <text>
        <r>
          <rPr>
            <b/>
            <sz val="9"/>
            <color indexed="81"/>
            <rFont val="MS P ゴシック"/>
            <family val="3"/>
            <charset val="128"/>
          </rPr>
          <t>２　県競技力向上対策本部から送付された、</t>
        </r>
        <r>
          <rPr>
            <b/>
            <sz val="9"/>
            <color indexed="10"/>
            <rFont val="MS P ゴシック"/>
            <family val="3"/>
            <charset val="128"/>
          </rPr>
          <t>交付決定通知書</t>
        </r>
        <r>
          <rPr>
            <b/>
            <sz val="9"/>
            <color indexed="81"/>
            <rFont val="MS P ゴシック"/>
            <family val="3"/>
            <charset val="128"/>
          </rPr>
          <t>に記載されている年月日、文書番号を記入してください。　</t>
        </r>
      </text>
    </comment>
    <comment ref="G25" authorId="2" shapeId="0" xr:uid="{720C3F50-5F32-4C21-9F1E-512D064FB401}">
      <text>
        <r>
          <rPr>
            <b/>
            <sz val="9"/>
            <color indexed="81"/>
            <rFont val="MS P ゴシック"/>
            <family val="3"/>
            <charset val="128"/>
          </rPr>
          <t>３　確定後、確定額を入力する。</t>
        </r>
      </text>
    </comment>
    <comment ref="A36" authorId="2" shapeId="0" xr:uid="{E197D198-BA50-4EBD-BC67-5CD88E596FF9}">
      <text>
        <r>
          <rPr>
            <b/>
            <sz val="9"/>
            <color indexed="81"/>
            <rFont val="MS P ゴシック"/>
            <family val="3"/>
            <charset val="128"/>
          </rPr>
          <t>４　指導者養成補助金では物品の購入がないため
　　事前入力済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古越　祐司</author>
  </authors>
  <commentList>
    <comment ref="A7" authorId="0" shapeId="0" xr:uid="{92234FEE-6F39-49CF-AD01-73E73F817A04}">
      <text>
        <r>
          <rPr>
            <b/>
            <sz val="9"/>
            <color indexed="81"/>
            <rFont val="MS P ゴシック"/>
            <family val="3"/>
            <charset val="128"/>
          </rPr>
          <t>１　請求日を記入</t>
        </r>
      </text>
    </comment>
    <comment ref="A29" authorId="0" shapeId="0" xr:uid="{225EB79F-6FEC-48E3-BE3F-704EA0D53064}">
      <text>
        <r>
          <rPr>
            <b/>
            <sz val="9"/>
            <color indexed="81"/>
            <rFont val="MS P ゴシック"/>
            <family val="3"/>
            <charset val="128"/>
          </rPr>
          <t>２　理由を記入
　　例：すでに〇〇研修の申し込みが開始されており、
　　　　交付決定前に開催される第1回の〇〇〇研修を
　　　　受講する必要があるため。</t>
        </r>
      </text>
    </comment>
    <comment ref="D34" authorId="0" shapeId="0" xr:uid="{E53601D3-BEF3-4162-82F8-BBE05870A73F}">
      <text>
        <r>
          <rPr>
            <b/>
            <sz val="9"/>
            <color indexed="81"/>
            <rFont val="MS P ゴシック"/>
            <family val="3"/>
            <charset val="128"/>
          </rPr>
          <t>３　着手日を入力</t>
        </r>
      </text>
    </comment>
    <comment ref="D35" authorId="0" shapeId="0" xr:uid="{B263E5C7-5D21-4C2A-B6E0-E00EA6E0A059}">
      <text>
        <r>
          <rPr>
            <b/>
            <sz val="9"/>
            <color indexed="81"/>
            <rFont val="MS P ゴシック"/>
            <family val="3"/>
            <charset val="128"/>
          </rPr>
          <t>４　事業完了日を入力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古越　祐司</author>
  </authors>
  <commentList>
    <comment ref="A7" authorId="0" shapeId="0" xr:uid="{97E97448-0CCD-43C0-B538-DD6CB55B7DDA}">
      <text>
        <r>
          <rPr>
            <b/>
            <sz val="9"/>
            <color indexed="81"/>
            <rFont val="MS P ゴシック"/>
            <family val="3"/>
            <charset val="128"/>
          </rPr>
          <t>１　申請日を入力</t>
        </r>
      </text>
    </comment>
    <comment ref="A18" authorId="0" shapeId="0" xr:uid="{5DAFB4AB-909F-4B1F-A069-39419F7525EC}">
      <text>
        <r>
          <rPr>
            <b/>
            <sz val="9"/>
            <color indexed="81"/>
            <rFont val="MS P ゴシック"/>
            <family val="3"/>
            <charset val="128"/>
          </rPr>
          <t>２　県競技力向上対策本部から送付された、
　　</t>
        </r>
        <r>
          <rPr>
            <b/>
            <sz val="9"/>
            <color indexed="10"/>
            <rFont val="MS P ゴシック"/>
            <family val="3"/>
            <charset val="128"/>
          </rPr>
          <t>交付決定通知書</t>
        </r>
        <r>
          <rPr>
            <b/>
            <sz val="9"/>
            <color indexed="81"/>
            <rFont val="MS P ゴシック"/>
            <family val="3"/>
            <charset val="128"/>
          </rPr>
          <t>に記載されている年月日、
　　文書番号を記入してください。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宮﨑　優季</author>
  </authors>
  <commentList>
    <comment ref="A7" authorId="0" shapeId="0" xr:uid="{7FF83F67-ADCD-4490-B6AB-2A8F49482F0E}">
      <text>
        <r>
          <rPr>
            <b/>
            <sz val="9"/>
            <color indexed="81"/>
            <rFont val="MS P ゴシック"/>
            <family val="3"/>
            <charset val="128"/>
          </rPr>
          <t>１　申請日を入力</t>
        </r>
      </text>
    </comment>
    <comment ref="A18" authorId="1" shapeId="0" xr:uid="{00000000-0006-0000-0800-000002000000}">
      <text>
        <r>
          <rPr>
            <b/>
            <sz val="9"/>
            <color indexed="81"/>
            <rFont val="MS P ゴシック"/>
            <family val="3"/>
            <charset val="128"/>
          </rPr>
          <t>２　県競技力向上対策本部から送付された、</t>
        </r>
        <r>
          <rPr>
            <b/>
            <sz val="9"/>
            <color indexed="10"/>
            <rFont val="MS P ゴシック"/>
            <family val="3"/>
            <charset val="128"/>
          </rPr>
          <t>交付決定通知書</t>
        </r>
        <r>
          <rPr>
            <b/>
            <sz val="9"/>
            <color indexed="81"/>
            <rFont val="MS P ゴシック"/>
            <family val="3"/>
            <charset val="128"/>
          </rPr>
          <t>に記載されている
　　年月日、文書番号を入力してください。</t>
        </r>
      </text>
    </comment>
    <comment ref="I30" authorId="2" shapeId="0" xr:uid="{F66F81B2-5C1D-414B-9262-C948C3BC5D0E}">
      <text>
        <r>
          <rPr>
            <b/>
            <sz val="9"/>
            <color indexed="81"/>
            <rFont val="MS P ゴシック"/>
            <family val="3"/>
            <charset val="128"/>
          </rPr>
          <t>３　変更の理由を具体的に入力してください。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s>
  <commentList>
    <comment ref="F7" authorId="0" shapeId="0" xr:uid="{2F1B2A63-8F00-4751-8E89-E4496754E5C1}">
      <text>
        <r>
          <rPr>
            <b/>
            <sz val="9"/>
            <color indexed="81"/>
            <rFont val="MS P ゴシック"/>
            <family val="3"/>
            <charset val="128"/>
          </rPr>
          <t>１　申請日を入力する</t>
        </r>
      </text>
    </comment>
    <comment ref="C26" authorId="1" shapeId="0" xr:uid="{FDA44C83-596E-46CA-92EC-A3988C0BAD2A}">
      <text>
        <r>
          <rPr>
            <b/>
            <sz val="9"/>
            <color indexed="81"/>
            <rFont val="MS P ゴシック"/>
            <family val="3"/>
            <charset val="128"/>
          </rPr>
          <t>２　事業"中止"の理由を具体的に記載してください。
　　</t>
        </r>
        <r>
          <rPr>
            <sz val="9"/>
            <color indexed="81"/>
            <rFont val="MS P ゴシック"/>
            <family val="3"/>
            <charset val="128"/>
          </rPr>
          <t>例）災害により安全確保を図る必要から、
　　　　令和○年○月○日（○）開催予定であった研修会について
　　　　中止する旨の通達が中央団体からあり、すべての事業が
　　　　中止となったため。
　</t>
        </r>
        <r>
          <rPr>
            <b/>
            <sz val="9"/>
            <color indexed="81"/>
            <rFont val="MS P ゴシック"/>
            <family val="3"/>
            <charset val="128"/>
          </rPr>
          <t>　事業"廃止"の理由を具体的に記載してください。</t>
        </r>
        <r>
          <rPr>
            <sz val="9"/>
            <color indexed="81"/>
            <rFont val="MS P ゴシック"/>
            <family val="3"/>
            <charset val="128"/>
          </rPr>
          <t xml:space="preserve">
　　　　例）災害により安全確保を図る必要から、
　　　　令和○年○月○日（○）開催予定であった研修会について
　　　　中止する旨の通達が中央団体からあり、すべての事業が
　　　　中止となり、再開の見込みが立たないため。</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s>
  <commentList>
    <comment ref="A7" authorId="0" shapeId="0" xr:uid="{3472B243-69A8-40C7-8F41-7F6C00FFB2CC}">
      <text>
        <r>
          <rPr>
            <b/>
            <sz val="9"/>
            <color indexed="81"/>
            <rFont val="MS P ゴシック"/>
            <family val="3"/>
            <charset val="128"/>
          </rPr>
          <t>１　報告日を入力</t>
        </r>
      </text>
    </comment>
    <comment ref="A19" authorId="1" shapeId="0" xr:uid="{00000000-0006-0000-0A00-000002000000}">
      <text>
        <r>
          <rPr>
            <b/>
            <sz val="9"/>
            <color indexed="81"/>
            <rFont val="MS P ゴシック"/>
            <family val="3"/>
            <charset val="128"/>
          </rPr>
          <t>２　県競技力向上対策本部から送付された、</t>
        </r>
        <r>
          <rPr>
            <b/>
            <sz val="9"/>
            <color indexed="10"/>
            <rFont val="MS P ゴシック"/>
            <family val="3"/>
            <charset val="128"/>
          </rPr>
          <t>交付決定通知書</t>
        </r>
        <r>
          <rPr>
            <b/>
            <sz val="9"/>
            <color indexed="81"/>
            <rFont val="MS P ゴシック"/>
            <family val="3"/>
            <charset val="128"/>
          </rPr>
          <t>に記載
　　されている年月日、文書番号を入力してください。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古越　祐司</author>
    <author>Administrator</author>
  </authors>
  <commentList>
    <comment ref="A7" authorId="0" shapeId="0" xr:uid="{93B56A4B-B92B-4914-B542-698216FAD4C1}">
      <text>
        <r>
          <rPr>
            <b/>
            <sz val="9"/>
            <color indexed="81"/>
            <rFont val="MS P ゴシック"/>
            <family val="3"/>
            <charset val="128"/>
          </rPr>
          <t>１　申請日を入力</t>
        </r>
      </text>
    </comment>
    <comment ref="A18" authorId="1" shapeId="0" xr:uid="{00000000-0006-0000-0C00-000002000000}">
      <text>
        <r>
          <rPr>
            <b/>
            <sz val="9"/>
            <color indexed="81"/>
            <rFont val="MS P ゴシック"/>
            <family val="3"/>
            <charset val="128"/>
          </rPr>
          <t>２　県競技力向上対策本部から送付された、</t>
        </r>
        <r>
          <rPr>
            <b/>
            <sz val="9"/>
            <color indexed="10"/>
            <rFont val="MS P ゴシック"/>
            <family val="3"/>
            <charset val="128"/>
          </rPr>
          <t>交付決定通知書</t>
        </r>
        <r>
          <rPr>
            <b/>
            <sz val="9"/>
            <color indexed="81"/>
            <rFont val="MS P ゴシック"/>
            <family val="3"/>
            <charset val="128"/>
          </rPr>
          <t>に
　　記載されている年月日、文書番号を入力してください。</t>
        </r>
      </text>
    </comment>
  </commentList>
</comments>
</file>

<file path=xl/sharedStrings.xml><?xml version="1.0" encoding="utf-8"?>
<sst xmlns="http://schemas.openxmlformats.org/spreadsheetml/2006/main" count="760" uniqueCount="300">
  <si>
    <t>合　計</t>
  </si>
  <si>
    <t>記</t>
  </si>
  <si>
    <t>（添付書類）</t>
  </si>
  <si>
    <t>２　変更の内容</t>
  </si>
  <si>
    <t>３　添付書類</t>
  </si>
  <si>
    <t>１　事業の遂行状況</t>
  </si>
  <si>
    <t>対象</t>
  </si>
  <si>
    <t>期間</t>
  </si>
  <si>
    <t>場所</t>
  </si>
  <si>
    <t>所要額</t>
  </si>
  <si>
    <t>左の積算内訳</t>
  </si>
  <si>
    <t>選手</t>
  </si>
  <si>
    <t>指導者</t>
  </si>
  <si>
    <t>①</t>
  </si>
  <si>
    <t>②</t>
  </si>
  <si>
    <t>③</t>
  </si>
  <si>
    <t>④</t>
  </si>
  <si>
    <t>⑤</t>
  </si>
  <si>
    <t>（注）１　対象欄には、成年・少年及び男女の別、チーム名等を具体的に記入すること。</t>
  </si>
  <si>
    <t>　　　２　場所欄には、○○市○○体育館等と記入すること。</t>
  </si>
  <si>
    <t>　　　３　左の積算内訳欄は、「単価×人数」のように内訳が明らかになるよう記入すること。</t>
  </si>
  <si>
    <t>担当者名</t>
    <phoneticPr fontId="3"/>
  </si>
  <si>
    <t>電話番号</t>
    <phoneticPr fontId="3"/>
  </si>
  <si>
    <t>担当者名</t>
    <phoneticPr fontId="4"/>
  </si>
  <si>
    <t>電話番号</t>
    <phoneticPr fontId="4"/>
  </si>
  <si>
    <t>担当者名</t>
    <phoneticPr fontId="4"/>
  </si>
  <si>
    <t>電話番号</t>
    <phoneticPr fontId="4"/>
  </si>
  <si>
    <t>⑥</t>
    <phoneticPr fontId="2"/>
  </si>
  <si>
    <t>⑦</t>
    <phoneticPr fontId="2"/>
  </si>
  <si>
    <t>令和　　年　　月　　日</t>
  </si>
  <si>
    <t>参加（予定）人員</t>
  </si>
  <si>
    <t>①</t>
    <phoneticPr fontId="2"/>
  </si>
  <si>
    <t>全種別</t>
    <rPh sb="0" eb="1">
      <t>ゼン</t>
    </rPh>
    <rPh sb="1" eb="3">
      <t>シュベツ</t>
    </rPh>
    <phoneticPr fontId="2"/>
  </si>
  <si>
    <t>②</t>
    <phoneticPr fontId="2"/>
  </si>
  <si>
    <t>成年男子</t>
    <rPh sb="0" eb="2">
      <t>セイネン</t>
    </rPh>
    <rPh sb="2" eb="4">
      <t>ダンシ</t>
    </rPh>
    <phoneticPr fontId="2"/>
  </si>
  <si>
    <t>③</t>
    <phoneticPr fontId="2"/>
  </si>
  <si>
    <t>成年女子</t>
    <rPh sb="0" eb="2">
      <t>セイネン</t>
    </rPh>
    <rPh sb="2" eb="4">
      <t>ジョシ</t>
    </rPh>
    <phoneticPr fontId="2"/>
  </si>
  <si>
    <t>④</t>
    <phoneticPr fontId="2"/>
  </si>
  <si>
    <t>少年男子</t>
    <rPh sb="0" eb="2">
      <t>ショウネン</t>
    </rPh>
    <rPh sb="2" eb="4">
      <t>ダンシ</t>
    </rPh>
    <phoneticPr fontId="2"/>
  </si>
  <si>
    <t>⑤</t>
    <phoneticPr fontId="2"/>
  </si>
  <si>
    <t>少年女子</t>
    <rPh sb="0" eb="2">
      <t>ショウネン</t>
    </rPh>
    <rPh sb="2" eb="4">
      <t>ジョシ</t>
    </rPh>
    <phoneticPr fontId="2"/>
  </si>
  <si>
    <t>女子</t>
    <rPh sb="0" eb="2">
      <t>ジョシ</t>
    </rPh>
    <phoneticPr fontId="10"/>
  </si>
  <si>
    <t>男子</t>
    <rPh sb="0" eb="2">
      <t>ダンシ</t>
    </rPh>
    <phoneticPr fontId="10"/>
  </si>
  <si>
    <t>実施内容</t>
    <rPh sb="0" eb="2">
      <t>ジッシ</t>
    </rPh>
    <rPh sb="2" eb="4">
      <t>ナイヨウ</t>
    </rPh>
    <phoneticPr fontId="10"/>
  </si>
  <si>
    <t>指導者名</t>
    <rPh sb="0" eb="3">
      <t>シドウシャ</t>
    </rPh>
    <rPh sb="3" eb="4">
      <t>メイ</t>
    </rPh>
    <phoneticPr fontId="10"/>
  </si>
  <si>
    <t>競技用具等</t>
    <rPh sb="0" eb="2">
      <t>キョウギ</t>
    </rPh>
    <rPh sb="2" eb="4">
      <t>ヨウグ</t>
    </rPh>
    <rPh sb="4" eb="5">
      <t>ナド</t>
    </rPh>
    <phoneticPr fontId="2"/>
  </si>
  <si>
    <t>数量</t>
    <rPh sb="0" eb="2">
      <t>スウリョウ</t>
    </rPh>
    <phoneticPr fontId="2"/>
  </si>
  <si>
    <t>単価</t>
    <rPh sb="0" eb="2">
      <t>タンカ</t>
    </rPh>
    <phoneticPr fontId="2"/>
  </si>
  <si>
    <t>消費税</t>
    <rPh sb="0" eb="3">
      <t>ショウヒゼイ</t>
    </rPh>
    <phoneticPr fontId="2"/>
  </si>
  <si>
    <t>合計</t>
    <rPh sb="0" eb="2">
      <t>ゴウケイ</t>
    </rPh>
    <phoneticPr fontId="2"/>
  </si>
  <si>
    <t>事業計画書</t>
    <phoneticPr fontId="2"/>
  </si>
  <si>
    <t>⑧</t>
    <phoneticPr fontId="2"/>
  </si>
  <si>
    <t>　　　２　場所欄には、○○市○○体育館等と記入すること。</t>
    <phoneticPr fontId="10"/>
  </si>
  <si>
    <t>　　　　　　　　　　　　　　　　　　　　　　　電話番号</t>
  </si>
  <si>
    <t>事業実施報告書</t>
    <rPh sb="2" eb="4">
      <t>ジッシ</t>
    </rPh>
    <rPh sb="4" eb="6">
      <t>ホウコク</t>
    </rPh>
    <rPh sb="6" eb="7">
      <t>ショ</t>
    </rPh>
    <phoneticPr fontId="2"/>
  </si>
  <si>
    <t>令和     年　　月　　日</t>
    <rPh sb="0" eb="2">
      <t>レイワ</t>
    </rPh>
    <phoneticPr fontId="2"/>
  </si>
  <si>
    <t>支店名</t>
  </si>
  <si>
    <t>口座種別</t>
    <rPh sb="0" eb="2">
      <t>コウザ</t>
    </rPh>
    <rPh sb="2" eb="4">
      <t>シュベツ</t>
    </rPh>
    <phoneticPr fontId="2"/>
  </si>
  <si>
    <t>普通　・　当座</t>
    <rPh sb="0" eb="2">
      <t>フツウ</t>
    </rPh>
    <rPh sb="5" eb="7">
      <t>トウザ</t>
    </rPh>
    <phoneticPr fontId="10"/>
  </si>
  <si>
    <t>口座番号</t>
    <rPh sb="0" eb="2">
      <t>コウザ</t>
    </rPh>
    <rPh sb="2" eb="4">
      <t>バンゴウ</t>
    </rPh>
    <phoneticPr fontId="2"/>
  </si>
  <si>
    <t>口座名義</t>
    <rPh sb="0" eb="2">
      <t>コウザ</t>
    </rPh>
    <rPh sb="2" eb="4">
      <t>メイギ</t>
    </rPh>
    <phoneticPr fontId="2"/>
  </si>
  <si>
    <t>口座名義カナ</t>
    <rPh sb="0" eb="2">
      <t>コウザ</t>
    </rPh>
    <rPh sb="2" eb="4">
      <t>メイギ</t>
    </rPh>
    <phoneticPr fontId="2"/>
  </si>
  <si>
    <t>担当者名</t>
    <phoneticPr fontId="2"/>
  </si>
  <si>
    <t>電話番号</t>
    <phoneticPr fontId="2"/>
  </si>
  <si>
    <t>講習会名</t>
    <rPh sb="0" eb="3">
      <t>コウシュウカイ</t>
    </rPh>
    <rPh sb="3" eb="4">
      <t>メイ</t>
    </rPh>
    <phoneticPr fontId="10"/>
  </si>
  <si>
    <t>(4)　競技用具等整備事業</t>
    <rPh sb="4" eb="6">
      <t>キョウギ</t>
    </rPh>
    <rPh sb="6" eb="8">
      <t>ヨウグ</t>
    </rPh>
    <rPh sb="8" eb="9">
      <t>ナド</t>
    </rPh>
    <rPh sb="9" eb="11">
      <t>セイビ</t>
    </rPh>
    <rPh sb="11" eb="13">
      <t>ジギョウ</t>
    </rPh>
    <phoneticPr fontId="2"/>
  </si>
  <si>
    <t>ア　整備する競技用具等の名称及び数量</t>
    <rPh sb="2" eb="4">
      <t>セイビ</t>
    </rPh>
    <rPh sb="6" eb="8">
      <t>キョウギ</t>
    </rPh>
    <rPh sb="8" eb="10">
      <t>ヨウグ</t>
    </rPh>
    <rPh sb="10" eb="11">
      <t>ナド</t>
    </rPh>
    <rPh sb="12" eb="14">
      <t>メイショウ</t>
    </rPh>
    <rPh sb="14" eb="15">
      <t>オヨ</t>
    </rPh>
    <rPh sb="16" eb="18">
      <t>スウリョウ</t>
    </rPh>
    <phoneticPr fontId="2"/>
  </si>
  <si>
    <t>⑨</t>
    <phoneticPr fontId="2"/>
  </si>
  <si>
    <t>⑩</t>
    <phoneticPr fontId="2"/>
  </si>
  <si>
    <t>大会名もしくは試合名等</t>
    <rPh sb="0" eb="2">
      <t>タイカイ</t>
    </rPh>
    <rPh sb="2" eb="3">
      <t>メイ</t>
    </rPh>
    <rPh sb="7" eb="9">
      <t>シアイ</t>
    </rPh>
    <rPh sb="9" eb="10">
      <t>メイ</t>
    </rPh>
    <rPh sb="10" eb="11">
      <t>ナド</t>
    </rPh>
    <phoneticPr fontId="10"/>
  </si>
  <si>
    <t>　　　３　左の積算内訳欄は、「単価×人数」のように内訳が明らかになるよう記入すること。</t>
    <phoneticPr fontId="10"/>
  </si>
  <si>
    <t>指導者</t>
    <rPh sb="0" eb="3">
      <t>シドウシャ</t>
    </rPh>
    <phoneticPr fontId="10"/>
  </si>
  <si>
    <r>
      <rPr>
        <b/>
        <u/>
        <sz val="11"/>
        <color theme="1"/>
        <rFont val="ＭＳ 明朝"/>
        <family val="1"/>
        <charset val="128"/>
      </rPr>
      <t>(1)</t>
    </r>
    <r>
      <rPr>
        <sz val="11"/>
        <color theme="1"/>
        <rFont val="ＭＳ 明朝"/>
        <family val="1"/>
        <charset val="128"/>
      </rPr>
      <t>　選手強化事業</t>
    </r>
    <rPh sb="4" eb="6">
      <t>センシュ</t>
    </rPh>
    <rPh sb="6" eb="8">
      <t>キョウカ</t>
    </rPh>
    <rPh sb="8" eb="10">
      <t>ジギョウ</t>
    </rPh>
    <phoneticPr fontId="10"/>
  </si>
  <si>
    <r>
      <rPr>
        <b/>
        <u/>
        <sz val="11"/>
        <color theme="1"/>
        <rFont val="ＭＳ 明朝"/>
        <family val="1"/>
        <charset val="128"/>
      </rPr>
      <t>ア</t>
    </r>
    <r>
      <rPr>
        <sz val="11"/>
        <color theme="1"/>
        <rFont val="ＭＳ 明朝"/>
        <family val="1"/>
        <charset val="128"/>
      </rPr>
      <t>　合宿練習等</t>
    </r>
    <rPh sb="2" eb="4">
      <t>ガッシュク</t>
    </rPh>
    <rPh sb="4" eb="7">
      <t>レンシュウナド</t>
    </rPh>
    <phoneticPr fontId="10"/>
  </si>
  <si>
    <r>
      <rPr>
        <b/>
        <u/>
        <sz val="11"/>
        <color theme="1"/>
        <rFont val="ＭＳ 明朝"/>
        <family val="1"/>
        <charset val="128"/>
      </rPr>
      <t>イ</t>
    </r>
    <r>
      <rPr>
        <sz val="11"/>
        <color theme="1"/>
        <rFont val="ＭＳ 明朝"/>
        <family val="1"/>
        <charset val="128"/>
      </rPr>
      <t>　対外試合</t>
    </r>
    <phoneticPr fontId="10"/>
  </si>
  <si>
    <r>
      <rPr>
        <b/>
        <u/>
        <sz val="11"/>
        <color theme="1"/>
        <rFont val="ＭＳ 明朝"/>
        <family val="1"/>
        <charset val="128"/>
      </rPr>
      <t>(2)</t>
    </r>
    <r>
      <rPr>
        <b/>
        <sz val="11"/>
        <color theme="1"/>
        <rFont val="ＭＳ 明朝"/>
        <family val="1"/>
        <charset val="128"/>
      </rPr>
      <t>　</t>
    </r>
    <r>
      <rPr>
        <sz val="11"/>
        <color theme="1"/>
        <rFont val="ＭＳ 明朝"/>
        <family val="1"/>
        <charset val="128"/>
      </rPr>
      <t>指導者養成事業</t>
    </r>
    <rPh sb="4" eb="7">
      <t>シドウシャ</t>
    </rPh>
    <rPh sb="7" eb="9">
      <t>ヨウセイ</t>
    </rPh>
    <rPh sb="9" eb="11">
      <t>ジギョウ</t>
    </rPh>
    <phoneticPr fontId="2"/>
  </si>
  <si>
    <r>
      <rPr>
        <b/>
        <u/>
        <sz val="11"/>
        <color theme="1"/>
        <rFont val="ＭＳ 明朝"/>
        <family val="1"/>
        <charset val="128"/>
      </rPr>
      <t>ア</t>
    </r>
    <r>
      <rPr>
        <sz val="11"/>
        <color theme="1"/>
        <rFont val="ＭＳ 明朝"/>
        <family val="1"/>
        <charset val="128"/>
      </rPr>
      <t>　中央講師招へい事業</t>
    </r>
    <rPh sb="2" eb="4">
      <t>チュウオウ</t>
    </rPh>
    <rPh sb="4" eb="6">
      <t>コウシ</t>
    </rPh>
    <rPh sb="6" eb="7">
      <t>ショウ</t>
    </rPh>
    <rPh sb="9" eb="11">
      <t>ジギョウ</t>
    </rPh>
    <phoneticPr fontId="2"/>
  </si>
  <si>
    <r>
      <rPr>
        <b/>
        <u/>
        <sz val="11"/>
        <color theme="1"/>
        <rFont val="ＭＳ 明朝"/>
        <family val="1"/>
        <charset val="128"/>
      </rPr>
      <t>イ</t>
    </r>
    <r>
      <rPr>
        <sz val="11"/>
        <color theme="1"/>
        <rFont val="ＭＳ 明朝"/>
        <family val="1"/>
        <charset val="128"/>
      </rPr>
      <t>　講習会参加事業</t>
    </r>
    <rPh sb="2" eb="5">
      <t>コウシュウカイ</t>
    </rPh>
    <rPh sb="5" eb="7">
      <t>サンカ</t>
    </rPh>
    <rPh sb="7" eb="9">
      <t>ジギョウ</t>
    </rPh>
    <phoneticPr fontId="2"/>
  </si>
  <si>
    <r>
      <rPr>
        <b/>
        <u/>
        <sz val="11"/>
        <color theme="1"/>
        <rFont val="ＭＳ 明朝"/>
        <family val="1"/>
        <charset val="128"/>
      </rPr>
      <t>(3)</t>
    </r>
    <r>
      <rPr>
        <sz val="11"/>
        <color theme="1"/>
        <rFont val="ＭＳ 明朝"/>
        <family val="1"/>
        <charset val="128"/>
      </rPr>
      <t>　審判員養成事業</t>
    </r>
    <rPh sb="4" eb="7">
      <t>シンパンイン</t>
    </rPh>
    <rPh sb="7" eb="9">
      <t>ヨウセイ</t>
    </rPh>
    <rPh sb="9" eb="11">
      <t>ジギョウ</t>
    </rPh>
    <phoneticPr fontId="2"/>
  </si>
  <si>
    <r>
      <t>（様式第２号）（第</t>
    </r>
    <r>
      <rPr>
        <b/>
        <u/>
        <sz val="10.5"/>
        <color theme="1"/>
        <rFont val="ＭＳ 明朝"/>
        <family val="1"/>
        <charset val="128"/>
      </rPr>
      <t>４</t>
    </r>
    <r>
      <rPr>
        <sz val="10.5"/>
        <color theme="1"/>
        <rFont val="ＭＳ 明朝"/>
        <family val="1"/>
        <charset val="128"/>
      </rPr>
      <t>関係）</t>
    </r>
    <phoneticPr fontId="2"/>
  </si>
  <si>
    <r>
      <rPr>
        <b/>
        <u/>
        <sz val="11"/>
        <color theme="1"/>
        <rFont val="ＭＳ 明朝"/>
        <family val="1"/>
        <charset val="128"/>
      </rPr>
      <t>イ</t>
    </r>
    <r>
      <rPr>
        <sz val="11"/>
        <color theme="1"/>
        <rFont val="ＭＳ 明朝"/>
        <family val="1"/>
        <charset val="128"/>
      </rPr>
      <t>　対外試合</t>
    </r>
    <phoneticPr fontId="10"/>
  </si>
  <si>
    <r>
      <rPr>
        <b/>
        <u/>
        <sz val="11"/>
        <color theme="1"/>
        <rFont val="ＭＳ 明朝"/>
        <family val="1"/>
        <charset val="128"/>
      </rPr>
      <t>(2)</t>
    </r>
    <r>
      <rPr>
        <sz val="11"/>
        <color theme="1"/>
        <rFont val="ＭＳ 明朝"/>
        <family val="1"/>
        <charset val="128"/>
      </rPr>
      <t>　指導者養成事業</t>
    </r>
    <rPh sb="4" eb="7">
      <t>シドウシャ</t>
    </rPh>
    <rPh sb="7" eb="9">
      <t>ヨウセイ</t>
    </rPh>
    <rPh sb="9" eb="11">
      <t>ジギョウ</t>
    </rPh>
    <phoneticPr fontId="2"/>
  </si>
  <si>
    <t>金融機関名</t>
    <rPh sb="0" eb="2">
      <t>キンユウ</t>
    </rPh>
    <rPh sb="2" eb="4">
      <t>キカン</t>
    </rPh>
    <rPh sb="4" eb="5">
      <t>メイ</t>
    </rPh>
    <phoneticPr fontId="10"/>
  </si>
  <si>
    <t>（様式第３号）</t>
    <phoneticPr fontId="10"/>
  </si>
  <si>
    <t>　長野県競技力向上対策本部長　殿</t>
    <rPh sb="1" eb="13">
      <t>ナガノケンキョウギリョクコウジョウタイサクホンブ</t>
    </rPh>
    <phoneticPr fontId="2"/>
  </si>
  <si>
    <t>１　事前着手の理由</t>
    <rPh sb="2" eb="4">
      <t>ジゼン</t>
    </rPh>
    <rPh sb="4" eb="6">
      <t>チャクシュ</t>
    </rPh>
    <rPh sb="7" eb="9">
      <t>リユウ</t>
    </rPh>
    <phoneticPr fontId="2"/>
  </si>
  <si>
    <t>２　着手及び完了予定年月日</t>
    <rPh sb="2" eb="4">
      <t>チャクシュ</t>
    </rPh>
    <rPh sb="4" eb="5">
      <t>オヨ</t>
    </rPh>
    <rPh sb="6" eb="8">
      <t>カンリョウ</t>
    </rPh>
    <rPh sb="8" eb="10">
      <t>ヨテイ</t>
    </rPh>
    <rPh sb="10" eb="13">
      <t>ネンガッピ</t>
    </rPh>
    <phoneticPr fontId="2"/>
  </si>
  <si>
    <t>　　完了　令和　年　月　日</t>
    <rPh sb="2" eb="4">
      <t>カンリョウ</t>
    </rPh>
    <rPh sb="5" eb="7">
      <t>レイワ</t>
    </rPh>
    <rPh sb="8" eb="9">
      <t>ネン</t>
    </rPh>
    <rPh sb="10" eb="11">
      <t>ガツ</t>
    </rPh>
    <rPh sb="12" eb="13">
      <t>ニチ</t>
    </rPh>
    <phoneticPr fontId="10"/>
  </si>
  <si>
    <t>電話番号</t>
    <phoneticPr fontId="2"/>
  </si>
  <si>
    <t>宿泊費</t>
    <rPh sb="0" eb="3">
      <t>シュクハクヒ</t>
    </rPh>
    <phoneticPr fontId="10"/>
  </si>
  <si>
    <t>所在地</t>
    <rPh sb="0" eb="3">
      <t>ショザイチ</t>
    </rPh>
    <phoneticPr fontId="3"/>
  </si>
  <si>
    <t>団体名</t>
    <rPh sb="0" eb="3">
      <t>ダンタイメイ</t>
    </rPh>
    <phoneticPr fontId="3"/>
  </si>
  <si>
    <t>（様式第９号）</t>
    <phoneticPr fontId="4"/>
  </si>
  <si>
    <t>　※自動入力</t>
    <phoneticPr fontId="10"/>
  </si>
  <si>
    <t>　※自動入力</t>
    <rPh sb="2" eb="6">
      <t>ジドウニュウリョク</t>
    </rPh>
    <phoneticPr fontId="4"/>
  </si>
  <si>
    <t>　※自動入力</t>
    <rPh sb="2" eb="6">
      <t>ジドウニュウリョク</t>
    </rPh>
    <phoneticPr fontId="3"/>
  </si>
  <si>
    <t>令和　　年　　月　　日</t>
    <phoneticPr fontId="4"/>
  </si>
  <si>
    <t>　※　自動入力</t>
    <rPh sb="3" eb="7">
      <t>ジドウニュウリョク</t>
    </rPh>
    <phoneticPr fontId="10"/>
  </si>
  <si>
    <t>　※　自動入力</t>
    <rPh sb="3" eb="7">
      <t>ジドウニュウリョク</t>
    </rPh>
    <phoneticPr fontId="4"/>
  </si>
  <si>
    <t>　１　申請日を入力</t>
    <rPh sb="7" eb="9">
      <t>ニュウリョク</t>
    </rPh>
    <phoneticPr fontId="10"/>
  </si>
  <si>
    <t>　</t>
    <phoneticPr fontId="10"/>
  </si>
  <si>
    <t>　</t>
    <phoneticPr fontId="4"/>
  </si>
  <si>
    <t>（注）記載内容の確認のため、以下の資料を添付すること。
　①　免税事業者の場合は、補助事業実施年度の前々年度に係る法人税（個人事業主の場合は前々年に係る所得税）確定
　　申告書の写し（税務署の収受印等のあるもの）及び損益計算書等、売上高を確認できる資料
　②　新たに設立された法人であって、かつ免税事業者の場合は、設立日、事業年度、事業開始日、事業開始日における
　　資本金又は出資金の金額が証明できる書類など、免税事業者であることを確認できる資料
　③　簡易課税制度の適用を受ける事業者の場合は、補助事業年度における消費税確定申告書（簡易課税用）の写し（税
　　務署の収受印等のあるもの）
　④　補助事業者が消費税法第60条第４項に定める法人等である場合、同項に規定する特定収入の割合を確認できる書類</t>
    <phoneticPr fontId="10"/>
  </si>
  <si>
    <t>６　補助金に係る仕入れに係る消費税等相当額がない場合、その理由</t>
  </si>
  <si>
    <t>（注）消費税及び地方消費税の確定申告が完了していない場合にあっては、申告予定時期も記入すること。</t>
    <phoneticPr fontId="10"/>
  </si>
  <si>
    <t>５　補助金に係る仕入れに係る消費税等相当額が明らかにならない場合、その状況等</t>
    <rPh sb="2" eb="5">
      <t>ホジョキン</t>
    </rPh>
    <rPh sb="6" eb="7">
      <t>カカワ</t>
    </rPh>
    <rPh sb="8" eb="10">
      <t>シイ</t>
    </rPh>
    <rPh sb="12" eb="13">
      <t>カカワ</t>
    </rPh>
    <rPh sb="14" eb="18">
      <t>ショウヒゼイナド</t>
    </rPh>
    <rPh sb="18" eb="20">
      <t>ソウトウ</t>
    </rPh>
    <rPh sb="20" eb="21">
      <t>ガク</t>
    </rPh>
    <rPh sb="22" eb="23">
      <t>アキ</t>
    </rPh>
    <rPh sb="30" eb="32">
      <t>バアイ</t>
    </rPh>
    <rPh sb="35" eb="37">
      <t>ジョウキョウ</t>
    </rPh>
    <rPh sb="37" eb="38">
      <t>トウ</t>
    </rPh>
    <phoneticPr fontId="2"/>
  </si>
  <si>
    <t>（注）記載内容の確認のため、以下の資料を添付すること。
　①　消費税確定申告書の写し（税務署の収受印等のあるもの）
　②　付表２「課税売上割合・控除対象仕入税額等の計算表」の写し
　③　３の金額の積算の内訳（人件費に通勤手当を含む場合は、その内訳を確認できる資料も併せて提出すること）
　④　補助事業者が消費税法第60条第４項に定める法人等である場合、同項に規定する特定収入の割合を確認できる書類</t>
    <phoneticPr fontId="10"/>
  </si>
  <si>
    <t>金　　　　　　円</t>
    <rPh sb="0" eb="1">
      <t>キン</t>
    </rPh>
    <rPh sb="7" eb="8">
      <t>エン</t>
    </rPh>
    <phoneticPr fontId="10"/>
  </si>
  <si>
    <t>４　補助金返還相当額（３－２）</t>
    <phoneticPr fontId="10"/>
  </si>
  <si>
    <t>３　消費税の申告により確定した消費税仕入控除額</t>
    <phoneticPr fontId="10"/>
  </si>
  <si>
    <t>２　補助金の確定時に減額した消費税仕入控除税額</t>
  </si>
  <si>
    <t>１　補助金等交付規則第13条第１項の補助金の確定額</t>
    <rPh sb="2" eb="5">
      <t>ホジョキン</t>
    </rPh>
    <rPh sb="5" eb="6">
      <t>トウ</t>
    </rPh>
    <rPh sb="6" eb="8">
      <t>コウフ</t>
    </rPh>
    <rPh sb="8" eb="10">
      <t>キソク</t>
    </rPh>
    <rPh sb="10" eb="11">
      <t>ダイ</t>
    </rPh>
    <rPh sb="13" eb="14">
      <t>ジョウ</t>
    </rPh>
    <rPh sb="14" eb="15">
      <t>ダイ</t>
    </rPh>
    <rPh sb="16" eb="17">
      <t>コウ</t>
    </rPh>
    <rPh sb="18" eb="21">
      <t>ホジョキン</t>
    </rPh>
    <rPh sb="22" eb="24">
      <t>カクテイ</t>
    </rPh>
    <rPh sb="24" eb="25">
      <t>ガク</t>
    </rPh>
    <phoneticPr fontId="2"/>
  </si>
  <si>
    <t>記</t>
    <phoneticPr fontId="10"/>
  </si>
  <si>
    <t>　※自動入力</t>
  </si>
  <si>
    <t>令和　年　　月　　日</t>
    <rPh sb="0" eb="2">
      <t>レイワ</t>
    </rPh>
    <phoneticPr fontId="2"/>
  </si>
  <si>
    <t>令和 　年　　月　　日</t>
    <rPh sb="0" eb="2">
      <t>レイワ</t>
    </rPh>
    <phoneticPr fontId="2"/>
  </si>
  <si>
    <t>令和　年　　月　　日</t>
    <phoneticPr fontId="4"/>
  </si>
  <si>
    <t>代表者役職・氏名</t>
    <rPh sb="3" eb="5">
      <t>ヤクショク</t>
    </rPh>
    <phoneticPr fontId="4"/>
  </si>
  <si>
    <t>代表者役職・氏名</t>
    <rPh sb="3" eb="5">
      <t>ヤクショク</t>
    </rPh>
    <phoneticPr fontId="2"/>
  </si>
  <si>
    <t>代表者役職・氏名</t>
    <phoneticPr fontId="2"/>
  </si>
  <si>
    <t>代表者役職・氏名</t>
    <rPh sb="0" eb="3">
      <t>ダイヒョウシャ</t>
    </rPh>
    <rPh sb="3" eb="5">
      <t>ヤクショク</t>
    </rPh>
    <rPh sb="6" eb="8">
      <t>シメイ</t>
    </rPh>
    <phoneticPr fontId="3"/>
  </si>
  <si>
    <t>代表者役職・氏名</t>
    <rPh sb="3" eb="5">
      <t>ヤクショク</t>
    </rPh>
    <rPh sb="6" eb="8">
      <t>シメイ</t>
    </rPh>
    <phoneticPr fontId="4"/>
  </si>
  <si>
    <t>所在地</t>
    <phoneticPr fontId="2"/>
  </si>
  <si>
    <t>団体名</t>
    <phoneticPr fontId="2"/>
  </si>
  <si>
    <t>所在地</t>
    <phoneticPr fontId="4"/>
  </si>
  <si>
    <t>団体名</t>
    <phoneticPr fontId="4"/>
  </si>
  <si>
    <t>　　　　　　　　　　　　　　　　　　　　　　　担当者名</t>
    <rPh sb="26" eb="27">
      <t>メイ</t>
    </rPh>
    <phoneticPr fontId="2"/>
  </si>
  <si>
    <t>担当者名</t>
    <rPh sb="3" eb="4">
      <t>ナ</t>
    </rPh>
    <phoneticPr fontId="2"/>
  </si>
  <si>
    <t>金　　　０　　　円</t>
    <rPh sb="0" eb="1">
      <t>キン</t>
    </rPh>
    <rPh sb="8" eb="9">
      <t>エン</t>
    </rPh>
    <phoneticPr fontId="10"/>
  </si>
  <si>
    <t xml:space="preserve"> 　　該当する仕入れがないため</t>
    <rPh sb="3" eb="5">
      <t>ガイトウ</t>
    </rPh>
    <rPh sb="7" eb="9">
      <t>シイ</t>
    </rPh>
    <phoneticPr fontId="10"/>
  </si>
  <si>
    <t>※自動入力</t>
    <rPh sb="0" eb="5">
      <t>コメジドウニュウリョク</t>
    </rPh>
    <phoneticPr fontId="10"/>
  </si>
  <si>
    <t>・派遣者一名につき一枚を使用して下さい。複数人の場合は、コピーをしてお使い下さい。
・複数人の派遣を希望する場合には、優先順位を必ず記入すること。</t>
    <rPh sb="1" eb="3">
      <t>ハケン</t>
    </rPh>
    <rPh sb="3" eb="4">
      <t>シャ</t>
    </rPh>
    <rPh sb="4" eb="6">
      <t>イチメイ</t>
    </rPh>
    <rPh sb="43" eb="45">
      <t>フクスウ</t>
    </rPh>
    <rPh sb="45" eb="46">
      <t>ニン</t>
    </rPh>
    <rPh sb="47" eb="49">
      <t>ハケン</t>
    </rPh>
    <rPh sb="50" eb="52">
      <t>キボウ</t>
    </rPh>
    <rPh sb="54" eb="56">
      <t>バアイ</t>
    </rPh>
    <rPh sb="59" eb="61">
      <t>ユウセン</t>
    </rPh>
    <rPh sb="61" eb="63">
      <t>ジュンイ</t>
    </rPh>
    <rPh sb="64" eb="65">
      <t>カナラ</t>
    </rPh>
    <rPh sb="66" eb="68">
      <t>キニュウ</t>
    </rPh>
    <phoneticPr fontId="10"/>
  </si>
  <si>
    <t>総　合　計　額</t>
    <rPh sb="0" eb="1">
      <t>ソウ</t>
    </rPh>
    <rPh sb="2" eb="3">
      <t>ゴウ</t>
    </rPh>
    <rPh sb="4" eb="5">
      <t>ケイ</t>
    </rPh>
    <rPh sb="6" eb="7">
      <t>ガク</t>
    </rPh>
    <phoneticPr fontId="10"/>
  </si>
  <si>
    <t>参　加　料　（円）</t>
    <rPh sb="0" eb="1">
      <t>サン</t>
    </rPh>
    <rPh sb="2" eb="3">
      <t>カ</t>
    </rPh>
    <rPh sb="4" eb="5">
      <t>リョウ</t>
    </rPh>
    <rPh sb="7" eb="8">
      <t>エン</t>
    </rPh>
    <phoneticPr fontId="10"/>
  </si>
  <si>
    <t>合計金額</t>
    <rPh sb="0" eb="2">
      <t>ゴウケイ</t>
    </rPh>
    <rPh sb="2" eb="4">
      <t>キンガク</t>
    </rPh>
    <phoneticPr fontId="10"/>
  </si>
  <si>
    <t>合計金額　（円）</t>
    <rPh sb="0" eb="2">
      <t>ゴウケイ</t>
    </rPh>
    <rPh sb="2" eb="4">
      <t>キンガク</t>
    </rPh>
    <rPh sb="6" eb="7">
      <t>エン</t>
    </rPh>
    <phoneticPr fontId="10"/>
  </si>
  <si>
    <t>泊数</t>
    <rPh sb="0" eb="1">
      <t>ハク</t>
    </rPh>
    <rPh sb="1" eb="2">
      <t>スウ</t>
    </rPh>
    <phoneticPr fontId="10"/>
  </si>
  <si>
    <t>単　　価</t>
    <rPh sb="0" eb="1">
      <t>タン</t>
    </rPh>
    <rPh sb="3" eb="4">
      <t>アタイ</t>
    </rPh>
    <phoneticPr fontId="10"/>
  </si>
  <si>
    <t>宿　泊　費</t>
    <rPh sb="0" eb="1">
      <t>ヤド</t>
    </rPh>
    <rPh sb="2" eb="3">
      <t>ハク</t>
    </rPh>
    <rPh sb="4" eb="5">
      <t>ヒ</t>
    </rPh>
    <phoneticPr fontId="10"/>
  </si>
  <si>
    <t>金　　額　（円）</t>
    <rPh sb="0" eb="1">
      <t>キン</t>
    </rPh>
    <rPh sb="3" eb="4">
      <t>ガク</t>
    </rPh>
    <rPh sb="6" eb="7">
      <t>エン</t>
    </rPh>
    <phoneticPr fontId="10"/>
  </si>
  <si>
    <t>区　　間</t>
    <rPh sb="0" eb="1">
      <t>ク</t>
    </rPh>
    <rPh sb="3" eb="4">
      <t>アイダ</t>
    </rPh>
    <phoneticPr fontId="10"/>
  </si>
  <si>
    <t>利用交通手段</t>
    <rPh sb="0" eb="2">
      <t>リヨウ</t>
    </rPh>
    <rPh sb="2" eb="4">
      <t>コウツウ</t>
    </rPh>
    <rPh sb="4" eb="6">
      <t>シュダン</t>
    </rPh>
    <phoneticPr fontId="10"/>
  </si>
  <si>
    <t>交　通　費</t>
    <rPh sb="0" eb="1">
      <t>コウ</t>
    </rPh>
    <rPh sb="2" eb="3">
      <t>ツウ</t>
    </rPh>
    <rPh sb="4" eb="5">
      <t>ヒ</t>
    </rPh>
    <phoneticPr fontId="10"/>
  </si>
  <si>
    <t>研　修　会　場　所</t>
    <rPh sb="0" eb="1">
      <t>ケン</t>
    </rPh>
    <rPh sb="2" eb="3">
      <t>シュウ</t>
    </rPh>
    <rPh sb="4" eb="5">
      <t>カイ</t>
    </rPh>
    <rPh sb="6" eb="7">
      <t>バ</t>
    </rPh>
    <rPh sb="8" eb="9">
      <t>トコロ</t>
    </rPh>
    <phoneticPr fontId="10"/>
  </si>
  <si>
    <t>令和　　　年　　　月　　　日　～　　　月　　　日</t>
    <rPh sb="0" eb="2">
      <t>レイワ</t>
    </rPh>
    <rPh sb="5" eb="6">
      <t>ネン</t>
    </rPh>
    <rPh sb="9" eb="10">
      <t>ガツ</t>
    </rPh>
    <rPh sb="13" eb="14">
      <t>ニチ</t>
    </rPh>
    <rPh sb="19" eb="20">
      <t>ガツ</t>
    </rPh>
    <rPh sb="23" eb="24">
      <t>ニチ</t>
    </rPh>
    <phoneticPr fontId="10"/>
  </si>
  <si>
    <t>研　修　会　日　程</t>
    <rPh sb="0" eb="1">
      <t>ケン</t>
    </rPh>
    <rPh sb="2" eb="3">
      <t>シュウ</t>
    </rPh>
    <rPh sb="4" eb="5">
      <t>カイ</t>
    </rPh>
    <rPh sb="6" eb="7">
      <t>ニチ</t>
    </rPh>
    <rPh sb="8" eb="9">
      <t>ホド</t>
    </rPh>
    <phoneticPr fontId="10"/>
  </si>
  <si>
    <t>研　修　会　名</t>
    <rPh sb="0" eb="1">
      <t>ケン</t>
    </rPh>
    <rPh sb="2" eb="3">
      <t>シュウ</t>
    </rPh>
    <rPh sb="4" eb="5">
      <t>カイ</t>
    </rPh>
    <rPh sb="6" eb="7">
      <t>メイ</t>
    </rPh>
    <phoneticPr fontId="10"/>
  </si>
  <si>
    <t>　　　派遣する研修会の概要等</t>
    <rPh sb="3" eb="5">
      <t>ハケン</t>
    </rPh>
    <rPh sb="7" eb="9">
      <t>ケンシュウ</t>
    </rPh>
    <rPh sb="9" eb="10">
      <t>カイ</t>
    </rPh>
    <rPh sb="11" eb="13">
      <t>ガイヨウ</t>
    </rPh>
    <rPh sb="13" eb="14">
      <t>トウ</t>
    </rPh>
    <phoneticPr fontId="10"/>
  </si>
  <si>
    <t>研修受講後の展望</t>
    <rPh sb="0" eb="2">
      <t>ケンシュウ</t>
    </rPh>
    <rPh sb="2" eb="4">
      <t>ジュコウ</t>
    </rPh>
    <rPh sb="4" eb="5">
      <t>ゴ</t>
    </rPh>
    <rPh sb="6" eb="8">
      <t>テンボウ</t>
    </rPh>
    <phoneticPr fontId="10"/>
  </si>
  <si>
    <t>指　導　歴</t>
    <rPh sb="0" eb="1">
      <t>ユビ</t>
    </rPh>
    <rPh sb="2" eb="3">
      <t>シルベ</t>
    </rPh>
    <rPh sb="4" eb="5">
      <t>レキ</t>
    </rPh>
    <phoneticPr fontId="10"/>
  </si>
  <si>
    <t>優先順位</t>
    <rPh sb="0" eb="2">
      <t>ユウセン</t>
    </rPh>
    <rPh sb="2" eb="4">
      <t>ジュンイ</t>
    </rPh>
    <phoneticPr fontId="10"/>
  </si>
  <si>
    <t>派遣対象者氏名</t>
    <rPh sb="0" eb="2">
      <t>ハケン</t>
    </rPh>
    <rPh sb="2" eb="4">
      <t>タイショウ</t>
    </rPh>
    <rPh sb="4" eb="5">
      <t>シャ</t>
    </rPh>
    <rPh sb="5" eb="7">
      <t>シメイ</t>
    </rPh>
    <phoneticPr fontId="10"/>
  </si>
  <si>
    <t>競技団体名</t>
    <rPh sb="0" eb="2">
      <t>キョウギ</t>
    </rPh>
    <rPh sb="2" eb="4">
      <t>ダンタイ</t>
    </rPh>
    <rPh sb="4" eb="5">
      <t>メイ</t>
    </rPh>
    <phoneticPr fontId="2"/>
  </si>
  <si>
    <t>指導者養成特別対策事業　競技団体希望申請書（指導者研修派遣事業）</t>
    <rPh sb="0" eb="3">
      <t>シドウシャ</t>
    </rPh>
    <rPh sb="3" eb="5">
      <t>ヨウセイ</t>
    </rPh>
    <rPh sb="5" eb="7">
      <t>トクベツ</t>
    </rPh>
    <rPh sb="7" eb="9">
      <t>タイサク</t>
    </rPh>
    <rPh sb="9" eb="11">
      <t>ジギョウ</t>
    </rPh>
    <rPh sb="12" eb="14">
      <t>キョウギ</t>
    </rPh>
    <rPh sb="14" eb="16">
      <t>ダンタイ</t>
    </rPh>
    <rPh sb="16" eb="18">
      <t>キボウ</t>
    </rPh>
    <rPh sb="18" eb="21">
      <t>シンセイショ</t>
    </rPh>
    <rPh sb="22" eb="25">
      <t>シドウシャ</t>
    </rPh>
    <rPh sb="25" eb="27">
      <t>ケンシュウ</t>
    </rPh>
    <rPh sb="27" eb="29">
      <t>ハケン</t>
    </rPh>
    <rPh sb="29" eb="31">
      <t>ジギョウ</t>
    </rPh>
    <phoneticPr fontId="2"/>
  </si>
  <si>
    <t>（様式第１号）</t>
    <rPh sb="1" eb="3">
      <t>ヨウシキ</t>
    </rPh>
    <rPh sb="3" eb="4">
      <t>ダイ</t>
    </rPh>
    <rPh sb="5" eb="6">
      <t>ゴウ</t>
    </rPh>
    <phoneticPr fontId="10"/>
  </si>
  <si>
    <t>・受講者一名につき一枚を使用して下さい。複数人の場合は、コピーをしてお使い下さい。
・複数人の受講を希望する場合には、優先順位を必ず記入すること。</t>
    <rPh sb="1" eb="3">
      <t>ジュコウ</t>
    </rPh>
    <rPh sb="3" eb="4">
      <t>シャ</t>
    </rPh>
    <rPh sb="4" eb="6">
      <t>イチメイ</t>
    </rPh>
    <rPh sb="43" eb="45">
      <t>フクスウ</t>
    </rPh>
    <rPh sb="45" eb="46">
      <t>ニン</t>
    </rPh>
    <rPh sb="47" eb="49">
      <t>ジュコウ</t>
    </rPh>
    <rPh sb="50" eb="52">
      <t>キボウ</t>
    </rPh>
    <rPh sb="54" eb="56">
      <t>バアイ</t>
    </rPh>
    <rPh sb="59" eb="61">
      <t>ユウセン</t>
    </rPh>
    <rPh sb="61" eb="63">
      <t>ジュンイ</t>
    </rPh>
    <rPh sb="64" eb="65">
      <t>カナラ</t>
    </rPh>
    <rPh sb="66" eb="68">
      <t>キニュウ</t>
    </rPh>
    <phoneticPr fontId="10"/>
  </si>
  <si>
    <t>総　合　計　額　（円）</t>
    <rPh sb="0" eb="1">
      <t>ソウ</t>
    </rPh>
    <rPh sb="2" eb="3">
      <t>ゴウ</t>
    </rPh>
    <rPh sb="4" eb="5">
      <t>ケイ</t>
    </rPh>
    <rPh sb="6" eb="7">
      <t>ガク</t>
    </rPh>
    <rPh sb="9" eb="10">
      <t>エン</t>
    </rPh>
    <phoneticPr fontId="10"/>
  </si>
  <si>
    <t>各競技団体公認資格取得受講料（円）</t>
    <rPh sb="0" eb="3">
      <t>カクキョウギ</t>
    </rPh>
    <rPh sb="3" eb="5">
      <t>ダンタイ</t>
    </rPh>
    <rPh sb="5" eb="7">
      <t>コウニン</t>
    </rPh>
    <rPh sb="7" eb="9">
      <t>シカク</t>
    </rPh>
    <rPh sb="9" eb="11">
      <t>シュトク</t>
    </rPh>
    <rPh sb="11" eb="14">
      <t>ジュコウリョウ</t>
    </rPh>
    <rPh sb="15" eb="16">
      <t>エン</t>
    </rPh>
    <phoneticPr fontId="10"/>
  </si>
  <si>
    <t>日本スポーツ協会公認資格取得受講料（円）</t>
    <rPh sb="0" eb="2">
      <t>ニホン</t>
    </rPh>
    <rPh sb="6" eb="8">
      <t>キョウカイ</t>
    </rPh>
    <rPh sb="8" eb="10">
      <t>コウニン</t>
    </rPh>
    <rPh sb="10" eb="12">
      <t>シカク</t>
    </rPh>
    <rPh sb="12" eb="14">
      <t>シュトク</t>
    </rPh>
    <rPh sb="14" eb="17">
      <t>ジュコウリョウ</t>
    </rPh>
    <rPh sb="18" eb="19">
      <t>エン</t>
    </rPh>
    <phoneticPr fontId="10"/>
  </si>
  <si>
    <t>受　講　料</t>
    <rPh sb="0" eb="1">
      <t>ジュ</t>
    </rPh>
    <rPh sb="2" eb="3">
      <t>コウ</t>
    </rPh>
    <rPh sb="4" eb="5">
      <t>リョウ</t>
    </rPh>
    <phoneticPr fontId="10"/>
  </si>
  <si>
    <t>開催場所</t>
    <rPh sb="0" eb="1">
      <t>カイ</t>
    </rPh>
    <rPh sb="1" eb="2">
      <t>サイ</t>
    </rPh>
    <rPh sb="2" eb="3">
      <t>バ</t>
    </rPh>
    <rPh sb="3" eb="4">
      <t>トコロ</t>
    </rPh>
    <phoneticPr fontId="10"/>
  </si>
  <si>
    <t>講習会日程</t>
    <rPh sb="0" eb="1">
      <t>コウ</t>
    </rPh>
    <rPh sb="1" eb="2">
      <t>シュウ</t>
    </rPh>
    <rPh sb="2" eb="3">
      <t>カイ</t>
    </rPh>
    <rPh sb="3" eb="4">
      <t>ニチ</t>
    </rPh>
    <rPh sb="4" eb="5">
      <t>ホド</t>
    </rPh>
    <phoneticPr fontId="10"/>
  </si>
  <si>
    <t>希望取得資格</t>
    <rPh sb="0" eb="2">
      <t>キボウ</t>
    </rPh>
    <rPh sb="2" eb="4">
      <t>シュトク</t>
    </rPh>
    <rPh sb="4" eb="6">
      <t>シカク</t>
    </rPh>
    <phoneticPr fontId="10"/>
  </si>
  <si>
    <t>各競技団体公認資格</t>
    <rPh sb="0" eb="3">
      <t>カクキョウギ</t>
    </rPh>
    <rPh sb="3" eb="5">
      <t>ダンタイ</t>
    </rPh>
    <rPh sb="5" eb="7">
      <t>コウニン</t>
    </rPh>
    <rPh sb="7" eb="9">
      <t>シカク</t>
    </rPh>
    <phoneticPr fontId="10"/>
  </si>
  <si>
    <t>日本スポーツ協会公認資格取得</t>
    <rPh sb="0" eb="2">
      <t>ニホン</t>
    </rPh>
    <rPh sb="6" eb="8">
      <t>キョウカイ</t>
    </rPh>
    <rPh sb="8" eb="10">
      <t>コウニン</t>
    </rPh>
    <rPh sb="10" eb="12">
      <t>シカク</t>
    </rPh>
    <rPh sb="12" eb="14">
      <t>シュトク</t>
    </rPh>
    <phoneticPr fontId="10"/>
  </si>
  <si>
    <t>受講する講習会の概要等</t>
    <rPh sb="0" eb="2">
      <t>ジュコウ</t>
    </rPh>
    <rPh sb="4" eb="7">
      <t>コウシュウカイ</t>
    </rPh>
    <rPh sb="8" eb="10">
      <t>ガイヨウ</t>
    </rPh>
    <rPh sb="10" eb="11">
      <t>トウ</t>
    </rPh>
    <phoneticPr fontId="10"/>
  </si>
  <si>
    <t>資格取得後の展望</t>
    <rPh sb="0" eb="2">
      <t>シカク</t>
    </rPh>
    <rPh sb="2" eb="4">
      <t>シュトク</t>
    </rPh>
    <rPh sb="4" eb="5">
      <t>ゴ</t>
    </rPh>
    <rPh sb="6" eb="8">
      <t>テンボウ</t>
    </rPh>
    <phoneticPr fontId="10"/>
  </si>
  <si>
    <t>現在取得している資格</t>
    <rPh sb="0" eb="2">
      <t>ゲンザイ</t>
    </rPh>
    <rPh sb="2" eb="4">
      <t>シュトク</t>
    </rPh>
    <rPh sb="8" eb="10">
      <t>シカク</t>
    </rPh>
    <phoneticPr fontId="10"/>
  </si>
  <si>
    <t>受講者氏名</t>
    <rPh sb="0" eb="2">
      <t>ジュコウ</t>
    </rPh>
    <rPh sb="2" eb="3">
      <t>シャ</t>
    </rPh>
    <rPh sb="3" eb="5">
      <t>シメイ</t>
    </rPh>
    <phoneticPr fontId="10"/>
  </si>
  <si>
    <t>指導者養成特別対策事業　競技団体希望申請書（公認指導者資格取得支援事業）</t>
    <rPh sb="0" eb="3">
      <t>シドウシャ</t>
    </rPh>
    <rPh sb="3" eb="5">
      <t>ヨウセイ</t>
    </rPh>
    <rPh sb="5" eb="7">
      <t>トクベツ</t>
    </rPh>
    <rPh sb="7" eb="9">
      <t>タイサク</t>
    </rPh>
    <rPh sb="9" eb="11">
      <t>ジギョウ</t>
    </rPh>
    <rPh sb="12" eb="14">
      <t>キョウギ</t>
    </rPh>
    <rPh sb="14" eb="16">
      <t>ダンタイ</t>
    </rPh>
    <rPh sb="16" eb="18">
      <t>キボウ</t>
    </rPh>
    <rPh sb="18" eb="21">
      <t>シンセイショ</t>
    </rPh>
    <rPh sb="22" eb="24">
      <t>コウニン</t>
    </rPh>
    <rPh sb="24" eb="27">
      <t>シドウシャ</t>
    </rPh>
    <rPh sb="27" eb="29">
      <t>シカク</t>
    </rPh>
    <rPh sb="29" eb="31">
      <t>シュトク</t>
    </rPh>
    <rPh sb="31" eb="33">
      <t>シエン</t>
    </rPh>
    <rPh sb="33" eb="35">
      <t>ジギョウ</t>
    </rPh>
    <phoneticPr fontId="2"/>
  </si>
  <si>
    <t>（様式第２号）</t>
    <rPh sb="1" eb="3">
      <t>ヨウシキ</t>
    </rPh>
    <rPh sb="3" eb="4">
      <t>ダイ</t>
    </rPh>
    <rPh sb="5" eb="6">
      <t>ゴウ</t>
    </rPh>
    <phoneticPr fontId="27"/>
  </si>
  <si>
    <t>　　指導者研修派遣事業計画書（様式第４号）</t>
    <phoneticPr fontId="10"/>
  </si>
  <si>
    <t>　令和７年度指導者養成特別対策事業（指導者研修派遣事業）として指導者を派遣したいので、補助金を交付していただきたく関係書類を添えて申請します。
　また、指導者養成特別対策事業補助金交付要綱第７に規定する補助金の交付の条件を確認しました。</t>
    <rPh sb="1" eb="3">
      <t>レイワ</t>
    </rPh>
    <rPh sb="4" eb="6">
      <t>ネンド</t>
    </rPh>
    <rPh sb="76" eb="79">
      <t>シドウシャ</t>
    </rPh>
    <rPh sb="79" eb="81">
      <t>ヨウセイ</t>
    </rPh>
    <rPh sb="81" eb="87">
      <t>トクベツタイサクジギョウ</t>
    </rPh>
    <rPh sb="87" eb="90">
      <t>ホジョキン</t>
    </rPh>
    <rPh sb="90" eb="92">
      <t>コウフ</t>
    </rPh>
    <rPh sb="94" eb="95">
      <t>ダイ</t>
    </rPh>
    <rPh sb="97" eb="99">
      <t>キテイ</t>
    </rPh>
    <rPh sb="101" eb="104">
      <t>ホジョキン</t>
    </rPh>
    <rPh sb="105" eb="107">
      <t>コウフ</t>
    </rPh>
    <rPh sb="108" eb="110">
      <t>ジョウケン</t>
    </rPh>
    <rPh sb="111" eb="113">
      <t>カクニン</t>
    </rPh>
    <phoneticPr fontId="2"/>
  </si>
  <si>
    <t>　長野県競技力向上対策本部長　殿</t>
    <rPh sb="4" eb="7">
      <t>キョウギリョク</t>
    </rPh>
    <rPh sb="7" eb="9">
      <t>コウジョウ</t>
    </rPh>
    <rPh sb="9" eb="11">
      <t>タイサク</t>
    </rPh>
    <rPh sb="11" eb="13">
      <t>ホンブ</t>
    </rPh>
    <rPh sb="13" eb="14">
      <t>チョウ</t>
    </rPh>
    <rPh sb="15" eb="16">
      <t>ドノ</t>
    </rPh>
    <phoneticPr fontId="2"/>
  </si>
  <si>
    <t>指導者養成特別対策事業（指導者研修派遣事業）補助金交付申請書</t>
    <rPh sb="0" eb="3">
      <t>シドウシャ</t>
    </rPh>
    <rPh sb="3" eb="5">
      <t>ヨウセイ</t>
    </rPh>
    <rPh sb="5" eb="7">
      <t>トクベツ</t>
    </rPh>
    <rPh sb="7" eb="9">
      <t>タイサク</t>
    </rPh>
    <rPh sb="9" eb="11">
      <t>ジギョウ</t>
    </rPh>
    <rPh sb="12" eb="15">
      <t>シドウシャ</t>
    </rPh>
    <rPh sb="15" eb="17">
      <t>ケンシュウ</t>
    </rPh>
    <rPh sb="17" eb="19">
      <t>ハケン</t>
    </rPh>
    <rPh sb="19" eb="21">
      <t>ジギョウ</t>
    </rPh>
    <rPh sb="22" eb="25">
      <t>ホジョキン</t>
    </rPh>
    <rPh sb="25" eb="27">
      <t>コウフ</t>
    </rPh>
    <rPh sb="27" eb="30">
      <t>シンセイショ</t>
    </rPh>
    <phoneticPr fontId="10"/>
  </si>
  <si>
    <t>（＊）申請額は、補助限度額と総合計額と比較し、低い方の額を記入すること。</t>
    <rPh sb="3" eb="6">
      <t>シンセイガク</t>
    </rPh>
    <rPh sb="8" eb="10">
      <t>ホジョ</t>
    </rPh>
    <rPh sb="10" eb="12">
      <t>ゲンド</t>
    </rPh>
    <rPh sb="12" eb="13">
      <t>ガク</t>
    </rPh>
    <rPh sb="14" eb="15">
      <t>ソウ</t>
    </rPh>
    <rPh sb="15" eb="17">
      <t>ゴウケイ</t>
    </rPh>
    <rPh sb="17" eb="18">
      <t>ガク</t>
    </rPh>
    <rPh sb="19" eb="21">
      <t>ヒカク</t>
    </rPh>
    <rPh sb="23" eb="24">
      <t>ヒク</t>
    </rPh>
    <rPh sb="25" eb="26">
      <t>ホウ</t>
    </rPh>
    <rPh sb="27" eb="28">
      <t>ガク</t>
    </rPh>
    <rPh sb="29" eb="31">
      <t>キニュウ</t>
    </rPh>
    <phoneticPr fontId="10"/>
  </si>
  <si>
    <t>補助金交付申請額（＊）　（円）</t>
    <rPh sb="0" eb="3">
      <t>ホジョキン</t>
    </rPh>
    <rPh sb="3" eb="5">
      <t>コウフ</t>
    </rPh>
    <rPh sb="5" eb="7">
      <t>シンセイ</t>
    </rPh>
    <rPh sb="7" eb="8">
      <t>ガク</t>
    </rPh>
    <rPh sb="13" eb="14">
      <t>エン</t>
    </rPh>
    <phoneticPr fontId="10"/>
  </si>
  <si>
    <t>研修会の概要等</t>
    <rPh sb="0" eb="2">
      <t>ケンシュウ</t>
    </rPh>
    <rPh sb="2" eb="3">
      <t>カイ</t>
    </rPh>
    <rPh sb="4" eb="6">
      <t>ガイヨウ</t>
    </rPh>
    <rPh sb="6" eb="7">
      <t>トウ</t>
    </rPh>
    <phoneticPr fontId="10"/>
  </si>
  <si>
    <t>参加者氏名</t>
    <rPh sb="0" eb="2">
      <t>サンカ</t>
    </rPh>
    <rPh sb="2" eb="3">
      <t>シャ</t>
    </rPh>
    <rPh sb="3" eb="5">
      <t>シメイ</t>
    </rPh>
    <phoneticPr fontId="10"/>
  </si>
  <si>
    <t>指導者研修派遣事業計画書</t>
    <rPh sb="0" eb="3">
      <t>シドウシャ</t>
    </rPh>
    <rPh sb="3" eb="5">
      <t>ケンシュウ</t>
    </rPh>
    <rPh sb="5" eb="7">
      <t>ハケン</t>
    </rPh>
    <rPh sb="7" eb="9">
      <t>ジギョウ</t>
    </rPh>
    <rPh sb="9" eb="11">
      <t>ケイカク</t>
    </rPh>
    <rPh sb="11" eb="12">
      <t>ショ</t>
    </rPh>
    <phoneticPr fontId="10"/>
  </si>
  <si>
    <t>（様式第４号）</t>
    <rPh sb="1" eb="3">
      <t>ヨウシキ</t>
    </rPh>
    <rPh sb="3" eb="4">
      <t>ダイ</t>
    </rPh>
    <rPh sb="5" eb="6">
      <t>ゴウ</t>
    </rPh>
    <phoneticPr fontId="10"/>
  </si>
  <si>
    <t>講習会の概要等</t>
    <rPh sb="0" eb="3">
      <t>コウシュウカイ</t>
    </rPh>
    <rPh sb="4" eb="6">
      <t>ガイヨウ</t>
    </rPh>
    <rPh sb="6" eb="7">
      <t>トウ</t>
    </rPh>
    <phoneticPr fontId="10"/>
  </si>
  <si>
    <t>公認指導者資格取得講習受講計画書</t>
    <rPh sb="0" eb="2">
      <t>コウニン</t>
    </rPh>
    <rPh sb="2" eb="5">
      <t>シドウシャ</t>
    </rPh>
    <rPh sb="5" eb="7">
      <t>シカク</t>
    </rPh>
    <rPh sb="7" eb="9">
      <t>シュトク</t>
    </rPh>
    <rPh sb="9" eb="11">
      <t>コウシュウ</t>
    </rPh>
    <rPh sb="11" eb="13">
      <t>ジュコウ</t>
    </rPh>
    <rPh sb="13" eb="15">
      <t>ケイカク</t>
    </rPh>
    <rPh sb="15" eb="16">
      <t>ショ</t>
    </rPh>
    <phoneticPr fontId="10"/>
  </si>
  <si>
    <t>（様式第６号）</t>
    <rPh sb="1" eb="3">
      <t>ヨウシキ</t>
    </rPh>
    <rPh sb="3" eb="4">
      <t>ダイ</t>
    </rPh>
    <rPh sb="5" eb="6">
      <t>ゴウ</t>
    </rPh>
    <phoneticPr fontId="10"/>
  </si>
  <si>
    <t>　　　　　　　　３．研修会参加料領収書の写し</t>
    <rPh sb="10" eb="13">
      <t>ケンシュウカイ</t>
    </rPh>
    <rPh sb="13" eb="16">
      <t>サンカリョウ</t>
    </rPh>
    <rPh sb="16" eb="19">
      <t>リョウシュウショ</t>
    </rPh>
    <rPh sb="20" eb="21">
      <t>ウツ</t>
    </rPh>
    <phoneticPr fontId="10"/>
  </si>
  <si>
    <t>　　　　　　　　２．宿泊の領収書の写し</t>
    <rPh sb="10" eb="12">
      <t>シュクハク</t>
    </rPh>
    <rPh sb="13" eb="16">
      <t>リョウシュウショ</t>
    </rPh>
    <rPh sb="17" eb="18">
      <t>ウツ</t>
    </rPh>
    <phoneticPr fontId="10"/>
  </si>
  <si>
    <t>　　＊添付書類　１．研修会に参加したことがわかるもの（参加者名簿の写し、申込書類の写し等）</t>
    <rPh sb="3" eb="5">
      <t>テンプ</t>
    </rPh>
    <rPh sb="5" eb="7">
      <t>ショルイ</t>
    </rPh>
    <rPh sb="10" eb="13">
      <t>ケンシュウカイ</t>
    </rPh>
    <rPh sb="14" eb="16">
      <t>サンカ</t>
    </rPh>
    <rPh sb="27" eb="30">
      <t>サンカシャ</t>
    </rPh>
    <rPh sb="30" eb="32">
      <t>メイボ</t>
    </rPh>
    <rPh sb="33" eb="34">
      <t>ウツ</t>
    </rPh>
    <rPh sb="36" eb="38">
      <t>モウシコミ</t>
    </rPh>
    <rPh sb="38" eb="40">
      <t>ショルイ</t>
    </rPh>
    <rPh sb="41" eb="42">
      <t>ウツ</t>
    </rPh>
    <rPh sb="43" eb="44">
      <t>ナド</t>
    </rPh>
    <phoneticPr fontId="10"/>
  </si>
  <si>
    <t>　（＊）請求額は、交付決定額と総合計額を比較し、低い方を記入すること</t>
    <rPh sb="4" eb="6">
      <t>セイキュウ</t>
    </rPh>
    <rPh sb="6" eb="7">
      <t>ガク</t>
    </rPh>
    <rPh sb="9" eb="11">
      <t>コウフ</t>
    </rPh>
    <rPh sb="11" eb="13">
      <t>ケッテイ</t>
    </rPh>
    <rPh sb="13" eb="14">
      <t>ガク</t>
    </rPh>
    <rPh sb="15" eb="16">
      <t>ソウ</t>
    </rPh>
    <rPh sb="16" eb="18">
      <t>ゴウケイ</t>
    </rPh>
    <rPh sb="18" eb="19">
      <t>ガク</t>
    </rPh>
    <rPh sb="20" eb="22">
      <t>ヒカク</t>
    </rPh>
    <rPh sb="24" eb="25">
      <t>ヒク</t>
    </rPh>
    <rPh sb="26" eb="27">
      <t>ホウ</t>
    </rPh>
    <rPh sb="28" eb="30">
      <t>キニュウ</t>
    </rPh>
    <phoneticPr fontId="10"/>
  </si>
  <si>
    <r>
      <t>請　求　額（＊）</t>
    </r>
    <r>
      <rPr>
        <sz val="12"/>
        <color theme="1"/>
        <rFont val="HG丸ｺﾞｼｯｸM-PRO"/>
        <family val="3"/>
        <charset val="128"/>
      </rPr>
      <t>（円）</t>
    </r>
    <rPh sb="0" eb="1">
      <t>ショウ</t>
    </rPh>
    <rPh sb="2" eb="3">
      <t>モトム</t>
    </rPh>
    <rPh sb="4" eb="5">
      <t>ガク</t>
    </rPh>
    <rPh sb="9" eb="10">
      <t>エン</t>
    </rPh>
    <phoneticPr fontId="10"/>
  </si>
  <si>
    <t>総合計額（①＋②＋③）（円）</t>
    <rPh sb="0" eb="1">
      <t>ソウ</t>
    </rPh>
    <rPh sb="1" eb="2">
      <t>ゴウ</t>
    </rPh>
    <rPh sb="2" eb="3">
      <t>ケイ</t>
    </rPh>
    <rPh sb="3" eb="4">
      <t>ガク</t>
    </rPh>
    <rPh sb="12" eb="13">
      <t>エン</t>
    </rPh>
    <phoneticPr fontId="10"/>
  </si>
  <si>
    <t>③</t>
    <phoneticPr fontId="10"/>
  </si>
  <si>
    <t>②</t>
    <phoneticPr fontId="10"/>
  </si>
  <si>
    <t>泊　数</t>
    <rPh sb="0" eb="1">
      <t>ハク</t>
    </rPh>
    <rPh sb="2" eb="3">
      <t>スウ</t>
    </rPh>
    <phoneticPr fontId="10"/>
  </si>
  <si>
    <t>単　価</t>
    <rPh sb="0" eb="1">
      <t>タン</t>
    </rPh>
    <rPh sb="2" eb="3">
      <t>アタイ</t>
    </rPh>
    <phoneticPr fontId="10"/>
  </si>
  <si>
    <t>宿泊先</t>
    <rPh sb="0" eb="2">
      <t>シュクハク</t>
    </rPh>
    <rPh sb="2" eb="3">
      <t>サキ</t>
    </rPh>
    <phoneticPr fontId="10"/>
  </si>
  <si>
    <t>①</t>
    <phoneticPr fontId="10"/>
  </si>
  <si>
    <t>区　　　間</t>
    <rPh sb="0" eb="1">
      <t>ク</t>
    </rPh>
    <rPh sb="4" eb="5">
      <t>アイダ</t>
    </rPh>
    <phoneticPr fontId="10"/>
  </si>
  <si>
    <t>利用交通機関</t>
    <rPh sb="0" eb="2">
      <t>リヨウ</t>
    </rPh>
    <rPh sb="2" eb="4">
      <t>コウツウ</t>
    </rPh>
    <rPh sb="4" eb="6">
      <t>キカン</t>
    </rPh>
    <phoneticPr fontId="10"/>
  </si>
  <si>
    <t>交通費</t>
    <rPh sb="0" eb="3">
      <t>コウツウヒ</t>
    </rPh>
    <phoneticPr fontId="10"/>
  </si>
  <si>
    <t>開催者</t>
    <rPh sb="0" eb="2">
      <t>カイサイ</t>
    </rPh>
    <rPh sb="2" eb="3">
      <t>シャ</t>
    </rPh>
    <phoneticPr fontId="10"/>
  </si>
  <si>
    <t>会場</t>
    <rPh sb="0" eb="2">
      <t>カイジョウ</t>
    </rPh>
    <phoneticPr fontId="10"/>
  </si>
  <si>
    <t>令和　　年　　月　　日（　）～　令和　　年　　月　　日（　）</t>
    <rPh sb="0" eb="2">
      <t>レイワ</t>
    </rPh>
    <rPh sb="4" eb="5">
      <t>ネン</t>
    </rPh>
    <rPh sb="7" eb="8">
      <t>ツキ</t>
    </rPh>
    <rPh sb="10" eb="11">
      <t>ニチ</t>
    </rPh>
    <rPh sb="16" eb="18">
      <t>レイワ</t>
    </rPh>
    <rPh sb="20" eb="21">
      <t>ネン</t>
    </rPh>
    <rPh sb="23" eb="24">
      <t>ツキ</t>
    </rPh>
    <rPh sb="26" eb="27">
      <t>ニチ</t>
    </rPh>
    <phoneticPr fontId="10"/>
  </si>
  <si>
    <t>日時</t>
    <rPh sb="0" eb="1">
      <t>ニチ</t>
    </rPh>
    <rPh sb="1" eb="2">
      <t>ジ</t>
    </rPh>
    <phoneticPr fontId="10"/>
  </si>
  <si>
    <t>研修会</t>
    <rPh sb="0" eb="2">
      <t>ケンシュウ</t>
    </rPh>
    <rPh sb="2" eb="3">
      <t>カイ</t>
    </rPh>
    <phoneticPr fontId="10"/>
  </si>
  <si>
    <t>研修会名</t>
    <rPh sb="0" eb="2">
      <t>ケンシュウ</t>
    </rPh>
    <rPh sb="2" eb="3">
      <t>カイ</t>
    </rPh>
    <rPh sb="3" eb="4">
      <t>メイ</t>
    </rPh>
    <phoneticPr fontId="2"/>
  </si>
  <si>
    <t>研修派遣者名</t>
    <rPh sb="0" eb="2">
      <t>ケンシュウ</t>
    </rPh>
    <rPh sb="2" eb="4">
      <t>ハケン</t>
    </rPh>
    <rPh sb="4" eb="5">
      <t>シャ</t>
    </rPh>
    <rPh sb="5" eb="6">
      <t>メイ</t>
    </rPh>
    <phoneticPr fontId="2"/>
  </si>
  <si>
    <t>注意事項）報告書は一人ずつでお願いします。</t>
    <rPh sb="0" eb="2">
      <t>チュウイ</t>
    </rPh>
    <rPh sb="2" eb="4">
      <t>ジコウ</t>
    </rPh>
    <rPh sb="5" eb="8">
      <t>ホウコクショ</t>
    </rPh>
    <rPh sb="9" eb="11">
      <t>ヒトリ</t>
    </rPh>
    <rPh sb="15" eb="16">
      <t>ネガ</t>
    </rPh>
    <phoneticPr fontId="10"/>
  </si>
  <si>
    <t>指導者研修派遣事業実施報告書</t>
    <rPh sb="0" eb="3">
      <t>シドウシャ</t>
    </rPh>
    <rPh sb="3" eb="5">
      <t>ケンシュウ</t>
    </rPh>
    <rPh sb="5" eb="7">
      <t>ハケン</t>
    </rPh>
    <rPh sb="7" eb="9">
      <t>ジギョウ</t>
    </rPh>
    <rPh sb="9" eb="11">
      <t>ジッシ</t>
    </rPh>
    <rPh sb="11" eb="13">
      <t>ホウコク</t>
    </rPh>
    <rPh sb="13" eb="14">
      <t>ショ</t>
    </rPh>
    <phoneticPr fontId="2"/>
  </si>
  <si>
    <t>（様式第14号）</t>
    <rPh sb="1" eb="3">
      <t>ヨウシキ</t>
    </rPh>
    <rPh sb="3" eb="4">
      <t>ダイ</t>
    </rPh>
    <rPh sb="6" eb="7">
      <t>ゴウ</t>
    </rPh>
    <phoneticPr fontId="10"/>
  </si>
  <si>
    <t>　　　　　　　　３．受講料領収書の写し</t>
    <rPh sb="10" eb="13">
      <t>ジュコウリョウ</t>
    </rPh>
    <rPh sb="13" eb="16">
      <t>リョウシュウショ</t>
    </rPh>
    <rPh sb="17" eb="18">
      <t>ウツ</t>
    </rPh>
    <phoneticPr fontId="10"/>
  </si>
  <si>
    <t>　　＊添付書類　１．資格を取得したことがわかるもの（取得証の写し、合格通知の写し等））</t>
    <rPh sb="3" eb="5">
      <t>テンプ</t>
    </rPh>
    <rPh sb="5" eb="7">
      <t>ショルイ</t>
    </rPh>
    <rPh sb="10" eb="12">
      <t>シカク</t>
    </rPh>
    <rPh sb="13" eb="15">
      <t>シュトク</t>
    </rPh>
    <rPh sb="26" eb="28">
      <t>シュトク</t>
    </rPh>
    <rPh sb="28" eb="29">
      <t>ショウ</t>
    </rPh>
    <rPh sb="30" eb="31">
      <t>ウツ</t>
    </rPh>
    <rPh sb="33" eb="35">
      <t>ゴウカク</t>
    </rPh>
    <rPh sb="35" eb="37">
      <t>ツウチ</t>
    </rPh>
    <rPh sb="38" eb="39">
      <t>ウツ</t>
    </rPh>
    <rPh sb="40" eb="41">
      <t>トウ</t>
    </rPh>
    <phoneticPr fontId="10"/>
  </si>
  <si>
    <t>　　（＊）請求額は、交付決定額と総合計額を比較し、低い方を記入すること</t>
    <rPh sb="5" eb="7">
      <t>セイキュウ</t>
    </rPh>
    <rPh sb="7" eb="8">
      <t>ガク</t>
    </rPh>
    <rPh sb="10" eb="12">
      <t>コウフ</t>
    </rPh>
    <rPh sb="12" eb="14">
      <t>ケッテイ</t>
    </rPh>
    <rPh sb="14" eb="15">
      <t>ガク</t>
    </rPh>
    <rPh sb="16" eb="17">
      <t>ソウ</t>
    </rPh>
    <rPh sb="17" eb="19">
      <t>ゴウケイ</t>
    </rPh>
    <rPh sb="19" eb="20">
      <t>ガク</t>
    </rPh>
    <rPh sb="21" eb="23">
      <t>ヒカク</t>
    </rPh>
    <rPh sb="25" eb="26">
      <t>ヒク</t>
    </rPh>
    <rPh sb="27" eb="28">
      <t>ホウ</t>
    </rPh>
    <rPh sb="29" eb="31">
      <t>キニュウ</t>
    </rPh>
    <phoneticPr fontId="10"/>
  </si>
  <si>
    <t>請　求　額（＊）　（円）</t>
    <rPh sb="0" eb="1">
      <t>ショウ</t>
    </rPh>
    <rPh sb="2" eb="3">
      <t>モトム</t>
    </rPh>
    <rPh sb="4" eb="5">
      <t>ガク</t>
    </rPh>
    <rPh sb="10" eb="11">
      <t>エン</t>
    </rPh>
    <phoneticPr fontId="10"/>
  </si>
  <si>
    <r>
      <t>総合計額</t>
    </r>
    <r>
      <rPr>
        <sz val="12"/>
        <color theme="1"/>
        <rFont val="HG丸ｺﾞｼｯｸM-PRO"/>
        <family val="3"/>
        <charset val="128"/>
      </rPr>
      <t>（①＋②＋③＋④）（円）</t>
    </r>
    <rPh sb="0" eb="1">
      <t>ソウ</t>
    </rPh>
    <rPh sb="1" eb="3">
      <t>ゴウケイ</t>
    </rPh>
    <rPh sb="3" eb="4">
      <t>ガク</t>
    </rPh>
    <rPh sb="14" eb="15">
      <t>エン</t>
    </rPh>
    <phoneticPr fontId="10"/>
  </si>
  <si>
    <t>④</t>
    <phoneticPr fontId="10"/>
  </si>
  <si>
    <t>単価</t>
    <rPh sb="0" eb="1">
      <t>タン</t>
    </rPh>
    <rPh sb="1" eb="2">
      <t>アタイ</t>
    </rPh>
    <phoneticPr fontId="10"/>
  </si>
  <si>
    <t>宿　泊　先</t>
    <rPh sb="0" eb="1">
      <t>ヤド</t>
    </rPh>
    <rPh sb="2" eb="3">
      <t>ハク</t>
    </rPh>
    <rPh sb="4" eb="5">
      <t>サキ</t>
    </rPh>
    <phoneticPr fontId="10"/>
  </si>
  <si>
    <t>令和　　年　　　月　　　日　～　　　月　　　日</t>
    <rPh sb="0" eb="2">
      <t>レイワ</t>
    </rPh>
    <rPh sb="4" eb="5">
      <t>ネン</t>
    </rPh>
    <rPh sb="8" eb="9">
      <t>ガツ</t>
    </rPh>
    <rPh sb="12" eb="13">
      <t>ニチ</t>
    </rPh>
    <rPh sb="18" eb="19">
      <t>ガツ</t>
    </rPh>
    <rPh sb="22" eb="23">
      <t>ニチ</t>
    </rPh>
    <phoneticPr fontId="10"/>
  </si>
  <si>
    <t>取得した資格</t>
    <rPh sb="0" eb="2">
      <t>シュトク</t>
    </rPh>
    <rPh sb="4" eb="6">
      <t>シカク</t>
    </rPh>
    <phoneticPr fontId="10"/>
  </si>
  <si>
    <t>公認指導者資格取得講習受講報告書</t>
    <rPh sb="0" eb="2">
      <t>コウニン</t>
    </rPh>
    <rPh sb="2" eb="5">
      <t>シドウシャ</t>
    </rPh>
    <rPh sb="5" eb="7">
      <t>シカク</t>
    </rPh>
    <rPh sb="7" eb="9">
      <t>シュトク</t>
    </rPh>
    <rPh sb="9" eb="11">
      <t>コウシュウ</t>
    </rPh>
    <rPh sb="11" eb="13">
      <t>ジュコウ</t>
    </rPh>
    <rPh sb="13" eb="15">
      <t>ホウコク</t>
    </rPh>
    <rPh sb="15" eb="16">
      <t>ショ</t>
    </rPh>
    <phoneticPr fontId="2"/>
  </si>
  <si>
    <t>（様式第16号）</t>
    <rPh sb="1" eb="3">
      <t>ヨウシキ</t>
    </rPh>
    <rPh sb="3" eb="4">
      <t>ダイ</t>
    </rPh>
    <rPh sb="6" eb="7">
      <t>ゴウ</t>
    </rPh>
    <phoneticPr fontId="10"/>
  </si>
  <si>
    <t>指導者養成特別対策事業（公認指導者資格取得支援事業）補助金交付申請書</t>
    <phoneticPr fontId="10"/>
  </si>
  <si>
    <t>　令和７年度指導者養成特別対策事業（公認指導者資格取得支援事業）で資格取得講習を受講したいので、補助金を交付していただきたく関係書類を添えて申請します。
　また、指導者養成特別対策事業補助金交付要綱第７に規定する補助金の交付の条件を確認しました。</t>
    <rPh sb="1" eb="3">
      <t>レイワ</t>
    </rPh>
    <rPh sb="4" eb="6">
      <t>ネンド</t>
    </rPh>
    <rPh sb="95" eb="97">
      <t>コウフ</t>
    </rPh>
    <rPh sb="99" eb="100">
      <t>ダイ</t>
    </rPh>
    <rPh sb="102" eb="104">
      <t>キテイ</t>
    </rPh>
    <rPh sb="106" eb="109">
      <t>ホジョキン</t>
    </rPh>
    <rPh sb="110" eb="112">
      <t>コウフ</t>
    </rPh>
    <rPh sb="113" eb="115">
      <t>ジョウケン</t>
    </rPh>
    <rPh sb="116" eb="118">
      <t>カクニン</t>
    </rPh>
    <phoneticPr fontId="2"/>
  </si>
  <si>
    <t>　　公認指導者資格取得講習受講計画書（様式第６号）</t>
    <phoneticPr fontId="10"/>
  </si>
  <si>
    <t>（様式第７号）</t>
    <phoneticPr fontId="2"/>
  </si>
  <si>
    <t>（様式第５号）</t>
    <phoneticPr fontId="10"/>
  </si>
  <si>
    <t>指導者養成特別対策事業事前着手届</t>
    <rPh sb="0" eb="3">
      <t>シドウシャ</t>
    </rPh>
    <rPh sb="3" eb="5">
      <t>ヨウセイ</t>
    </rPh>
    <rPh sb="5" eb="7">
      <t>トクベツ</t>
    </rPh>
    <rPh sb="7" eb="9">
      <t>タイサク</t>
    </rPh>
    <rPh sb="9" eb="11">
      <t>ジギョウ</t>
    </rPh>
    <rPh sb="11" eb="13">
      <t>ジゼン</t>
    </rPh>
    <rPh sb="13" eb="15">
      <t>チャクシュ</t>
    </rPh>
    <rPh sb="15" eb="16">
      <t>トドケ</t>
    </rPh>
    <phoneticPr fontId="2"/>
  </si>
  <si>
    <t>　令和７年度において指導者養成特別対策事業として実施を希望する別添事業計画書の事業について、下記のとおり交付決定前に着手しますので届け出ます。
　なお、本件について交付決定がなされなかった場合においても異議は申し立てません。</t>
    <phoneticPr fontId="2"/>
  </si>
  <si>
    <t>１　事業名</t>
    <rPh sb="2" eb="5">
      <t>ジギョウメイ</t>
    </rPh>
    <phoneticPr fontId="2"/>
  </si>
  <si>
    <t>　　着手　令和７年　月　日</t>
    <rPh sb="2" eb="4">
      <t>チャクシュ</t>
    </rPh>
    <rPh sb="5" eb="7">
      <t>レイワ</t>
    </rPh>
    <rPh sb="8" eb="9">
      <t>ネン</t>
    </rPh>
    <rPh sb="10" eb="11">
      <t>ガツ</t>
    </rPh>
    <rPh sb="12" eb="13">
      <t>ニチ</t>
    </rPh>
    <phoneticPr fontId="10"/>
  </si>
  <si>
    <t>（添付書類）
　　指導者研修派遣事業計画書（様式第４号）もしくは
　　公認指導者資格取得講習受講計画書（様式第６号）のいずれか該当するもの。</t>
    <phoneticPr fontId="10"/>
  </si>
  <si>
    <t>指導者養成特別対策事業補助金交付申請取下げ届出書</t>
    <phoneticPr fontId="4"/>
  </si>
  <si>
    <t>１　補助事業の区分
２　不服のある交付決定の内容又は交付の決定に付された条件
３　理由</t>
    <phoneticPr fontId="4"/>
  </si>
  <si>
    <t>（様式第10号）</t>
    <phoneticPr fontId="3"/>
  </si>
  <si>
    <t>指導者養成特別対策事業補助事業の変更承認申請書</t>
    <rPh sb="0" eb="3">
      <t>シドウシャ</t>
    </rPh>
    <rPh sb="3" eb="5">
      <t>ヨウセイ</t>
    </rPh>
    <rPh sb="5" eb="7">
      <t>トクベツ</t>
    </rPh>
    <rPh sb="7" eb="9">
      <t>タイサク</t>
    </rPh>
    <rPh sb="9" eb="11">
      <t>ジギョウ</t>
    </rPh>
    <rPh sb="11" eb="13">
      <t>ホジョ</t>
    </rPh>
    <rPh sb="13" eb="15">
      <t>ジギョウ</t>
    </rPh>
    <rPh sb="16" eb="18">
      <t>ヘンコウ</t>
    </rPh>
    <rPh sb="18" eb="20">
      <t>ショウニン</t>
    </rPh>
    <rPh sb="20" eb="23">
      <t>シンセイショ</t>
    </rPh>
    <phoneticPr fontId="3"/>
  </si>
  <si>
    <t>　長野県競技力向上対策本部長　殿</t>
    <rPh sb="4" eb="7">
      <t>キョウギリョク</t>
    </rPh>
    <rPh sb="7" eb="9">
      <t>コウジョウ</t>
    </rPh>
    <rPh sb="9" eb="11">
      <t>タイサク</t>
    </rPh>
    <rPh sb="11" eb="13">
      <t>ホンブ</t>
    </rPh>
    <rPh sb="13" eb="14">
      <t>チョウ</t>
    </rPh>
    <rPh sb="15" eb="16">
      <t>ドノ</t>
    </rPh>
    <phoneticPr fontId="3"/>
  </si>
  <si>
    <t>１　補助事業の区分</t>
    <rPh sb="2" eb="6">
      <t>ホジョジギョウ</t>
    </rPh>
    <rPh sb="7" eb="9">
      <t>クブン</t>
    </rPh>
    <phoneticPr fontId="3"/>
  </si>
  <si>
    <t>　　　変更後の指導者研修派遣事業計画書（様式第４号）もしくは
　　　公認指導者資格取得講習受講計画書（様式第６号）のいずれか該当するもの。</t>
    <phoneticPr fontId="3"/>
  </si>
  <si>
    <t>変更前</t>
    <rPh sb="0" eb="3">
      <t>ヘンコウマエ</t>
    </rPh>
    <phoneticPr fontId="3"/>
  </si>
  <si>
    <t>変更後</t>
    <rPh sb="0" eb="3">
      <t>ヘンコウゴ</t>
    </rPh>
    <phoneticPr fontId="2"/>
  </si>
  <si>
    <t>交付申請金額</t>
    <rPh sb="0" eb="6">
      <t>コウフシンセイキンガク</t>
    </rPh>
    <phoneticPr fontId="2"/>
  </si>
  <si>
    <t>円</t>
    <rPh sb="0" eb="1">
      <t>エン</t>
    </rPh>
    <phoneticPr fontId="3"/>
  </si>
  <si>
    <t>変更内容　</t>
    <rPh sb="0" eb="2">
      <t>ヘンコウ</t>
    </rPh>
    <rPh sb="2" eb="4">
      <t>ナイヨウ</t>
    </rPh>
    <phoneticPr fontId="2"/>
  </si>
  <si>
    <t>（様式第８号）</t>
    <phoneticPr fontId="2"/>
  </si>
  <si>
    <t>（様式第11号）</t>
    <rPh sb="1" eb="3">
      <t>ヨウシキ</t>
    </rPh>
    <rPh sb="3" eb="4">
      <t>ダイ</t>
    </rPh>
    <rPh sb="6" eb="7">
      <t>ゴウ</t>
    </rPh>
    <phoneticPr fontId="4"/>
  </si>
  <si>
    <t>　長野県競技力向上対策本部長　殿</t>
    <rPh sb="4" eb="7">
      <t>キョウギリョク</t>
    </rPh>
    <rPh sb="7" eb="9">
      <t>コウジョウ</t>
    </rPh>
    <rPh sb="9" eb="11">
      <t>タイサク</t>
    </rPh>
    <rPh sb="11" eb="14">
      <t>ホンブチョウ</t>
    </rPh>
    <rPh sb="13" eb="14">
      <t>チョウ</t>
    </rPh>
    <rPh sb="15" eb="16">
      <t>ドノ</t>
    </rPh>
    <phoneticPr fontId="4"/>
  </si>
  <si>
    <t>（様式第12号）</t>
    <phoneticPr fontId="4"/>
  </si>
  <si>
    <t>指導者養成特別対策事業補助金補助事業状況報告書</t>
    <rPh sb="0" eb="3">
      <t>シドウシャ</t>
    </rPh>
    <rPh sb="3" eb="5">
      <t>ヨウセイ</t>
    </rPh>
    <rPh sb="5" eb="7">
      <t>トクベツ</t>
    </rPh>
    <rPh sb="7" eb="9">
      <t>タイサク</t>
    </rPh>
    <rPh sb="9" eb="11">
      <t>ジギョウ</t>
    </rPh>
    <rPh sb="11" eb="14">
      <t>ホジョキン</t>
    </rPh>
    <rPh sb="14" eb="16">
      <t>ホジョ</t>
    </rPh>
    <rPh sb="16" eb="18">
      <t>ジギョウ</t>
    </rPh>
    <rPh sb="18" eb="20">
      <t>ジョウキョウ</t>
    </rPh>
    <rPh sb="20" eb="23">
      <t>ホウコクショ</t>
    </rPh>
    <phoneticPr fontId="4"/>
  </si>
  <si>
    <t>２　添付書類</t>
    <phoneticPr fontId="4"/>
  </si>
  <si>
    <t>　　指導者研修派遣事業計画書（様式第４号）
　　公認指導者資格取得講習受講計画書（様式第６号）</t>
    <phoneticPr fontId="4"/>
  </si>
  <si>
    <t>（様式第13号）</t>
    <phoneticPr fontId="4"/>
  </si>
  <si>
    <t>指導者養成特別対策事業（指導者研修派遣事業）実績報告書</t>
    <rPh sb="0" eb="3">
      <t>シドウシャ</t>
    </rPh>
    <rPh sb="3" eb="5">
      <t>ヨウセイ</t>
    </rPh>
    <rPh sb="5" eb="7">
      <t>トクベツ</t>
    </rPh>
    <rPh sb="7" eb="9">
      <t>タイサク</t>
    </rPh>
    <rPh sb="9" eb="11">
      <t>ジギョウ</t>
    </rPh>
    <rPh sb="12" eb="15">
      <t>シドウシャ</t>
    </rPh>
    <rPh sb="15" eb="17">
      <t>ケンシュウ</t>
    </rPh>
    <rPh sb="17" eb="19">
      <t>ハケン</t>
    </rPh>
    <rPh sb="19" eb="21">
      <t>ジギョウ</t>
    </rPh>
    <rPh sb="22" eb="24">
      <t>ジッセキ</t>
    </rPh>
    <rPh sb="24" eb="27">
      <t>ホウコクショ</t>
    </rPh>
    <phoneticPr fontId="4"/>
  </si>
  <si>
    <t>　長野県競技力向上対策本部長　殿</t>
    <rPh sb="4" eb="13">
      <t>キョウギリョクコウジョウタイサクホンブ</t>
    </rPh>
    <rPh sb="15" eb="16">
      <t>ドノ</t>
    </rPh>
    <phoneticPr fontId="4"/>
  </si>
  <si>
    <t>　　指導者研修派遣事業実施報告書（様式第14号）</t>
    <phoneticPr fontId="4"/>
  </si>
  <si>
    <t>指導者養成特別対策事業（公認指導者資格取得支援事業）実績報告書</t>
    <rPh sb="0" eb="3">
      <t>シドウシャ</t>
    </rPh>
    <rPh sb="3" eb="5">
      <t>ヨウセイ</t>
    </rPh>
    <rPh sb="5" eb="7">
      <t>トクベツ</t>
    </rPh>
    <rPh sb="7" eb="9">
      <t>タイサク</t>
    </rPh>
    <rPh sb="9" eb="11">
      <t>ジギョウ</t>
    </rPh>
    <rPh sb="26" eb="28">
      <t>ジッセキ</t>
    </rPh>
    <rPh sb="28" eb="31">
      <t>ホウコクショ</t>
    </rPh>
    <phoneticPr fontId="4"/>
  </si>
  <si>
    <t>　　公認指導者資格取得講習受講報告書（様式第16号）</t>
    <phoneticPr fontId="4"/>
  </si>
  <si>
    <t>（様式第15号）</t>
    <phoneticPr fontId="4"/>
  </si>
  <si>
    <t>（様式第17号）</t>
    <phoneticPr fontId="2"/>
  </si>
  <si>
    <t>指導者養成特別対策事業（指導者研修派遣事業）補助金交付請求書</t>
    <phoneticPr fontId="2"/>
  </si>
  <si>
    <t>　　　２　請 求 額　</t>
    <phoneticPr fontId="2"/>
  </si>
  <si>
    <t>　　　３　振込先</t>
    <rPh sb="5" eb="8">
      <t>フリコミサキ</t>
    </rPh>
    <phoneticPr fontId="10"/>
  </si>
  <si>
    <t>（様式第18号）</t>
    <phoneticPr fontId="2"/>
  </si>
  <si>
    <t>指導者養成特別対策事業（公認指導者資格取得支援事業）補助金交付請求書</t>
    <phoneticPr fontId="2"/>
  </si>
  <si>
    <t xml:space="preserve"> １　補助金交付決定額</t>
    <phoneticPr fontId="2"/>
  </si>
  <si>
    <t>　※自動入力（様式第５号入力情報がこちらに入ります。）</t>
    <rPh sb="2" eb="4">
      <t>ジドウ</t>
    </rPh>
    <rPh sb="4" eb="6">
      <t>ニュウリョク</t>
    </rPh>
    <rPh sb="7" eb="9">
      <t>ヨウシキ</t>
    </rPh>
    <rPh sb="9" eb="10">
      <t>ダイ</t>
    </rPh>
    <rPh sb="11" eb="12">
      <t>ゴウ</t>
    </rPh>
    <rPh sb="12" eb="14">
      <t>ニュウリョク</t>
    </rPh>
    <rPh sb="14" eb="16">
      <t>ジョウホウ</t>
    </rPh>
    <rPh sb="21" eb="22">
      <t>ハイ</t>
    </rPh>
    <phoneticPr fontId="10"/>
  </si>
  <si>
    <t>　長野県競技力向上対策本部長　殿</t>
    <rPh sb="4" eb="13">
      <t>キョウギリョクコウジョウタイサクホンブ</t>
    </rPh>
    <rPh sb="13" eb="14">
      <t>チョウ</t>
    </rPh>
    <rPh sb="15" eb="16">
      <t>ドノ</t>
    </rPh>
    <phoneticPr fontId="4"/>
  </si>
  <si>
    <t>　令和７年　月　日付け長野県競技力向上対策本部指令７長競対第　号で補助金の交付決定のあった令和７年度指導者養成特別対策事業の内容を一部変更する必要があるので、令和　年度指導者養成特別対策事業実施要綱12(1)の規定により関係書類を添えて申請します。</t>
    <phoneticPr fontId="3"/>
  </si>
  <si>
    <t>　長野県競技力向上対策本部長　殿</t>
    <rPh sb="4" eb="6">
      <t>キョウギ</t>
    </rPh>
    <rPh sb="6" eb="7">
      <t>リョク</t>
    </rPh>
    <rPh sb="7" eb="9">
      <t>コウジョウ</t>
    </rPh>
    <rPh sb="9" eb="11">
      <t>タイサク</t>
    </rPh>
    <rPh sb="11" eb="14">
      <t>ホンブチョウ</t>
    </rPh>
    <rPh sb="13" eb="14">
      <t>チョウ</t>
    </rPh>
    <rPh sb="15" eb="16">
      <t>ドノ</t>
    </rPh>
    <phoneticPr fontId="4"/>
  </si>
  <si>
    <t>　令和７年　月　日付け長野県競技力向上対策本部指令７長競対第　号で補助金の交付決定のあった令和７年度指導者養成特別対策事業補助事業の遂行状況は、下記のとおりです。</t>
    <phoneticPr fontId="4"/>
  </si>
  <si>
    <t>研修会参加料（円）</t>
    <rPh sb="0" eb="2">
      <t>ケンシュウ</t>
    </rPh>
    <rPh sb="2" eb="3">
      <t>カイ</t>
    </rPh>
    <rPh sb="3" eb="6">
      <t>サンカリョウ</t>
    </rPh>
    <rPh sb="7" eb="8">
      <t>エン</t>
    </rPh>
    <phoneticPr fontId="10"/>
  </si>
  <si>
    <t>※自動入力（様式第５号入力情報がこちらに入ります。）</t>
    <rPh sb="1" eb="3">
      <t>ジドウ</t>
    </rPh>
    <rPh sb="3" eb="5">
      <t>ニュウリョク</t>
    </rPh>
    <rPh sb="6" eb="8">
      <t>ヨウシキ</t>
    </rPh>
    <rPh sb="8" eb="9">
      <t>ダイ</t>
    </rPh>
    <rPh sb="10" eb="11">
      <t>ゴウ</t>
    </rPh>
    <rPh sb="11" eb="13">
      <t>ニュウリョク</t>
    </rPh>
    <rPh sb="13" eb="15">
      <t>ジョウホウ</t>
    </rPh>
    <rPh sb="20" eb="21">
      <t>ハイ</t>
    </rPh>
    <phoneticPr fontId="10"/>
  </si>
  <si>
    <t>　令和７年　月　日付け長野県競技力向上対策本部達７長競対第　号で補助金の額の確定のあった
令和７年度指導者養成特別対策事業（指導者研修派遣事業）補助金を下記のとおり交付してください。</t>
    <rPh sb="30" eb="31">
      <t>ゴウ</t>
    </rPh>
    <phoneticPr fontId="2"/>
  </si>
  <si>
    <t>　令和７年　月　日付け長野県競技力向上対策本部達７長競対第　号で補助金の額の確定のあった
令和７年度指導者養成特別対策事業（公認指導者資格取得支援事業）補助金を下記のとおり交付してください。</t>
    <rPh sb="30" eb="31">
      <t>ゴウ</t>
    </rPh>
    <phoneticPr fontId="2"/>
  </si>
  <si>
    <t>（注意事項）報告書は一人ずつでお願いします。</t>
    <rPh sb="1" eb="3">
      <t>チュウイ</t>
    </rPh>
    <rPh sb="3" eb="5">
      <t>ジコウ</t>
    </rPh>
    <rPh sb="6" eb="9">
      <t>ホウコクショ</t>
    </rPh>
    <rPh sb="10" eb="12">
      <t>ヒトリ</t>
    </rPh>
    <rPh sb="16" eb="17">
      <t>ネガ</t>
    </rPh>
    <phoneticPr fontId="10"/>
  </si>
  <si>
    <t>　令和７年　月　日付け長野県競技力向上対策本部指令７長競対第　号で補助金の交付決定のあった令和７年度指導者養成特別対策事業（公認指導者資格取得支援事業）を別添派遣事業実施報告書のとおり実施しました。</t>
    <rPh sb="1" eb="3">
      <t>レイワ</t>
    </rPh>
    <rPh sb="4" eb="5">
      <t>ネン</t>
    </rPh>
    <rPh sb="6" eb="7">
      <t>ガツ</t>
    </rPh>
    <rPh sb="8" eb="9">
      <t>ヒ</t>
    </rPh>
    <rPh sb="9" eb="10">
      <t>ツ</t>
    </rPh>
    <rPh sb="11" eb="14">
      <t>ナガノケン</t>
    </rPh>
    <rPh sb="14" eb="17">
      <t>キョウギリョク</t>
    </rPh>
    <rPh sb="17" eb="19">
      <t>コウジョウ</t>
    </rPh>
    <rPh sb="19" eb="21">
      <t>タイサク</t>
    </rPh>
    <rPh sb="21" eb="23">
      <t>ホンブ</t>
    </rPh>
    <rPh sb="23" eb="25">
      <t>シレイ</t>
    </rPh>
    <rPh sb="33" eb="36">
      <t>ホジョキン</t>
    </rPh>
    <rPh sb="37" eb="39">
      <t>コウフ</t>
    </rPh>
    <rPh sb="39" eb="41">
      <t>ケッテイ</t>
    </rPh>
    <rPh sb="45" eb="47">
      <t>レイワ</t>
    </rPh>
    <rPh sb="48" eb="50">
      <t>ネンド</t>
    </rPh>
    <rPh sb="50" eb="53">
      <t>シドウシャ</t>
    </rPh>
    <rPh sb="53" eb="55">
      <t>ヨウセイ</t>
    </rPh>
    <rPh sb="55" eb="57">
      <t>トクベツ</t>
    </rPh>
    <rPh sb="57" eb="59">
      <t>タイサク</t>
    </rPh>
    <rPh sb="59" eb="61">
      <t>ジギョウ</t>
    </rPh>
    <rPh sb="77" eb="79">
      <t>ベッテン</t>
    </rPh>
    <rPh sb="79" eb="81">
      <t>ハケン</t>
    </rPh>
    <rPh sb="81" eb="83">
      <t>ジギョウ</t>
    </rPh>
    <rPh sb="83" eb="85">
      <t>ジッシ</t>
    </rPh>
    <rPh sb="85" eb="88">
      <t>ホウコクショ</t>
    </rPh>
    <rPh sb="92" eb="94">
      <t>ジッシ</t>
    </rPh>
    <phoneticPr fontId="4"/>
  </si>
  <si>
    <t>　令和７年　月　日付け長野県競技力向上対策本部指令７長競対第　号で補助金の交付決定のあった令和７年度指導者養成特別対策事業（指導者研修派遣事業）を別添派遣事業実施報告書のとおり実施しました。</t>
    <rPh sb="1" eb="3">
      <t>レイワ</t>
    </rPh>
    <rPh sb="4" eb="5">
      <t>ネン</t>
    </rPh>
    <rPh sb="6" eb="7">
      <t>ガツ</t>
    </rPh>
    <rPh sb="8" eb="9">
      <t>ヒ</t>
    </rPh>
    <rPh sb="9" eb="10">
      <t>ツ</t>
    </rPh>
    <rPh sb="11" eb="14">
      <t>ナガノケン</t>
    </rPh>
    <rPh sb="14" eb="17">
      <t>キョウギリョク</t>
    </rPh>
    <rPh sb="17" eb="19">
      <t>コウジョウ</t>
    </rPh>
    <rPh sb="19" eb="21">
      <t>タイサク</t>
    </rPh>
    <rPh sb="21" eb="23">
      <t>ホンブ</t>
    </rPh>
    <rPh sb="23" eb="25">
      <t>シレイ</t>
    </rPh>
    <rPh sb="33" eb="36">
      <t>ホジョキン</t>
    </rPh>
    <rPh sb="37" eb="39">
      <t>コウフ</t>
    </rPh>
    <rPh sb="39" eb="41">
      <t>ケッテイ</t>
    </rPh>
    <rPh sb="45" eb="47">
      <t>レイワ</t>
    </rPh>
    <rPh sb="48" eb="50">
      <t>ネンド</t>
    </rPh>
    <rPh sb="50" eb="53">
      <t>シドウシャ</t>
    </rPh>
    <rPh sb="53" eb="55">
      <t>ヨウセイ</t>
    </rPh>
    <rPh sb="55" eb="57">
      <t>トクベツ</t>
    </rPh>
    <rPh sb="57" eb="59">
      <t>タイサク</t>
    </rPh>
    <rPh sb="59" eb="61">
      <t>ジギョウ</t>
    </rPh>
    <rPh sb="62" eb="65">
      <t>シドウシャ</t>
    </rPh>
    <rPh sb="65" eb="67">
      <t>ケンシュウ</t>
    </rPh>
    <rPh sb="67" eb="69">
      <t>ハケン</t>
    </rPh>
    <rPh sb="69" eb="71">
      <t>ジギョウ</t>
    </rPh>
    <rPh sb="73" eb="75">
      <t>ベッテン</t>
    </rPh>
    <rPh sb="75" eb="77">
      <t>ハケン</t>
    </rPh>
    <rPh sb="77" eb="79">
      <t>ジギョウ</t>
    </rPh>
    <rPh sb="79" eb="81">
      <t>ジッシ</t>
    </rPh>
    <rPh sb="81" eb="84">
      <t>ホウコクショ</t>
    </rPh>
    <rPh sb="88" eb="90">
      <t>ジッシ</t>
    </rPh>
    <phoneticPr fontId="4"/>
  </si>
  <si>
    <t>　令和　年　月　日付け長野県競技力向上対策本部指令　長競対第　号で補助金の交付決定のあった令和　年度指導者養成特別対策事業補助金については、同交付の決定内容又は交付の決定に付された条件のうち、下記の事項について不服があるので、令和　年度指導者養成特別対策事業実施要綱11の規定により、同補助金　　　　　　　円の交付申請（令和　年　月　日付け）を取り下げます。</t>
    <phoneticPr fontId="4"/>
  </si>
  <si>
    <t>中止（廃止）</t>
    <phoneticPr fontId="4"/>
  </si>
  <si>
    <t>指導者養成特別対策事業補助金補助事業</t>
    <phoneticPr fontId="4"/>
  </si>
  <si>
    <t>承認申請書</t>
    <phoneticPr fontId="4"/>
  </si>
  <si>
    <t>変更事項</t>
    <rPh sb="0" eb="4">
      <t>ヘンコウジコウ</t>
    </rPh>
    <phoneticPr fontId="2"/>
  </si>
  <si>
    <t>中止</t>
    <rPh sb="0" eb="2">
      <t>チュウシ</t>
    </rPh>
    <phoneticPr fontId="4"/>
  </si>
  <si>
    <t>廃止</t>
    <rPh sb="0" eb="2">
      <t>ハイシ</t>
    </rPh>
    <phoneticPr fontId="4"/>
  </si>
  <si>
    <t>（指導者研修派遣事業・公認指導者資格取得支援事業）</t>
    <phoneticPr fontId="10"/>
  </si>
  <si>
    <t>消費税仕入控除税額報告書</t>
    <phoneticPr fontId="10"/>
  </si>
  <si>
    <t>　　指導者養成特別対策事業補助金</t>
    <rPh sb="2" eb="5">
      <t>シドウシャ</t>
    </rPh>
    <rPh sb="5" eb="7">
      <t>ヨウセイ</t>
    </rPh>
    <rPh sb="7" eb="9">
      <t>トクベツ</t>
    </rPh>
    <rPh sb="9" eb="11">
      <t>タイサク</t>
    </rPh>
    <rPh sb="11" eb="13">
      <t>ジギョウ</t>
    </rPh>
    <rPh sb="13" eb="16">
      <t>ホジョキン</t>
    </rPh>
    <phoneticPr fontId="2"/>
  </si>
  <si>
    <t>補助金について、下記のとおり報告します。</t>
    <phoneticPr fontId="10"/>
  </si>
  <si>
    <t xml:space="preserve"> 養成特別対策事業</t>
    <phoneticPr fontId="10"/>
  </si>
  <si>
    <t xml:space="preserve">  令和７年　月　日付け長野県競技力向上対策本部指令７長競対第　号で交付決定のあった令和７年度指導者</t>
    <phoneticPr fontId="10"/>
  </si>
  <si>
    <t>指導者研修派遣事業</t>
    <phoneticPr fontId="10"/>
  </si>
  <si>
    <t>公認指導者資格取得支援事業</t>
    <phoneticPr fontId="10"/>
  </si>
  <si>
    <t>する補助事業の区分</t>
    <rPh sb="2" eb="6">
      <t>ホジョジギョウ</t>
    </rPh>
    <rPh sb="7" eb="9">
      <t>クブン</t>
    </rPh>
    <phoneticPr fontId="4"/>
  </si>
  <si>
    <t>事業を</t>
    <rPh sb="0" eb="2">
      <t>ジギョウ</t>
    </rPh>
    <phoneticPr fontId="4"/>
  </si>
  <si>
    <t>する理由</t>
    <rPh sb="2" eb="4">
      <t>リユウ</t>
    </rPh>
    <phoneticPr fontId="4"/>
  </si>
  <si>
    <t>１</t>
    <phoneticPr fontId="4"/>
  </si>
  <si>
    <t>２</t>
    <phoneticPr fontId="4"/>
  </si>
  <si>
    <t>　　令和７年　月　日付け長野県競技力向上対策本部指令７長競対第　 号で補助金の交付決定の</t>
    <phoneticPr fontId="4"/>
  </si>
  <si>
    <t>　あった令和７年度指導者養成特別対策事業補助事業を</t>
    <phoneticPr fontId="4"/>
  </si>
  <si>
    <t>したいので、令和　 年度指導者養成特別対策</t>
    <rPh sb="15" eb="17">
      <t>ヨウセイ</t>
    </rPh>
    <rPh sb="17" eb="18">
      <t>トク</t>
    </rPh>
    <rPh sb="18" eb="19">
      <t>ベツ</t>
    </rPh>
    <rPh sb="19" eb="21">
      <t>タイサク</t>
    </rPh>
    <phoneticPr fontId="4"/>
  </si>
  <si>
    <t>　事業実施要綱12(2)の規程により、下記のとおり申請します。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</si>
</sst>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金&quot;\ \ #,###,##0\ \ &quot;円&quot;"/>
    <numFmt numFmtId="177" formatCode="m&quot;月&quot;d&quot;日&quot;;@"/>
    <numFmt numFmtId="178" formatCode="#,###,##0&quot;円&quot;"/>
    <numFmt numFmtId="179" formatCode="#,##0;&quot;△ &quot;##,##0&quot;円&quot;"/>
    <numFmt numFmtId="180" formatCode="#,##0;&quot;△ &quot;#,##0"/>
  </numFmts>
  <fonts count="39">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4"/>
      <color indexed="81"/>
      <name val="ＭＳ 明朝"/>
      <family val="1"/>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0"/>
      <color theme="1"/>
      <name val="ＭＳ 明朝"/>
      <family val="1"/>
      <charset val="128"/>
    </font>
    <font>
      <sz val="9"/>
      <color rgb="FFFF0000"/>
      <name val="ＭＳ 明朝"/>
      <family val="1"/>
      <charset val="128"/>
    </font>
    <font>
      <sz val="10.5"/>
      <color rgb="FFFF0000"/>
      <name val="ＭＳ 明朝"/>
      <family val="1"/>
      <charset val="128"/>
    </font>
    <font>
      <sz val="10"/>
      <color rgb="FFFF0000"/>
      <name val="ＭＳ 明朝"/>
      <family val="1"/>
      <charset val="128"/>
    </font>
    <font>
      <b/>
      <u/>
      <sz val="11"/>
      <color theme="1"/>
      <name val="ＭＳ 明朝"/>
      <family val="1"/>
      <charset val="128"/>
    </font>
    <font>
      <b/>
      <u/>
      <sz val="10.5"/>
      <color theme="1"/>
      <name val="ＭＳ 明朝"/>
      <family val="1"/>
      <charset val="128"/>
    </font>
    <font>
      <b/>
      <sz val="11"/>
      <color theme="1"/>
      <name val="ＭＳ 明朝"/>
      <family val="1"/>
      <charset val="128"/>
    </font>
    <font>
      <b/>
      <sz val="10.5"/>
      <color theme="1"/>
      <name val="ＭＳ 明朝"/>
      <family val="1"/>
      <charset val="128"/>
    </font>
    <font>
      <sz val="11"/>
      <name val="ＭＳ 明朝"/>
      <family val="1"/>
      <charset val="128"/>
    </font>
    <font>
      <sz val="12"/>
      <color theme="1"/>
      <name val="ＭＳ 明朝"/>
      <family val="1"/>
      <charset val="128"/>
    </font>
    <font>
      <sz val="14"/>
      <name val="ＭＳ 明朝"/>
      <family val="1"/>
      <charset val="128"/>
    </font>
    <font>
      <b/>
      <sz val="11"/>
      <color indexed="81"/>
      <name val="MS P ゴシック"/>
      <family val="3"/>
      <charset val="128"/>
    </font>
    <font>
      <sz val="9"/>
      <color indexed="81"/>
      <name val="MS P ゴシック"/>
      <family val="3"/>
      <charset val="128"/>
    </font>
    <font>
      <b/>
      <sz val="9"/>
      <color indexed="81"/>
      <name val="MS P ゴシック"/>
      <family val="3"/>
      <charset val="128"/>
    </font>
    <font>
      <sz val="12"/>
      <name val="ＭＳ 明朝"/>
      <family val="1"/>
      <charset val="128"/>
    </font>
    <font>
      <sz val="6"/>
      <name val="ＭＳ Ｐゴシック"/>
      <family val="2"/>
      <charset val="128"/>
      <scheme val="minor"/>
    </font>
    <font>
      <b/>
      <sz val="9"/>
      <color indexed="10"/>
      <name val="MS P ゴシック"/>
      <family val="3"/>
      <charset val="128"/>
    </font>
    <font>
      <sz val="9"/>
      <color theme="1"/>
      <name val="ＭＳ 明朝"/>
      <family val="1"/>
      <charset val="128"/>
    </font>
    <font>
      <sz val="11"/>
      <color theme="1"/>
      <name val="HG丸ｺﾞｼｯｸM-PRO"/>
      <family val="3"/>
      <charset val="128"/>
    </font>
    <font>
      <sz val="12"/>
      <color theme="1"/>
      <name val="HG丸ｺﾞｼｯｸM-PRO"/>
      <family val="3"/>
      <charset val="128"/>
    </font>
    <font>
      <b/>
      <sz val="12"/>
      <color theme="1"/>
      <name val="HG丸ｺﾞｼｯｸM-PRO"/>
      <family val="3"/>
      <charset val="128"/>
    </font>
    <font>
      <sz val="13"/>
      <color theme="1"/>
      <name val="HG丸ｺﾞｼｯｸM-PRO"/>
      <family val="3"/>
      <charset val="128"/>
    </font>
    <font>
      <sz val="9"/>
      <color theme="1"/>
      <name val="HG丸ｺﾞｼｯｸM-PRO"/>
      <family val="3"/>
      <charset val="128"/>
    </font>
    <font>
      <sz val="14"/>
      <color theme="1"/>
      <name val="HG丸ｺﾞｼｯｸM-PRO"/>
      <family val="3"/>
      <charset val="128"/>
    </font>
    <font>
      <sz val="16"/>
      <color theme="1"/>
      <name val="HG丸ｺﾞｼｯｸM-PRO"/>
      <family val="3"/>
      <charset val="128"/>
    </font>
    <font>
      <sz val="10"/>
      <color theme="1"/>
      <name val="HG丸ｺﾞｼｯｸM-PRO"/>
      <family val="3"/>
      <charset val="128"/>
    </font>
    <font>
      <sz val="48"/>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thin">
        <color indexed="64"/>
      </left>
      <right style="hair">
        <color indexed="64"/>
      </right>
      <top style="thin">
        <color indexed="64"/>
      </top>
      <bottom/>
      <diagonal/>
    </border>
    <border diagonalUp="1">
      <left/>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auto="1"/>
      </left>
      <right style="thin">
        <color auto="1"/>
      </right>
      <top style="thin">
        <color theme="1"/>
      </top>
      <bottom style="thin">
        <color theme="1"/>
      </bottom>
      <diagonal/>
    </border>
    <border>
      <left style="thin">
        <color rgb="FFFF0000"/>
      </left>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theme="4"/>
      </left>
      <right style="thick">
        <color theme="4"/>
      </right>
      <top style="thick">
        <color theme="4"/>
      </top>
      <bottom/>
      <diagonal/>
    </border>
    <border>
      <left style="thick">
        <color theme="4"/>
      </left>
      <right style="thick">
        <color theme="4"/>
      </right>
      <top/>
      <bottom/>
      <diagonal/>
    </border>
    <border>
      <left style="thick">
        <color theme="4"/>
      </left>
      <right style="thick">
        <color theme="4"/>
      </right>
      <top/>
      <bottom style="thick">
        <color theme="4"/>
      </bottom>
      <diagonal/>
    </border>
    <border>
      <left style="thick">
        <color theme="4"/>
      </left>
      <right/>
      <top style="thick">
        <color theme="4"/>
      </top>
      <bottom/>
      <diagonal/>
    </border>
    <border>
      <left style="thick">
        <color theme="4"/>
      </left>
      <right/>
      <top/>
      <bottom/>
      <diagonal/>
    </border>
  </borders>
  <cellStyleXfs count="3">
    <xf numFmtId="0" fontId="0" fillId="0" borderId="0">
      <alignment vertical="center"/>
    </xf>
    <xf numFmtId="38" fontId="6" fillId="0" borderId="0" applyFont="0" applyFill="0" applyBorder="0" applyAlignment="0" applyProtection="0">
      <alignment vertical="center"/>
    </xf>
    <xf numFmtId="0" fontId="1" fillId="0" borderId="0">
      <alignment vertical="center"/>
    </xf>
  </cellStyleXfs>
  <cellXfs count="512">
    <xf numFmtId="0" fontId="0" fillId="0" borderId="0" xfId="0">
      <alignment vertical="center"/>
    </xf>
    <xf numFmtId="0" fontId="7" fillId="0" borderId="0" xfId="0" applyFont="1" applyAlignment="1">
      <alignment horizontal="justify" vertical="center"/>
    </xf>
    <xf numFmtId="0" fontId="7" fillId="0" borderId="0" xfId="0" applyFont="1" applyAlignment="1">
      <alignment horizontal="right" vertical="center"/>
    </xf>
    <xf numFmtId="0" fontId="7" fillId="0" borderId="0" xfId="0" applyFont="1" applyAlignment="1">
      <alignment horizontal="left" vertical="center" indent="2"/>
    </xf>
    <xf numFmtId="0" fontId="7" fillId="0" borderId="10" xfId="0" applyFont="1" applyBorder="1" applyAlignment="1">
      <alignment horizontal="left" vertical="center" wrapText="1"/>
    </xf>
    <xf numFmtId="0" fontId="7" fillId="0" borderId="9" xfId="0" applyFont="1" applyBorder="1" applyAlignment="1">
      <alignment horizontal="justify" vertical="top" wrapText="1"/>
    </xf>
    <xf numFmtId="0" fontId="7" fillId="0" borderId="0" xfId="0" applyFont="1">
      <alignment vertical="center"/>
    </xf>
    <xf numFmtId="0" fontId="8" fillId="0" borderId="0" xfId="0" applyFont="1" applyAlignment="1">
      <alignment horizontal="justify" vertical="center"/>
    </xf>
    <xf numFmtId="0" fontId="7" fillId="0" borderId="14" xfId="0" applyFont="1" applyBorder="1" applyAlignment="1">
      <alignment horizontal="left" vertical="top" wrapText="1"/>
    </xf>
    <xf numFmtId="38" fontId="7" fillId="0" borderId="6" xfId="1" applyNumberFormat="1" applyFont="1" applyBorder="1" applyAlignment="1">
      <alignment horizontal="right" vertical="center" wrapText="1"/>
    </xf>
    <xf numFmtId="38" fontId="7" fillId="0" borderId="16" xfId="1" applyNumberFormat="1" applyFont="1" applyBorder="1" applyAlignment="1">
      <alignment horizontal="right" vertical="center" wrapText="1"/>
    </xf>
    <xf numFmtId="38" fontId="7" fillId="0" borderId="16" xfId="1" applyNumberFormat="1" applyFont="1" applyBorder="1" applyAlignment="1">
      <alignment horizontal="center" vertical="center" wrapText="1"/>
    </xf>
    <xf numFmtId="0" fontId="7" fillId="0" borderId="0" xfId="0" applyFont="1" applyBorder="1">
      <alignment vertical="center"/>
    </xf>
    <xf numFmtId="177" fontId="7" fillId="0" borderId="1" xfId="0" applyNumberFormat="1"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13" xfId="0" applyFont="1" applyBorder="1" applyAlignment="1">
      <alignment horizontal="left" vertical="top" wrapText="1"/>
    </xf>
    <xf numFmtId="0" fontId="7" fillId="0" borderId="11" xfId="0" applyFont="1" applyBorder="1" applyAlignment="1">
      <alignment horizontal="center" vertical="center" wrapText="1"/>
    </xf>
    <xf numFmtId="0" fontId="7" fillId="0" borderId="6" xfId="0" applyFont="1" applyBorder="1" applyAlignment="1">
      <alignment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vertical="center" wrapText="1"/>
    </xf>
    <xf numFmtId="38" fontId="7" fillId="0" borderId="0" xfId="1" applyNumberFormat="1" applyFont="1" applyBorder="1" applyAlignment="1">
      <alignment horizontal="center" vertical="center" wrapText="1"/>
    </xf>
    <xf numFmtId="0" fontId="7" fillId="0" borderId="0" xfId="0" applyFont="1" applyBorder="1" applyAlignment="1">
      <alignment horizontal="left" vertical="center" wrapText="1"/>
    </xf>
    <xf numFmtId="177" fontId="7" fillId="0" borderId="1" xfId="0" applyNumberFormat="1" applyFont="1" applyBorder="1" applyAlignment="1">
      <alignment horizontal="center" vertical="center" shrinkToFit="1"/>
    </xf>
    <xf numFmtId="177" fontId="11" fillId="0" borderId="1" xfId="0" applyNumberFormat="1" applyFont="1" applyBorder="1" applyAlignment="1">
      <alignment horizontal="center" vertical="center" shrinkToFit="1"/>
    </xf>
    <xf numFmtId="0" fontId="11" fillId="0" borderId="1" xfId="0" applyFont="1" applyBorder="1" applyAlignment="1">
      <alignment horizontal="center" vertical="center" wrapText="1"/>
    </xf>
    <xf numFmtId="38" fontId="11" fillId="0" borderId="16" xfId="1" applyNumberFormat="1" applyFont="1" applyBorder="1" applyAlignment="1">
      <alignment horizontal="right" vertical="center" wrapText="1"/>
    </xf>
    <xf numFmtId="0" fontId="13" fillId="0" borderId="10" xfId="0" applyFont="1" applyBorder="1" applyAlignment="1">
      <alignment horizontal="left" vertical="center" wrapText="1"/>
    </xf>
    <xf numFmtId="177" fontId="11" fillId="0" borderId="2" xfId="0" applyNumberFormat="1" applyFont="1" applyBorder="1" applyAlignment="1">
      <alignment horizontal="center" vertical="center" shrinkToFit="1"/>
    </xf>
    <xf numFmtId="0" fontId="11" fillId="0" borderId="2" xfId="0" applyFont="1" applyBorder="1" applyAlignment="1">
      <alignment horizontal="center" vertical="center" wrapText="1"/>
    </xf>
    <xf numFmtId="38" fontId="11" fillId="0" borderId="17" xfId="1" applyNumberFormat="1" applyFont="1" applyBorder="1" applyAlignment="1">
      <alignment horizontal="right" vertical="center" wrapText="1"/>
    </xf>
    <xf numFmtId="38" fontId="11" fillId="0" borderId="6" xfId="1" applyNumberFormat="1" applyFont="1" applyBorder="1" applyAlignment="1">
      <alignment horizontal="right" vertical="center" wrapText="1"/>
    </xf>
    <xf numFmtId="38" fontId="11" fillId="0" borderId="16" xfId="1" applyNumberFormat="1" applyFont="1" applyBorder="1" applyAlignment="1">
      <alignment horizontal="center" vertical="center" wrapText="1"/>
    </xf>
    <xf numFmtId="0" fontId="11" fillId="0" borderId="10" xfId="0" applyFont="1" applyBorder="1" applyAlignment="1">
      <alignment horizontal="left" vertical="center" wrapText="1"/>
    </xf>
    <xf numFmtId="0" fontId="7" fillId="0" borderId="0" xfId="0" applyFont="1" applyAlignment="1" applyProtection="1">
      <alignment horizontal="right" vertical="center"/>
      <protection locked="0"/>
    </xf>
    <xf numFmtId="0" fontId="7" fillId="0" borderId="0" xfId="0" applyFont="1" applyProtection="1">
      <alignment vertical="center"/>
      <protection locked="0"/>
    </xf>
    <xf numFmtId="0" fontId="11"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left" vertical="center"/>
    </xf>
    <xf numFmtId="0" fontId="8" fillId="0" borderId="1" xfId="0" applyFont="1" applyBorder="1" applyAlignment="1">
      <alignment horizontal="center" vertical="center" wrapText="1"/>
    </xf>
    <xf numFmtId="0" fontId="7" fillId="0" borderId="0" xfId="0" applyFont="1" applyBorder="1" applyAlignment="1">
      <alignment horizontal="left" vertical="center"/>
    </xf>
    <xf numFmtId="0" fontId="7" fillId="0" borderId="1" xfId="0" applyFont="1" applyBorder="1" applyAlignment="1">
      <alignment horizontal="center" vertical="center" wrapText="1"/>
    </xf>
    <xf numFmtId="0" fontId="7" fillId="0" borderId="0" xfId="0" applyFont="1" applyAlignment="1">
      <alignment vertical="center"/>
    </xf>
    <xf numFmtId="0" fontId="11" fillId="0" borderId="0" xfId="0" applyFont="1" applyAlignment="1">
      <alignment horizontal="left" vertical="center"/>
    </xf>
    <xf numFmtId="0" fontId="7"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0" fontId="8" fillId="0" borderId="0" xfId="0" applyFont="1" applyBorder="1" applyAlignment="1">
      <alignment horizontal="center" vertical="center" wrapText="1"/>
    </xf>
    <xf numFmtId="0" fontId="13" fillId="0" borderId="0" xfId="0" applyFont="1" applyBorder="1" applyAlignment="1">
      <alignment horizontal="left" vertical="center" wrapText="1"/>
    </xf>
    <xf numFmtId="0" fontId="7" fillId="0" borderId="0" xfId="0" applyFont="1" applyBorder="1" applyAlignment="1">
      <alignment horizontal="left" vertical="top" wrapText="1"/>
    </xf>
    <xf numFmtId="0" fontId="8" fillId="0" borderId="0" xfId="0" applyFont="1" applyBorder="1" applyAlignment="1">
      <alignment horizontal="left" vertical="center"/>
    </xf>
    <xf numFmtId="0" fontId="11" fillId="0" borderId="0" xfId="0" applyFont="1" applyBorder="1" applyAlignment="1">
      <alignment horizontal="left" vertical="center" wrapText="1"/>
    </xf>
    <xf numFmtId="0" fontId="14" fillId="0" borderId="0" xfId="0" applyFont="1" applyBorder="1" applyAlignment="1">
      <alignment horizontal="center" vertical="center" wrapText="1"/>
    </xf>
    <xf numFmtId="3" fontId="14" fillId="0" borderId="0" xfId="0" applyNumberFormat="1" applyFont="1" applyBorder="1" applyAlignment="1">
      <alignment horizontal="center" vertical="center" wrapText="1"/>
    </xf>
    <xf numFmtId="0" fontId="8" fillId="0" borderId="29" xfId="0" applyFont="1" applyBorder="1" applyAlignment="1">
      <alignment vertical="center" wrapText="1"/>
    </xf>
    <xf numFmtId="0" fontId="8" fillId="0" borderId="29" xfId="0" applyFont="1" applyBorder="1" applyAlignment="1">
      <alignment horizontal="center" vertical="center" wrapText="1"/>
    </xf>
    <xf numFmtId="3" fontId="8" fillId="0" borderId="0" xfId="0" applyNumberFormat="1" applyFont="1" applyBorder="1" applyAlignment="1">
      <alignment horizontal="center" vertical="center" wrapText="1"/>
    </xf>
    <xf numFmtId="0" fontId="7" fillId="0" borderId="0" xfId="0" applyFont="1" applyAlignment="1">
      <alignment vertical="center"/>
    </xf>
    <xf numFmtId="0" fontId="20" fillId="0" borderId="0" xfId="0" applyFont="1" applyAlignment="1">
      <alignment horizontal="justify"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pplyProtection="1">
      <alignment horizontal="justify" vertical="center"/>
      <protection locked="0"/>
    </xf>
    <xf numFmtId="0" fontId="20" fillId="0" borderId="0" xfId="0" applyFont="1" applyProtection="1">
      <alignment vertical="center"/>
      <protection locked="0"/>
    </xf>
    <xf numFmtId="0" fontId="7" fillId="0" borderId="0" xfId="0" applyFont="1" applyAlignment="1" applyProtection="1">
      <alignment horizontal="center" vertical="center"/>
      <protection locked="0"/>
    </xf>
    <xf numFmtId="0" fontId="20" fillId="0" borderId="0" xfId="0" applyFont="1" applyAlignment="1" applyProtection="1">
      <alignment horizontal="right" vertical="center"/>
      <protection locked="0"/>
    </xf>
    <xf numFmtId="0" fontId="7" fillId="0" borderId="0" xfId="0" applyFont="1" applyAlignment="1" applyProtection="1">
      <alignment horizontal="justify" vertical="center"/>
      <protection locked="0"/>
    </xf>
    <xf numFmtId="0" fontId="7" fillId="0" borderId="0" xfId="0" applyFont="1" applyAlignment="1" applyProtection="1">
      <alignment horizontal="left" vertical="center"/>
      <protection locked="0"/>
    </xf>
    <xf numFmtId="176"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11" fillId="0" borderId="0" xfId="0" applyFont="1" applyAlignment="1" applyProtection="1">
      <alignment horizontal="right" vertical="center"/>
      <protection locked="0"/>
    </xf>
    <xf numFmtId="0" fontId="20" fillId="0" borderId="0" xfId="0" applyFont="1" applyAlignment="1">
      <alignment horizontal="right" vertical="center"/>
    </xf>
    <xf numFmtId="0" fontId="20" fillId="0" borderId="0" xfId="0" applyFont="1" applyAlignment="1">
      <alignment vertical="top"/>
    </xf>
    <xf numFmtId="178" fontId="20" fillId="0" borderId="0" xfId="1" applyNumberFormat="1" applyFont="1" applyAlignment="1">
      <alignment horizontal="right" vertical="center" shrinkToFit="1"/>
    </xf>
    <xf numFmtId="38" fontId="20" fillId="0" borderId="0" xfId="1" applyFont="1" applyAlignment="1">
      <alignment horizontal="right" vertical="center"/>
    </xf>
    <xf numFmtId="179" fontId="20" fillId="0" borderId="0" xfId="0" applyNumberFormat="1" applyFont="1" applyAlignment="1">
      <alignment horizontal="right" vertical="center" shrinkToFit="1"/>
    </xf>
    <xf numFmtId="180" fontId="20" fillId="0" borderId="0" xfId="0" applyNumberFormat="1" applyFont="1" applyAlignment="1">
      <alignment horizontal="justify" vertical="center"/>
    </xf>
    <xf numFmtId="0" fontId="7" fillId="2" borderId="0" xfId="0" applyFont="1" applyFill="1">
      <alignment vertical="center"/>
    </xf>
    <xf numFmtId="0" fontId="11" fillId="0" borderId="0" xfId="0" applyFont="1" applyAlignment="1" applyProtection="1">
      <alignment horizontal="left" vertical="center"/>
      <protection locked="0"/>
    </xf>
    <xf numFmtId="0" fontId="29" fillId="0" borderId="0" xfId="0" applyFont="1" applyAlignment="1" applyProtection="1">
      <alignment horizontal="left" vertical="center"/>
      <protection locked="0"/>
    </xf>
    <xf numFmtId="176" fontId="7" fillId="0" borderId="0" xfId="0" applyNumberFormat="1" applyFont="1" applyProtection="1">
      <alignment vertical="center"/>
      <protection locked="0"/>
    </xf>
    <xf numFmtId="176" fontId="7" fillId="0" borderId="0" xfId="0" applyNumberFormat="1" applyFont="1" applyAlignment="1" applyProtection="1">
      <alignment horizontal="left" vertical="center"/>
      <protection locked="0"/>
    </xf>
    <xf numFmtId="0" fontId="20" fillId="0" borderId="0" xfId="0" applyFont="1" applyAlignment="1">
      <alignment horizontal="right" vertical="center"/>
    </xf>
    <xf numFmtId="0" fontId="7"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right" vertical="center"/>
      <protection locked="0"/>
    </xf>
    <xf numFmtId="0" fontId="7" fillId="0" borderId="0" xfId="0" applyFont="1" applyAlignment="1">
      <alignment horizontal="left" vertical="center"/>
    </xf>
    <xf numFmtId="0" fontId="20" fillId="0" borderId="0" xfId="0" applyFont="1" applyAlignment="1" applyProtection="1">
      <alignment horizontal="right" vertical="center"/>
      <protection locked="0"/>
    </xf>
    <xf numFmtId="0" fontId="20" fillId="0" borderId="0" xfId="0" applyFont="1" applyAlignment="1">
      <alignment horizontal="right" vertical="center"/>
    </xf>
    <xf numFmtId="0" fontId="7" fillId="0" borderId="0" xfId="0" applyFont="1" applyAlignment="1" applyProtection="1">
      <alignment horizontal="lef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7" fillId="0" borderId="0" xfId="0" applyFont="1" applyAlignment="1">
      <alignment horizontal="left"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right" vertical="center"/>
      <protection locked="0"/>
    </xf>
    <xf numFmtId="0" fontId="30" fillId="0" borderId="0" xfId="0" applyFont="1">
      <alignment vertical="center"/>
    </xf>
    <xf numFmtId="0" fontId="30" fillId="0" borderId="0" xfId="0" applyFont="1" applyAlignment="1">
      <alignment horizontal="right" vertical="center" shrinkToFit="1"/>
    </xf>
    <xf numFmtId="0" fontId="30"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right" vertical="center" shrinkToFit="1"/>
    </xf>
    <xf numFmtId="0" fontId="31" fillId="0" borderId="0" xfId="0" applyFont="1" applyAlignment="1">
      <alignment horizontal="right" vertical="center"/>
    </xf>
    <xf numFmtId="0" fontId="31" fillId="0" borderId="0" xfId="0" applyFont="1">
      <alignment vertical="center"/>
    </xf>
    <xf numFmtId="0" fontId="31" fillId="0" borderId="0" xfId="0" applyFont="1" applyAlignment="1">
      <alignment horizontal="center" vertical="center" shrinkToFit="1"/>
    </xf>
    <xf numFmtId="0" fontId="31" fillId="0" borderId="1" xfId="0" applyFont="1" applyBorder="1" applyAlignment="1">
      <alignment horizontal="center" vertical="center"/>
    </xf>
    <xf numFmtId="0" fontId="34" fillId="0" borderId="0" xfId="0" applyFont="1" applyAlignment="1">
      <alignment horizontal="center" vertical="center" shrinkToFit="1"/>
    </xf>
    <xf numFmtId="0" fontId="31" fillId="0" borderId="21" xfId="0" applyFont="1" applyBorder="1" applyAlignment="1">
      <alignment horizontal="center" vertical="center"/>
    </xf>
    <xf numFmtId="0" fontId="31" fillId="0" borderId="6" xfId="0" applyFont="1" applyBorder="1" applyAlignment="1">
      <alignment horizontal="center" vertical="center"/>
    </xf>
    <xf numFmtId="0" fontId="31" fillId="0" borderId="1" xfId="0" applyFont="1" applyBorder="1" applyAlignment="1">
      <alignment horizontal="center" vertical="center" shrinkToFit="1"/>
    </xf>
    <xf numFmtId="0" fontId="34" fillId="0" borderId="0" xfId="0" applyFont="1" applyAlignment="1">
      <alignment horizontal="right" vertical="center" shrinkToFit="1"/>
    </xf>
    <xf numFmtId="0" fontId="35" fillId="0" borderId="0" xfId="0" applyFont="1" applyAlignment="1">
      <alignment horizontal="center" vertical="center"/>
    </xf>
    <xf numFmtId="0" fontId="31" fillId="0" borderId="0" xfId="0" applyFont="1" applyAlignment="1">
      <alignment horizontal="distributed" vertical="center" indent="2"/>
    </xf>
    <xf numFmtId="0" fontId="31" fillId="0" borderId="0" xfId="0" applyFont="1" applyAlignment="1">
      <alignment vertical="center" shrinkToFit="1"/>
    </xf>
    <xf numFmtId="0" fontId="30" fillId="0" borderId="0" xfId="2" applyFont="1">
      <alignment vertical="center"/>
    </xf>
    <xf numFmtId="0" fontId="30" fillId="0" borderId="0" xfId="2" applyFont="1" applyAlignment="1">
      <alignment horizontal="right" vertical="center" shrinkToFit="1"/>
    </xf>
    <xf numFmtId="0" fontId="30" fillId="0" borderId="0" xfId="2" applyFont="1" applyAlignment="1">
      <alignment horizontal="center" vertical="center"/>
    </xf>
    <xf numFmtId="0" fontId="31" fillId="0" borderId="0" xfId="2" applyFont="1" applyAlignment="1">
      <alignment horizontal="center" vertical="center"/>
    </xf>
    <xf numFmtId="0" fontId="31" fillId="0" borderId="0" xfId="2" applyFont="1" applyAlignment="1">
      <alignment horizontal="right" vertical="center" shrinkToFit="1"/>
    </xf>
    <xf numFmtId="0" fontId="31" fillId="0" borderId="0" xfId="2" applyFont="1" applyAlignment="1">
      <alignment horizontal="right" vertical="center"/>
    </xf>
    <xf numFmtId="0" fontId="31" fillId="0" borderId="0" xfId="2" applyFont="1">
      <alignment vertical="center"/>
    </xf>
    <xf numFmtId="0" fontId="31" fillId="0" borderId="0" xfId="2" applyFont="1" applyAlignment="1">
      <alignment horizontal="center" vertical="center" shrinkToFit="1"/>
    </xf>
    <xf numFmtId="0" fontId="31" fillId="0" borderId="1" xfId="2" applyFont="1" applyBorder="1" applyAlignment="1">
      <alignment horizontal="center" vertical="center"/>
    </xf>
    <xf numFmtId="0" fontId="34" fillId="0" borderId="0" xfId="2" applyFont="1" applyAlignment="1">
      <alignment horizontal="center" vertical="center" shrinkToFit="1"/>
    </xf>
    <xf numFmtId="0" fontId="31" fillId="0" borderId="21" xfId="2" applyFont="1" applyBorder="1" applyAlignment="1">
      <alignment horizontal="center" vertical="center"/>
    </xf>
    <xf numFmtId="0" fontId="31" fillId="0" borderId="6" xfId="2" applyFont="1" applyBorder="1" applyAlignment="1">
      <alignment horizontal="center" vertical="center"/>
    </xf>
    <xf numFmtId="0" fontId="31" fillId="0" borderId="1" xfId="2" applyFont="1" applyBorder="1" applyAlignment="1">
      <alignment horizontal="center" vertical="center" shrinkToFit="1"/>
    </xf>
    <xf numFmtId="0" fontId="31" fillId="0" borderId="21" xfId="2" applyFont="1" applyBorder="1" applyAlignment="1">
      <alignment horizontal="left" vertical="center"/>
    </xf>
    <xf numFmtId="0" fontId="30" fillId="0" borderId="21" xfId="2" applyFont="1" applyBorder="1" applyAlignment="1">
      <alignment horizontal="center" vertical="center" wrapText="1"/>
    </xf>
    <xf numFmtId="0" fontId="35" fillId="0" borderId="0" xfId="2" applyFont="1" applyAlignment="1">
      <alignment horizontal="center" vertical="center"/>
    </xf>
    <xf numFmtId="0" fontId="31" fillId="0" borderId="0" xfId="2" applyFont="1" applyAlignment="1">
      <alignment horizontal="distributed" vertical="center" indent="2"/>
    </xf>
    <xf numFmtId="38" fontId="31" fillId="0" borderId="0" xfId="1" applyFont="1" applyAlignment="1">
      <alignment horizontal="right" vertical="center" shrinkToFit="1"/>
    </xf>
    <xf numFmtId="38" fontId="31" fillId="0" borderId="0" xfId="1" applyFont="1" applyAlignment="1">
      <alignment horizontal="center" vertical="center" shrinkToFit="1"/>
    </xf>
    <xf numFmtId="0" fontId="31" fillId="0" borderId="21" xfId="0" applyFont="1" applyBorder="1" applyAlignment="1">
      <alignment horizontal="left" vertical="center"/>
    </xf>
    <xf numFmtId="0" fontId="30" fillId="0" borderId="21" xfId="0" applyFont="1" applyBorder="1" applyAlignment="1">
      <alignment horizontal="center" vertical="center" wrapText="1"/>
    </xf>
    <xf numFmtId="0" fontId="35" fillId="0" borderId="0" xfId="0" applyFont="1" applyAlignment="1">
      <alignment horizontal="distributed" vertical="center" indent="2"/>
    </xf>
    <xf numFmtId="0" fontId="30"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alignment vertical="top"/>
    </xf>
    <xf numFmtId="3" fontId="30" fillId="0" borderId="0" xfId="0" applyNumberFormat="1" applyFont="1" applyAlignment="1">
      <alignment horizontal="center" vertical="top"/>
    </xf>
    <xf numFmtId="0" fontId="30" fillId="0" borderId="0" xfId="0" applyFont="1" applyAlignment="1">
      <alignment horizontal="right" vertical="top"/>
    </xf>
    <xf numFmtId="0" fontId="30" fillId="0" borderId="0" xfId="0" applyFont="1" applyAlignment="1">
      <alignment horizontal="right" vertical="center"/>
    </xf>
    <xf numFmtId="0" fontId="30" fillId="0" borderId="1" xfId="0" applyFont="1" applyBorder="1" applyAlignment="1" applyProtection="1">
      <alignment horizontal="center" vertical="center"/>
      <protection locked="0"/>
    </xf>
    <xf numFmtId="38" fontId="30" fillId="0" borderId="11" xfId="1" applyFont="1" applyBorder="1" applyAlignment="1">
      <alignment horizontal="center" vertical="center" shrinkToFit="1"/>
    </xf>
    <xf numFmtId="0" fontId="30" fillId="0" borderId="1" xfId="0" applyFont="1" applyBorder="1" applyAlignment="1" applyProtection="1">
      <alignment horizontal="right" vertical="center"/>
      <protection locked="0"/>
    </xf>
    <xf numFmtId="0" fontId="30" fillId="0" borderId="1" xfId="0" applyFont="1" applyBorder="1" applyAlignment="1">
      <alignment horizontal="center" vertical="center"/>
    </xf>
    <xf numFmtId="0" fontId="30" fillId="0" borderId="6" xfId="0" applyFont="1" applyBorder="1" applyAlignment="1">
      <alignment horizontal="center" vertical="center" shrinkToFit="1"/>
    </xf>
    <xf numFmtId="0" fontId="34" fillId="0" borderId="10" xfId="0" applyFont="1" applyBorder="1" applyAlignment="1" applyProtection="1">
      <alignment horizontal="right" vertical="center" shrinkToFit="1"/>
      <protection locked="0"/>
    </xf>
    <xf numFmtId="0" fontId="35" fillId="0" borderId="21" xfId="0" applyFont="1" applyBorder="1" applyAlignment="1">
      <alignment horizontal="center" vertical="center"/>
    </xf>
    <xf numFmtId="0" fontId="35" fillId="0" borderId="6" xfId="0" applyFont="1" applyBorder="1" applyAlignment="1" applyProtection="1">
      <alignment horizontal="center" vertical="center"/>
      <protection locked="0"/>
    </xf>
    <xf numFmtId="0" fontId="31" fillId="0" borderId="1" xfId="0" applyFont="1" applyBorder="1" applyAlignment="1">
      <alignment horizontal="distributed" vertical="center" indent="1"/>
    </xf>
    <xf numFmtId="0" fontId="30" fillId="0" borderId="0" xfId="0" applyFont="1" applyAlignment="1"/>
    <xf numFmtId="0" fontId="31" fillId="0" borderId="0" xfId="0" applyFont="1" applyAlignment="1">
      <alignment vertical="top" shrinkToFit="1"/>
    </xf>
    <xf numFmtId="3" fontId="31" fillId="0" borderId="0" xfId="0" applyNumberFormat="1" applyFont="1" applyAlignment="1">
      <alignment vertical="top" shrinkToFit="1"/>
    </xf>
    <xf numFmtId="0" fontId="31" fillId="0" borderId="0" xfId="0" applyFont="1" applyAlignment="1">
      <alignment vertical="top"/>
    </xf>
    <xf numFmtId="0" fontId="32" fillId="0" borderId="0" xfId="0" applyFont="1" applyAlignment="1">
      <alignment horizontal="center" vertical="center"/>
    </xf>
    <xf numFmtId="0" fontId="31" fillId="0" borderId="39" xfId="0" applyFont="1" applyBorder="1" applyAlignment="1">
      <alignment vertical="top" shrinkToFit="1"/>
    </xf>
    <xf numFmtId="3" fontId="31" fillId="0" borderId="39" xfId="0" applyNumberFormat="1" applyFont="1" applyBorder="1" applyAlignment="1">
      <alignment vertical="top" shrinkToFit="1"/>
    </xf>
    <xf numFmtId="0" fontId="31" fillId="0" borderId="1"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20" fillId="0" borderId="1" xfId="0" applyFont="1" applyBorder="1" applyAlignment="1">
      <alignment horizontal="right" vertical="center"/>
    </xf>
    <xf numFmtId="38" fontId="20" fillId="0" borderId="8" xfId="1" applyFont="1" applyFill="1" applyBorder="1" applyAlignment="1">
      <alignment vertical="center"/>
    </xf>
    <xf numFmtId="179" fontId="20" fillId="0" borderId="8" xfId="0" applyNumberFormat="1" applyFont="1" applyFill="1" applyBorder="1" applyAlignment="1">
      <alignment vertical="center" shrinkToFit="1"/>
    </xf>
    <xf numFmtId="20" fontId="20" fillId="0" borderId="0" xfId="0" applyNumberFormat="1" applyFont="1" applyAlignment="1">
      <alignment horizontal="right" vertical="center"/>
    </xf>
    <xf numFmtId="20" fontId="7" fillId="0" borderId="0" xfId="0" applyNumberFormat="1" applyFont="1">
      <alignment vertical="center"/>
    </xf>
    <xf numFmtId="0" fontId="30" fillId="0" borderId="1" xfId="0" applyFont="1" applyBorder="1" applyAlignment="1">
      <alignment horizontal="distributed" vertical="center" indent="1"/>
    </xf>
    <xf numFmtId="3" fontId="30" fillId="0" borderId="1" xfId="0" applyNumberFormat="1" applyFont="1" applyBorder="1" applyAlignment="1" applyProtection="1">
      <alignment horizontal="right" vertical="center"/>
      <protection locked="0"/>
    </xf>
    <xf numFmtId="3" fontId="31" fillId="0" borderId="1" xfId="0" applyNumberFormat="1" applyFont="1" applyBorder="1" applyProtection="1">
      <alignment vertical="center"/>
      <protection locked="0"/>
    </xf>
    <xf numFmtId="0" fontId="20" fillId="0" borderId="0" xfId="0" applyFont="1" applyAlignment="1">
      <alignment horizontal="left" vertical="center"/>
    </xf>
    <xf numFmtId="0" fontId="20" fillId="0" borderId="0" xfId="0" applyFont="1" applyAlignment="1">
      <alignment horizontal="center" vertical="center" shrinkToFit="1"/>
    </xf>
    <xf numFmtId="0" fontId="26"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left" vertical="center" wrapText="1"/>
    </xf>
    <xf numFmtId="0" fontId="20"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right" vertical="center"/>
      <protection locked="0"/>
    </xf>
    <xf numFmtId="0" fontId="20" fillId="0" borderId="0" xfId="0" applyFont="1" applyAlignment="1">
      <alignment horizontal="left" vertical="top"/>
    </xf>
    <xf numFmtId="20" fontId="20" fillId="0" borderId="0" xfId="0" applyNumberFormat="1" applyFont="1" applyAlignment="1">
      <alignment horizontal="center" vertical="center" shrinkToFit="1"/>
    </xf>
    <xf numFmtId="0" fontId="20" fillId="0" borderId="0" xfId="0" applyFont="1" applyAlignment="1">
      <alignment horizontal="left" vertical="center" wrapText="1" shrinkToFit="1"/>
    </xf>
    <xf numFmtId="0" fontId="7" fillId="0" borderId="0" xfId="0" applyFont="1" applyAlignment="1">
      <alignment horizontal="left" vertical="center"/>
    </xf>
    <xf numFmtId="0" fontId="7" fillId="0" borderId="0" xfId="0" applyFont="1" applyAlignment="1">
      <alignment horizontal="right" vertical="center"/>
    </xf>
    <xf numFmtId="0" fontId="31" fillId="0" borderId="0" xfId="0" applyFont="1" applyAlignment="1">
      <alignment horizontal="center" vertical="center"/>
    </xf>
    <xf numFmtId="0" fontId="20" fillId="0" borderId="0" xfId="0" applyFont="1" applyAlignment="1" applyProtection="1">
      <alignment horizontal="right" vertical="center"/>
      <protection locked="0"/>
    </xf>
    <xf numFmtId="0" fontId="32" fillId="0" borderId="1" xfId="0" applyFont="1" applyBorder="1" applyAlignment="1">
      <alignment horizontal="center" vertical="center"/>
    </xf>
    <xf numFmtId="0" fontId="33" fillId="0" borderId="1" xfId="0" applyFont="1" applyBorder="1" applyAlignment="1">
      <alignment horizontal="center" vertical="center"/>
    </xf>
    <xf numFmtId="3" fontId="31" fillId="0" borderId="1" xfId="0" applyNumberFormat="1" applyFont="1" applyBorder="1" applyAlignment="1">
      <alignment horizontal="right" vertical="center" shrinkToFit="1"/>
    </xf>
    <xf numFmtId="0" fontId="31" fillId="0" borderId="0" xfId="0" applyFont="1" applyAlignment="1">
      <alignment horizontal="right" vertical="center"/>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0" xfId="0" applyFont="1" applyBorder="1" applyAlignment="1">
      <alignment horizontal="center" vertical="center"/>
    </xf>
    <xf numFmtId="0" fontId="35" fillId="0" borderId="15" xfId="0" applyFont="1" applyBorder="1" applyAlignment="1">
      <alignment horizontal="center" vertical="center"/>
    </xf>
    <xf numFmtId="0" fontId="35" fillId="0" borderId="8" xfId="0" applyFont="1" applyBorder="1" applyAlignment="1">
      <alignment horizontal="center" vertical="center"/>
    </xf>
    <xf numFmtId="0" fontId="35" fillId="0" borderId="0" xfId="0" applyFont="1" applyAlignment="1">
      <alignment horizontal="center" vertical="center"/>
    </xf>
    <xf numFmtId="0" fontId="35" fillId="0" borderId="5" xfId="0" applyFont="1" applyBorder="1" applyAlignment="1">
      <alignment horizontal="center" vertical="center"/>
    </xf>
    <xf numFmtId="0" fontId="35" fillId="0" borderId="11" xfId="0" applyFont="1" applyBorder="1" applyAlignment="1">
      <alignment horizontal="center" vertical="center"/>
    </xf>
    <xf numFmtId="0" fontId="35" fillId="0" borderId="19" xfId="0" applyFont="1" applyBorder="1" applyAlignment="1">
      <alignment horizontal="center" vertical="center"/>
    </xf>
    <xf numFmtId="0" fontId="35" fillId="0" borderId="12" xfId="0" applyFont="1" applyBorder="1" applyAlignment="1">
      <alignment horizontal="center" vertical="center"/>
    </xf>
    <xf numFmtId="0" fontId="31" fillId="0" borderId="21" xfId="0" applyFont="1" applyBorder="1" applyAlignment="1">
      <alignment horizontal="left"/>
    </xf>
    <xf numFmtId="0" fontId="35" fillId="0" borderId="1" xfId="0" applyFont="1" applyBorder="1" applyAlignment="1">
      <alignment horizontal="center" vertical="center"/>
    </xf>
    <xf numFmtId="0" fontId="34" fillId="0" borderId="1" xfId="0" applyFont="1" applyBorder="1" applyAlignment="1">
      <alignment horizontal="center" vertical="center" shrinkToFit="1"/>
    </xf>
    <xf numFmtId="0" fontId="34" fillId="0" borderId="20" xfId="0" applyFont="1" applyBorder="1" applyAlignment="1">
      <alignment horizontal="right" vertical="center" shrinkToFit="1"/>
    </xf>
    <xf numFmtId="0" fontId="35" fillId="0" borderId="0" xfId="0" applyFont="1" applyAlignment="1">
      <alignment horizontal="right" vertical="center"/>
    </xf>
    <xf numFmtId="0" fontId="36" fillId="0" borderId="0" xfId="0" applyFont="1" applyAlignment="1">
      <alignment horizontal="center" vertical="center"/>
    </xf>
    <xf numFmtId="0" fontId="31" fillId="0" borderId="6" xfId="0" applyFont="1" applyBorder="1" applyAlignment="1">
      <alignment horizontal="distributed" vertical="center" indent="2"/>
    </xf>
    <xf numFmtId="0" fontId="31" fillId="0" borderId="10" xfId="0" applyFont="1" applyBorder="1" applyAlignment="1">
      <alignment horizontal="distributed" vertical="center" indent="2"/>
    </xf>
    <xf numFmtId="0" fontId="35" fillId="0" borderId="21" xfId="0" applyFont="1" applyBorder="1" applyAlignment="1">
      <alignment horizontal="left" vertical="center"/>
    </xf>
    <xf numFmtId="0" fontId="35" fillId="0" borderId="10" xfId="0" applyFont="1" applyBorder="1" applyAlignment="1">
      <alignment horizontal="left" vertical="center"/>
    </xf>
    <xf numFmtId="0" fontId="31" fillId="0" borderId="0" xfId="0" applyFont="1" applyAlignment="1">
      <alignment horizontal="right" vertical="center" shrinkToFit="1"/>
    </xf>
    <xf numFmtId="0" fontId="30"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31" fillId="0" borderId="1" xfId="0" applyFont="1" applyBorder="1" applyAlignment="1">
      <alignment horizontal="center" vertical="center" shrinkToFit="1"/>
    </xf>
    <xf numFmtId="0" fontId="31" fillId="0" borderId="1" xfId="0" applyFont="1" applyBorder="1" applyAlignment="1">
      <alignment horizontal="left" vertical="center"/>
    </xf>
    <xf numFmtId="0" fontId="32" fillId="0" borderId="1" xfId="2" applyFont="1" applyBorder="1" applyAlignment="1">
      <alignment horizontal="center" vertical="center"/>
    </xf>
    <xf numFmtId="3" fontId="31" fillId="0" borderId="1" xfId="2" applyNumberFormat="1" applyFont="1" applyBorder="1" applyAlignment="1">
      <alignment horizontal="right" vertical="center" shrinkToFit="1"/>
    </xf>
    <xf numFmtId="0" fontId="30" fillId="0" borderId="0" xfId="2" applyFont="1" applyAlignment="1">
      <alignment horizontal="center" vertical="center"/>
    </xf>
    <xf numFmtId="0" fontId="31" fillId="0" borderId="0" xfId="2" applyFont="1" applyAlignment="1">
      <alignment horizontal="left" vertical="center" wrapText="1"/>
    </xf>
    <xf numFmtId="0" fontId="31" fillId="0" borderId="0" xfId="2" applyFont="1" applyAlignment="1">
      <alignment horizontal="left" vertical="center"/>
    </xf>
    <xf numFmtId="0" fontId="31" fillId="0" borderId="0" xfId="2" applyFont="1" applyAlignment="1">
      <alignment horizontal="right" vertical="center"/>
    </xf>
    <xf numFmtId="0" fontId="33" fillId="0" borderId="1" xfId="2" applyFont="1" applyBorder="1" applyAlignment="1">
      <alignment horizontal="center" vertical="center"/>
    </xf>
    <xf numFmtId="0" fontId="31" fillId="0" borderId="1" xfId="2" applyFont="1" applyBorder="1" applyAlignment="1">
      <alignment horizontal="center" vertical="center" shrinkToFit="1"/>
    </xf>
    <xf numFmtId="0" fontId="31" fillId="0" borderId="1" xfId="2" applyFont="1" applyBorder="1" applyAlignment="1">
      <alignment horizontal="center" vertical="center"/>
    </xf>
    <xf numFmtId="3" fontId="31" fillId="0" borderId="1" xfId="2" applyNumberFormat="1" applyFont="1" applyBorder="1" applyAlignment="1">
      <alignment horizontal="center" vertical="center"/>
    </xf>
    <xf numFmtId="0" fontId="31" fillId="0" borderId="1" xfId="2" applyFont="1" applyBorder="1" applyAlignment="1">
      <alignment horizontal="left" vertical="center"/>
    </xf>
    <xf numFmtId="0" fontId="37" fillId="0" borderId="3" xfId="2" applyFont="1" applyBorder="1" applyAlignment="1">
      <alignment horizontal="center" vertical="center" wrapText="1"/>
    </xf>
    <xf numFmtId="0" fontId="37" fillId="0" borderId="4" xfId="2" applyFont="1" applyBorder="1" applyAlignment="1">
      <alignment horizontal="center" vertical="center" wrapText="1"/>
    </xf>
    <xf numFmtId="0" fontId="37" fillId="0" borderId="2" xfId="2" applyFont="1" applyBorder="1" applyAlignment="1">
      <alignment horizontal="center" vertical="center" wrapText="1"/>
    </xf>
    <xf numFmtId="0" fontId="31" fillId="0" borderId="6" xfId="2" applyFont="1" applyBorder="1" applyAlignment="1">
      <alignment horizontal="center" vertical="center"/>
    </xf>
    <xf numFmtId="0" fontId="31" fillId="0" borderId="10" xfId="2" applyFont="1" applyBorder="1" applyAlignment="1">
      <alignment horizontal="center" vertical="center"/>
    </xf>
    <xf numFmtId="0" fontId="35" fillId="0" borderId="1" xfId="2" applyFont="1" applyBorder="1" applyAlignment="1">
      <alignment horizontal="center" vertical="center"/>
    </xf>
    <xf numFmtId="0" fontId="31" fillId="0" borderId="1" xfId="2" applyFont="1" applyBorder="1" applyAlignment="1">
      <alignment horizontal="center" vertical="center" wrapText="1"/>
    </xf>
    <xf numFmtId="0" fontId="35" fillId="0" borderId="7" xfId="2" applyFont="1" applyBorder="1" applyAlignment="1">
      <alignment horizontal="center" vertical="center"/>
    </xf>
    <xf numFmtId="0" fontId="35" fillId="0" borderId="20" xfId="2" applyFont="1" applyBorder="1" applyAlignment="1">
      <alignment horizontal="center" vertical="center"/>
    </xf>
    <xf numFmtId="0" fontId="35" fillId="0" borderId="15" xfId="2" applyFont="1" applyBorder="1" applyAlignment="1">
      <alignment horizontal="center" vertical="center"/>
    </xf>
    <xf numFmtId="0" fontId="35" fillId="0" borderId="8" xfId="2" applyFont="1" applyBorder="1" applyAlignment="1">
      <alignment horizontal="center" vertical="center"/>
    </xf>
    <xf numFmtId="0" fontId="35" fillId="0" borderId="0" xfId="2" applyFont="1" applyAlignment="1">
      <alignment horizontal="center" vertical="center"/>
    </xf>
    <xf numFmtId="0" fontId="35" fillId="0" borderId="5" xfId="2" applyFont="1" applyBorder="1" applyAlignment="1">
      <alignment horizontal="center" vertical="center"/>
    </xf>
    <xf numFmtId="0" fontId="35" fillId="0" borderId="11" xfId="2" applyFont="1" applyBorder="1" applyAlignment="1">
      <alignment horizontal="center" vertical="center"/>
    </xf>
    <xf numFmtId="0" fontId="35" fillId="0" borderId="19" xfId="2" applyFont="1" applyBorder="1" applyAlignment="1">
      <alignment horizontal="center" vertical="center"/>
    </xf>
    <xf numFmtId="0" fontId="35" fillId="0" borderId="12" xfId="2" applyFont="1" applyBorder="1" applyAlignment="1">
      <alignment horizontal="center" vertical="center"/>
    </xf>
    <xf numFmtId="0" fontId="33" fillId="0" borderId="21" xfId="2" applyFont="1" applyBorder="1" applyAlignment="1">
      <alignment horizontal="center"/>
    </xf>
    <xf numFmtId="0" fontId="31" fillId="0" borderId="6" xfId="2" applyFont="1" applyBorder="1" applyAlignment="1">
      <alignment horizontal="center" vertical="center" shrinkToFit="1"/>
    </xf>
    <xf numFmtId="0" fontId="31" fillId="0" borderId="10" xfId="2" applyFont="1" applyBorder="1" applyAlignment="1">
      <alignment horizontal="center" vertical="center" shrinkToFit="1"/>
    </xf>
    <xf numFmtId="0" fontId="35" fillId="0" borderId="6" xfId="2" applyFont="1" applyBorder="1" applyAlignment="1">
      <alignment horizontal="center" vertical="center"/>
    </xf>
    <xf numFmtId="0" fontId="35" fillId="0" borderId="21" xfId="2" applyFont="1" applyBorder="1" applyAlignment="1">
      <alignment horizontal="center" vertical="center"/>
    </xf>
    <xf numFmtId="0" fontId="35" fillId="0" borderId="10" xfId="2" applyFont="1" applyBorder="1" applyAlignment="1">
      <alignment horizontal="center" vertical="center"/>
    </xf>
    <xf numFmtId="0" fontId="34" fillId="0" borderId="20" xfId="2" applyFont="1" applyBorder="1" applyAlignment="1">
      <alignment horizontal="right" vertical="center" shrinkToFit="1"/>
    </xf>
    <xf numFmtId="0" fontId="34" fillId="0" borderId="1" xfId="2" applyFont="1" applyBorder="1" applyAlignment="1">
      <alignment horizontal="center" vertical="center" shrinkToFit="1"/>
    </xf>
    <xf numFmtId="0" fontId="35" fillId="0" borderId="1" xfId="2" applyFont="1" applyBorder="1" applyAlignment="1">
      <alignment horizontal="left" vertical="center"/>
    </xf>
    <xf numFmtId="0" fontId="36" fillId="0" borderId="0" xfId="2" applyFont="1" applyAlignment="1">
      <alignment horizontal="right" vertical="center"/>
    </xf>
    <xf numFmtId="0" fontId="31" fillId="0" borderId="6" xfId="2" applyFont="1" applyBorder="1" applyAlignment="1">
      <alignment horizontal="distributed" vertical="center" indent="2"/>
    </xf>
    <xf numFmtId="0" fontId="31" fillId="0" borderId="10" xfId="2" applyFont="1" applyBorder="1" applyAlignment="1">
      <alignment horizontal="distributed" vertical="center" indent="2"/>
    </xf>
    <xf numFmtId="0" fontId="35" fillId="0" borderId="21" xfId="2" applyFont="1" applyBorder="1" applyAlignment="1">
      <alignment horizontal="left" vertical="center"/>
    </xf>
    <xf numFmtId="0" fontId="35" fillId="0" borderId="10" xfId="2" applyFont="1" applyBorder="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shrinkToFit="1"/>
    </xf>
    <xf numFmtId="49" fontId="20" fillId="0" borderId="0" xfId="0" applyNumberFormat="1" applyFont="1" applyAlignment="1">
      <alignment horizontal="center" vertical="center" shrinkToFit="1"/>
    </xf>
    <xf numFmtId="0" fontId="20" fillId="0" borderId="0" xfId="0" applyFont="1" applyAlignment="1">
      <alignment horizontal="center" vertical="center"/>
    </xf>
    <xf numFmtId="0" fontId="26"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left" vertical="center" wrapText="1"/>
    </xf>
    <xf numFmtId="176" fontId="20" fillId="0" borderId="0" xfId="0" applyNumberFormat="1" applyFont="1" applyAlignment="1" applyProtection="1">
      <alignment horizontal="center" vertical="center"/>
      <protection locked="0"/>
    </xf>
    <xf numFmtId="3" fontId="31" fillId="0" borderId="1" xfId="1" applyNumberFormat="1" applyFont="1" applyBorder="1" applyAlignment="1">
      <alignment horizontal="right" vertical="center" shrinkToFit="1"/>
    </xf>
    <xf numFmtId="0" fontId="31" fillId="0" borderId="0" xfId="0" applyFont="1" applyAlignment="1">
      <alignment horizontal="center"/>
    </xf>
    <xf numFmtId="0" fontId="35" fillId="0" borderId="6" xfId="0" applyFont="1" applyBorder="1" applyAlignment="1">
      <alignment horizontal="center" vertical="center"/>
    </xf>
    <xf numFmtId="0" fontId="35" fillId="0" borderId="21" xfId="0" applyFont="1" applyBorder="1" applyAlignment="1">
      <alignment horizontal="center" vertical="center"/>
    </xf>
    <xf numFmtId="0" fontId="35" fillId="0" borderId="10" xfId="0" applyFont="1" applyBorder="1" applyAlignment="1">
      <alignment horizontal="center" vertical="center"/>
    </xf>
    <xf numFmtId="0" fontId="34" fillId="0" borderId="19" xfId="0" applyFont="1" applyBorder="1" applyAlignment="1">
      <alignment horizontal="right" vertical="center" shrinkToFit="1"/>
    </xf>
    <xf numFmtId="3" fontId="31" fillId="0" borderId="1" xfId="1" applyNumberFormat="1" applyFont="1" applyBorder="1" applyAlignment="1">
      <alignment horizontal="center" vertical="center" shrinkToFit="1"/>
    </xf>
    <xf numFmtId="3" fontId="31" fillId="0" borderId="1" xfId="0" applyNumberFormat="1" applyFont="1" applyBorder="1" applyAlignment="1">
      <alignment horizontal="center" vertical="center"/>
    </xf>
    <xf numFmtId="0" fontId="31" fillId="0" borderId="6" xfId="0" applyFont="1" applyBorder="1" applyAlignment="1">
      <alignment horizontal="center" vertical="center" shrinkToFit="1"/>
    </xf>
    <xf numFmtId="0" fontId="31" fillId="0" borderId="21" xfId="0" applyFont="1" applyBorder="1" applyAlignment="1">
      <alignment horizontal="center" vertical="center" shrinkToFit="1"/>
    </xf>
    <xf numFmtId="0" fontId="31" fillId="0" borderId="10" xfId="0" applyFont="1" applyBorder="1" applyAlignment="1">
      <alignment horizontal="center" vertical="center" shrinkToFit="1"/>
    </xf>
    <xf numFmtId="0" fontId="35" fillId="0" borderId="1" xfId="0" applyFont="1" applyBorder="1" applyAlignment="1">
      <alignment horizontal="left"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2" xfId="0" applyFont="1" applyBorder="1" applyAlignment="1">
      <alignment horizontal="center" vertical="center" wrapText="1"/>
    </xf>
    <xf numFmtId="0" fontId="33" fillId="0" borderId="21" xfId="0" applyFont="1" applyBorder="1" applyAlignment="1">
      <alignment horizontal="center"/>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7" fillId="0" borderId="6" xfId="0" applyFont="1" applyBorder="1" applyAlignment="1" applyProtection="1">
      <alignment horizontal="left" vertical="top"/>
      <protection locked="0"/>
    </xf>
    <xf numFmtId="0" fontId="7" fillId="0" borderId="21" xfId="0" applyFont="1" applyBorder="1" applyAlignment="1" applyProtection="1">
      <alignment horizontal="left" vertical="top"/>
      <protection locked="0"/>
    </xf>
    <xf numFmtId="0" fontId="7" fillId="0" borderId="10" xfId="0" applyFont="1" applyBorder="1" applyAlignment="1" applyProtection="1">
      <alignment horizontal="left" vertical="top"/>
      <protection locked="0"/>
    </xf>
    <xf numFmtId="0" fontId="7" fillId="0" borderId="0" xfId="0" applyFont="1" applyAlignment="1" applyProtection="1">
      <alignment horizontal="left" vertical="center"/>
      <protection locked="0"/>
    </xf>
    <xf numFmtId="0" fontId="21" fillId="0" borderId="0" xfId="0" applyFont="1" applyAlignment="1" applyProtection="1">
      <alignment horizontal="center" vertical="center" shrinkToFi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20" fillId="0" borderId="0" xfId="0" applyFont="1" applyAlignment="1" applyProtection="1">
      <alignment horizontal="left" vertical="center" wrapText="1"/>
      <protection locked="0"/>
    </xf>
    <xf numFmtId="0" fontId="29" fillId="0" borderId="0" xfId="0" applyFont="1" applyAlignment="1" applyProtection="1">
      <alignment horizontal="left" vertical="top" wrapText="1"/>
      <protection locked="0"/>
    </xf>
    <xf numFmtId="0" fontId="7" fillId="0" borderId="6"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29" fillId="0" borderId="20" xfId="0" applyFont="1" applyBorder="1" applyAlignment="1" applyProtection="1">
      <alignment horizontal="left" vertical="top" wrapText="1"/>
      <protection locked="0"/>
    </xf>
    <xf numFmtId="0" fontId="20" fillId="0" borderId="0" xfId="0" applyFont="1" applyAlignment="1" applyProtection="1">
      <alignment horizontal="center" vertical="center"/>
      <protection locked="0"/>
    </xf>
    <xf numFmtId="0" fontId="7" fillId="3" borderId="0" xfId="0" applyFont="1" applyFill="1"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shrinkToFit="1"/>
    </xf>
    <xf numFmtId="0" fontId="21" fillId="0" borderId="0" xfId="0" applyFont="1" applyAlignment="1" applyProtection="1">
      <alignment horizontal="center" vertical="center"/>
      <protection locked="0"/>
    </xf>
    <xf numFmtId="0" fontId="7" fillId="0" borderId="0" xfId="0" applyFont="1" applyAlignment="1">
      <alignment horizontal="left" vertical="top" wrapText="1"/>
    </xf>
    <xf numFmtId="0" fontId="7" fillId="0" borderId="0" xfId="0" applyFont="1" applyAlignment="1" applyProtection="1">
      <alignment horizontal="center" vertical="center" shrinkToFi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left" vertical="center" wrapText="1"/>
    </xf>
    <xf numFmtId="0" fontId="20" fillId="0" borderId="0" xfId="0" applyFont="1" applyAlignment="1">
      <alignment horizontal="left" vertical="center" wrapText="1" shrinkToFit="1"/>
    </xf>
    <xf numFmtId="20" fontId="20" fillId="0" borderId="0" xfId="0" applyNumberFormat="1" applyFont="1" applyAlignment="1">
      <alignment horizontal="center" vertical="center" shrinkToFit="1"/>
    </xf>
    <xf numFmtId="0" fontId="20" fillId="4" borderId="6" xfId="0" applyFont="1" applyFill="1" applyBorder="1" applyAlignment="1">
      <alignment horizontal="center" vertical="center"/>
    </xf>
    <xf numFmtId="0" fontId="20" fillId="4" borderId="21" xfId="0" applyFont="1" applyFill="1" applyBorder="1" applyAlignment="1">
      <alignment horizontal="center" vertical="center"/>
    </xf>
    <xf numFmtId="0" fontId="20" fillId="4" borderId="10" xfId="0" applyFont="1" applyFill="1" applyBorder="1" applyAlignment="1">
      <alignment horizontal="center" vertical="center"/>
    </xf>
    <xf numFmtId="0" fontId="20" fillId="0" borderId="6"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179" fontId="20" fillId="0" borderId="6" xfId="0" applyNumberFormat="1" applyFont="1" applyBorder="1" applyAlignment="1">
      <alignment horizontal="center" vertical="center" shrinkToFit="1"/>
    </xf>
    <xf numFmtId="179" fontId="20" fillId="0" borderId="21" xfId="0" applyNumberFormat="1" applyFont="1" applyBorder="1" applyAlignment="1">
      <alignment horizontal="center" vertical="center" shrinkToFit="1"/>
    </xf>
    <xf numFmtId="179" fontId="20" fillId="0" borderId="10" xfId="0" applyNumberFormat="1" applyFont="1" applyBorder="1" applyAlignment="1">
      <alignment horizontal="center" vertical="center" shrinkToFit="1"/>
    </xf>
    <xf numFmtId="38" fontId="20" fillId="4" borderId="6" xfId="1" applyFont="1" applyFill="1" applyBorder="1" applyAlignment="1">
      <alignment horizontal="center" vertical="center"/>
    </xf>
    <xf numFmtId="38" fontId="20" fillId="4" borderId="21" xfId="1" applyFont="1" applyFill="1" applyBorder="1" applyAlignment="1">
      <alignment horizontal="center" vertical="center"/>
    </xf>
    <xf numFmtId="38" fontId="20" fillId="4" borderId="1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7" fillId="0" borderId="0" xfId="0" applyFont="1" applyAlignment="1">
      <alignment horizontal="right" vertical="center"/>
    </xf>
    <xf numFmtId="0" fontId="7" fillId="0" borderId="0" xfId="0" applyFont="1" applyAlignment="1">
      <alignment horizontal="left" vertical="center"/>
    </xf>
    <xf numFmtId="0" fontId="21" fillId="0" borderId="0" xfId="0" applyFont="1" applyAlignment="1">
      <alignment horizontal="center" vertical="center"/>
    </xf>
    <xf numFmtId="0" fontId="20" fillId="0" borderId="0" xfId="0" applyFont="1" applyAlignment="1">
      <alignment horizontal="left" vertical="center" shrinkToFit="1"/>
    </xf>
    <xf numFmtId="0" fontId="31" fillId="0" borderId="6" xfId="0" applyFont="1" applyBorder="1" applyAlignment="1">
      <alignment horizontal="distributed" vertical="center" indent="3"/>
    </xf>
    <xf numFmtId="0" fontId="31" fillId="0" borderId="21" xfId="0" applyFont="1" applyBorder="1" applyAlignment="1">
      <alignment horizontal="distributed" vertical="center" indent="3"/>
    </xf>
    <xf numFmtId="0" fontId="31" fillId="0" borderId="5" xfId="0" applyFont="1" applyBorder="1" applyAlignment="1">
      <alignment horizontal="right" vertical="center"/>
    </xf>
    <xf numFmtId="0" fontId="35" fillId="0" borderId="6" xfId="0" applyFont="1" applyBorder="1" applyAlignment="1" applyProtection="1">
      <alignment horizontal="center" vertical="center"/>
      <protection locked="0"/>
    </xf>
    <xf numFmtId="0" fontId="35" fillId="0" borderId="21" xfId="0" applyFont="1" applyBorder="1" applyAlignment="1" applyProtection="1">
      <alignment horizontal="center" vertical="center"/>
      <protection locked="0"/>
    </xf>
    <xf numFmtId="0" fontId="30" fillId="0" borderId="0" xfId="0" applyFont="1" applyAlignment="1">
      <alignment horizontal="right" vertical="center"/>
    </xf>
    <xf numFmtId="0" fontId="31" fillId="0" borderId="0" xfId="0" applyFont="1" applyAlignment="1">
      <alignment horizontal="center" vertical="center"/>
    </xf>
    <xf numFmtId="3" fontId="30" fillId="0" borderId="6" xfId="1" applyNumberFormat="1" applyFont="1" applyBorder="1" applyAlignment="1">
      <alignment horizontal="right" vertical="center" shrinkToFit="1"/>
    </xf>
    <xf numFmtId="3" fontId="30" fillId="0" borderId="10" xfId="1" applyNumberFormat="1" applyFont="1" applyBorder="1" applyAlignment="1">
      <alignment horizontal="right" vertical="center" shrinkToFit="1"/>
    </xf>
    <xf numFmtId="3" fontId="31" fillId="0" borderId="21" xfId="1" applyNumberFormat="1" applyFont="1" applyBorder="1" applyAlignment="1">
      <alignment horizontal="right" vertical="center" shrinkToFit="1"/>
    </xf>
    <xf numFmtId="3" fontId="31" fillId="0" borderId="10" xfId="1" applyNumberFormat="1" applyFont="1" applyBorder="1" applyAlignment="1">
      <alignment horizontal="right" vertical="center" shrinkToFit="1"/>
    </xf>
    <xf numFmtId="3" fontId="30" fillId="0" borderId="6" xfId="1" applyNumberFormat="1" applyFont="1" applyBorder="1" applyAlignment="1">
      <alignment horizontal="right" vertical="center"/>
    </xf>
    <xf numFmtId="3" fontId="30" fillId="0" borderId="21" xfId="1" applyNumberFormat="1" applyFont="1" applyBorder="1" applyAlignment="1">
      <alignment horizontal="right" vertical="center"/>
    </xf>
    <xf numFmtId="3" fontId="30" fillId="0" borderId="10" xfId="1" applyNumberFormat="1" applyFont="1" applyBorder="1" applyAlignment="1">
      <alignment horizontal="right" vertical="center"/>
    </xf>
    <xf numFmtId="3" fontId="31" fillId="0" borderId="36" xfId="1" applyNumberFormat="1" applyFont="1" applyBorder="1" applyAlignment="1">
      <alignment horizontal="right" vertical="center" shrinkToFit="1"/>
    </xf>
    <xf numFmtId="3" fontId="31" fillId="0" borderId="37" xfId="1" applyNumberFormat="1" applyFont="1" applyBorder="1" applyAlignment="1">
      <alignment horizontal="right" vertical="center" shrinkToFit="1"/>
    </xf>
    <xf numFmtId="3" fontId="31" fillId="0" borderId="38" xfId="1" applyNumberFormat="1" applyFont="1" applyBorder="1" applyAlignment="1">
      <alignment horizontal="right" vertical="center" shrinkToFit="1"/>
    </xf>
    <xf numFmtId="0" fontId="30" fillId="0" borderId="21" xfId="0" applyFont="1" applyBorder="1" applyAlignment="1">
      <alignment horizontal="center" vertical="center" shrinkToFit="1"/>
    </xf>
    <xf numFmtId="0" fontId="30" fillId="0" borderId="10" xfId="0" applyFont="1" applyBorder="1" applyAlignment="1">
      <alignment horizontal="center" vertical="center" shrinkToFit="1"/>
    </xf>
    <xf numFmtId="3" fontId="30" fillId="0" borderId="21" xfId="1" applyNumberFormat="1" applyFont="1" applyBorder="1" applyAlignment="1">
      <alignment horizontal="right" vertical="center" shrinkToFit="1"/>
    </xf>
    <xf numFmtId="0" fontId="35" fillId="0" borderId="1" xfId="0" applyFont="1" applyBorder="1" applyAlignment="1">
      <alignment horizontal="distributed" vertical="center" wrapText="1" indent="2"/>
    </xf>
    <xf numFmtId="0" fontId="35" fillId="0" borderId="1" xfId="0" applyFont="1" applyBorder="1" applyAlignment="1" applyProtection="1">
      <alignment horizontal="center" vertical="center" shrinkToFit="1"/>
      <protection locked="0"/>
    </xf>
    <xf numFmtId="0" fontId="35" fillId="0" borderId="1" xfId="0" applyFont="1" applyBorder="1" applyAlignment="1" applyProtection="1">
      <alignment horizontal="left" vertical="center"/>
      <protection locked="0"/>
    </xf>
    <xf numFmtId="0" fontId="35" fillId="0" borderId="1" xfId="0" applyFont="1" applyBorder="1" applyAlignment="1" applyProtection="1">
      <alignment horizontal="center" vertical="center"/>
      <protection locked="0"/>
    </xf>
    <xf numFmtId="3" fontId="31" fillId="0" borderId="6" xfId="1" applyNumberFormat="1" applyFont="1" applyBorder="1" applyAlignment="1">
      <alignment horizontal="right" vertical="center" shrinkToFit="1"/>
    </xf>
    <xf numFmtId="0" fontId="30" fillId="0" borderId="6" xfId="0" applyFont="1" applyBorder="1" applyAlignment="1">
      <alignment horizontal="distributed" vertical="center" indent="1"/>
    </xf>
    <xf numFmtId="0" fontId="30" fillId="0" borderId="21" xfId="0" applyFont="1" applyBorder="1" applyAlignment="1">
      <alignment horizontal="distributed" vertical="center" indent="1"/>
    </xf>
    <xf numFmtId="0" fontId="30" fillId="0" borderId="6" xfId="0" applyFont="1" applyBorder="1" applyAlignment="1">
      <alignment horizontal="center" vertical="center"/>
    </xf>
    <xf numFmtId="0" fontId="30" fillId="0" borderId="21" xfId="0" applyFont="1" applyBorder="1" applyAlignment="1">
      <alignment horizontal="center" vertical="center"/>
    </xf>
    <xf numFmtId="0" fontId="30" fillId="0" borderId="10" xfId="0" applyFont="1" applyBorder="1" applyAlignment="1">
      <alignment horizontal="center" vertical="center"/>
    </xf>
    <xf numFmtId="0" fontId="35" fillId="0" borderId="6" xfId="0" applyFont="1" applyBorder="1" applyAlignment="1">
      <alignment horizontal="distributed" vertical="center" indent="2"/>
    </xf>
    <xf numFmtId="0" fontId="35" fillId="0" borderId="10" xfId="0" applyFont="1" applyBorder="1" applyAlignment="1">
      <alignment horizontal="distributed" vertical="center" indent="2"/>
    </xf>
    <xf numFmtId="0" fontId="35" fillId="0" borderId="21" xfId="0" applyFont="1" applyBorder="1" applyAlignment="1" applyProtection="1">
      <alignment horizontal="left" vertical="center"/>
      <protection locked="0"/>
    </xf>
    <xf numFmtId="0" fontId="35" fillId="0" borderId="10" xfId="0" applyFont="1" applyBorder="1" applyAlignment="1" applyProtection="1">
      <alignment horizontal="left" vertical="center"/>
      <protection locked="0"/>
    </xf>
    <xf numFmtId="3" fontId="31" fillId="0" borderId="6" xfId="0" applyNumberFormat="1" applyFont="1" applyBorder="1" applyAlignment="1">
      <alignment horizontal="right" vertical="center" shrinkToFit="1"/>
    </xf>
    <xf numFmtId="3" fontId="31" fillId="0" borderId="21" xfId="0" applyNumberFormat="1" applyFont="1" applyBorder="1" applyAlignment="1">
      <alignment horizontal="right" vertical="center" shrinkToFit="1"/>
    </xf>
    <xf numFmtId="3" fontId="31" fillId="0" borderId="10" xfId="0" applyNumberFormat="1" applyFont="1" applyBorder="1" applyAlignment="1">
      <alignment horizontal="right" vertical="center" shrinkToFit="1"/>
    </xf>
    <xf numFmtId="0" fontId="33" fillId="0" borderId="7" xfId="0" applyFont="1" applyBorder="1" applyAlignment="1">
      <alignment horizontal="center" vertical="center"/>
    </xf>
    <xf numFmtId="0" fontId="33" fillId="0" borderId="20" xfId="0" applyFont="1" applyBorder="1" applyAlignment="1">
      <alignment horizontal="center" vertical="center"/>
    </xf>
    <xf numFmtId="0" fontId="33" fillId="0" borderId="8" xfId="0" applyFont="1" applyBorder="1" applyAlignment="1">
      <alignment horizontal="center" vertical="center"/>
    </xf>
    <xf numFmtId="0" fontId="33" fillId="0" borderId="0" xfId="0" applyFont="1" applyAlignment="1">
      <alignment horizontal="center" vertical="center"/>
    </xf>
    <xf numFmtId="0" fontId="33" fillId="0" borderId="11" xfId="0" applyFont="1" applyBorder="1" applyAlignment="1">
      <alignment horizontal="center" vertical="center"/>
    </xf>
    <xf numFmtId="0" fontId="33" fillId="0" borderId="19" xfId="0" applyFont="1" applyBorder="1" applyAlignment="1">
      <alignment horizontal="center" vertical="center"/>
    </xf>
    <xf numFmtId="3" fontId="31" fillId="0" borderId="6" xfId="0" applyNumberFormat="1" applyFont="1" applyBorder="1" applyAlignment="1" applyProtection="1">
      <alignment horizontal="center" vertical="center" shrinkToFit="1"/>
      <protection locked="0"/>
    </xf>
    <xf numFmtId="3" fontId="31" fillId="0" borderId="21" xfId="0" applyNumberFormat="1" applyFont="1" applyBorder="1" applyAlignment="1" applyProtection="1">
      <alignment horizontal="center" vertical="center" shrinkToFit="1"/>
      <protection locked="0"/>
    </xf>
    <xf numFmtId="3" fontId="31" fillId="0" borderId="10" xfId="0" applyNumberFormat="1" applyFont="1" applyBorder="1" applyAlignment="1" applyProtection="1">
      <alignment horizontal="center" vertical="center" shrinkToFit="1"/>
      <protection locked="0"/>
    </xf>
    <xf numFmtId="0" fontId="32" fillId="0" borderId="42" xfId="0" applyFont="1" applyBorder="1" applyAlignment="1">
      <alignment horizontal="center" vertical="center"/>
    </xf>
    <xf numFmtId="0" fontId="32" fillId="0" borderId="41" xfId="0" applyFont="1" applyBorder="1" applyAlignment="1">
      <alignment horizontal="center" vertical="center"/>
    </xf>
    <xf numFmtId="3" fontId="31" fillId="0" borderId="41" xfId="0" applyNumberFormat="1" applyFont="1" applyBorder="1" applyAlignment="1">
      <alignment horizontal="right" vertical="center" shrinkToFit="1"/>
    </xf>
    <xf numFmtId="3" fontId="31" fillId="0" borderId="40" xfId="0" applyNumberFormat="1" applyFont="1" applyBorder="1" applyAlignment="1">
      <alignment horizontal="right" vertical="center" shrinkToFit="1"/>
    </xf>
    <xf numFmtId="0" fontId="32" fillId="0" borderId="1" xfId="0" applyFont="1" applyBorder="1" applyAlignment="1">
      <alignment horizontal="center" vertical="center" shrinkToFit="1"/>
    </xf>
    <xf numFmtId="3" fontId="31" fillId="0" borderId="6" xfId="0" applyNumberFormat="1" applyFont="1" applyBorder="1" applyAlignment="1" applyProtection="1">
      <alignment horizontal="right" vertical="center" shrinkToFit="1"/>
      <protection locked="0"/>
    </xf>
    <xf numFmtId="3" fontId="31" fillId="0" borderId="21" xfId="0" applyNumberFormat="1" applyFont="1" applyBorder="1" applyAlignment="1" applyProtection="1">
      <alignment horizontal="right" vertical="center" shrinkToFit="1"/>
      <protection locked="0"/>
    </xf>
    <xf numFmtId="3" fontId="31" fillId="0" borderId="10" xfId="0" applyNumberFormat="1" applyFont="1" applyBorder="1" applyAlignment="1" applyProtection="1">
      <alignment horizontal="right" vertical="center" shrinkToFit="1"/>
      <protection locked="0"/>
    </xf>
    <xf numFmtId="0" fontId="35" fillId="0" borderId="10" xfId="0" applyFont="1" applyBorder="1" applyAlignment="1" applyProtection="1">
      <alignment horizontal="center" vertical="center"/>
      <protection locked="0"/>
    </xf>
    <xf numFmtId="0" fontId="31" fillId="0" borderId="1" xfId="0" applyFont="1" applyBorder="1" applyAlignment="1" applyProtection="1">
      <alignment horizontal="left" vertical="center"/>
      <protection locked="0"/>
    </xf>
    <xf numFmtId="0" fontId="31" fillId="0" borderId="1" xfId="0" applyFont="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right" vertical="center"/>
      <protection locked="0"/>
    </xf>
    <xf numFmtId="0" fontId="20" fillId="0" borderId="0" xfId="0" applyFont="1" applyAlignment="1" applyProtection="1">
      <alignment horizontal="center" vertical="center" shrinkToFit="1"/>
      <protection locked="0"/>
    </xf>
    <xf numFmtId="0" fontId="8" fillId="0" borderId="13" xfId="0" applyFont="1" applyBorder="1" applyAlignment="1">
      <alignment horizontal="center" vertical="center" wrapText="1"/>
    </xf>
    <xf numFmtId="0" fontId="8" fillId="0" borderId="1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9" xfId="0" applyFont="1" applyBorder="1" applyAlignment="1">
      <alignment horizontal="center" vertical="center" wrapText="1"/>
    </xf>
    <xf numFmtId="0" fontId="7" fillId="0" borderId="6" xfId="0" applyFont="1" applyBorder="1" applyAlignment="1">
      <alignment horizontal="center" vertical="top" wrapText="1"/>
    </xf>
    <xf numFmtId="0" fontId="7" fillId="0" borderId="10" xfId="0" applyFont="1" applyBorder="1" applyAlignment="1">
      <alignment horizontal="center" vertical="top"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center" vertical="center"/>
    </xf>
    <xf numFmtId="0" fontId="7" fillId="0" borderId="19" xfId="0" applyFont="1" applyBorder="1" applyAlignment="1">
      <alignment horizontal="left" vertical="center"/>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2" xfId="0" applyFont="1" applyBorder="1" applyAlignment="1">
      <alignment horizontal="center" vertical="top" wrapText="1"/>
    </xf>
    <xf numFmtId="0" fontId="7" fillId="0" borderId="23" xfId="0" applyFont="1" applyBorder="1" applyAlignment="1">
      <alignment horizontal="center" vertical="top" wrapText="1"/>
    </xf>
    <xf numFmtId="0" fontId="7" fillId="0" borderId="24" xfId="0" applyFont="1" applyBorder="1" applyAlignment="1">
      <alignment horizontal="center" vertical="top" wrapText="1"/>
    </xf>
    <xf numFmtId="0" fontId="7" fillId="0" borderId="26" xfId="0" applyFont="1" applyBorder="1" applyAlignment="1">
      <alignment horizontal="center" vertical="top" wrapText="1"/>
    </xf>
    <xf numFmtId="0" fontId="7" fillId="0" borderId="25" xfId="0" applyFont="1" applyBorder="1" applyAlignment="1">
      <alignment horizontal="center" vertical="top" wrapText="1"/>
    </xf>
    <xf numFmtId="0" fontId="8" fillId="0" borderId="20" xfId="0" applyFont="1" applyBorder="1" applyAlignment="1">
      <alignment horizontal="left" vertical="center"/>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7" fillId="0" borderId="7"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8" fillId="0" borderId="6"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7" xfId="0" applyFont="1" applyBorder="1" applyAlignment="1">
      <alignment horizontal="center" vertical="center" wrapText="1"/>
    </xf>
    <xf numFmtId="0" fontId="17" fillId="0" borderId="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8" fillId="0" borderId="0" xfId="0" applyFont="1" applyFill="1" applyAlignment="1">
      <alignment horizontal="left" vertical="center"/>
    </xf>
    <xf numFmtId="0" fontId="8" fillId="0" borderId="0" xfId="0" applyFont="1" applyAlignment="1">
      <alignment vertical="center"/>
    </xf>
    <xf numFmtId="0" fontId="7" fillId="0" borderId="0" xfId="0" applyFont="1" applyBorder="1" applyAlignment="1">
      <alignment horizontal="left"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6"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4" xfId="0" applyFont="1" applyBorder="1" applyAlignment="1">
      <alignment horizontal="center" vertical="center" wrapText="1"/>
    </xf>
    <xf numFmtId="3" fontId="8" fillId="0" borderId="33" xfId="0" applyNumberFormat="1" applyFont="1" applyBorder="1" applyAlignment="1">
      <alignment horizontal="center" vertical="center" wrapText="1"/>
    </xf>
    <xf numFmtId="3" fontId="8" fillId="0" borderId="30" xfId="0" applyNumberFormat="1" applyFont="1" applyBorder="1" applyAlignment="1">
      <alignment horizontal="center" vertical="center" wrapText="1"/>
    </xf>
    <xf numFmtId="3" fontId="8" fillId="0" borderId="32"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8" fillId="0" borderId="1" xfId="0" applyFont="1" applyBorder="1" applyAlignment="1">
      <alignment horizontal="center" vertical="center" shrinkToFit="1"/>
    </xf>
    <xf numFmtId="0" fontId="19" fillId="0" borderId="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3" fontId="8" fillId="0" borderId="35" xfId="0" applyNumberFormat="1" applyFont="1" applyBorder="1" applyAlignment="1">
      <alignment horizontal="center" vertical="center" wrapText="1"/>
    </xf>
    <xf numFmtId="0" fontId="8" fillId="0" borderId="35" xfId="0" applyFont="1" applyBorder="1" applyAlignment="1">
      <alignment horizontal="center" vertical="center" wrapText="1"/>
    </xf>
    <xf numFmtId="0" fontId="20" fillId="0" borderId="0" xfId="0" applyFont="1" applyAlignment="1">
      <alignment vertical="center"/>
    </xf>
    <xf numFmtId="0" fontId="20" fillId="0" borderId="1" xfId="0" applyFont="1" applyBorder="1" applyAlignment="1">
      <alignment horizontal="center" vertical="center"/>
    </xf>
    <xf numFmtId="0" fontId="20" fillId="4" borderId="1" xfId="0" applyFont="1" applyFill="1" applyBorder="1" applyAlignment="1">
      <alignment horizontal="center" vertical="center"/>
    </xf>
    <xf numFmtId="0" fontId="20" fillId="0" borderId="0" xfId="0" applyFont="1" applyAlignment="1">
      <alignment horizontal="center" vertical="top"/>
    </xf>
    <xf numFmtId="0" fontId="20" fillId="0" borderId="0" xfId="0" applyFont="1" applyAlignment="1">
      <alignment horizontal="center" vertical="top"/>
    </xf>
    <xf numFmtId="3" fontId="20" fillId="0" borderId="6" xfId="1" applyNumberFormat="1" applyFont="1" applyBorder="1" applyAlignment="1">
      <alignment horizontal="right" vertical="center" shrinkToFit="1"/>
    </xf>
    <xf numFmtId="3" fontId="20" fillId="0" borderId="21" xfId="1" applyNumberFormat="1" applyFont="1" applyBorder="1" applyAlignment="1">
      <alignment horizontal="right" vertical="center" shrinkToFit="1"/>
    </xf>
    <xf numFmtId="3" fontId="20" fillId="0" borderId="10" xfId="1" applyNumberFormat="1" applyFont="1" applyBorder="1" applyAlignment="1">
      <alignment horizontal="right" vertical="center" shrinkToFit="1"/>
    </xf>
    <xf numFmtId="3" fontId="20" fillId="0" borderId="6" xfId="1" applyNumberFormat="1" applyFont="1" applyBorder="1" applyAlignment="1">
      <alignment horizontal="right" vertical="center"/>
    </xf>
    <xf numFmtId="3" fontId="20" fillId="0" borderId="21" xfId="1" applyNumberFormat="1" applyFont="1" applyBorder="1" applyAlignment="1">
      <alignment horizontal="right" vertical="center"/>
    </xf>
    <xf numFmtId="3" fontId="20" fillId="0" borderId="10" xfId="1" applyNumberFormat="1" applyFont="1" applyBorder="1" applyAlignment="1">
      <alignment horizontal="right" vertical="center"/>
    </xf>
    <xf numFmtId="0" fontId="38" fillId="3" borderId="43" xfId="0" applyFont="1" applyFill="1" applyBorder="1" applyAlignment="1">
      <alignment horizontal="center" vertical="center"/>
    </xf>
    <xf numFmtId="0" fontId="38" fillId="3" borderId="44" xfId="0" applyFont="1" applyFill="1" applyBorder="1" applyAlignment="1">
      <alignment horizontal="center" vertical="center"/>
    </xf>
    <xf numFmtId="0" fontId="38" fillId="3" borderId="45" xfId="0" applyFont="1" applyFill="1" applyBorder="1" applyAlignment="1">
      <alignment horizontal="center" vertical="center"/>
    </xf>
    <xf numFmtId="0" fontId="12" fillId="0" borderId="0" xfId="0" applyFont="1" applyAlignment="1">
      <alignment horizontal="left" vertical="center"/>
    </xf>
    <xf numFmtId="0" fontId="36" fillId="0" borderId="0" xfId="0" applyFont="1" applyAlignment="1">
      <alignment horizontal="center" vertical="center" shrinkToFit="1"/>
    </xf>
    <xf numFmtId="0" fontId="35" fillId="0" borderId="0" xfId="2" applyFont="1" applyAlignment="1">
      <alignment horizontal="center" vertical="center" shrinkToFit="1"/>
    </xf>
    <xf numFmtId="38" fontId="20" fillId="0" borderId="0" xfId="1" applyFont="1" applyFill="1" applyBorder="1" applyAlignment="1">
      <alignment vertical="center"/>
    </xf>
    <xf numFmtId="179" fontId="20" fillId="0" borderId="0" xfId="0" applyNumberFormat="1" applyFont="1" applyFill="1" applyBorder="1" applyAlignment="1">
      <alignment vertical="center" shrinkToFit="1"/>
    </xf>
    <xf numFmtId="0" fontId="21" fillId="0" borderId="0" xfId="0" applyFont="1" applyAlignment="1" applyProtection="1">
      <alignment horizontal="left" vertical="center" shrinkToFit="1"/>
      <protection locked="0"/>
    </xf>
    <xf numFmtId="0" fontId="29" fillId="0" borderId="0" xfId="0" applyFont="1" applyBorder="1" applyAlignment="1" applyProtection="1">
      <alignment horizontal="left" vertical="top" wrapText="1"/>
      <protection locked="0"/>
    </xf>
    <xf numFmtId="0" fontId="7" fillId="0" borderId="0" xfId="0" applyFont="1" applyBorder="1" applyAlignment="1" applyProtection="1">
      <alignment vertical="top"/>
      <protection locked="0"/>
    </xf>
    <xf numFmtId="0" fontId="29"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7" fillId="0" borderId="0" xfId="0" applyFont="1" applyBorder="1" applyAlignment="1" applyProtection="1">
      <alignment vertical="center"/>
      <protection locked="0"/>
    </xf>
    <xf numFmtId="0" fontId="7" fillId="0" borderId="0" xfId="0" applyFont="1" applyAlignment="1" applyProtection="1">
      <alignment horizontal="left"/>
      <protection locked="0"/>
    </xf>
    <xf numFmtId="0" fontId="38" fillId="3" borderId="46" xfId="0" applyFont="1" applyFill="1" applyBorder="1" applyAlignment="1">
      <alignment vertical="center"/>
    </xf>
    <xf numFmtId="0" fontId="38" fillId="3" borderId="47" xfId="0" applyFont="1" applyFill="1" applyBorder="1" applyAlignment="1">
      <alignment vertical="center"/>
    </xf>
    <xf numFmtId="0" fontId="20" fillId="0" borderId="0" xfId="0" applyFont="1" applyFill="1" applyAlignment="1">
      <alignment horizontal="center" vertical="center" shrinkToFit="1"/>
    </xf>
    <xf numFmtId="0" fontId="7" fillId="0" borderId="0" xfId="0" applyFont="1" applyFill="1">
      <alignment vertical="center"/>
    </xf>
    <xf numFmtId="0" fontId="7" fillId="0" borderId="0" xfId="0" applyFont="1" applyFill="1" applyAlignment="1">
      <alignment horizontal="center" vertical="center" shrinkToFit="1"/>
    </xf>
    <xf numFmtId="0" fontId="7" fillId="0" borderId="0" xfId="0" applyFont="1" applyFill="1" applyAlignment="1">
      <alignment horizontal="left" vertical="center" shrinkToFit="1"/>
    </xf>
    <xf numFmtId="0" fontId="7" fillId="0" borderId="0" xfId="0" quotePrefix="1" applyFont="1" applyAlignment="1">
      <alignment horizontal="right" vertical="center"/>
    </xf>
  </cellXfs>
  <cellStyles count="3">
    <cellStyle name="桁区切り" xfId="1" builtinId="6"/>
    <cellStyle name="標準" xfId="0" builtinId="0"/>
    <cellStyle name="標準 2" xfId="2" xr:uid="{A2EE450C-0132-4FA6-B596-42A3E8AB87CC}"/>
  </cellStyles>
  <dxfs count="6">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180975</xdr:colOff>
      <xdr:row>17</xdr:row>
      <xdr:rowOff>133350</xdr:rowOff>
    </xdr:from>
    <xdr:to>
      <xdr:col>4</xdr:col>
      <xdr:colOff>733425</xdr:colOff>
      <xdr:row>17</xdr:row>
      <xdr:rowOff>257175</xdr:rowOff>
    </xdr:to>
    <xdr:sp macro="" textlink="">
      <xdr:nvSpPr>
        <xdr:cNvPr id="2" name="左右矢印 1">
          <a:extLst>
            <a:ext uri="{FF2B5EF4-FFF2-40B4-BE49-F238E27FC236}">
              <a16:creationId xmlns:a16="http://schemas.microsoft.com/office/drawing/2014/main" id="{7DC5CD06-AFCF-4DE9-AB88-B58390F80861}"/>
            </a:ext>
          </a:extLst>
        </xdr:cNvPr>
        <xdr:cNvSpPr/>
      </xdr:nvSpPr>
      <xdr:spPr>
        <a:xfrm>
          <a:off x="2924175" y="4419600"/>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18</xdr:row>
      <xdr:rowOff>133350</xdr:rowOff>
    </xdr:from>
    <xdr:to>
      <xdr:col>4</xdr:col>
      <xdr:colOff>733425</xdr:colOff>
      <xdr:row>18</xdr:row>
      <xdr:rowOff>257175</xdr:rowOff>
    </xdr:to>
    <xdr:sp macro="" textlink="">
      <xdr:nvSpPr>
        <xdr:cNvPr id="3" name="左右矢印 2">
          <a:extLst>
            <a:ext uri="{FF2B5EF4-FFF2-40B4-BE49-F238E27FC236}">
              <a16:creationId xmlns:a16="http://schemas.microsoft.com/office/drawing/2014/main" id="{3B85A115-B9DA-4768-988F-9E6C23F8A103}"/>
            </a:ext>
          </a:extLst>
        </xdr:cNvPr>
        <xdr:cNvSpPr/>
      </xdr:nvSpPr>
      <xdr:spPr>
        <a:xfrm>
          <a:off x="2924175" y="4657725"/>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19</xdr:row>
      <xdr:rowOff>133350</xdr:rowOff>
    </xdr:from>
    <xdr:to>
      <xdr:col>4</xdr:col>
      <xdr:colOff>733425</xdr:colOff>
      <xdr:row>19</xdr:row>
      <xdr:rowOff>257175</xdr:rowOff>
    </xdr:to>
    <xdr:sp macro="" textlink="">
      <xdr:nvSpPr>
        <xdr:cNvPr id="4" name="左右矢印 3">
          <a:extLst>
            <a:ext uri="{FF2B5EF4-FFF2-40B4-BE49-F238E27FC236}">
              <a16:creationId xmlns:a16="http://schemas.microsoft.com/office/drawing/2014/main" id="{484850BE-53C2-489D-92F7-73FA59C18233}"/>
            </a:ext>
          </a:extLst>
        </xdr:cNvPr>
        <xdr:cNvSpPr/>
      </xdr:nvSpPr>
      <xdr:spPr>
        <a:xfrm>
          <a:off x="2924175" y="4895850"/>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23</xdr:row>
      <xdr:rowOff>81396</xdr:rowOff>
    </xdr:from>
    <xdr:to>
      <xdr:col>4</xdr:col>
      <xdr:colOff>733425</xdr:colOff>
      <xdr:row>23</xdr:row>
      <xdr:rowOff>195696</xdr:rowOff>
    </xdr:to>
    <xdr:sp macro="" textlink="">
      <xdr:nvSpPr>
        <xdr:cNvPr id="2" name="左右矢印 1">
          <a:extLst>
            <a:ext uri="{FF2B5EF4-FFF2-40B4-BE49-F238E27FC236}">
              <a16:creationId xmlns:a16="http://schemas.microsoft.com/office/drawing/2014/main" id="{3BF78B85-92CD-4874-8472-C8655512D040}"/>
            </a:ext>
          </a:extLst>
        </xdr:cNvPr>
        <xdr:cNvSpPr/>
      </xdr:nvSpPr>
      <xdr:spPr>
        <a:xfrm>
          <a:off x="3609975" y="6212032"/>
          <a:ext cx="552450" cy="1143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24</xdr:row>
      <xdr:rowOff>81396</xdr:rowOff>
    </xdr:from>
    <xdr:to>
      <xdr:col>4</xdr:col>
      <xdr:colOff>733425</xdr:colOff>
      <xdr:row>24</xdr:row>
      <xdr:rowOff>195696</xdr:rowOff>
    </xdr:to>
    <xdr:sp macro="" textlink="">
      <xdr:nvSpPr>
        <xdr:cNvPr id="3" name="左右矢印 2">
          <a:extLst>
            <a:ext uri="{FF2B5EF4-FFF2-40B4-BE49-F238E27FC236}">
              <a16:creationId xmlns:a16="http://schemas.microsoft.com/office/drawing/2014/main" id="{7BFD042D-CA35-4AD6-91CE-A09753C40F5C}"/>
            </a:ext>
          </a:extLst>
        </xdr:cNvPr>
        <xdr:cNvSpPr/>
      </xdr:nvSpPr>
      <xdr:spPr>
        <a:xfrm>
          <a:off x="3609975" y="6454487"/>
          <a:ext cx="552450" cy="1143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25</xdr:row>
      <xdr:rowOff>81396</xdr:rowOff>
    </xdr:from>
    <xdr:to>
      <xdr:col>4</xdr:col>
      <xdr:colOff>733425</xdr:colOff>
      <xdr:row>25</xdr:row>
      <xdr:rowOff>195696</xdr:rowOff>
    </xdr:to>
    <xdr:sp macro="" textlink="">
      <xdr:nvSpPr>
        <xdr:cNvPr id="4" name="左右矢印 3">
          <a:extLst>
            <a:ext uri="{FF2B5EF4-FFF2-40B4-BE49-F238E27FC236}">
              <a16:creationId xmlns:a16="http://schemas.microsoft.com/office/drawing/2014/main" id="{4A468B73-A430-45AF-98F3-EE86EC68B688}"/>
            </a:ext>
          </a:extLst>
        </xdr:cNvPr>
        <xdr:cNvSpPr/>
      </xdr:nvSpPr>
      <xdr:spPr>
        <a:xfrm>
          <a:off x="3609975" y="6696941"/>
          <a:ext cx="552450" cy="1143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180975</xdr:colOff>
      <xdr:row>9</xdr:row>
      <xdr:rowOff>133350</xdr:rowOff>
    </xdr:from>
    <xdr:to>
      <xdr:col>4</xdr:col>
      <xdr:colOff>733425</xdr:colOff>
      <xdr:row>9</xdr:row>
      <xdr:rowOff>257175</xdr:rowOff>
    </xdr:to>
    <xdr:sp macro="" textlink="">
      <xdr:nvSpPr>
        <xdr:cNvPr id="2" name="左右矢印 1">
          <a:extLst>
            <a:ext uri="{FF2B5EF4-FFF2-40B4-BE49-F238E27FC236}">
              <a16:creationId xmlns:a16="http://schemas.microsoft.com/office/drawing/2014/main" id="{390086D2-DB60-4F25-A2F9-94B971FE98D9}"/>
            </a:ext>
          </a:extLst>
        </xdr:cNvPr>
        <xdr:cNvSpPr/>
      </xdr:nvSpPr>
      <xdr:spPr>
        <a:xfrm>
          <a:off x="2924175" y="2276475"/>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10</xdr:row>
      <xdr:rowOff>133350</xdr:rowOff>
    </xdr:from>
    <xdr:to>
      <xdr:col>4</xdr:col>
      <xdr:colOff>733425</xdr:colOff>
      <xdr:row>10</xdr:row>
      <xdr:rowOff>257175</xdr:rowOff>
    </xdr:to>
    <xdr:sp macro="" textlink="">
      <xdr:nvSpPr>
        <xdr:cNvPr id="3" name="左右矢印 2">
          <a:extLst>
            <a:ext uri="{FF2B5EF4-FFF2-40B4-BE49-F238E27FC236}">
              <a16:creationId xmlns:a16="http://schemas.microsoft.com/office/drawing/2014/main" id="{8DE852EB-15D4-487F-A6A2-3AAEA7D74096}"/>
            </a:ext>
          </a:extLst>
        </xdr:cNvPr>
        <xdr:cNvSpPr/>
      </xdr:nvSpPr>
      <xdr:spPr>
        <a:xfrm>
          <a:off x="2924175" y="2514600"/>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11</xdr:row>
      <xdr:rowOff>133350</xdr:rowOff>
    </xdr:from>
    <xdr:to>
      <xdr:col>4</xdr:col>
      <xdr:colOff>733425</xdr:colOff>
      <xdr:row>11</xdr:row>
      <xdr:rowOff>257175</xdr:rowOff>
    </xdr:to>
    <xdr:sp macro="" textlink="">
      <xdr:nvSpPr>
        <xdr:cNvPr id="4" name="左右矢印 3">
          <a:extLst>
            <a:ext uri="{FF2B5EF4-FFF2-40B4-BE49-F238E27FC236}">
              <a16:creationId xmlns:a16="http://schemas.microsoft.com/office/drawing/2014/main" id="{B6EFEB76-151A-45E0-8038-F2916309E156}"/>
            </a:ext>
          </a:extLst>
        </xdr:cNvPr>
        <xdr:cNvSpPr/>
      </xdr:nvSpPr>
      <xdr:spPr>
        <a:xfrm>
          <a:off x="2924175" y="2752725"/>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180975</xdr:colOff>
      <xdr:row>14</xdr:row>
      <xdr:rowOff>133350</xdr:rowOff>
    </xdr:from>
    <xdr:to>
      <xdr:col>4</xdr:col>
      <xdr:colOff>733425</xdr:colOff>
      <xdr:row>14</xdr:row>
      <xdr:rowOff>257175</xdr:rowOff>
    </xdr:to>
    <xdr:sp macro="" textlink="">
      <xdr:nvSpPr>
        <xdr:cNvPr id="2" name="左右矢印 4">
          <a:extLst>
            <a:ext uri="{FF2B5EF4-FFF2-40B4-BE49-F238E27FC236}">
              <a16:creationId xmlns:a16="http://schemas.microsoft.com/office/drawing/2014/main" id="{5A9D8294-CF1D-4C5A-B578-D87488A5FDFA}"/>
            </a:ext>
          </a:extLst>
        </xdr:cNvPr>
        <xdr:cNvSpPr/>
      </xdr:nvSpPr>
      <xdr:spPr>
        <a:xfrm>
          <a:off x="2924175" y="3467100"/>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15</xdr:row>
      <xdr:rowOff>133350</xdr:rowOff>
    </xdr:from>
    <xdr:to>
      <xdr:col>4</xdr:col>
      <xdr:colOff>733425</xdr:colOff>
      <xdr:row>15</xdr:row>
      <xdr:rowOff>257175</xdr:rowOff>
    </xdr:to>
    <xdr:sp macro="" textlink="">
      <xdr:nvSpPr>
        <xdr:cNvPr id="3" name="左右矢印 5">
          <a:extLst>
            <a:ext uri="{FF2B5EF4-FFF2-40B4-BE49-F238E27FC236}">
              <a16:creationId xmlns:a16="http://schemas.microsoft.com/office/drawing/2014/main" id="{AB023FB5-03D9-40C5-93BD-F468E833C557}"/>
            </a:ext>
          </a:extLst>
        </xdr:cNvPr>
        <xdr:cNvSpPr/>
      </xdr:nvSpPr>
      <xdr:spPr>
        <a:xfrm>
          <a:off x="2924175" y="3705225"/>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16</xdr:row>
      <xdr:rowOff>133350</xdr:rowOff>
    </xdr:from>
    <xdr:to>
      <xdr:col>4</xdr:col>
      <xdr:colOff>733425</xdr:colOff>
      <xdr:row>16</xdr:row>
      <xdr:rowOff>257175</xdr:rowOff>
    </xdr:to>
    <xdr:sp macro="" textlink="">
      <xdr:nvSpPr>
        <xdr:cNvPr id="4" name="左右矢印 6">
          <a:extLst>
            <a:ext uri="{FF2B5EF4-FFF2-40B4-BE49-F238E27FC236}">
              <a16:creationId xmlns:a16="http://schemas.microsoft.com/office/drawing/2014/main" id="{25C9B523-7859-46B1-AFDA-A0D07DB126F2}"/>
            </a:ext>
          </a:extLst>
        </xdr:cNvPr>
        <xdr:cNvSpPr/>
      </xdr:nvSpPr>
      <xdr:spPr>
        <a:xfrm>
          <a:off x="2924175" y="3943350"/>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200024</xdr:colOff>
      <xdr:row>0</xdr:row>
      <xdr:rowOff>28577</xdr:rowOff>
    </xdr:from>
    <xdr:to>
      <xdr:col>13</xdr:col>
      <xdr:colOff>357188</xdr:colOff>
      <xdr:row>5</xdr:row>
      <xdr:rowOff>95250</xdr:rowOff>
    </xdr:to>
    <xdr:sp macro="" textlink="">
      <xdr:nvSpPr>
        <xdr:cNvPr id="2" name="フローチャート: 他ページ結合子 1">
          <a:extLst>
            <a:ext uri="{FF2B5EF4-FFF2-40B4-BE49-F238E27FC236}">
              <a16:creationId xmlns:a16="http://schemas.microsoft.com/office/drawing/2014/main" id="{06510C44-7D63-436B-A5C5-6C746BED8A73}"/>
            </a:ext>
          </a:extLst>
        </xdr:cNvPr>
        <xdr:cNvSpPr/>
      </xdr:nvSpPr>
      <xdr:spPr>
        <a:xfrm rot="5400000">
          <a:off x="9829801" y="-1314450"/>
          <a:ext cx="923923" cy="3609977"/>
        </a:xfrm>
        <a:prstGeom prst="flowChartOffpageConnector">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183356</xdr:colOff>
      <xdr:row>0</xdr:row>
      <xdr:rowOff>14286</xdr:rowOff>
    </xdr:from>
    <xdr:to>
      <xdr:col>13</xdr:col>
      <xdr:colOff>261936</xdr:colOff>
      <xdr:row>6</xdr:row>
      <xdr:rowOff>42862</xdr:rowOff>
    </xdr:to>
    <xdr:sp macro="" textlink="">
      <xdr:nvSpPr>
        <xdr:cNvPr id="3" name="テキスト ボックス 2">
          <a:extLst>
            <a:ext uri="{FF2B5EF4-FFF2-40B4-BE49-F238E27FC236}">
              <a16:creationId xmlns:a16="http://schemas.microsoft.com/office/drawing/2014/main" id="{4C2BE7F6-4BEC-46D5-821B-7FCD737555C9}"/>
            </a:ext>
          </a:extLst>
        </xdr:cNvPr>
        <xdr:cNvSpPr txBox="1"/>
      </xdr:nvSpPr>
      <xdr:spPr>
        <a:xfrm>
          <a:off x="9160669" y="14286"/>
          <a:ext cx="2840830" cy="1064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”指導者研修派遣”は　　　　　　</a:t>
          </a:r>
          <a:r>
            <a:rPr kumimoji="1" lang="ja-JP" altLang="en-US" sz="1400" baseline="0"/>
            <a:t> </a:t>
          </a:r>
          <a:r>
            <a:rPr kumimoji="1" lang="ja-JP" altLang="en-US" sz="1400"/>
            <a:t>　</a:t>
          </a:r>
          <a:r>
            <a:rPr kumimoji="1" lang="ja-JP" altLang="en-US" sz="1800" b="1"/>
            <a:t>１</a:t>
          </a:r>
          <a:endParaRPr kumimoji="1" lang="en-US" altLang="ja-JP" sz="1400" b="1"/>
        </a:p>
        <a:p>
          <a:r>
            <a:rPr kumimoji="1" lang="ja-JP" altLang="en-US" sz="1400"/>
            <a:t>”公認指導者資格取得支援”は　</a:t>
          </a:r>
          <a:r>
            <a:rPr kumimoji="1" lang="ja-JP" altLang="en-US" sz="1800" b="1"/>
            <a:t>２</a:t>
          </a:r>
          <a:endParaRPr kumimoji="1" lang="en-US" altLang="ja-JP" sz="1800" b="1"/>
        </a:p>
        <a:p>
          <a:r>
            <a:rPr kumimoji="1" lang="ja-JP" altLang="en-US" sz="1400"/>
            <a:t>　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200026</xdr:colOff>
      <xdr:row>0</xdr:row>
      <xdr:rowOff>28575</xdr:rowOff>
    </xdr:from>
    <xdr:to>
      <xdr:col>13</xdr:col>
      <xdr:colOff>247652</xdr:colOff>
      <xdr:row>6</xdr:row>
      <xdr:rowOff>85724</xdr:rowOff>
    </xdr:to>
    <xdr:sp macro="" textlink="">
      <xdr:nvSpPr>
        <xdr:cNvPr id="4" name="フローチャート: 他ページ結合子 3">
          <a:extLst>
            <a:ext uri="{FF2B5EF4-FFF2-40B4-BE49-F238E27FC236}">
              <a16:creationId xmlns:a16="http://schemas.microsoft.com/office/drawing/2014/main" id="{6632ECAB-361C-4F7C-8ED6-8F9BADDF8910}"/>
            </a:ext>
          </a:extLst>
        </xdr:cNvPr>
        <xdr:cNvSpPr/>
      </xdr:nvSpPr>
      <xdr:spPr>
        <a:xfrm rot="5400000">
          <a:off x="8958265" y="-486209"/>
          <a:ext cx="1096240" cy="2125807"/>
        </a:xfrm>
        <a:prstGeom prst="flowChartOffpageConnector">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552451</xdr:colOff>
      <xdr:row>0</xdr:row>
      <xdr:rowOff>85724</xdr:rowOff>
    </xdr:from>
    <xdr:to>
      <xdr:col>13</xdr:col>
      <xdr:colOff>304801</xdr:colOff>
      <xdr:row>6</xdr:row>
      <xdr:rowOff>114300</xdr:rowOff>
    </xdr:to>
    <xdr:sp macro="" textlink="">
      <xdr:nvSpPr>
        <xdr:cNvPr id="2" name="テキスト ボックス 1">
          <a:extLst>
            <a:ext uri="{FF2B5EF4-FFF2-40B4-BE49-F238E27FC236}">
              <a16:creationId xmlns:a16="http://schemas.microsoft.com/office/drawing/2014/main" id="{74E873D7-C595-4F66-AE28-82FAE82D89F1}"/>
            </a:ext>
          </a:extLst>
        </xdr:cNvPr>
        <xdr:cNvSpPr txBox="1"/>
      </xdr:nvSpPr>
      <xdr:spPr>
        <a:xfrm>
          <a:off x="8772526" y="85724"/>
          <a:ext cx="1809750" cy="1076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事業</a:t>
          </a:r>
          <a:r>
            <a:rPr kumimoji="1" lang="en-US" altLang="ja-JP" sz="1400"/>
            <a:t>"</a:t>
          </a:r>
          <a:r>
            <a:rPr kumimoji="1" lang="ja-JP" altLang="en-US" sz="1400"/>
            <a:t>中止</a:t>
          </a:r>
          <a:r>
            <a:rPr kumimoji="1" lang="en-US" altLang="ja-JP" sz="1400"/>
            <a:t>"</a:t>
          </a:r>
          <a:r>
            <a:rPr kumimoji="1" lang="ja-JP" altLang="en-US" sz="1400"/>
            <a:t>は　</a:t>
          </a:r>
          <a:r>
            <a:rPr kumimoji="1" lang="ja-JP" altLang="en-US" sz="1800" b="1"/>
            <a:t>１</a:t>
          </a:r>
          <a:endParaRPr kumimoji="1" lang="en-US" altLang="ja-JP" sz="1400" b="1"/>
        </a:p>
        <a:p>
          <a:r>
            <a:rPr kumimoji="1" lang="ja-JP" altLang="en-US" sz="1400"/>
            <a:t>事業</a:t>
          </a:r>
          <a:r>
            <a:rPr kumimoji="1" lang="en-US" altLang="ja-JP" sz="1400"/>
            <a:t>"</a:t>
          </a:r>
          <a:r>
            <a:rPr kumimoji="1" lang="ja-JP" altLang="en-US" sz="1400"/>
            <a:t>廃止</a:t>
          </a:r>
          <a:r>
            <a:rPr kumimoji="1" lang="en-US" altLang="ja-JP" sz="1400"/>
            <a:t>"</a:t>
          </a:r>
          <a:r>
            <a:rPr kumimoji="1" lang="ja-JP" altLang="en-US" sz="1400"/>
            <a:t>は　</a:t>
          </a:r>
          <a:r>
            <a:rPr kumimoji="1" lang="ja-JP" altLang="en-US" sz="1800" b="1"/>
            <a:t>２</a:t>
          </a:r>
          <a:endParaRPr kumimoji="1" lang="en-US" altLang="ja-JP" sz="1800" b="1"/>
        </a:p>
        <a:p>
          <a:r>
            <a:rPr kumimoji="1" lang="ja-JP" altLang="en-US" sz="1400"/>
            <a:t>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171450</xdr:colOff>
      <xdr:row>13</xdr:row>
      <xdr:rowOff>161925</xdr:rowOff>
    </xdr:from>
    <xdr:to>
      <xdr:col>4</xdr:col>
      <xdr:colOff>571500</xdr:colOff>
      <xdr:row>13</xdr:row>
      <xdr:rowOff>207644</xdr:rowOff>
    </xdr:to>
    <xdr:sp macro="" textlink="">
      <xdr:nvSpPr>
        <xdr:cNvPr id="2" name="左右矢印 1">
          <a:extLst>
            <a:ext uri="{FF2B5EF4-FFF2-40B4-BE49-F238E27FC236}">
              <a16:creationId xmlns:a16="http://schemas.microsoft.com/office/drawing/2014/main" id="{122739F9-3372-47FC-93BA-91FFA4D3C60F}"/>
            </a:ext>
          </a:extLst>
        </xdr:cNvPr>
        <xdr:cNvSpPr/>
      </xdr:nvSpPr>
      <xdr:spPr>
        <a:xfrm>
          <a:off x="2914650" y="3495675"/>
          <a:ext cx="400050" cy="4571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14</xdr:row>
      <xdr:rowOff>161925</xdr:rowOff>
    </xdr:from>
    <xdr:to>
      <xdr:col>4</xdr:col>
      <xdr:colOff>571500</xdr:colOff>
      <xdr:row>14</xdr:row>
      <xdr:rowOff>207644</xdr:rowOff>
    </xdr:to>
    <xdr:sp macro="" textlink="">
      <xdr:nvSpPr>
        <xdr:cNvPr id="3" name="左右矢印 2">
          <a:extLst>
            <a:ext uri="{FF2B5EF4-FFF2-40B4-BE49-F238E27FC236}">
              <a16:creationId xmlns:a16="http://schemas.microsoft.com/office/drawing/2014/main" id="{D793AA2C-C07F-4A47-B7F9-4F3CB7C0B29E}"/>
            </a:ext>
          </a:extLst>
        </xdr:cNvPr>
        <xdr:cNvSpPr/>
      </xdr:nvSpPr>
      <xdr:spPr>
        <a:xfrm>
          <a:off x="2914650" y="3733800"/>
          <a:ext cx="400050" cy="4571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15</xdr:row>
      <xdr:rowOff>161925</xdr:rowOff>
    </xdr:from>
    <xdr:to>
      <xdr:col>4</xdr:col>
      <xdr:colOff>571500</xdr:colOff>
      <xdr:row>15</xdr:row>
      <xdr:rowOff>207644</xdr:rowOff>
    </xdr:to>
    <xdr:sp macro="" textlink="">
      <xdr:nvSpPr>
        <xdr:cNvPr id="4" name="左右矢印 3">
          <a:extLst>
            <a:ext uri="{FF2B5EF4-FFF2-40B4-BE49-F238E27FC236}">
              <a16:creationId xmlns:a16="http://schemas.microsoft.com/office/drawing/2014/main" id="{D1905A5A-AEC4-4B47-9D90-AAFD21B23A59}"/>
            </a:ext>
          </a:extLst>
        </xdr:cNvPr>
        <xdr:cNvSpPr/>
      </xdr:nvSpPr>
      <xdr:spPr>
        <a:xfrm>
          <a:off x="2914650" y="3971925"/>
          <a:ext cx="400050" cy="4571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16</xdr:row>
      <xdr:rowOff>161925</xdr:rowOff>
    </xdr:from>
    <xdr:to>
      <xdr:col>4</xdr:col>
      <xdr:colOff>571500</xdr:colOff>
      <xdr:row>16</xdr:row>
      <xdr:rowOff>207644</xdr:rowOff>
    </xdr:to>
    <xdr:sp macro="" textlink="">
      <xdr:nvSpPr>
        <xdr:cNvPr id="5" name="左右矢印 4">
          <a:extLst>
            <a:ext uri="{FF2B5EF4-FFF2-40B4-BE49-F238E27FC236}">
              <a16:creationId xmlns:a16="http://schemas.microsoft.com/office/drawing/2014/main" id="{533F43FD-B337-4195-A84C-FFF0968A783B}"/>
            </a:ext>
          </a:extLst>
        </xdr:cNvPr>
        <xdr:cNvSpPr/>
      </xdr:nvSpPr>
      <xdr:spPr>
        <a:xfrm>
          <a:off x="2914650" y="4210050"/>
          <a:ext cx="400050" cy="4571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180975</xdr:colOff>
      <xdr:row>14</xdr:row>
      <xdr:rowOff>133350</xdr:rowOff>
    </xdr:from>
    <xdr:to>
      <xdr:col>4</xdr:col>
      <xdr:colOff>733425</xdr:colOff>
      <xdr:row>14</xdr:row>
      <xdr:rowOff>257175</xdr:rowOff>
    </xdr:to>
    <xdr:sp macro="" textlink="">
      <xdr:nvSpPr>
        <xdr:cNvPr id="2" name="左右矢印 1">
          <a:extLst>
            <a:ext uri="{FF2B5EF4-FFF2-40B4-BE49-F238E27FC236}">
              <a16:creationId xmlns:a16="http://schemas.microsoft.com/office/drawing/2014/main" id="{C1103FEF-0373-4899-908B-7DA04C1F6BE3}"/>
            </a:ext>
          </a:extLst>
        </xdr:cNvPr>
        <xdr:cNvSpPr/>
      </xdr:nvSpPr>
      <xdr:spPr>
        <a:xfrm>
          <a:off x="2924175" y="3705225"/>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15</xdr:row>
      <xdr:rowOff>133350</xdr:rowOff>
    </xdr:from>
    <xdr:to>
      <xdr:col>4</xdr:col>
      <xdr:colOff>733425</xdr:colOff>
      <xdr:row>15</xdr:row>
      <xdr:rowOff>257175</xdr:rowOff>
    </xdr:to>
    <xdr:sp macro="" textlink="">
      <xdr:nvSpPr>
        <xdr:cNvPr id="3" name="左右矢印 2">
          <a:extLst>
            <a:ext uri="{FF2B5EF4-FFF2-40B4-BE49-F238E27FC236}">
              <a16:creationId xmlns:a16="http://schemas.microsoft.com/office/drawing/2014/main" id="{8FBBB995-3179-4672-8A81-99A9C3349F46}"/>
            </a:ext>
          </a:extLst>
        </xdr:cNvPr>
        <xdr:cNvSpPr/>
      </xdr:nvSpPr>
      <xdr:spPr>
        <a:xfrm>
          <a:off x="2924175" y="3943350"/>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16</xdr:row>
      <xdr:rowOff>133350</xdr:rowOff>
    </xdr:from>
    <xdr:to>
      <xdr:col>4</xdr:col>
      <xdr:colOff>733425</xdr:colOff>
      <xdr:row>16</xdr:row>
      <xdr:rowOff>257175</xdr:rowOff>
    </xdr:to>
    <xdr:sp macro="" textlink="">
      <xdr:nvSpPr>
        <xdr:cNvPr id="4" name="左右矢印 3">
          <a:extLst>
            <a:ext uri="{FF2B5EF4-FFF2-40B4-BE49-F238E27FC236}">
              <a16:creationId xmlns:a16="http://schemas.microsoft.com/office/drawing/2014/main" id="{D48CD114-8939-4BF0-9B0F-26EE86898608}"/>
            </a:ext>
          </a:extLst>
        </xdr:cNvPr>
        <xdr:cNvSpPr/>
      </xdr:nvSpPr>
      <xdr:spPr>
        <a:xfrm>
          <a:off x="2924175" y="4181475"/>
          <a:ext cx="504825"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DC95-C1FD-4E2E-814C-46D6C0DAD54F}">
  <sheetPr>
    <pageSetUpPr fitToPage="1"/>
  </sheetPr>
  <dimension ref="A1:I32"/>
  <sheetViews>
    <sheetView tabSelected="1" view="pageBreakPreview" zoomScale="80" zoomScaleNormal="100" zoomScaleSheetLayoutView="80" workbookViewId="0">
      <selection activeCell="A2" sqref="A2:I2"/>
    </sheetView>
  </sheetViews>
  <sheetFormatPr defaultColWidth="9" defaultRowHeight="13.5"/>
  <cols>
    <col min="1" max="2" width="10.75" style="105" customWidth="1"/>
    <col min="3" max="5" width="11.875" style="105" customWidth="1"/>
    <col min="6" max="6" width="12.125" style="105" customWidth="1"/>
    <col min="7" max="9" width="8.25" style="105" customWidth="1"/>
    <col min="10" max="16384" width="9" style="105"/>
  </cols>
  <sheetData>
    <row r="1" spans="1:9" ht="30" customHeight="1">
      <c r="A1" s="111" t="s">
        <v>154</v>
      </c>
      <c r="G1" s="213"/>
      <c r="H1" s="213"/>
      <c r="I1" s="213"/>
    </row>
    <row r="2" spans="1:9" ht="30" customHeight="1">
      <c r="A2" s="494" t="s">
        <v>153</v>
      </c>
      <c r="B2" s="494"/>
      <c r="C2" s="494"/>
      <c r="D2" s="494"/>
      <c r="E2" s="494"/>
      <c r="F2" s="494"/>
      <c r="G2" s="494"/>
      <c r="H2" s="494"/>
      <c r="I2" s="494"/>
    </row>
    <row r="3" spans="1:9" ht="13.5" customHeight="1"/>
    <row r="4" spans="1:9" ht="27.75" customHeight="1">
      <c r="A4" s="215" t="s">
        <v>152</v>
      </c>
      <c r="B4" s="216"/>
      <c r="C4" s="217"/>
      <c r="D4" s="217"/>
      <c r="E4" s="217"/>
      <c r="F4" s="217"/>
      <c r="G4" s="217"/>
      <c r="H4" s="217"/>
      <c r="I4" s="218"/>
    </row>
    <row r="5" spans="1:9" ht="13.5" customHeight="1">
      <c r="A5" s="120"/>
      <c r="B5" s="120"/>
      <c r="C5" s="119"/>
      <c r="D5" s="119"/>
      <c r="E5" s="119"/>
      <c r="F5" s="212"/>
      <c r="G5" s="212"/>
      <c r="H5" s="212"/>
      <c r="I5" s="212"/>
    </row>
    <row r="6" spans="1:9" ht="27.95" customHeight="1">
      <c r="A6" s="199" t="s">
        <v>151</v>
      </c>
      <c r="B6" s="199"/>
      <c r="C6" s="210"/>
      <c r="D6" s="210"/>
      <c r="E6" s="210"/>
      <c r="F6" s="210"/>
      <c r="G6" s="117" t="s">
        <v>150</v>
      </c>
      <c r="H6" s="211"/>
      <c r="I6" s="211"/>
    </row>
    <row r="7" spans="1:9" ht="23.25" customHeight="1">
      <c r="A7" s="199" t="s">
        <v>149</v>
      </c>
      <c r="B7" s="199"/>
      <c r="C7" s="200"/>
      <c r="D7" s="201"/>
      <c r="E7" s="201"/>
      <c r="F7" s="201"/>
      <c r="G7" s="201"/>
      <c r="H7" s="201"/>
      <c r="I7" s="202"/>
    </row>
    <row r="8" spans="1:9" ht="23.25" customHeight="1">
      <c r="A8" s="199"/>
      <c r="B8" s="199"/>
      <c r="C8" s="203"/>
      <c r="D8" s="204"/>
      <c r="E8" s="204"/>
      <c r="F8" s="204"/>
      <c r="G8" s="204"/>
      <c r="H8" s="204"/>
      <c r="I8" s="205"/>
    </row>
    <row r="9" spans="1:9" ht="23.25" customHeight="1">
      <c r="A9" s="199"/>
      <c r="B9" s="199"/>
      <c r="C9" s="206"/>
      <c r="D9" s="207"/>
      <c r="E9" s="207"/>
      <c r="F9" s="207"/>
      <c r="G9" s="207"/>
      <c r="H9" s="207"/>
      <c r="I9" s="208"/>
    </row>
    <row r="10" spans="1:9" ht="23.25" customHeight="1">
      <c r="A10" s="198" t="s">
        <v>148</v>
      </c>
      <c r="B10" s="199"/>
      <c r="C10" s="200"/>
      <c r="D10" s="201"/>
      <c r="E10" s="201"/>
      <c r="F10" s="201"/>
      <c r="G10" s="201"/>
      <c r="H10" s="201"/>
      <c r="I10" s="202"/>
    </row>
    <row r="11" spans="1:9" ht="23.25" customHeight="1">
      <c r="A11" s="199"/>
      <c r="B11" s="199"/>
      <c r="C11" s="203"/>
      <c r="D11" s="204"/>
      <c r="E11" s="204"/>
      <c r="F11" s="204"/>
      <c r="G11" s="204"/>
      <c r="H11" s="204"/>
      <c r="I11" s="205"/>
    </row>
    <row r="12" spans="1:9" ht="23.25" customHeight="1">
      <c r="A12" s="199"/>
      <c r="B12" s="199"/>
      <c r="C12" s="206"/>
      <c r="D12" s="207"/>
      <c r="E12" s="207"/>
      <c r="F12" s="207"/>
      <c r="G12" s="207"/>
      <c r="H12" s="207"/>
      <c r="I12" s="208"/>
    </row>
    <row r="13" spans="1:9" ht="34.5" customHeight="1">
      <c r="A13" s="209" t="s">
        <v>147</v>
      </c>
      <c r="B13" s="209"/>
      <c r="C13" s="209"/>
      <c r="D13" s="209"/>
      <c r="E13" s="119"/>
      <c r="F13" s="118"/>
      <c r="G13" s="118"/>
      <c r="H13" s="118"/>
      <c r="I13" s="118"/>
    </row>
    <row r="14" spans="1:9" ht="23.25" customHeight="1">
      <c r="A14" s="195" t="s">
        <v>146</v>
      </c>
      <c r="B14" s="195"/>
      <c r="C14" s="195"/>
      <c r="D14" s="210"/>
      <c r="E14" s="210"/>
      <c r="F14" s="210"/>
      <c r="G14" s="210"/>
      <c r="H14" s="210"/>
      <c r="I14" s="210"/>
    </row>
    <row r="15" spans="1:9" ht="23.25" customHeight="1">
      <c r="A15" s="195" t="s">
        <v>145</v>
      </c>
      <c r="B15" s="195"/>
      <c r="C15" s="195"/>
      <c r="D15" s="199" t="s">
        <v>144</v>
      </c>
      <c r="E15" s="199"/>
      <c r="F15" s="199"/>
      <c r="G15" s="199"/>
      <c r="H15" s="199"/>
      <c r="I15" s="199"/>
    </row>
    <row r="16" spans="1:9" ht="23.25" customHeight="1">
      <c r="A16" s="195" t="s">
        <v>143</v>
      </c>
      <c r="B16" s="195"/>
      <c r="C16" s="195"/>
      <c r="D16" s="224"/>
      <c r="E16" s="224"/>
      <c r="F16" s="224"/>
      <c r="G16" s="224"/>
      <c r="H16" s="224"/>
      <c r="I16" s="224"/>
    </row>
    <row r="17" spans="1:9" ht="23.25" customHeight="1">
      <c r="A17" s="195" t="s">
        <v>142</v>
      </c>
      <c r="B17" s="195"/>
      <c r="C17" s="117" t="s">
        <v>141</v>
      </c>
      <c r="D17" s="199" t="s">
        <v>140</v>
      </c>
      <c r="E17" s="199"/>
      <c r="F17" s="199"/>
      <c r="G17" s="223" t="s">
        <v>139</v>
      </c>
      <c r="H17" s="223"/>
      <c r="I17" s="223"/>
    </row>
    <row r="18" spans="1:9" ht="23.25" customHeight="1">
      <c r="A18" s="195"/>
      <c r="B18" s="195"/>
      <c r="C18" s="113"/>
      <c r="D18" s="116"/>
      <c r="E18" s="115"/>
      <c r="F18" s="115"/>
      <c r="G18" s="196"/>
      <c r="H18" s="196"/>
      <c r="I18" s="196"/>
    </row>
    <row r="19" spans="1:9" ht="23.25" customHeight="1">
      <c r="A19" s="195"/>
      <c r="B19" s="195"/>
      <c r="C19" s="113"/>
      <c r="D19" s="116"/>
      <c r="E19" s="115"/>
      <c r="F19" s="115"/>
      <c r="G19" s="196"/>
      <c r="H19" s="196"/>
      <c r="I19" s="196"/>
    </row>
    <row r="20" spans="1:9" ht="23.25" customHeight="1">
      <c r="A20" s="195"/>
      <c r="B20" s="195"/>
      <c r="C20" s="113"/>
      <c r="D20" s="116"/>
      <c r="E20" s="115"/>
      <c r="F20" s="115"/>
      <c r="G20" s="196"/>
      <c r="H20" s="196"/>
      <c r="I20" s="196"/>
    </row>
    <row r="21" spans="1:9" ht="23.45" customHeight="1">
      <c r="A21" s="108"/>
      <c r="B21" s="108"/>
      <c r="C21" s="108"/>
      <c r="D21" s="108"/>
      <c r="E21" s="197" t="s">
        <v>134</v>
      </c>
      <c r="F21" s="197"/>
      <c r="G21" s="196">
        <f>SUM(G18:I20)</f>
        <v>0</v>
      </c>
      <c r="H21" s="196"/>
      <c r="I21" s="196"/>
    </row>
    <row r="22" spans="1:9" ht="13.5" customHeight="1">
      <c r="A22" s="108"/>
      <c r="B22" s="108"/>
      <c r="C22" s="108"/>
      <c r="D22" s="108"/>
      <c r="E22" s="110"/>
      <c r="F22" s="110"/>
      <c r="G22" s="114"/>
      <c r="H22" s="114"/>
      <c r="I22" s="114"/>
    </row>
    <row r="23" spans="1:9" ht="23.25" customHeight="1">
      <c r="A23" s="195" t="s">
        <v>138</v>
      </c>
      <c r="B23" s="195"/>
      <c r="C23" s="195"/>
      <c r="D23" s="199" t="s">
        <v>137</v>
      </c>
      <c r="E23" s="199"/>
      <c r="F23" s="113" t="s">
        <v>136</v>
      </c>
      <c r="G23" s="223" t="s">
        <v>135</v>
      </c>
      <c r="H23" s="223"/>
      <c r="I23" s="223"/>
    </row>
    <row r="24" spans="1:9" ht="23.25" customHeight="1">
      <c r="A24" s="195"/>
      <c r="B24" s="195"/>
      <c r="C24" s="195"/>
      <c r="D24" s="199"/>
      <c r="E24" s="199"/>
      <c r="F24" s="113"/>
      <c r="G24" s="196">
        <f>D24*F24</f>
        <v>0</v>
      </c>
      <c r="H24" s="196"/>
      <c r="I24" s="196"/>
    </row>
    <row r="25" spans="1:9" ht="23.25" customHeight="1">
      <c r="A25" s="195"/>
      <c r="B25" s="195"/>
      <c r="C25" s="195"/>
      <c r="D25" s="199"/>
      <c r="E25" s="199"/>
      <c r="F25" s="113"/>
      <c r="G25" s="196">
        <f>D25*F25</f>
        <v>0</v>
      </c>
      <c r="H25" s="196"/>
      <c r="I25" s="196"/>
    </row>
    <row r="26" spans="1:9" ht="23.25" customHeight="1">
      <c r="A26" s="108"/>
      <c r="B26" s="108"/>
      <c r="C26" s="108"/>
      <c r="D26" s="111"/>
      <c r="E26" s="197" t="s">
        <v>134</v>
      </c>
      <c r="F26" s="197"/>
      <c r="G26" s="196">
        <f>SUM(G24:I25)</f>
        <v>0</v>
      </c>
      <c r="H26" s="196"/>
      <c r="I26" s="196"/>
    </row>
    <row r="27" spans="1:9" ht="13.5" customHeight="1">
      <c r="A27" s="108"/>
      <c r="B27" s="108"/>
      <c r="C27" s="108"/>
      <c r="D27" s="111"/>
      <c r="E27" s="110"/>
      <c r="F27" s="110"/>
      <c r="G27" s="112"/>
      <c r="H27" s="112"/>
      <c r="I27" s="112"/>
    </row>
    <row r="28" spans="1:9" ht="23.25" customHeight="1">
      <c r="A28" s="111"/>
      <c r="B28" s="111"/>
      <c r="C28" s="111"/>
      <c r="D28" s="195" t="s">
        <v>133</v>
      </c>
      <c r="E28" s="195"/>
      <c r="F28" s="195"/>
      <c r="G28" s="196"/>
      <c r="H28" s="196"/>
      <c r="I28" s="196"/>
    </row>
    <row r="29" spans="1:9" ht="13.5" customHeight="1">
      <c r="A29" s="108"/>
      <c r="B29" s="108"/>
      <c r="C29" s="108"/>
      <c r="D29" s="111"/>
      <c r="E29" s="110"/>
      <c r="F29" s="110"/>
      <c r="G29" s="109"/>
      <c r="H29" s="109"/>
      <c r="I29" s="109"/>
    </row>
    <row r="30" spans="1:9" ht="23.25" customHeight="1">
      <c r="A30" s="108"/>
      <c r="B30" s="108"/>
      <c r="C30" s="108"/>
      <c r="D30" s="194" t="s">
        <v>132</v>
      </c>
      <c r="E30" s="194"/>
      <c r="F30" s="194"/>
      <c r="G30" s="196">
        <f>SUM(G21+G28+G26)</f>
        <v>0</v>
      </c>
      <c r="H30" s="196"/>
      <c r="I30" s="196"/>
    </row>
    <row r="31" spans="1:9" ht="13.5" customHeight="1">
      <c r="A31" s="220"/>
      <c r="B31" s="220"/>
      <c r="C31" s="107"/>
      <c r="D31" s="107"/>
      <c r="G31" s="220"/>
      <c r="H31" s="220"/>
      <c r="I31" s="106"/>
    </row>
    <row r="32" spans="1:9" ht="52.5" customHeight="1">
      <c r="A32" s="221" t="s">
        <v>131</v>
      </c>
      <c r="B32" s="222"/>
      <c r="C32" s="222"/>
      <c r="D32" s="222"/>
      <c r="E32" s="222"/>
      <c r="F32" s="222"/>
      <c r="G32" s="222"/>
      <c r="H32" s="222"/>
      <c r="I32" s="222"/>
    </row>
  </sheetData>
  <mergeCells count="47">
    <mergeCell ref="A14:C14"/>
    <mergeCell ref="D14:I14"/>
    <mergeCell ref="G31:H31"/>
    <mergeCell ref="A32:I32"/>
    <mergeCell ref="A31:B31"/>
    <mergeCell ref="A15:C15"/>
    <mergeCell ref="A16:C16"/>
    <mergeCell ref="D15:I15"/>
    <mergeCell ref="D17:F17"/>
    <mergeCell ref="G17:I17"/>
    <mergeCell ref="A17:B20"/>
    <mergeCell ref="G18:I18"/>
    <mergeCell ref="D16:I16"/>
    <mergeCell ref="G19:I19"/>
    <mergeCell ref="G20:I20"/>
    <mergeCell ref="G23:I23"/>
    <mergeCell ref="F5:I5"/>
    <mergeCell ref="G1:I1"/>
    <mergeCell ref="A2:I2"/>
    <mergeCell ref="A4:B4"/>
    <mergeCell ref="C4:I4"/>
    <mergeCell ref="A6:B6"/>
    <mergeCell ref="C6:F6"/>
    <mergeCell ref="H6:I6"/>
    <mergeCell ref="A7:B9"/>
    <mergeCell ref="C7:I7"/>
    <mergeCell ref="C8:I8"/>
    <mergeCell ref="C9:I9"/>
    <mergeCell ref="G21:I21"/>
    <mergeCell ref="A23:C25"/>
    <mergeCell ref="D24:E24"/>
    <mergeCell ref="D25:E25"/>
    <mergeCell ref="D23:E23"/>
    <mergeCell ref="E21:F21"/>
    <mergeCell ref="A10:B12"/>
    <mergeCell ref="C10:I10"/>
    <mergeCell ref="C11:I11"/>
    <mergeCell ref="C12:I12"/>
    <mergeCell ref="A13:D13"/>
    <mergeCell ref="D30:F30"/>
    <mergeCell ref="D28:F28"/>
    <mergeCell ref="G30:I30"/>
    <mergeCell ref="G24:I24"/>
    <mergeCell ref="G25:I25"/>
    <mergeCell ref="G26:I26"/>
    <mergeCell ref="E26:F26"/>
    <mergeCell ref="G28:I28"/>
  </mergeCells>
  <phoneticPr fontId="10"/>
  <dataValidations count="1">
    <dataValidation imeMode="hiragana" allowBlank="1" showInputMessage="1" showErrorMessage="1" sqref="F4:I4 E4:E5 F5 D14:D30 C17:C22 C31:E31 E13:F13 C4:D12" xr:uid="{00000000-0002-0000-0000-000000000000}"/>
  </dataValidations>
  <printOptions horizontalCentered="1" verticalCentered="1"/>
  <pageMargins left="0.9055118110236221" right="0.11811023622047245" top="0.35433070866141736" bottom="0.35433070866141736"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4.9989318521683403E-2"/>
    <pageSetUpPr fitToPage="1"/>
  </sheetPr>
  <dimension ref="A1:L41"/>
  <sheetViews>
    <sheetView view="pageBreakPreview" zoomScale="80" zoomScaleNormal="100" zoomScaleSheetLayoutView="80" workbookViewId="0">
      <selection activeCell="K40" sqref="K40"/>
    </sheetView>
  </sheetViews>
  <sheetFormatPr defaultColWidth="9" defaultRowHeight="13.5"/>
  <cols>
    <col min="1" max="1" width="8.125" style="6" customWidth="1"/>
    <col min="2" max="2" width="14.375" style="6" customWidth="1"/>
    <col min="3" max="8" width="10" style="6" customWidth="1"/>
    <col min="9" max="10" width="4.5" style="6" customWidth="1"/>
    <col min="11" max="16384" width="9" style="6"/>
  </cols>
  <sheetData>
    <row r="1" spans="1:11">
      <c r="A1" s="266" t="s">
        <v>233</v>
      </c>
      <c r="B1" s="266"/>
      <c r="C1" s="266"/>
      <c r="D1" s="266"/>
      <c r="E1" s="266"/>
      <c r="F1" s="266"/>
      <c r="G1" s="266"/>
      <c r="H1" s="266"/>
      <c r="I1" s="266"/>
      <c r="J1" s="178"/>
    </row>
    <row r="2" spans="1:11">
      <c r="A2" s="67"/>
      <c r="B2" s="67"/>
      <c r="C2" s="67"/>
      <c r="D2" s="67"/>
      <c r="E2" s="67"/>
      <c r="F2" s="67"/>
      <c r="G2" s="68"/>
      <c r="H2" s="68"/>
      <c r="I2" s="68"/>
      <c r="J2" s="68"/>
    </row>
    <row r="3" spans="1:11">
      <c r="A3" s="67"/>
      <c r="B3" s="67"/>
      <c r="C3" s="67"/>
      <c r="D3" s="67"/>
      <c r="E3" s="67"/>
      <c r="F3" s="67"/>
      <c r="G3" s="68"/>
      <c r="H3" s="68"/>
      <c r="I3" s="68"/>
      <c r="J3" s="68"/>
    </row>
    <row r="4" spans="1:11" ht="14.25">
      <c r="A4" s="270" t="s">
        <v>234</v>
      </c>
      <c r="B4" s="270"/>
      <c r="C4" s="270"/>
      <c r="D4" s="270"/>
      <c r="E4" s="270"/>
      <c r="F4" s="270"/>
      <c r="G4" s="270"/>
      <c r="H4" s="270"/>
      <c r="I4" s="270"/>
      <c r="J4" s="180"/>
    </row>
    <row r="5" spans="1:11">
      <c r="A5" s="67"/>
      <c r="B5" s="67"/>
      <c r="C5" s="67"/>
      <c r="D5" s="67"/>
      <c r="E5" s="67"/>
      <c r="F5" s="67"/>
      <c r="G5" s="68"/>
      <c r="H5" s="68"/>
      <c r="I5" s="68"/>
      <c r="J5" s="68"/>
    </row>
    <row r="6" spans="1:11">
      <c r="A6" s="272"/>
      <c r="B6" s="272"/>
      <c r="C6" s="272"/>
      <c r="D6" s="272"/>
      <c r="E6" s="272"/>
      <c r="F6" s="272"/>
      <c r="G6" s="272"/>
      <c r="H6" s="272"/>
      <c r="I6" s="272"/>
      <c r="J6" s="181"/>
    </row>
    <row r="7" spans="1:11">
      <c r="A7" s="272" t="s">
        <v>29</v>
      </c>
      <c r="B7" s="272"/>
      <c r="C7" s="272"/>
      <c r="D7" s="272"/>
      <c r="E7" s="272"/>
      <c r="F7" s="272"/>
      <c r="G7" s="272"/>
      <c r="H7" s="272"/>
      <c r="I7" s="272"/>
      <c r="J7" s="181"/>
    </row>
    <row r="8" spans="1:11">
      <c r="A8" s="67"/>
      <c r="B8" s="67"/>
      <c r="C8" s="67"/>
      <c r="D8" s="67"/>
      <c r="E8" s="67"/>
      <c r="F8" s="67"/>
      <c r="G8" s="68"/>
      <c r="H8" s="68"/>
      <c r="I8" s="68"/>
      <c r="J8" s="68"/>
    </row>
    <row r="9" spans="1:11">
      <c r="A9" s="67"/>
      <c r="B9" s="67"/>
      <c r="C9" s="67"/>
      <c r="D9" s="67"/>
      <c r="E9" s="67"/>
      <c r="F9" s="67"/>
      <c r="G9" s="68"/>
      <c r="H9" s="68"/>
      <c r="I9" s="68"/>
      <c r="J9" s="68"/>
    </row>
    <row r="10" spans="1:11" ht="27" customHeight="1">
      <c r="A10" s="266" t="s">
        <v>235</v>
      </c>
      <c r="B10" s="266"/>
      <c r="C10" s="266"/>
      <c r="D10" s="266"/>
      <c r="E10" s="266"/>
      <c r="F10" s="266"/>
      <c r="G10" s="266"/>
      <c r="H10" s="266"/>
      <c r="I10" s="266"/>
      <c r="J10" s="178"/>
    </row>
    <row r="11" spans="1:11">
      <c r="A11" s="67"/>
      <c r="B11" s="67"/>
      <c r="C11" s="67"/>
      <c r="D11" s="67"/>
      <c r="E11" s="67"/>
      <c r="F11" s="67"/>
      <c r="G11" s="68"/>
      <c r="H11" s="68"/>
      <c r="I11" s="68"/>
      <c r="J11" s="68"/>
    </row>
    <row r="12" spans="1:11">
      <c r="A12" s="67"/>
      <c r="B12" s="67"/>
      <c r="C12" s="67"/>
      <c r="D12" s="67"/>
      <c r="E12" s="67"/>
      <c r="F12" s="67"/>
      <c r="G12" s="68"/>
      <c r="H12" s="68"/>
      <c r="I12" s="68"/>
      <c r="J12" s="68"/>
    </row>
    <row r="13" spans="1:11" ht="22.5" customHeight="1">
      <c r="A13" s="69"/>
      <c r="B13" s="97"/>
      <c r="C13" s="79"/>
      <c r="D13" s="79"/>
      <c r="F13" s="79" t="s">
        <v>90</v>
      </c>
      <c r="G13" s="267" t="str">
        <f>IF(ISTEXT(第5号!B13),第5号!B13,"")</f>
        <v/>
      </c>
      <c r="H13" s="267"/>
      <c r="I13" s="267"/>
      <c r="J13" s="267"/>
      <c r="K13" s="6" t="s">
        <v>264</v>
      </c>
    </row>
    <row r="14" spans="1:11" ht="22.5" customHeight="1">
      <c r="A14" s="69"/>
      <c r="B14" s="97"/>
      <c r="C14" s="79"/>
      <c r="D14" s="79"/>
      <c r="F14" s="79" t="s">
        <v>91</v>
      </c>
      <c r="G14" s="267" t="str">
        <f>IF(ISTEXT(第5号!B14),第5号!B14,"")</f>
        <v/>
      </c>
      <c r="H14" s="267"/>
      <c r="I14" s="267"/>
      <c r="J14" s="267"/>
      <c r="K14" s="6" t="s">
        <v>95</v>
      </c>
    </row>
    <row r="15" spans="1:11" ht="22.5" customHeight="1">
      <c r="A15" s="69"/>
      <c r="B15" s="97"/>
      <c r="C15" s="79"/>
      <c r="D15" s="79"/>
      <c r="F15" s="79" t="s">
        <v>120</v>
      </c>
      <c r="G15" s="267" t="str">
        <f>IF(ISTEXT(第5号!B15),第5号!B15,"")</f>
        <v/>
      </c>
      <c r="H15" s="267"/>
      <c r="I15" s="267"/>
      <c r="J15" s="267"/>
      <c r="K15" s="6" t="s">
        <v>95</v>
      </c>
    </row>
    <row r="16" spans="1:11">
      <c r="A16" s="67"/>
      <c r="B16" s="67"/>
      <c r="C16" s="67"/>
      <c r="D16" s="67"/>
      <c r="E16" s="67"/>
      <c r="F16" s="67"/>
      <c r="G16" s="68"/>
      <c r="H16" s="68"/>
      <c r="I16" s="68"/>
      <c r="J16" s="68"/>
    </row>
    <row r="17" spans="1:12">
      <c r="A17" s="67"/>
      <c r="B17" s="67"/>
      <c r="C17" s="67"/>
      <c r="D17" s="67"/>
      <c r="E17" s="67"/>
      <c r="F17" s="67"/>
      <c r="G17" s="68"/>
      <c r="H17" s="68"/>
      <c r="I17" s="68"/>
      <c r="J17" s="68"/>
    </row>
    <row r="18" spans="1:12" ht="68.25" customHeight="1">
      <c r="A18" s="273" t="s">
        <v>266</v>
      </c>
      <c r="B18" s="273"/>
      <c r="C18" s="273"/>
      <c r="D18" s="273"/>
      <c r="E18" s="273"/>
      <c r="F18" s="273"/>
      <c r="G18" s="273"/>
      <c r="H18" s="273"/>
      <c r="I18" s="273"/>
      <c r="J18" s="182"/>
    </row>
    <row r="19" spans="1:12">
      <c r="A19" s="67"/>
      <c r="B19" s="67"/>
      <c r="C19" s="67"/>
      <c r="D19" s="67"/>
      <c r="E19" s="67"/>
      <c r="F19" s="67"/>
      <c r="G19" s="68"/>
      <c r="H19" s="68"/>
      <c r="I19" s="68"/>
      <c r="J19" s="68"/>
    </row>
    <row r="20" spans="1:12">
      <c r="A20" s="67"/>
      <c r="B20" s="67"/>
      <c r="C20" s="67"/>
      <c r="D20" s="67"/>
      <c r="E20" s="67"/>
      <c r="F20" s="67"/>
      <c r="G20" s="68"/>
      <c r="H20" s="68"/>
      <c r="I20" s="68"/>
      <c r="J20" s="68"/>
    </row>
    <row r="21" spans="1:12">
      <c r="A21" s="269" t="s">
        <v>1</v>
      </c>
      <c r="B21" s="269"/>
      <c r="C21" s="269"/>
      <c r="D21" s="269"/>
      <c r="E21" s="269"/>
      <c r="F21" s="269"/>
      <c r="G21" s="269"/>
      <c r="H21" s="269"/>
      <c r="I21" s="269"/>
      <c r="J21" s="183"/>
    </row>
    <row r="22" spans="1:12">
      <c r="A22" s="67"/>
      <c r="B22" s="67"/>
      <c r="C22" s="67"/>
      <c r="D22" s="67"/>
      <c r="E22" s="67"/>
      <c r="F22" s="67"/>
      <c r="G22" s="68"/>
      <c r="H22" s="68"/>
      <c r="I22" s="68"/>
      <c r="J22" s="68"/>
    </row>
    <row r="23" spans="1:12">
      <c r="A23" s="67"/>
      <c r="B23" s="67"/>
      <c r="C23" s="67"/>
      <c r="D23" s="67"/>
      <c r="E23" s="67"/>
      <c r="F23" s="67"/>
      <c r="G23" s="68"/>
      <c r="H23" s="68"/>
      <c r="I23" s="68"/>
      <c r="J23" s="68"/>
    </row>
    <row r="24" spans="1:12">
      <c r="A24" s="266" t="s">
        <v>236</v>
      </c>
      <c r="B24" s="266"/>
      <c r="C24" s="266"/>
      <c r="D24" s="266"/>
      <c r="E24" s="266"/>
      <c r="F24" s="266"/>
      <c r="G24" s="266"/>
      <c r="H24" s="266"/>
      <c r="I24" s="266"/>
      <c r="J24" s="178"/>
    </row>
    <row r="25" spans="1:12" ht="22.5" customHeight="1">
      <c r="A25" s="317"/>
      <c r="B25" s="317"/>
      <c r="C25" s="317"/>
      <c r="D25" s="317"/>
      <c r="E25" s="317"/>
      <c r="F25" s="317"/>
      <c r="G25" s="317"/>
      <c r="H25" s="317"/>
      <c r="I25" s="317"/>
      <c r="J25" s="187"/>
    </row>
    <row r="26" spans="1:12">
      <c r="A26" s="317"/>
      <c r="B26" s="317"/>
      <c r="C26" s="317"/>
      <c r="D26" s="317"/>
      <c r="E26" s="317"/>
      <c r="F26" s="317"/>
      <c r="G26" s="317"/>
      <c r="H26" s="317"/>
      <c r="I26" s="317"/>
      <c r="J26" s="187"/>
    </row>
    <row r="27" spans="1:12">
      <c r="A27" s="266" t="s">
        <v>3</v>
      </c>
      <c r="B27" s="266"/>
      <c r="C27" s="266"/>
      <c r="D27" s="266"/>
      <c r="E27" s="266"/>
      <c r="F27" s="266"/>
      <c r="G27" s="266"/>
      <c r="H27" s="266"/>
      <c r="I27" s="266"/>
      <c r="J27" s="178"/>
    </row>
    <row r="28" spans="1:12" ht="15.95" customHeight="1">
      <c r="A28" s="97"/>
      <c r="B28" s="481" t="s">
        <v>280</v>
      </c>
      <c r="C28" s="321" t="s">
        <v>238</v>
      </c>
      <c r="D28" s="322"/>
      <c r="E28" s="323"/>
      <c r="F28" s="330" t="s">
        <v>239</v>
      </c>
      <c r="G28" s="331"/>
      <c r="H28" s="332"/>
      <c r="I28" s="171"/>
      <c r="J28" s="496"/>
      <c r="K28" s="82"/>
      <c r="L28" s="81"/>
    </row>
    <row r="29" spans="1:12" ht="15.95" customHeight="1">
      <c r="A29" s="97"/>
      <c r="B29" s="480" t="s">
        <v>240</v>
      </c>
      <c r="C29" s="484" t="s">
        <v>241</v>
      </c>
      <c r="D29" s="485"/>
      <c r="E29" s="486"/>
      <c r="F29" s="487" t="s">
        <v>241</v>
      </c>
      <c r="G29" s="488"/>
      <c r="H29" s="489"/>
      <c r="I29" s="171"/>
      <c r="J29" s="496"/>
      <c r="K29" s="82"/>
      <c r="L29" s="81"/>
    </row>
    <row r="30" spans="1:12" ht="135.75" customHeight="1">
      <c r="A30" s="97"/>
      <c r="B30" s="170" t="s">
        <v>242</v>
      </c>
      <c r="C30" s="324"/>
      <c r="D30" s="325"/>
      <c r="E30" s="326"/>
      <c r="F30" s="327"/>
      <c r="G30" s="328"/>
      <c r="H30" s="329"/>
      <c r="I30" s="172"/>
      <c r="J30" s="497"/>
      <c r="K30" s="84"/>
      <c r="L30" s="83"/>
    </row>
    <row r="31" spans="1:12">
      <c r="A31" s="67"/>
      <c r="B31" s="67"/>
      <c r="C31" s="67"/>
      <c r="D31" s="67"/>
      <c r="E31" s="67"/>
      <c r="F31" s="67"/>
      <c r="G31" s="68"/>
      <c r="H31" s="68"/>
      <c r="I31" s="83"/>
      <c r="J31" s="83"/>
      <c r="K31" s="84"/>
      <c r="L31" s="83"/>
    </row>
    <row r="32" spans="1:12">
      <c r="A32" s="80"/>
      <c r="B32" s="80"/>
      <c r="C32" s="80"/>
      <c r="D32" s="80"/>
      <c r="E32" s="80"/>
      <c r="F32" s="80"/>
      <c r="G32" s="80"/>
      <c r="H32" s="80"/>
      <c r="I32" s="80"/>
      <c r="J32" s="80"/>
    </row>
    <row r="33" spans="1:11">
      <c r="A33" s="266" t="s">
        <v>4</v>
      </c>
      <c r="B33" s="266"/>
      <c r="C33" s="266"/>
      <c r="D33" s="266"/>
      <c r="E33" s="266"/>
      <c r="F33" s="266"/>
      <c r="G33" s="266"/>
      <c r="H33" s="266"/>
      <c r="I33" s="266"/>
      <c r="J33" s="178"/>
    </row>
    <row r="34" spans="1:11" ht="30" customHeight="1">
      <c r="A34" s="319" t="s">
        <v>237</v>
      </c>
      <c r="B34" s="319"/>
      <c r="C34" s="319"/>
      <c r="D34" s="319"/>
      <c r="E34" s="319"/>
      <c r="F34" s="319"/>
      <c r="G34" s="319"/>
      <c r="H34" s="319"/>
      <c r="I34" s="319"/>
      <c r="J34" s="189"/>
    </row>
    <row r="35" spans="1:11" ht="12" customHeight="1">
      <c r="A35" s="189"/>
      <c r="B35" s="189"/>
      <c r="C35" s="189"/>
      <c r="D35" s="189"/>
      <c r="E35" s="189"/>
      <c r="F35" s="189"/>
      <c r="G35" s="189"/>
      <c r="H35" s="189"/>
      <c r="I35" s="189"/>
      <c r="J35" s="189"/>
    </row>
    <row r="36" spans="1:11" ht="12" customHeight="1">
      <c r="A36" s="189"/>
      <c r="B36" s="189"/>
      <c r="C36" s="189"/>
      <c r="D36" s="189"/>
      <c r="E36" s="189"/>
      <c r="F36" s="189"/>
      <c r="G36" s="189"/>
      <c r="H36" s="189"/>
      <c r="I36" s="189"/>
      <c r="J36" s="189"/>
    </row>
    <row r="37" spans="1:11" ht="12" customHeight="1">
      <c r="A37" s="189"/>
      <c r="B37" s="189"/>
      <c r="C37" s="189"/>
      <c r="D37" s="189"/>
      <c r="E37" s="189"/>
      <c r="F37" s="189"/>
      <c r="G37" s="189"/>
      <c r="H37" s="189"/>
      <c r="I37" s="189"/>
      <c r="J37" s="189"/>
    </row>
    <row r="38" spans="1:11">
      <c r="A38" s="67"/>
      <c r="B38" s="67"/>
      <c r="C38" s="67"/>
      <c r="D38" s="67"/>
      <c r="E38" s="67"/>
      <c r="F38" s="67"/>
      <c r="G38" s="68"/>
      <c r="H38" s="68"/>
      <c r="I38" s="68"/>
      <c r="J38" s="68"/>
    </row>
    <row r="39" spans="1:11">
      <c r="A39" s="67"/>
      <c r="B39" s="67"/>
      <c r="C39" s="67"/>
      <c r="D39" s="67"/>
      <c r="E39" s="67"/>
      <c r="F39" s="67"/>
      <c r="G39" s="68"/>
      <c r="H39" s="68"/>
      <c r="I39" s="68"/>
      <c r="J39" s="68"/>
    </row>
    <row r="40" spans="1:11" s="174" customFormat="1" ht="15.95" customHeight="1">
      <c r="A40" s="173"/>
      <c r="B40" s="173"/>
      <c r="C40" s="173"/>
      <c r="D40" s="173"/>
      <c r="E40" s="173" t="s">
        <v>21</v>
      </c>
      <c r="F40" s="320" t="str">
        <f>IF(ISTEXT(第5号!B40),第5号!B40,"")</f>
        <v/>
      </c>
      <c r="G40" s="320"/>
      <c r="H40" s="320"/>
      <c r="I40" s="320"/>
      <c r="J40" s="188"/>
      <c r="K40" s="6" t="s">
        <v>264</v>
      </c>
    </row>
    <row r="41" spans="1:11" ht="15.95" customHeight="1">
      <c r="A41" s="69"/>
      <c r="B41" s="97"/>
      <c r="C41" s="79"/>
      <c r="D41" s="79"/>
      <c r="E41" s="79" t="s">
        <v>22</v>
      </c>
      <c r="F41" s="267" t="str">
        <f>IF(ISTEXT(第5号!B41),第5号!B41,"")</f>
        <v/>
      </c>
      <c r="G41" s="267"/>
      <c r="H41" s="267"/>
      <c r="I41" s="267"/>
      <c r="J41" s="179"/>
      <c r="K41" s="6" t="s">
        <v>95</v>
      </c>
    </row>
  </sheetData>
  <customSheetViews>
    <customSheetView guid="{FE4305D6-4E81-4A08-9E6E-CCAAB13EAD2E}" showPageBreaks="1" printArea="1" view="pageBreakPreview">
      <selection activeCell="E46" sqref="E46:G46"/>
      <pageMargins left="0.7" right="0.7" top="0.75" bottom="0.75" header="0.3" footer="0.3"/>
      <pageSetup paperSize="9" scale="96" orientation="portrait" r:id="rId1"/>
    </customSheetView>
  </customSheetViews>
  <mergeCells count="23">
    <mergeCell ref="G13:J13"/>
    <mergeCell ref="F40:I40"/>
    <mergeCell ref="A1:I1"/>
    <mergeCell ref="A6:I6"/>
    <mergeCell ref="A7:I7"/>
    <mergeCell ref="A10:I10"/>
    <mergeCell ref="A4:I4"/>
    <mergeCell ref="C28:E28"/>
    <mergeCell ref="C30:E30"/>
    <mergeCell ref="F30:H30"/>
    <mergeCell ref="F29:H29"/>
    <mergeCell ref="F28:H28"/>
    <mergeCell ref="G15:J15"/>
    <mergeCell ref="G14:J14"/>
    <mergeCell ref="F41:I41"/>
    <mergeCell ref="A18:I18"/>
    <mergeCell ref="A21:I21"/>
    <mergeCell ref="A24:I24"/>
    <mergeCell ref="A27:I27"/>
    <mergeCell ref="A25:I26"/>
    <mergeCell ref="A33:I33"/>
    <mergeCell ref="A34:I34"/>
    <mergeCell ref="C29:E29"/>
  </mergeCells>
  <phoneticPr fontId="3"/>
  <printOptions horizontalCentered="1"/>
  <pageMargins left="0.9055118110236221" right="0.51181102362204722" top="0.74803149606299213" bottom="0.74803149606299213" header="0.31496062992125984" footer="0.31496062992125984"/>
  <pageSetup paperSize="9" scale="97" orientation="portrait"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tint="-4.9989318521683403E-2"/>
    <pageSetUpPr fitToPage="1"/>
  </sheetPr>
  <dimension ref="A1:O54"/>
  <sheetViews>
    <sheetView showZeros="0" view="pageBreakPreview" zoomScale="80" zoomScaleNormal="100" zoomScaleSheetLayoutView="80" workbookViewId="0">
      <selection activeCell="F20" sqref="F20"/>
    </sheetView>
  </sheetViews>
  <sheetFormatPr defaultColWidth="9" defaultRowHeight="13.5"/>
  <cols>
    <col min="1" max="1" width="4" style="6" customWidth="1"/>
    <col min="2" max="2" width="10.25" style="6" customWidth="1"/>
    <col min="3" max="3" width="13.125" style="6" customWidth="1"/>
    <col min="4" max="4" width="10.625" style="6" customWidth="1"/>
    <col min="5" max="5" width="11.5" style="6" customWidth="1"/>
    <col min="6" max="6" width="12.5" style="6" customWidth="1"/>
    <col min="7" max="7" width="24" style="6" customWidth="1"/>
    <col min="8" max="8" width="7.375" style="6" customWidth="1"/>
    <col min="9" max="9" width="2.125" style="6" customWidth="1"/>
    <col min="10" max="10" width="10" style="6" bestFit="1" customWidth="1"/>
    <col min="11" max="16384" width="9" style="6"/>
  </cols>
  <sheetData>
    <row r="1" spans="1:15" ht="14.25" thickTop="1">
      <c r="A1" s="266" t="s">
        <v>244</v>
      </c>
      <c r="B1" s="266"/>
      <c r="C1" s="266"/>
      <c r="D1" s="266"/>
      <c r="E1" s="266"/>
      <c r="F1" s="266"/>
      <c r="G1" s="266"/>
      <c r="H1" s="266"/>
      <c r="I1" s="178"/>
      <c r="J1" s="490"/>
    </row>
    <row r="2" spans="1:15">
      <c r="D2" s="67"/>
      <c r="E2" s="67"/>
      <c r="F2" s="67"/>
      <c r="G2" s="68"/>
      <c r="H2" s="68"/>
      <c r="I2" s="68"/>
      <c r="J2" s="491"/>
    </row>
    <row r="3" spans="1:15">
      <c r="D3" s="67"/>
      <c r="E3" s="67"/>
      <c r="F3" s="67"/>
      <c r="G3" s="68"/>
      <c r="H3" s="68"/>
      <c r="I3" s="68"/>
      <c r="J3" s="491"/>
    </row>
    <row r="4" spans="1:15">
      <c r="B4" s="272" t="s">
        <v>278</v>
      </c>
      <c r="C4" s="272"/>
      <c r="D4" s="272"/>
      <c r="E4" s="272"/>
      <c r="F4" s="507" t="str">
        <f>VLOOKUP(J1,L52:M54,2,FALSE)</f>
        <v>中止（廃止）</v>
      </c>
      <c r="G4" s="479" t="s">
        <v>279</v>
      </c>
      <c r="H4" s="479"/>
      <c r="I4" s="479"/>
      <c r="J4" s="491"/>
    </row>
    <row r="5" spans="1:15">
      <c r="D5" s="67"/>
      <c r="E5" s="67"/>
      <c r="F5" s="67"/>
      <c r="G5" s="68"/>
      <c r="H5" s="68"/>
      <c r="I5" s="68"/>
      <c r="J5" s="491"/>
    </row>
    <row r="6" spans="1:15" ht="14.25" thickBot="1">
      <c r="D6" s="272"/>
      <c r="E6" s="272"/>
      <c r="F6" s="272"/>
      <c r="G6" s="272"/>
      <c r="H6" s="272"/>
      <c r="I6" s="181"/>
      <c r="J6" s="492"/>
    </row>
    <row r="7" spans="1:15" ht="14.25" thickTop="1">
      <c r="E7" s="479"/>
      <c r="F7" s="272" t="s">
        <v>96</v>
      </c>
      <c r="G7" s="272"/>
      <c r="H7" s="181"/>
      <c r="I7" s="181"/>
      <c r="J7" s="6" t="s">
        <v>101</v>
      </c>
    </row>
    <row r="8" spans="1:15">
      <c r="D8" s="67"/>
      <c r="E8" s="67"/>
      <c r="F8" s="67"/>
      <c r="G8" s="68"/>
      <c r="H8" s="68"/>
      <c r="I8" s="68"/>
    </row>
    <row r="9" spans="1:15">
      <c r="D9" s="67"/>
      <c r="E9" s="67"/>
      <c r="F9" s="67"/>
      <c r="G9" s="68"/>
      <c r="H9" s="68"/>
      <c r="I9" s="68"/>
    </row>
    <row r="10" spans="1:15" ht="27.75" customHeight="1">
      <c r="B10" s="266" t="s">
        <v>245</v>
      </c>
      <c r="C10" s="266"/>
      <c r="D10" s="266"/>
      <c r="E10" s="266"/>
      <c r="F10" s="266"/>
      <c r="G10" s="266"/>
      <c r="H10" s="266"/>
      <c r="I10" s="178"/>
    </row>
    <row r="11" spans="1:15">
      <c r="D11" s="67"/>
      <c r="E11" s="67"/>
      <c r="F11" s="67"/>
      <c r="G11" s="68"/>
      <c r="H11" s="68"/>
      <c r="I11" s="68"/>
    </row>
    <row r="12" spans="1:15">
      <c r="D12" s="67"/>
      <c r="E12" s="67"/>
      <c r="F12" s="67"/>
      <c r="G12" s="68"/>
      <c r="H12" s="68"/>
      <c r="I12" s="68"/>
    </row>
    <row r="13" spans="1:15" ht="22.5" customHeight="1">
      <c r="D13" s="69"/>
      <c r="E13" s="272" t="s">
        <v>124</v>
      </c>
      <c r="F13" s="272"/>
      <c r="G13" s="267" t="str">
        <f>IF(ISTEXT(第5号!B13),第5号!B13,"")</f>
        <v/>
      </c>
      <c r="H13" s="267"/>
      <c r="I13" s="179"/>
      <c r="J13" s="493" t="s">
        <v>264</v>
      </c>
      <c r="K13" s="493"/>
      <c r="L13" s="493"/>
      <c r="M13" s="493"/>
      <c r="N13" s="493"/>
      <c r="O13" s="493"/>
    </row>
    <row r="14" spans="1:15" ht="22.5" customHeight="1">
      <c r="D14" s="69"/>
      <c r="E14" s="272" t="s">
        <v>125</v>
      </c>
      <c r="F14" s="272"/>
      <c r="G14" s="267" t="str">
        <f>IF(ISTEXT(第5号!B14),第5号!B14,"")</f>
        <v/>
      </c>
      <c r="H14" s="267"/>
      <c r="I14" s="179"/>
      <c r="J14" s="493" t="s">
        <v>94</v>
      </c>
      <c r="K14" s="493"/>
      <c r="L14" s="493"/>
      <c r="M14" s="493"/>
      <c r="N14" s="493"/>
      <c r="O14" s="493"/>
    </row>
    <row r="15" spans="1:15" ht="22.5" customHeight="1">
      <c r="D15" s="69"/>
      <c r="E15" s="272" t="s">
        <v>121</v>
      </c>
      <c r="F15" s="272"/>
      <c r="G15" s="267" t="str">
        <f>IF(ISTEXT(第5号!B15),第5号!B15,"")</f>
        <v/>
      </c>
      <c r="H15" s="267"/>
      <c r="I15" s="179"/>
      <c r="J15" s="493" t="s">
        <v>94</v>
      </c>
      <c r="K15" s="493"/>
      <c r="L15" s="493"/>
      <c r="M15" s="493"/>
      <c r="N15" s="493"/>
      <c r="O15" s="493"/>
    </row>
    <row r="16" spans="1:15">
      <c r="D16" s="67"/>
      <c r="E16" s="67"/>
      <c r="F16" s="67"/>
      <c r="G16" s="68"/>
      <c r="H16" s="68"/>
      <c r="I16" s="68"/>
      <c r="J16" s="493"/>
      <c r="K16" s="493"/>
      <c r="L16" s="493"/>
      <c r="M16" s="493"/>
      <c r="N16" s="493"/>
      <c r="O16" s="493"/>
    </row>
    <row r="17" spans="1:14">
      <c r="B17" s="266" t="s">
        <v>296</v>
      </c>
      <c r="C17" s="266"/>
      <c r="D17" s="266"/>
      <c r="E17" s="266"/>
      <c r="F17" s="266"/>
      <c r="G17" s="266"/>
      <c r="H17" s="266"/>
      <c r="I17" s="178"/>
    </row>
    <row r="18" spans="1:14">
      <c r="B18" s="266" t="s">
        <v>297</v>
      </c>
      <c r="C18" s="266"/>
      <c r="D18" s="266"/>
      <c r="E18" s="507" t="str">
        <f>VLOOKUP(J1,L52:M54,2,FALSE)</f>
        <v>中止（廃止）</v>
      </c>
      <c r="F18" s="266" t="s">
        <v>298</v>
      </c>
      <c r="G18" s="266"/>
      <c r="H18" s="266"/>
      <c r="I18" s="178"/>
    </row>
    <row r="19" spans="1:14" ht="13.5" customHeight="1">
      <c r="B19" s="273" t="s">
        <v>299</v>
      </c>
      <c r="C19" s="273"/>
      <c r="D19" s="273"/>
      <c r="E19" s="273"/>
      <c r="F19" s="273"/>
      <c r="G19" s="273"/>
      <c r="H19" s="273"/>
      <c r="I19" s="182"/>
      <c r="J19" s="318" t="s">
        <v>101</v>
      </c>
      <c r="K19" s="318"/>
      <c r="L19" s="318"/>
      <c r="M19" s="318"/>
      <c r="N19" s="318"/>
    </row>
    <row r="20" spans="1:14">
      <c r="D20" s="67"/>
      <c r="E20" s="67"/>
      <c r="F20" s="67"/>
      <c r="G20" s="68"/>
      <c r="H20" s="68"/>
      <c r="I20" s="68"/>
    </row>
    <row r="21" spans="1:14">
      <c r="D21" s="67"/>
      <c r="E21" s="67"/>
      <c r="F21" s="67"/>
      <c r="G21" s="68"/>
      <c r="H21" s="68"/>
      <c r="I21" s="68"/>
    </row>
    <row r="22" spans="1:14">
      <c r="D22" s="269" t="s">
        <v>1</v>
      </c>
      <c r="E22" s="269"/>
      <c r="F22" s="269"/>
      <c r="G22" s="269"/>
      <c r="H22" s="269"/>
      <c r="I22" s="183"/>
    </row>
    <row r="23" spans="1:14">
      <c r="D23" s="67"/>
      <c r="E23" s="67"/>
      <c r="F23" s="67"/>
      <c r="G23" s="68"/>
      <c r="H23" s="68"/>
      <c r="I23" s="68"/>
    </row>
    <row r="24" spans="1:14">
      <c r="D24" s="67"/>
      <c r="E24" s="67"/>
      <c r="F24" s="67"/>
      <c r="G24" s="68"/>
      <c r="H24" s="68"/>
      <c r="I24" s="68"/>
    </row>
    <row r="25" spans="1:14">
      <c r="A25" s="511" t="s">
        <v>294</v>
      </c>
      <c r="B25" s="509" t="str">
        <f>VLOOKUP(J1,L52:M54,2,FALSE)</f>
        <v>中止（廃止）</v>
      </c>
      <c r="C25" s="266" t="s">
        <v>291</v>
      </c>
      <c r="D25" s="266"/>
      <c r="E25" s="266"/>
      <c r="F25" s="266"/>
      <c r="G25" s="266"/>
      <c r="H25" s="266"/>
      <c r="I25" s="178"/>
    </row>
    <row r="26" spans="1:14">
      <c r="A26" s="191"/>
      <c r="B26" s="508"/>
      <c r="C26" s="483"/>
      <c r="D26" s="483"/>
      <c r="E26" s="483"/>
      <c r="F26" s="483"/>
      <c r="G26" s="483"/>
      <c r="H26" s="483"/>
      <c r="I26" s="482"/>
    </row>
    <row r="27" spans="1:14">
      <c r="A27" s="191"/>
      <c r="C27" s="483"/>
      <c r="D27" s="483"/>
      <c r="E27" s="483"/>
      <c r="F27" s="483"/>
      <c r="G27" s="483"/>
      <c r="H27" s="483"/>
      <c r="I27" s="482"/>
    </row>
    <row r="28" spans="1:14">
      <c r="A28" s="191"/>
      <c r="C28" s="483"/>
      <c r="D28" s="483"/>
      <c r="E28" s="483"/>
      <c r="F28" s="483"/>
      <c r="G28" s="483"/>
      <c r="H28" s="483"/>
      <c r="I28" s="482"/>
    </row>
    <row r="29" spans="1:14">
      <c r="A29" s="191"/>
      <c r="C29" s="483"/>
      <c r="D29" s="483"/>
      <c r="E29" s="483"/>
      <c r="F29" s="483"/>
      <c r="G29" s="483"/>
      <c r="H29" s="483"/>
      <c r="I29" s="482"/>
    </row>
    <row r="30" spans="1:14">
      <c r="A30" s="191"/>
      <c r="C30" s="483"/>
      <c r="D30" s="483"/>
      <c r="E30" s="483"/>
      <c r="F30" s="483"/>
      <c r="G30" s="483"/>
      <c r="H30" s="483"/>
      <c r="I30" s="482"/>
    </row>
    <row r="31" spans="1:14">
      <c r="A31" s="191"/>
      <c r="C31" s="483"/>
      <c r="D31" s="483"/>
      <c r="E31" s="483"/>
      <c r="F31" s="483"/>
      <c r="G31" s="483"/>
      <c r="H31" s="483"/>
      <c r="I31" s="482"/>
    </row>
    <row r="32" spans="1:14">
      <c r="A32" s="191"/>
      <c r="C32" s="483"/>
      <c r="D32" s="483"/>
      <c r="E32" s="483"/>
      <c r="F32" s="483"/>
      <c r="G32" s="483"/>
      <c r="H32" s="483"/>
      <c r="I32" s="482"/>
    </row>
    <row r="33" spans="1:9">
      <c r="A33" s="191"/>
      <c r="C33" s="483"/>
      <c r="D33" s="483"/>
      <c r="E33" s="483"/>
      <c r="F33" s="483"/>
      <c r="G33" s="483"/>
      <c r="H33" s="483"/>
      <c r="I33" s="482"/>
    </row>
    <row r="34" spans="1:9">
      <c r="A34" s="191"/>
      <c r="C34" s="483"/>
      <c r="D34" s="483"/>
      <c r="E34" s="483"/>
      <c r="F34" s="483"/>
      <c r="G34" s="483"/>
      <c r="H34" s="483"/>
      <c r="I34" s="482"/>
    </row>
    <row r="35" spans="1:9">
      <c r="A35" s="191"/>
      <c r="C35" s="483"/>
      <c r="D35" s="483"/>
      <c r="E35" s="483"/>
      <c r="F35" s="483"/>
      <c r="G35" s="483"/>
      <c r="H35" s="483"/>
      <c r="I35" s="482"/>
    </row>
    <row r="36" spans="1:9">
      <c r="A36" s="191"/>
      <c r="D36" s="80"/>
      <c r="E36" s="80"/>
      <c r="F36" s="80"/>
      <c r="G36" s="80"/>
      <c r="H36" s="80"/>
      <c r="I36" s="482"/>
    </row>
    <row r="37" spans="1:9">
      <c r="A37" s="511" t="s">
        <v>295</v>
      </c>
      <c r="B37" s="510" t="s">
        <v>292</v>
      </c>
      <c r="C37" s="509" t="str">
        <f>VLOOKUP(J1,L52:M54,2,FALSE)</f>
        <v>中止（廃止）</v>
      </c>
      <c r="D37" s="266" t="s">
        <v>293</v>
      </c>
      <c r="E37" s="266"/>
      <c r="F37" s="266"/>
      <c r="G37" s="266"/>
      <c r="H37" s="266"/>
      <c r="I37" s="178"/>
    </row>
    <row r="38" spans="1:9">
      <c r="D38" s="80"/>
      <c r="E38" s="80"/>
      <c r="F38" s="80"/>
      <c r="G38" s="80"/>
      <c r="H38" s="80"/>
      <c r="I38" s="80"/>
    </row>
    <row r="39" spans="1:9">
      <c r="D39" s="80"/>
      <c r="E39" s="80"/>
      <c r="F39" s="80"/>
      <c r="G39" s="80"/>
      <c r="H39" s="80"/>
      <c r="I39" s="80"/>
    </row>
    <row r="40" spans="1:9">
      <c r="D40" s="80"/>
      <c r="E40" s="80"/>
      <c r="F40" s="80"/>
      <c r="G40" s="80"/>
      <c r="H40" s="80"/>
      <c r="I40" s="80"/>
    </row>
    <row r="41" spans="1:9">
      <c r="D41" s="80"/>
      <c r="E41" s="80"/>
      <c r="F41" s="80"/>
      <c r="G41" s="80"/>
      <c r="H41" s="80"/>
      <c r="I41" s="80"/>
    </row>
    <row r="42" spans="1:9">
      <c r="D42" s="80"/>
      <c r="E42" s="80"/>
      <c r="F42" s="80"/>
      <c r="G42" s="80"/>
      <c r="H42" s="80"/>
      <c r="I42" s="80"/>
    </row>
    <row r="43" spans="1:9">
      <c r="D43" s="80"/>
      <c r="E43" s="80"/>
      <c r="F43" s="80"/>
      <c r="G43" s="80"/>
      <c r="H43" s="80"/>
      <c r="I43" s="80"/>
    </row>
    <row r="44" spans="1:9">
      <c r="D44" s="80"/>
      <c r="E44" s="80"/>
      <c r="F44" s="80"/>
      <c r="G44" s="80"/>
      <c r="H44" s="80"/>
      <c r="I44" s="80"/>
    </row>
    <row r="45" spans="1:9">
      <c r="D45" s="80"/>
      <c r="E45" s="80"/>
      <c r="F45" s="80"/>
      <c r="G45" s="80"/>
      <c r="H45" s="80"/>
      <c r="I45" s="80"/>
    </row>
    <row r="46" spans="1:9">
      <c r="D46" s="80"/>
      <c r="E46" s="80"/>
      <c r="F46" s="80"/>
      <c r="G46" s="80"/>
      <c r="H46" s="80"/>
      <c r="I46" s="80"/>
    </row>
    <row r="47" spans="1:9">
      <c r="D47" s="80"/>
      <c r="E47" s="80"/>
      <c r="F47" s="80"/>
      <c r="G47" s="80"/>
      <c r="H47" s="80"/>
      <c r="I47" s="80"/>
    </row>
    <row r="48" spans="1:9">
      <c r="D48" s="80"/>
      <c r="E48" s="80"/>
      <c r="F48" s="80"/>
      <c r="G48" s="80"/>
      <c r="H48" s="80"/>
      <c r="I48" s="80"/>
    </row>
    <row r="49" spans="5:13" s="66" customFormat="1" ht="21.75" customHeight="1"/>
    <row r="50" spans="5:13">
      <c r="E50" s="181"/>
      <c r="F50" s="69" t="s">
        <v>23</v>
      </c>
      <c r="G50" s="267" t="str">
        <f>IF(ISTEXT(第5号!B40),第5号!B40,"")</f>
        <v/>
      </c>
      <c r="H50" s="267"/>
      <c r="I50" s="179"/>
      <c r="J50" s="6" t="s">
        <v>264</v>
      </c>
    </row>
    <row r="51" spans="5:13">
      <c r="E51" s="181"/>
      <c r="F51" s="69" t="s">
        <v>24</v>
      </c>
      <c r="G51" s="267" t="str">
        <f>IF(ISTEXT(第5号!B41),第5号!B41,"")</f>
        <v/>
      </c>
      <c r="H51" s="267"/>
      <c r="I51" s="179"/>
      <c r="J51" s="6" t="s">
        <v>94</v>
      </c>
    </row>
    <row r="52" spans="5:13">
      <c r="L52" s="6">
        <v>0</v>
      </c>
      <c r="M52" s="6" t="s">
        <v>277</v>
      </c>
    </row>
    <row r="53" spans="5:13">
      <c r="L53" s="6">
        <v>1</v>
      </c>
      <c r="M53" s="6" t="s">
        <v>281</v>
      </c>
    </row>
    <row r="54" spans="5:13">
      <c r="L54" s="6">
        <v>2</v>
      </c>
      <c r="M54" s="6" t="s">
        <v>282</v>
      </c>
    </row>
  </sheetData>
  <customSheetViews>
    <customSheetView guid="{FE4305D6-4E81-4A08-9E6E-CCAAB13EAD2E}" showPageBreaks="1" printArea="1" view="pageBreakPreview">
      <selection activeCell="A10" sqref="A10:C10"/>
      <pageMargins left="0.7" right="0.7" top="0.75" bottom="0.75" header="0.3" footer="0.3"/>
      <pageSetup paperSize="9" scale="96" orientation="portrait" r:id="rId1"/>
    </customSheetView>
  </customSheetViews>
  <mergeCells count="23">
    <mergeCell ref="B19:H19"/>
    <mergeCell ref="B18:D18"/>
    <mergeCell ref="B10:H10"/>
    <mergeCell ref="E15:F15"/>
    <mergeCell ref="E14:F14"/>
    <mergeCell ref="E13:F13"/>
    <mergeCell ref="F7:G7"/>
    <mergeCell ref="B17:H17"/>
    <mergeCell ref="B4:E4"/>
    <mergeCell ref="J19:N19"/>
    <mergeCell ref="D6:H6"/>
    <mergeCell ref="G13:H13"/>
    <mergeCell ref="F18:H18"/>
    <mergeCell ref="J1:J6"/>
    <mergeCell ref="A1:H1"/>
    <mergeCell ref="D22:H22"/>
    <mergeCell ref="G50:H50"/>
    <mergeCell ref="G51:H51"/>
    <mergeCell ref="G14:H14"/>
    <mergeCell ref="G15:H15"/>
    <mergeCell ref="D37:H37"/>
    <mergeCell ref="C25:H25"/>
    <mergeCell ref="C26:H35"/>
  </mergeCells>
  <phoneticPr fontId="4"/>
  <pageMargins left="0.9055118110236221" right="0.51181102362204722" top="0.74803149606299213" bottom="0.74803149606299213" header="0.31496062992125984" footer="0.31496062992125984"/>
  <pageSetup paperSize="9" scale="95" orientation="portrait" r:id="rId2"/>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tint="-4.9989318521683403E-2"/>
    <pageSetUpPr fitToPage="1"/>
  </sheetPr>
  <dimension ref="A1:J43"/>
  <sheetViews>
    <sheetView view="pageBreakPreview" topLeftCell="A5" zoomScale="80" zoomScaleNormal="100" zoomScaleSheetLayoutView="80" workbookViewId="0">
      <selection activeCell="J42" sqref="J42"/>
    </sheetView>
  </sheetViews>
  <sheetFormatPr defaultColWidth="9" defaultRowHeight="13.5"/>
  <cols>
    <col min="1" max="1" width="8" style="6" customWidth="1"/>
    <col min="2" max="2" width="7.5" style="6" customWidth="1"/>
    <col min="3" max="4" width="13.625" style="6" customWidth="1"/>
    <col min="5" max="6" width="6.875" style="6" customWidth="1"/>
    <col min="7" max="8" width="13.625" style="6" customWidth="1"/>
    <col min="9" max="9" width="2.5" style="6" customWidth="1"/>
    <col min="10" max="16384" width="9" style="6"/>
  </cols>
  <sheetData>
    <row r="1" spans="1:10">
      <c r="A1" s="336" t="s">
        <v>246</v>
      </c>
      <c r="B1" s="336"/>
      <c r="C1" s="336"/>
      <c r="D1" s="336"/>
      <c r="E1" s="336"/>
      <c r="F1" s="336"/>
      <c r="G1" s="15"/>
    </row>
    <row r="2" spans="1:10">
      <c r="A2" s="1"/>
    </row>
    <row r="3" spans="1:10">
      <c r="A3" s="1"/>
    </row>
    <row r="4" spans="1:10" ht="14.25">
      <c r="A4" s="337" t="s">
        <v>247</v>
      </c>
      <c r="B4" s="337"/>
      <c r="C4" s="337"/>
      <c r="D4" s="337"/>
      <c r="E4" s="337"/>
      <c r="F4" s="337"/>
      <c r="G4" s="337"/>
      <c r="H4" s="337"/>
      <c r="I4" s="337"/>
    </row>
    <row r="5" spans="1:10">
      <c r="A5" s="1"/>
    </row>
    <row r="6" spans="1:10">
      <c r="A6" s="1"/>
    </row>
    <row r="7" spans="1:10">
      <c r="A7" s="335" t="s">
        <v>116</v>
      </c>
      <c r="B7" s="335"/>
      <c r="C7" s="335"/>
      <c r="D7" s="335"/>
      <c r="E7" s="335"/>
      <c r="F7" s="335"/>
      <c r="G7" s="335"/>
      <c r="H7" s="335"/>
      <c r="I7" s="335"/>
      <c r="J7" s="6" t="s">
        <v>101</v>
      </c>
    </row>
    <row r="8" spans="1:10">
      <c r="F8" s="2"/>
      <c r="G8" s="2"/>
    </row>
    <row r="9" spans="1:10">
      <c r="A9" s="1"/>
    </row>
    <row r="10" spans="1:10">
      <c r="A10" s="336" t="s">
        <v>267</v>
      </c>
      <c r="B10" s="336"/>
      <c r="C10" s="336"/>
      <c r="D10" s="336"/>
      <c r="E10" s="336"/>
      <c r="F10" s="336"/>
      <c r="G10" s="336"/>
      <c r="H10" s="336"/>
      <c r="I10" s="336"/>
    </row>
    <row r="11" spans="1:10">
      <c r="A11" s="3"/>
    </row>
    <row r="12" spans="1:10">
      <c r="A12" s="1"/>
    </row>
    <row r="13" spans="1:10" ht="20.25" customHeight="1">
      <c r="B13" s="16"/>
      <c r="C13" s="16"/>
      <c r="D13" s="66"/>
      <c r="E13" s="335" t="s">
        <v>124</v>
      </c>
      <c r="F13" s="335"/>
      <c r="G13" s="334" t="str">
        <f>IF(ISTEXT(第5号!B13),第5号!B13,"")</f>
        <v/>
      </c>
      <c r="H13" s="334"/>
      <c r="I13" s="334"/>
      <c r="J13" s="6" t="s">
        <v>264</v>
      </c>
    </row>
    <row r="14" spans="1:10" ht="20.25" customHeight="1">
      <c r="B14" s="16"/>
      <c r="C14" s="16"/>
      <c r="D14" s="66"/>
      <c r="E14" s="335" t="s">
        <v>125</v>
      </c>
      <c r="F14" s="335"/>
      <c r="G14" s="334" t="str">
        <f>IF(ISTEXT(第5号!B14),第5号!B14,"")</f>
        <v/>
      </c>
      <c r="H14" s="334"/>
      <c r="I14" s="334"/>
      <c r="J14" s="6" t="s">
        <v>94</v>
      </c>
    </row>
    <row r="15" spans="1:10" ht="20.25" customHeight="1">
      <c r="B15" s="16"/>
      <c r="C15" s="16"/>
      <c r="D15" s="335" t="s">
        <v>117</v>
      </c>
      <c r="E15" s="335"/>
      <c r="F15" s="335"/>
      <c r="G15" s="334" t="str">
        <f>IF(ISTEXT(第5号!B15),第5号!B15,"")</f>
        <v/>
      </c>
      <c r="H15" s="334"/>
      <c r="I15" s="334"/>
      <c r="J15" s="6" t="s">
        <v>94</v>
      </c>
    </row>
    <row r="16" spans="1:10">
      <c r="A16" s="14"/>
      <c r="B16" s="14"/>
      <c r="C16" s="14"/>
      <c r="D16" s="14"/>
      <c r="E16" s="14"/>
      <c r="F16" s="14"/>
      <c r="G16" s="14"/>
    </row>
    <row r="17" spans="1:9">
      <c r="A17" s="1"/>
    </row>
    <row r="18" spans="1:9">
      <c r="A18" s="1"/>
    </row>
    <row r="19" spans="1:9" ht="63.75" customHeight="1">
      <c r="A19" s="318" t="s">
        <v>268</v>
      </c>
      <c r="B19" s="318"/>
      <c r="C19" s="318"/>
      <c r="D19" s="318"/>
      <c r="E19" s="318"/>
      <c r="F19" s="318"/>
      <c r="G19" s="318"/>
      <c r="H19" s="318"/>
      <c r="I19" s="318"/>
    </row>
    <row r="20" spans="1:9">
      <c r="A20" s="1"/>
    </row>
    <row r="21" spans="1:9">
      <c r="A21" s="1"/>
    </row>
    <row r="22" spans="1:9">
      <c r="A22" s="333" t="s">
        <v>1</v>
      </c>
      <c r="B22" s="333"/>
      <c r="C22" s="333"/>
      <c r="D22" s="333"/>
      <c r="E22" s="333"/>
      <c r="F22" s="333"/>
      <c r="G22" s="333"/>
      <c r="H22" s="333"/>
      <c r="I22" s="333"/>
    </row>
    <row r="23" spans="1:9">
      <c r="A23" s="1"/>
    </row>
    <row r="24" spans="1:9" ht="18" customHeight="1">
      <c r="A24" s="15"/>
      <c r="B24" s="15"/>
      <c r="C24" s="15"/>
      <c r="D24" s="15"/>
      <c r="E24" s="15"/>
      <c r="F24" s="15"/>
      <c r="G24" s="15"/>
    </row>
    <row r="25" spans="1:9">
      <c r="A25" s="336" t="s">
        <v>5</v>
      </c>
      <c r="B25" s="336"/>
      <c r="C25" s="336"/>
      <c r="D25" s="336"/>
      <c r="E25" s="336"/>
      <c r="F25" s="336"/>
      <c r="G25" s="336"/>
      <c r="H25" s="336"/>
      <c r="I25" s="336"/>
    </row>
    <row r="26" spans="1:9">
      <c r="A26" s="336"/>
      <c r="B26" s="336"/>
      <c r="C26" s="336"/>
      <c r="D26" s="336"/>
      <c r="E26" s="336"/>
      <c r="F26" s="336"/>
      <c r="G26" s="336"/>
      <c r="H26" s="336"/>
      <c r="I26" s="336"/>
    </row>
    <row r="27" spans="1:9">
      <c r="A27" s="102"/>
      <c r="B27" s="102"/>
      <c r="C27" s="102"/>
      <c r="D27" s="102"/>
      <c r="E27" s="102"/>
      <c r="F27" s="102"/>
      <c r="G27" s="102"/>
      <c r="H27" s="102"/>
      <c r="I27" s="102"/>
    </row>
    <row r="28" spans="1:9">
      <c r="A28" s="102"/>
      <c r="B28" s="102"/>
      <c r="C28" s="102"/>
      <c r="D28" s="102"/>
      <c r="E28" s="102"/>
      <c r="F28" s="102"/>
      <c r="G28" s="102"/>
      <c r="H28" s="102"/>
      <c r="I28" s="102"/>
    </row>
    <row r="29" spans="1:9">
      <c r="A29" s="102"/>
      <c r="B29" s="102"/>
      <c r="C29" s="102"/>
      <c r="D29" s="102"/>
      <c r="E29" s="102"/>
      <c r="F29" s="102"/>
      <c r="G29" s="102"/>
      <c r="H29" s="102"/>
      <c r="I29" s="102"/>
    </row>
    <row r="30" spans="1:9" ht="24" customHeight="1">
      <c r="A30" s="15"/>
      <c r="B30" s="15"/>
      <c r="C30" s="15"/>
      <c r="D30" s="15"/>
      <c r="E30" s="15"/>
      <c r="F30" s="15"/>
      <c r="G30" s="15"/>
    </row>
    <row r="31" spans="1:9" ht="24" customHeight="1">
      <c r="A31" s="1"/>
    </row>
    <row r="32" spans="1:9">
      <c r="A32" s="336" t="s">
        <v>248</v>
      </c>
      <c r="B32" s="336"/>
      <c r="C32" s="336"/>
      <c r="D32" s="336"/>
      <c r="E32" s="336"/>
      <c r="F32" s="336"/>
      <c r="G32" s="336"/>
      <c r="H32" s="336"/>
      <c r="I32" s="336"/>
    </row>
    <row r="33" spans="1:10" ht="51.75" customHeight="1">
      <c r="A33" s="318" t="s">
        <v>249</v>
      </c>
      <c r="B33" s="336"/>
      <c r="C33" s="336"/>
      <c r="D33" s="336"/>
      <c r="E33" s="336"/>
      <c r="F33" s="336"/>
      <c r="G33" s="336"/>
      <c r="H33" s="336"/>
      <c r="I33" s="336"/>
    </row>
    <row r="34" spans="1:10">
      <c r="A34" s="16"/>
      <c r="B34" s="16"/>
      <c r="C34" s="16"/>
      <c r="D34" s="16"/>
      <c r="E34" s="16"/>
      <c r="F34" s="16"/>
      <c r="G34" s="15"/>
    </row>
    <row r="35" spans="1:10">
      <c r="A35" s="66"/>
      <c r="B35" s="66"/>
      <c r="C35" s="66"/>
      <c r="D35" s="66"/>
      <c r="E35" s="66"/>
      <c r="F35" s="66"/>
      <c r="G35" s="102"/>
    </row>
    <row r="36" spans="1:10">
      <c r="A36" s="66"/>
      <c r="B36" s="66"/>
      <c r="C36" s="66"/>
      <c r="D36" s="66"/>
      <c r="E36" s="66"/>
      <c r="F36" s="66"/>
      <c r="G36" s="102"/>
    </row>
    <row r="37" spans="1:10">
      <c r="A37" s="16"/>
      <c r="B37" s="16"/>
      <c r="C37" s="16"/>
      <c r="D37" s="16"/>
      <c r="E37" s="16"/>
      <c r="F37" s="16"/>
      <c r="G37" s="15"/>
    </row>
    <row r="42" spans="1:10">
      <c r="F42" s="2" t="s">
        <v>25</v>
      </c>
      <c r="G42" s="334" t="str">
        <f>IF(ISTEXT(第5号!B40),第5号!B40,"")</f>
        <v/>
      </c>
      <c r="H42" s="334"/>
      <c r="I42" s="334"/>
      <c r="J42" s="6" t="s">
        <v>264</v>
      </c>
    </row>
    <row r="43" spans="1:10">
      <c r="F43" s="2" t="s">
        <v>26</v>
      </c>
      <c r="G43" s="334" t="str">
        <f>IF(ISTEXT(第5号!B41),第5号!B41,"")</f>
        <v/>
      </c>
      <c r="H43" s="334"/>
      <c r="I43" s="334"/>
      <c r="J43" s="6" t="s">
        <v>98</v>
      </c>
    </row>
  </sheetData>
  <customSheetViews>
    <customSheetView guid="{FE4305D6-4E81-4A08-9E6E-CCAAB13EAD2E}" showPageBreaks="1" printArea="1" view="pageBreakPreview">
      <selection activeCell="K49" sqref="K49"/>
      <pageMargins left="0.7" right="0.7" top="0.75" bottom="0.75" header="0.3" footer="0.3"/>
      <pageSetup paperSize="9" orientation="portrait" r:id="rId1"/>
    </customSheetView>
  </customSheetViews>
  <mergeCells count="18">
    <mergeCell ref="A1:F1"/>
    <mergeCell ref="A4:I4"/>
    <mergeCell ref="A19:I19"/>
    <mergeCell ref="G13:I13"/>
    <mergeCell ref="G14:I14"/>
    <mergeCell ref="G15:I15"/>
    <mergeCell ref="A7:I7"/>
    <mergeCell ref="A10:I10"/>
    <mergeCell ref="A22:I22"/>
    <mergeCell ref="G43:I43"/>
    <mergeCell ref="E13:F13"/>
    <mergeCell ref="E14:F14"/>
    <mergeCell ref="A25:I25"/>
    <mergeCell ref="A26:I26"/>
    <mergeCell ref="A33:I33"/>
    <mergeCell ref="A32:I32"/>
    <mergeCell ref="G42:I42"/>
    <mergeCell ref="D15:F15"/>
  </mergeCells>
  <phoneticPr fontId="4"/>
  <pageMargins left="0.9055118110236221" right="0.51181102362204722" top="0.74803149606299213" bottom="0.74803149606299213" header="0.31496062992125984" footer="0.31496062992125984"/>
  <pageSetup paperSize="9" orientation="portrait"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tint="-4.9989318521683403E-2"/>
    <pageSetUpPr fitToPage="1"/>
  </sheetPr>
  <dimension ref="A1:D42"/>
  <sheetViews>
    <sheetView view="pageBreakPreview" zoomScale="80" zoomScaleNormal="100" zoomScaleSheetLayoutView="80" workbookViewId="0">
      <selection activeCell="D41" sqref="D41"/>
    </sheetView>
  </sheetViews>
  <sheetFormatPr defaultColWidth="9" defaultRowHeight="13.5"/>
  <cols>
    <col min="1" max="1" width="57" style="6" customWidth="1"/>
    <col min="2" max="2" width="30.5" style="6" customWidth="1"/>
    <col min="3" max="3" width="4.5" style="6" customWidth="1"/>
    <col min="4" max="16384" width="9" style="6"/>
  </cols>
  <sheetData>
    <row r="1" spans="1:4">
      <c r="A1" s="266" t="s">
        <v>250</v>
      </c>
      <c r="B1" s="266"/>
      <c r="C1" s="266"/>
    </row>
    <row r="2" spans="1:4">
      <c r="A2" s="67"/>
      <c r="B2" s="68"/>
      <c r="C2" s="68"/>
    </row>
    <row r="3" spans="1:4">
      <c r="A3" s="67"/>
      <c r="B3" s="68"/>
      <c r="C3" s="68"/>
    </row>
    <row r="4" spans="1:4" ht="14.25">
      <c r="A4" s="270" t="s">
        <v>251</v>
      </c>
      <c r="B4" s="270"/>
      <c r="C4" s="270"/>
    </row>
    <row r="5" spans="1:4">
      <c r="A5" s="67"/>
      <c r="B5" s="68"/>
      <c r="C5" s="68"/>
    </row>
    <row r="6" spans="1:4">
      <c r="A6" s="272"/>
      <c r="B6" s="272"/>
      <c r="C6" s="272"/>
    </row>
    <row r="7" spans="1:4">
      <c r="A7" s="272" t="s">
        <v>96</v>
      </c>
      <c r="B7" s="272"/>
      <c r="C7" s="272"/>
      <c r="D7" s="6" t="s">
        <v>101</v>
      </c>
    </row>
    <row r="8" spans="1:4">
      <c r="A8" s="67"/>
      <c r="B8" s="68"/>
      <c r="C8" s="68"/>
    </row>
    <row r="9" spans="1:4">
      <c r="A9" s="67"/>
      <c r="B9" s="68"/>
      <c r="C9" s="68"/>
    </row>
    <row r="10" spans="1:4" ht="27.75" customHeight="1">
      <c r="A10" s="266" t="s">
        <v>252</v>
      </c>
      <c r="B10" s="266"/>
      <c r="C10" s="266"/>
    </row>
    <row r="11" spans="1:4">
      <c r="A11" s="67"/>
      <c r="B11" s="68"/>
      <c r="C11" s="68"/>
    </row>
    <row r="12" spans="1:4">
      <c r="A12" s="67"/>
      <c r="B12" s="68"/>
      <c r="C12" s="68"/>
    </row>
    <row r="13" spans="1:4" ht="22.5" customHeight="1">
      <c r="A13" s="69" t="s">
        <v>124</v>
      </c>
      <c r="B13" s="267" t="str">
        <f>IF(ISTEXT(第5号!B13),第5号!B13,"")</f>
        <v/>
      </c>
      <c r="C13" s="267"/>
      <c r="D13" s="6" t="s">
        <v>264</v>
      </c>
    </row>
    <row r="14" spans="1:4" ht="22.5" customHeight="1">
      <c r="A14" s="69" t="s">
        <v>125</v>
      </c>
      <c r="B14" s="267" t="str">
        <f>IF(ISTEXT(第5号!B14),第5号!B14,"")</f>
        <v/>
      </c>
      <c r="C14" s="267"/>
      <c r="D14" s="6" t="s">
        <v>94</v>
      </c>
    </row>
    <row r="15" spans="1:4" ht="22.5" customHeight="1">
      <c r="A15" s="69" t="s">
        <v>117</v>
      </c>
      <c r="B15" s="267" t="str">
        <f>IF(ISTEXT(第5号!B15),第5号!B15,"")</f>
        <v/>
      </c>
      <c r="C15" s="267"/>
      <c r="D15" s="6" t="s">
        <v>94</v>
      </c>
    </row>
    <row r="16" spans="1:4">
      <c r="A16" s="67"/>
      <c r="B16" s="68"/>
      <c r="C16" s="68"/>
    </row>
    <row r="17" spans="1:3">
      <c r="A17" s="67"/>
      <c r="B17" s="68"/>
      <c r="C17" s="68"/>
    </row>
    <row r="18" spans="1:3" ht="66.75" customHeight="1">
      <c r="A18" s="273" t="s">
        <v>275</v>
      </c>
      <c r="B18" s="273"/>
      <c r="C18" s="273"/>
    </row>
    <row r="19" spans="1:3">
      <c r="A19" s="67"/>
      <c r="B19" s="68"/>
      <c r="C19" s="68"/>
    </row>
    <row r="20" spans="1:3">
      <c r="A20" s="67"/>
      <c r="B20" s="68"/>
      <c r="C20" s="68"/>
    </row>
    <row r="21" spans="1:3">
      <c r="A21" s="67"/>
      <c r="B21" s="68"/>
      <c r="C21" s="68"/>
    </row>
    <row r="22" spans="1:3">
      <c r="A22" s="67"/>
      <c r="B22" s="68"/>
      <c r="C22" s="68"/>
    </row>
    <row r="23" spans="1:3">
      <c r="A23" s="67"/>
      <c r="B23" s="68"/>
      <c r="C23" s="68"/>
    </row>
    <row r="24" spans="1:3">
      <c r="A24" s="67"/>
      <c r="B24" s="68"/>
      <c r="C24" s="68"/>
    </row>
    <row r="25" spans="1:3">
      <c r="A25" s="266" t="s">
        <v>2</v>
      </c>
      <c r="B25" s="266"/>
      <c r="C25" s="266"/>
    </row>
    <row r="26" spans="1:3">
      <c r="A26" s="338" t="s">
        <v>253</v>
      </c>
      <c r="B26" s="338"/>
      <c r="C26" s="338"/>
    </row>
    <row r="27" spans="1:3">
      <c r="A27" s="266"/>
      <c r="B27" s="266"/>
      <c r="C27" s="266"/>
    </row>
    <row r="28" spans="1:3">
      <c r="A28" s="266"/>
      <c r="B28" s="266"/>
      <c r="C28" s="266"/>
    </row>
    <row r="29" spans="1:3">
      <c r="A29" s="67"/>
      <c r="B29" s="68"/>
      <c r="C29" s="68"/>
    </row>
    <row r="30" spans="1:3">
      <c r="A30" s="67"/>
      <c r="B30" s="68"/>
      <c r="C30" s="68"/>
    </row>
    <row r="31" spans="1:3">
      <c r="A31" s="67"/>
      <c r="B31" s="68"/>
      <c r="C31" s="68"/>
    </row>
    <row r="32" spans="1:3">
      <c r="A32" s="67"/>
      <c r="B32" s="68"/>
      <c r="C32" s="68"/>
    </row>
    <row r="33" spans="1:4">
      <c r="A33" s="67"/>
      <c r="B33" s="68"/>
      <c r="C33" s="68"/>
    </row>
    <row r="34" spans="1:4">
      <c r="A34" s="67"/>
      <c r="B34" s="68"/>
      <c r="C34" s="68"/>
    </row>
    <row r="35" spans="1:4">
      <c r="A35" s="67"/>
      <c r="B35" s="68"/>
      <c r="C35" s="68"/>
    </row>
    <row r="36" spans="1:4">
      <c r="A36" s="67"/>
      <c r="B36" s="68"/>
      <c r="C36" s="68"/>
    </row>
    <row r="37" spans="1:4">
      <c r="A37" s="67"/>
      <c r="B37" s="68"/>
      <c r="C37" s="68"/>
    </row>
    <row r="38" spans="1:4">
      <c r="A38" s="67"/>
      <c r="B38" s="68"/>
      <c r="C38" s="68"/>
    </row>
    <row r="39" spans="1:4">
      <c r="A39" s="67"/>
      <c r="B39" s="68"/>
      <c r="C39" s="68"/>
    </row>
    <row r="40" spans="1:4">
      <c r="A40" s="67"/>
      <c r="B40" s="68"/>
      <c r="C40" s="68"/>
    </row>
    <row r="41" spans="1:4">
      <c r="A41" s="69" t="s">
        <v>23</v>
      </c>
      <c r="B41" s="267" t="str">
        <f>IF(ISTEXT(第5号!B40),第5号!B40,"")</f>
        <v/>
      </c>
      <c r="C41" s="267"/>
      <c r="D41" s="6" t="s">
        <v>264</v>
      </c>
    </row>
    <row r="42" spans="1:4">
      <c r="A42" s="69" t="s">
        <v>24</v>
      </c>
      <c r="B42" s="267" t="str">
        <f>IF(ISTEXT(第5号!B41),第5号!B41,"")</f>
        <v/>
      </c>
      <c r="C42" s="267"/>
      <c r="D42" s="6" t="s">
        <v>94</v>
      </c>
    </row>
  </sheetData>
  <customSheetViews>
    <customSheetView guid="{FE4305D6-4E81-4A08-9E6E-CCAAB13EAD2E}" showPageBreaks="1" printArea="1" view="pageBreakPreview">
      <selection activeCell="B21" sqref="B21"/>
      <pageMargins left="0.7" right="0.7" top="0.75" bottom="0.75" header="0.3" footer="0.3"/>
      <pageSetup paperSize="9" scale="96" orientation="portrait" r:id="rId1"/>
    </customSheetView>
  </customSheetViews>
  <mergeCells count="15">
    <mergeCell ref="A1:C1"/>
    <mergeCell ref="A6:C6"/>
    <mergeCell ref="A7:C7"/>
    <mergeCell ref="A10:C10"/>
    <mergeCell ref="B13:C13"/>
    <mergeCell ref="A4:C4"/>
    <mergeCell ref="A18:C18"/>
    <mergeCell ref="B41:C41"/>
    <mergeCell ref="B42:C42"/>
    <mergeCell ref="B14:C14"/>
    <mergeCell ref="B15:C15"/>
    <mergeCell ref="A25:C25"/>
    <mergeCell ref="A26:C26"/>
    <mergeCell ref="A27:C27"/>
    <mergeCell ref="A28:C28"/>
  </mergeCells>
  <phoneticPr fontId="4"/>
  <pageMargins left="0.9055118110236221" right="0.51181102362204722" top="0.74803149606299213" bottom="0.74803149606299213" header="0.31496062992125984" footer="0.31496062992125984"/>
  <pageSetup paperSize="9" scale="96" orientation="portrait"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75E80-BCB8-40BF-B4B8-6BD099693DF7}">
  <sheetPr>
    <pageSetUpPr fitToPage="1"/>
  </sheetPr>
  <dimension ref="A1:I35"/>
  <sheetViews>
    <sheetView view="pageBreakPreview" topLeftCell="A2" zoomScale="80" zoomScaleNormal="100" zoomScaleSheetLayoutView="80" workbookViewId="0">
      <selection activeCell="F40" sqref="F40"/>
    </sheetView>
  </sheetViews>
  <sheetFormatPr defaultColWidth="9" defaultRowHeight="13.5"/>
  <cols>
    <col min="1" max="1" width="20.5" style="105" customWidth="1"/>
    <col min="2" max="2" width="11.125" style="105" customWidth="1"/>
    <col min="3" max="4" width="10.25" style="105" customWidth="1"/>
    <col min="5" max="6" width="9.375" style="105" customWidth="1"/>
    <col min="7" max="7" width="6.75" style="105" customWidth="1"/>
    <col min="8" max="9" width="9.875" style="105" customWidth="1"/>
    <col min="10" max="16384" width="9" style="105"/>
  </cols>
  <sheetData>
    <row r="1" spans="1:9" ht="20.25" customHeight="1">
      <c r="A1" s="105" t="s">
        <v>208</v>
      </c>
    </row>
    <row r="2" spans="1:9" ht="30" customHeight="1">
      <c r="A2" s="214" t="s">
        <v>207</v>
      </c>
      <c r="B2" s="214"/>
      <c r="C2" s="214"/>
      <c r="D2" s="214"/>
      <c r="E2" s="214"/>
      <c r="F2" s="214"/>
      <c r="G2" s="214"/>
      <c r="H2" s="214"/>
      <c r="I2" s="214"/>
    </row>
    <row r="3" spans="1:9" ht="9" customHeight="1">
      <c r="A3" s="119"/>
      <c r="B3" s="119"/>
      <c r="C3" s="119"/>
      <c r="D3" s="119"/>
      <c r="E3" s="119"/>
      <c r="F3" s="119"/>
      <c r="G3" s="119"/>
      <c r="H3" s="119"/>
      <c r="I3" s="119"/>
    </row>
    <row r="4" spans="1:9" ht="17.25">
      <c r="A4" s="159" t="s">
        <v>206</v>
      </c>
      <c r="B4" s="159"/>
      <c r="C4" s="119"/>
      <c r="D4" s="119"/>
      <c r="E4" s="119"/>
      <c r="F4" s="121"/>
      <c r="G4" s="121"/>
      <c r="H4" s="219"/>
      <c r="I4" s="219"/>
    </row>
    <row r="5" spans="1:9" ht="6" customHeight="1"/>
    <row r="6" spans="1:9" ht="30.75" customHeight="1">
      <c r="A6" s="369" t="s">
        <v>205</v>
      </c>
      <c r="B6" s="370"/>
      <c r="C6" s="371"/>
      <c r="D6" s="371"/>
      <c r="E6" s="371"/>
      <c r="F6" s="371"/>
      <c r="G6" s="371"/>
      <c r="H6" s="371"/>
      <c r="I6" s="372"/>
    </row>
    <row r="7" spans="1:9" ht="13.5" customHeight="1">
      <c r="A7" s="143"/>
      <c r="B7" s="143"/>
      <c r="C7" s="119"/>
      <c r="D7" s="119"/>
      <c r="E7" s="119"/>
      <c r="F7" s="118"/>
      <c r="G7" s="118"/>
      <c r="H7" s="118"/>
      <c r="I7" s="118"/>
    </row>
    <row r="8" spans="1:9" ht="30.75" customHeight="1">
      <c r="A8" s="369" t="s">
        <v>204</v>
      </c>
      <c r="B8" s="370"/>
      <c r="C8" s="371"/>
      <c r="D8" s="371"/>
      <c r="E8" s="371"/>
      <c r="F8" s="371"/>
      <c r="G8" s="371"/>
      <c r="H8" s="371"/>
      <c r="I8" s="372"/>
    </row>
    <row r="9" spans="1:9" ht="26.25" customHeight="1">
      <c r="A9" s="359" t="s">
        <v>203</v>
      </c>
      <c r="B9" s="158" t="s">
        <v>202</v>
      </c>
      <c r="C9" s="360" t="s">
        <v>201</v>
      </c>
      <c r="D9" s="360"/>
      <c r="E9" s="360"/>
      <c r="F9" s="360"/>
      <c r="G9" s="360"/>
      <c r="H9" s="360"/>
      <c r="I9" s="360"/>
    </row>
    <row r="10" spans="1:9" ht="26.25" customHeight="1">
      <c r="A10" s="359"/>
      <c r="B10" s="158" t="s">
        <v>200</v>
      </c>
      <c r="C10" s="361"/>
      <c r="D10" s="361"/>
      <c r="E10" s="361"/>
      <c r="F10" s="361"/>
      <c r="G10" s="361"/>
      <c r="H10" s="361"/>
      <c r="I10" s="361"/>
    </row>
    <row r="11" spans="1:9" ht="26.25" customHeight="1">
      <c r="A11" s="359"/>
      <c r="B11" s="175" t="s">
        <v>199</v>
      </c>
      <c r="C11" s="362"/>
      <c r="D11" s="362"/>
      <c r="E11" s="362"/>
      <c r="F11" s="362"/>
      <c r="G11" s="362"/>
      <c r="H11" s="362"/>
      <c r="I11" s="362"/>
    </row>
    <row r="12" spans="1:9" ht="13.5" customHeight="1">
      <c r="A12" s="143"/>
      <c r="B12" s="143"/>
      <c r="C12" s="119"/>
      <c r="D12" s="119"/>
      <c r="E12" s="119"/>
      <c r="F12" s="118"/>
      <c r="G12" s="118"/>
      <c r="H12" s="118"/>
      <c r="I12" s="118"/>
    </row>
    <row r="13" spans="1:9" ht="26.25" customHeight="1">
      <c r="A13" s="143" t="s">
        <v>198</v>
      </c>
      <c r="B13" s="364" t="s">
        <v>197</v>
      </c>
      <c r="C13" s="365"/>
      <c r="D13" s="366" t="s">
        <v>196</v>
      </c>
      <c r="E13" s="367"/>
      <c r="F13" s="368"/>
      <c r="G13" s="356" t="s">
        <v>139</v>
      </c>
      <c r="H13" s="356"/>
      <c r="I13" s="357"/>
    </row>
    <row r="14" spans="1:9" ht="26.25" customHeight="1">
      <c r="A14" s="143"/>
      <c r="B14" s="342"/>
      <c r="C14" s="343"/>
      <c r="D14" s="157"/>
      <c r="E14" s="156"/>
      <c r="F14" s="155"/>
      <c r="G14" s="363"/>
      <c r="H14" s="348"/>
      <c r="I14" s="349"/>
    </row>
    <row r="15" spans="1:9" ht="26.25" customHeight="1">
      <c r="A15" s="143"/>
      <c r="B15" s="342"/>
      <c r="C15" s="343"/>
      <c r="D15" s="157"/>
      <c r="E15" s="156"/>
      <c r="F15" s="155"/>
      <c r="G15" s="363"/>
      <c r="H15" s="348"/>
      <c r="I15" s="349"/>
    </row>
    <row r="16" spans="1:9" ht="26.25" customHeight="1">
      <c r="A16" s="143"/>
      <c r="B16" s="342"/>
      <c r="C16" s="343"/>
      <c r="D16" s="157"/>
      <c r="E16" s="156"/>
      <c r="F16" s="155"/>
      <c r="G16" s="363"/>
      <c r="H16" s="348"/>
      <c r="I16" s="349"/>
    </row>
    <row r="17" spans="1:9" ht="26.25" customHeight="1">
      <c r="A17" s="143"/>
      <c r="B17" s="342"/>
      <c r="C17" s="343"/>
      <c r="D17" s="157"/>
      <c r="E17" s="156"/>
      <c r="F17" s="155"/>
      <c r="G17" s="363"/>
      <c r="H17" s="348"/>
      <c r="I17" s="349"/>
    </row>
    <row r="18" spans="1:9" ht="26.25" customHeight="1">
      <c r="A18" s="143"/>
      <c r="B18" s="204"/>
      <c r="C18" s="204"/>
      <c r="D18" s="119"/>
      <c r="E18" s="344" t="s">
        <v>134</v>
      </c>
      <c r="F18" s="344"/>
      <c r="G18" s="154" t="s">
        <v>195</v>
      </c>
      <c r="H18" s="346">
        <f>SUM(G14:I17)</f>
        <v>0</v>
      </c>
      <c r="I18" s="347"/>
    </row>
    <row r="19" spans="1:9" ht="13.5" customHeight="1">
      <c r="A19" s="143"/>
      <c r="B19" s="119"/>
      <c r="C19" s="119"/>
      <c r="D19" s="119"/>
      <c r="E19" s="149"/>
      <c r="F19" s="149"/>
      <c r="G19" s="114"/>
      <c r="H19" s="114"/>
      <c r="I19" s="112"/>
    </row>
    <row r="20" spans="1:9" ht="26.25" customHeight="1">
      <c r="A20" s="143" t="s">
        <v>89</v>
      </c>
      <c r="B20" s="339" t="s">
        <v>194</v>
      </c>
      <c r="C20" s="340"/>
      <c r="D20" s="340"/>
      <c r="E20" s="153" t="s">
        <v>193</v>
      </c>
      <c r="F20" s="153" t="s">
        <v>192</v>
      </c>
      <c r="G20" s="356" t="s">
        <v>139</v>
      </c>
      <c r="H20" s="356"/>
      <c r="I20" s="357"/>
    </row>
    <row r="21" spans="1:9" ht="26.25" customHeight="1">
      <c r="A21" s="143"/>
      <c r="B21" s="342"/>
      <c r="C21" s="343"/>
      <c r="D21" s="343"/>
      <c r="E21" s="176"/>
      <c r="F21" s="152"/>
      <c r="G21" s="346">
        <f>E21*F21</f>
        <v>0</v>
      </c>
      <c r="H21" s="358"/>
      <c r="I21" s="347"/>
    </row>
    <row r="22" spans="1:9" ht="26.25" customHeight="1">
      <c r="A22" s="143"/>
      <c r="B22" s="342"/>
      <c r="C22" s="343"/>
      <c r="D22" s="343"/>
      <c r="E22" s="176"/>
      <c r="F22" s="152"/>
      <c r="G22" s="346">
        <f>E22*F22</f>
        <v>0</v>
      </c>
      <c r="H22" s="358"/>
      <c r="I22" s="347"/>
    </row>
    <row r="23" spans="1:9" ht="26.25" customHeight="1">
      <c r="A23" s="143"/>
      <c r="B23" s="119"/>
      <c r="C23" s="119"/>
      <c r="D23" s="119"/>
      <c r="E23" s="344" t="s">
        <v>134</v>
      </c>
      <c r="F23" s="344"/>
      <c r="G23" s="151" t="s">
        <v>191</v>
      </c>
      <c r="H23" s="346">
        <f>SUM(G21:I22)</f>
        <v>0</v>
      </c>
      <c r="I23" s="347"/>
    </row>
    <row r="24" spans="1:9" ht="13.5" customHeight="1">
      <c r="A24" s="143"/>
      <c r="B24" s="119"/>
      <c r="C24" s="119"/>
      <c r="D24" s="119"/>
      <c r="E24" s="149"/>
      <c r="F24" s="149"/>
      <c r="G24" s="114"/>
      <c r="H24" s="114"/>
      <c r="I24" s="112"/>
    </row>
    <row r="25" spans="1:9" ht="26.25" customHeight="1">
      <c r="A25" s="143"/>
      <c r="B25" s="197" t="s">
        <v>269</v>
      </c>
      <c r="C25" s="197"/>
      <c r="D25" s="341"/>
      <c r="E25" s="150" t="s">
        <v>190</v>
      </c>
      <c r="F25" s="348"/>
      <c r="G25" s="348"/>
      <c r="H25" s="349"/>
      <c r="I25" s="112"/>
    </row>
    <row r="26" spans="1:9" ht="13.5" customHeight="1">
      <c r="A26" s="143"/>
      <c r="B26" s="119"/>
      <c r="C26" s="119"/>
      <c r="D26" s="119"/>
      <c r="E26" s="149"/>
      <c r="F26" s="149"/>
      <c r="G26" s="114"/>
      <c r="H26" s="114"/>
      <c r="I26" s="112"/>
    </row>
    <row r="27" spans="1:9" ht="26.25" customHeight="1">
      <c r="A27" s="143"/>
      <c r="B27" s="345" t="s">
        <v>189</v>
      </c>
      <c r="C27" s="345"/>
      <c r="D27" s="345"/>
      <c r="E27" s="350">
        <f>SUM(H18,H23,F25)</f>
        <v>0</v>
      </c>
      <c r="F27" s="351"/>
      <c r="G27" s="351"/>
      <c r="H27" s="352"/>
      <c r="I27" s="112"/>
    </row>
    <row r="28" spans="1:9" ht="13.5" customHeight="1" thickBot="1">
      <c r="A28" s="143"/>
      <c r="B28" s="119"/>
      <c r="C28" s="119"/>
      <c r="D28" s="119"/>
      <c r="E28" s="149"/>
      <c r="F28" s="149"/>
      <c r="G28" s="114"/>
      <c r="H28" s="114"/>
      <c r="I28" s="112"/>
    </row>
    <row r="29" spans="1:9" ht="26.25" customHeight="1" thickBot="1">
      <c r="A29" s="143"/>
      <c r="B29" s="204" t="s">
        <v>188</v>
      </c>
      <c r="C29" s="204"/>
      <c r="D29" s="204"/>
      <c r="E29" s="353"/>
      <c r="F29" s="354"/>
      <c r="G29" s="354"/>
      <c r="H29" s="355"/>
      <c r="I29" s="112"/>
    </row>
    <row r="30" spans="1:9" ht="13.5" customHeight="1">
      <c r="A30" s="143"/>
      <c r="B30" s="143"/>
      <c r="C30" s="119"/>
      <c r="D30" s="119"/>
      <c r="E30" s="148"/>
      <c r="F30" s="147"/>
      <c r="G30" s="146"/>
      <c r="H30" s="146"/>
      <c r="I30" s="118"/>
    </row>
    <row r="31" spans="1:9" ht="23.1" customHeight="1">
      <c r="A31" s="222" t="s">
        <v>187</v>
      </c>
      <c r="B31" s="222"/>
      <c r="C31" s="222"/>
      <c r="D31" s="222"/>
      <c r="E31" s="222"/>
      <c r="F31" s="222"/>
      <c r="G31" s="222"/>
      <c r="H31" s="222"/>
      <c r="I31" s="222"/>
    </row>
    <row r="32" spans="1:9" ht="13.5" customHeight="1">
      <c r="A32" s="143"/>
      <c r="B32" s="143"/>
      <c r="C32" s="119"/>
      <c r="D32" s="119"/>
      <c r="E32" s="119"/>
      <c r="F32" s="118"/>
      <c r="G32" s="118"/>
      <c r="H32" s="118"/>
      <c r="I32" s="118"/>
    </row>
    <row r="33" spans="1:9" ht="23.1" customHeight="1">
      <c r="A33" s="144" t="s">
        <v>186</v>
      </c>
      <c r="B33" s="145"/>
      <c r="C33" s="145"/>
      <c r="D33" s="145"/>
      <c r="E33" s="145"/>
      <c r="F33" s="145"/>
      <c r="G33" s="145"/>
      <c r="H33" s="145"/>
    </row>
    <row r="34" spans="1:9" ht="23.1" customHeight="1">
      <c r="A34" s="144" t="s">
        <v>185</v>
      </c>
      <c r="B34" s="143"/>
      <c r="C34" s="119"/>
      <c r="D34" s="119"/>
      <c r="E34" s="119"/>
      <c r="F34" s="118"/>
      <c r="G34" s="118"/>
      <c r="H34" s="118"/>
      <c r="I34" s="118"/>
    </row>
    <row r="35" spans="1:9" ht="23.1" customHeight="1">
      <c r="A35" s="144" t="s">
        <v>184</v>
      </c>
      <c r="B35" s="143"/>
      <c r="C35" s="119"/>
      <c r="D35" s="119"/>
      <c r="E35" s="119"/>
      <c r="F35" s="118"/>
      <c r="G35" s="118"/>
      <c r="H35" s="118"/>
      <c r="I35" s="118"/>
    </row>
  </sheetData>
  <sheetProtection selectLockedCells="1"/>
  <mergeCells count="39">
    <mergeCell ref="B16:C16"/>
    <mergeCell ref="A2:I2"/>
    <mergeCell ref="H4:I4"/>
    <mergeCell ref="A8:B8"/>
    <mergeCell ref="C8:I8"/>
    <mergeCell ref="A6:B6"/>
    <mergeCell ref="C6:I6"/>
    <mergeCell ref="G22:I22"/>
    <mergeCell ref="A9:A11"/>
    <mergeCell ref="C9:I9"/>
    <mergeCell ref="C10:I10"/>
    <mergeCell ref="C11:I11"/>
    <mergeCell ref="E18:F18"/>
    <mergeCell ref="G14:I14"/>
    <mergeCell ref="G15:I15"/>
    <mergeCell ref="G16:I16"/>
    <mergeCell ref="G17:I17"/>
    <mergeCell ref="H18:I18"/>
    <mergeCell ref="B13:C13"/>
    <mergeCell ref="D13:F13"/>
    <mergeCell ref="G13:I13"/>
    <mergeCell ref="B14:C14"/>
    <mergeCell ref="B15:C15"/>
    <mergeCell ref="B20:D20"/>
    <mergeCell ref="B25:D25"/>
    <mergeCell ref="B18:C18"/>
    <mergeCell ref="B17:C17"/>
    <mergeCell ref="A31:I31"/>
    <mergeCell ref="E23:F23"/>
    <mergeCell ref="B27:D27"/>
    <mergeCell ref="B29:D29"/>
    <mergeCell ref="H23:I23"/>
    <mergeCell ref="F25:H25"/>
    <mergeCell ref="E27:H27"/>
    <mergeCell ref="E29:H29"/>
    <mergeCell ref="G20:I20"/>
    <mergeCell ref="B21:D21"/>
    <mergeCell ref="B22:D22"/>
    <mergeCell ref="G21:I21"/>
  </mergeCells>
  <phoneticPr fontId="10"/>
  <dataValidations count="1">
    <dataValidation imeMode="hiragana" allowBlank="1" showInputMessage="1" showErrorMessage="1" sqref="F8:I8 F6:I6 F7 C9:C12 E12:F12 F14:F17 D9:D19 C6:E8 C34:F35 C32:F32 C30:E30 E14:E28" xr:uid="{00000000-0002-0000-0000-000000000000}"/>
  </dataValidations>
  <printOptions horizontalCentered="1" verticalCentered="1"/>
  <pageMargins left="0.9055118110236221" right="0.11811023622047245" top="0.35433070866141736" bottom="0.35433070866141736" header="0.31496062992125984" footer="0.31496062992125984"/>
  <pageSetup paperSize="9" scale="96"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EE680-436B-46F3-A83C-09A45A8D4D96}">
  <sheetPr>
    <tabColor theme="0" tint="-4.9989318521683403E-2"/>
    <pageSetUpPr fitToPage="1"/>
  </sheetPr>
  <dimension ref="A1:D42"/>
  <sheetViews>
    <sheetView view="pageBreakPreview" zoomScale="80" zoomScaleNormal="100" zoomScaleSheetLayoutView="80" workbookViewId="0">
      <selection activeCell="D42" sqref="D42"/>
    </sheetView>
  </sheetViews>
  <sheetFormatPr defaultColWidth="9" defaultRowHeight="13.5"/>
  <cols>
    <col min="1" max="1" width="57" style="6" customWidth="1"/>
    <col min="2" max="2" width="30.5" style="6" customWidth="1"/>
    <col min="3" max="3" width="4.5" style="6" customWidth="1"/>
    <col min="4" max="16384" width="9" style="6"/>
  </cols>
  <sheetData>
    <row r="1" spans="1:4">
      <c r="A1" s="266" t="s">
        <v>256</v>
      </c>
      <c r="B1" s="266"/>
      <c r="C1" s="266"/>
    </row>
    <row r="2" spans="1:4">
      <c r="A2" s="67"/>
      <c r="B2" s="68"/>
      <c r="C2" s="68"/>
    </row>
    <row r="3" spans="1:4">
      <c r="A3" s="67"/>
      <c r="B3" s="68"/>
      <c r="C3" s="68"/>
    </row>
    <row r="4" spans="1:4" ht="14.25">
      <c r="A4" s="270" t="s">
        <v>254</v>
      </c>
      <c r="B4" s="270"/>
      <c r="C4" s="270"/>
    </row>
    <row r="5" spans="1:4">
      <c r="A5" s="67"/>
      <c r="B5" s="68"/>
      <c r="C5" s="68"/>
    </row>
    <row r="6" spans="1:4">
      <c r="A6" s="272"/>
      <c r="B6" s="272"/>
      <c r="C6" s="272"/>
    </row>
    <row r="7" spans="1:4">
      <c r="A7" s="272" t="s">
        <v>96</v>
      </c>
      <c r="B7" s="272"/>
      <c r="C7" s="272"/>
      <c r="D7" s="6" t="s">
        <v>101</v>
      </c>
    </row>
    <row r="8" spans="1:4">
      <c r="A8" s="67"/>
      <c r="B8" s="68"/>
      <c r="C8" s="68"/>
    </row>
    <row r="9" spans="1:4">
      <c r="A9" s="67"/>
      <c r="B9" s="68"/>
      <c r="C9" s="68"/>
    </row>
    <row r="10" spans="1:4" ht="27.75" customHeight="1">
      <c r="A10" s="266" t="s">
        <v>252</v>
      </c>
      <c r="B10" s="266"/>
      <c r="C10" s="266"/>
    </row>
    <row r="11" spans="1:4">
      <c r="A11" s="67"/>
      <c r="B11" s="68"/>
      <c r="C11" s="68"/>
    </row>
    <row r="12" spans="1:4">
      <c r="A12" s="67"/>
      <c r="B12" s="68"/>
      <c r="C12" s="68"/>
    </row>
    <row r="13" spans="1:4" ht="22.5" customHeight="1">
      <c r="A13" s="97" t="s">
        <v>124</v>
      </c>
      <c r="B13" s="267" t="str">
        <f>IF(ISTEXT(第5号!B13),第5号!B13,"")</f>
        <v/>
      </c>
      <c r="C13" s="267"/>
      <c r="D13" s="6" t="s">
        <v>264</v>
      </c>
    </row>
    <row r="14" spans="1:4" ht="22.5" customHeight="1">
      <c r="A14" s="97" t="s">
        <v>125</v>
      </c>
      <c r="B14" s="267" t="str">
        <f>IF(ISTEXT(第5号!B14),第5号!B14,"")</f>
        <v/>
      </c>
      <c r="C14" s="267"/>
      <c r="D14" s="6" t="s">
        <v>94</v>
      </c>
    </row>
    <row r="15" spans="1:4" ht="22.5" customHeight="1">
      <c r="A15" s="97" t="s">
        <v>117</v>
      </c>
      <c r="B15" s="267" t="str">
        <f>IF(ISTEXT(第5号!B15),第5号!B15,"")</f>
        <v/>
      </c>
      <c r="C15" s="267"/>
      <c r="D15" s="6" t="s">
        <v>94</v>
      </c>
    </row>
    <row r="16" spans="1:4">
      <c r="A16" s="67"/>
      <c r="B16" s="68"/>
      <c r="C16" s="68"/>
    </row>
    <row r="17" spans="1:3">
      <c r="A17" s="67"/>
      <c r="B17" s="68"/>
      <c r="C17" s="68"/>
    </row>
    <row r="18" spans="1:3" ht="66.75" customHeight="1">
      <c r="A18" s="273" t="s">
        <v>274</v>
      </c>
      <c r="B18" s="273"/>
      <c r="C18" s="273"/>
    </row>
    <row r="19" spans="1:3">
      <c r="A19" s="67"/>
      <c r="B19" s="68"/>
      <c r="C19" s="68"/>
    </row>
    <row r="20" spans="1:3">
      <c r="A20" s="67"/>
      <c r="B20" s="68"/>
      <c r="C20" s="68"/>
    </row>
    <row r="21" spans="1:3">
      <c r="A21" s="67"/>
      <c r="B21" s="68"/>
      <c r="C21" s="68"/>
    </row>
    <row r="22" spans="1:3">
      <c r="A22" s="67"/>
      <c r="B22" s="68"/>
      <c r="C22" s="68"/>
    </row>
    <row r="23" spans="1:3">
      <c r="A23" s="67"/>
      <c r="B23" s="68"/>
      <c r="C23" s="68"/>
    </row>
    <row r="24" spans="1:3">
      <c r="A24" s="67"/>
      <c r="B24" s="68"/>
      <c r="C24" s="68"/>
    </row>
    <row r="25" spans="1:3">
      <c r="A25" s="266" t="s">
        <v>2</v>
      </c>
      <c r="B25" s="266"/>
      <c r="C25" s="266"/>
    </row>
    <row r="26" spans="1:3">
      <c r="A26" s="338" t="s">
        <v>255</v>
      </c>
      <c r="B26" s="338"/>
      <c r="C26" s="338"/>
    </row>
    <row r="27" spans="1:3">
      <c r="A27" s="266"/>
      <c r="B27" s="266"/>
      <c r="C27" s="266"/>
    </row>
    <row r="28" spans="1:3">
      <c r="A28" s="266"/>
      <c r="B28" s="266"/>
      <c r="C28" s="266"/>
    </row>
    <row r="29" spans="1:3">
      <c r="A29" s="67"/>
      <c r="B29" s="68"/>
      <c r="C29" s="68"/>
    </row>
    <row r="30" spans="1:3">
      <c r="A30" s="67"/>
      <c r="B30" s="68"/>
      <c r="C30" s="68"/>
    </row>
    <row r="31" spans="1:3">
      <c r="A31" s="67"/>
      <c r="B31" s="68"/>
      <c r="C31" s="68"/>
    </row>
    <row r="32" spans="1:3">
      <c r="A32" s="67"/>
      <c r="B32" s="68"/>
      <c r="C32" s="68"/>
    </row>
    <row r="33" spans="1:4">
      <c r="A33" s="67"/>
      <c r="B33" s="68"/>
      <c r="C33" s="68"/>
    </row>
    <row r="34" spans="1:4">
      <c r="A34" s="67"/>
      <c r="B34" s="68"/>
      <c r="C34" s="68"/>
    </row>
    <row r="35" spans="1:4">
      <c r="A35" s="67"/>
      <c r="B35" s="68"/>
      <c r="C35" s="68"/>
    </row>
    <row r="36" spans="1:4">
      <c r="A36" s="67"/>
      <c r="B36" s="68"/>
      <c r="C36" s="68"/>
    </row>
    <row r="37" spans="1:4">
      <c r="A37" s="67"/>
      <c r="B37" s="68"/>
      <c r="C37" s="68"/>
    </row>
    <row r="38" spans="1:4">
      <c r="A38" s="67"/>
      <c r="B38" s="68"/>
      <c r="C38" s="68"/>
    </row>
    <row r="39" spans="1:4">
      <c r="A39" s="67"/>
      <c r="B39" s="68"/>
      <c r="C39" s="68"/>
    </row>
    <row r="40" spans="1:4">
      <c r="A40" s="67"/>
      <c r="B40" s="68"/>
      <c r="C40" s="68"/>
    </row>
    <row r="41" spans="1:4">
      <c r="A41" s="97" t="s">
        <v>23</v>
      </c>
      <c r="B41" s="267" t="str">
        <f>IF(ISTEXT(第5号!B40),第5号!B40,"")</f>
        <v/>
      </c>
      <c r="C41" s="267"/>
      <c r="D41" s="6" t="s">
        <v>264</v>
      </c>
    </row>
    <row r="42" spans="1:4">
      <c r="A42" s="97" t="s">
        <v>24</v>
      </c>
      <c r="B42" s="267" t="str">
        <f>IF(ISTEXT(第5号!B41),第5号!B41,"")</f>
        <v/>
      </c>
      <c r="C42" s="267"/>
      <c r="D42" s="6" t="s">
        <v>94</v>
      </c>
    </row>
  </sheetData>
  <mergeCells count="15">
    <mergeCell ref="B13:C13"/>
    <mergeCell ref="A1:C1"/>
    <mergeCell ref="A4:C4"/>
    <mergeCell ref="A6:C6"/>
    <mergeCell ref="A7:C7"/>
    <mergeCell ref="A10:C10"/>
    <mergeCell ref="A28:C28"/>
    <mergeCell ref="B41:C41"/>
    <mergeCell ref="B42:C42"/>
    <mergeCell ref="B14:C14"/>
    <mergeCell ref="B15:C15"/>
    <mergeCell ref="A18:C18"/>
    <mergeCell ref="A25:C25"/>
    <mergeCell ref="A26:C26"/>
    <mergeCell ref="A27:C27"/>
  </mergeCells>
  <phoneticPr fontId="10"/>
  <pageMargins left="0.9055118110236221" right="0.51181102362204722" top="0.74803149606299213" bottom="0.74803149606299213" header="0.31496062992125984" footer="0.31496062992125984"/>
  <pageSetup paperSize="9" scale="96"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503AE-F292-4B8B-A3CF-DCD1FBA0089F}">
  <sheetPr>
    <pageSetUpPr fitToPage="1"/>
  </sheetPr>
  <dimension ref="A1:J36"/>
  <sheetViews>
    <sheetView view="pageBreakPreview" zoomScale="80" zoomScaleNormal="100" zoomScaleSheetLayoutView="80" workbookViewId="0">
      <selection activeCell="J49" sqref="J49"/>
    </sheetView>
  </sheetViews>
  <sheetFormatPr defaultColWidth="9" defaultRowHeight="13.5"/>
  <cols>
    <col min="1" max="2" width="10.75" style="105" customWidth="1"/>
    <col min="3" max="5" width="11.875" style="105" customWidth="1"/>
    <col min="6" max="6" width="12.125" style="105" customWidth="1"/>
    <col min="7" max="7" width="4.75" style="105" customWidth="1"/>
    <col min="8" max="8" width="8.25" style="105" customWidth="1"/>
    <col min="9" max="9" width="10" style="105" customWidth="1"/>
    <col min="10" max="10" width="8.25" style="105" customWidth="1"/>
    <col min="11" max="16384" width="9" style="105"/>
  </cols>
  <sheetData>
    <row r="1" spans="1:10" ht="30" customHeight="1">
      <c r="A1" s="105" t="s">
        <v>220</v>
      </c>
      <c r="G1" s="197"/>
      <c r="H1" s="197"/>
      <c r="I1" s="197"/>
      <c r="J1" s="197"/>
    </row>
    <row r="2" spans="1:10" ht="30" customHeight="1">
      <c r="A2" s="214" t="s">
        <v>219</v>
      </c>
      <c r="B2" s="214"/>
      <c r="C2" s="214"/>
      <c r="D2" s="214"/>
      <c r="E2" s="214"/>
      <c r="F2" s="214"/>
      <c r="G2" s="214"/>
      <c r="H2" s="214"/>
      <c r="I2" s="214"/>
      <c r="J2" s="214"/>
    </row>
    <row r="3" spans="1:10">
      <c r="A3" s="159" t="s">
        <v>273</v>
      </c>
    </row>
    <row r="4" spans="1:10" ht="11.25" customHeight="1">
      <c r="A4" s="159"/>
    </row>
    <row r="5" spans="1:10" ht="31.5" customHeight="1">
      <c r="A5" s="199" t="s">
        <v>168</v>
      </c>
      <c r="B5" s="199"/>
      <c r="C5" s="342"/>
      <c r="D5" s="343"/>
      <c r="E5" s="343"/>
      <c r="F5" s="343"/>
      <c r="G5" s="343"/>
      <c r="H5" s="343"/>
      <c r="I5" s="343"/>
      <c r="J5" s="393"/>
    </row>
    <row r="6" spans="1:10" ht="13.5" customHeight="1">
      <c r="A6" s="292"/>
      <c r="B6" s="292"/>
      <c r="C6" s="292"/>
      <c r="D6" s="119"/>
      <c r="E6" s="119"/>
      <c r="F6" s="119"/>
      <c r="G6" s="119"/>
      <c r="H6" s="119"/>
      <c r="I6" s="119"/>
      <c r="J6" s="119"/>
    </row>
    <row r="7" spans="1:10" ht="31.5" customHeight="1">
      <c r="A7" s="289" t="s">
        <v>164</v>
      </c>
      <c r="B7" s="287" t="s">
        <v>218</v>
      </c>
      <c r="C7" s="288"/>
      <c r="D7" s="395"/>
      <c r="E7" s="395"/>
      <c r="F7" s="395"/>
      <c r="G7" s="395"/>
      <c r="H7" s="395"/>
      <c r="I7" s="395"/>
      <c r="J7" s="395"/>
    </row>
    <row r="8" spans="1:10" ht="26.45" customHeight="1">
      <c r="A8" s="290"/>
      <c r="B8" s="287" t="s">
        <v>161</v>
      </c>
      <c r="C8" s="288"/>
      <c r="D8" s="395" t="s">
        <v>217</v>
      </c>
      <c r="E8" s="395"/>
      <c r="F8" s="395"/>
      <c r="G8" s="395"/>
      <c r="H8" s="395"/>
      <c r="I8" s="395"/>
      <c r="J8" s="395"/>
    </row>
    <row r="9" spans="1:10" ht="26.45" customHeight="1">
      <c r="A9" s="291"/>
      <c r="B9" s="287" t="s">
        <v>160</v>
      </c>
      <c r="C9" s="288"/>
      <c r="D9" s="394"/>
      <c r="E9" s="394"/>
      <c r="F9" s="394"/>
      <c r="G9" s="394"/>
      <c r="H9" s="394"/>
      <c r="I9" s="394"/>
      <c r="J9" s="394"/>
    </row>
    <row r="10" spans="1:10" ht="31.5" customHeight="1">
      <c r="A10" s="293" t="s">
        <v>163</v>
      </c>
      <c r="B10" s="287" t="s">
        <v>218</v>
      </c>
      <c r="C10" s="288"/>
      <c r="D10" s="362"/>
      <c r="E10" s="362"/>
      <c r="F10" s="362"/>
      <c r="G10" s="362"/>
      <c r="H10" s="362"/>
      <c r="I10" s="362"/>
      <c r="J10" s="362"/>
    </row>
    <row r="11" spans="1:10" ht="26.45" customHeight="1">
      <c r="A11" s="294"/>
      <c r="B11" s="287" t="s">
        <v>161</v>
      </c>
      <c r="C11" s="288"/>
      <c r="D11" s="395" t="s">
        <v>217</v>
      </c>
      <c r="E11" s="395"/>
      <c r="F11" s="395"/>
      <c r="G11" s="395"/>
      <c r="H11" s="395"/>
      <c r="I11" s="395"/>
      <c r="J11" s="395"/>
    </row>
    <row r="12" spans="1:10" ht="26.45" customHeight="1">
      <c r="A12" s="295"/>
      <c r="B12" s="287" t="s">
        <v>160</v>
      </c>
      <c r="C12" s="288"/>
      <c r="D12" s="394"/>
      <c r="E12" s="394"/>
      <c r="F12" s="394"/>
      <c r="G12" s="394"/>
      <c r="H12" s="394"/>
      <c r="I12" s="394"/>
      <c r="J12" s="394"/>
    </row>
    <row r="13" spans="1:10" ht="13.5" customHeight="1">
      <c r="A13" s="142"/>
      <c r="B13" s="115"/>
      <c r="C13" s="115"/>
      <c r="D13" s="141"/>
      <c r="E13" s="141"/>
      <c r="F13" s="141"/>
      <c r="G13" s="141"/>
      <c r="H13" s="141"/>
      <c r="I13" s="141"/>
      <c r="J13" s="141"/>
    </row>
    <row r="14" spans="1:10" ht="26.45" customHeight="1">
      <c r="A14" s="195" t="s">
        <v>142</v>
      </c>
      <c r="B14" s="195"/>
      <c r="C14" s="117" t="s">
        <v>141</v>
      </c>
      <c r="D14" s="199" t="s">
        <v>140</v>
      </c>
      <c r="E14" s="199"/>
      <c r="F14" s="199"/>
      <c r="G14" s="223" t="s">
        <v>139</v>
      </c>
      <c r="H14" s="223"/>
      <c r="I14" s="223"/>
      <c r="J14" s="223"/>
    </row>
    <row r="15" spans="1:10" ht="26.45" customHeight="1">
      <c r="A15" s="195"/>
      <c r="B15" s="195"/>
      <c r="C15" s="167"/>
      <c r="D15" s="169"/>
      <c r="E15" s="115"/>
      <c r="F15" s="168"/>
      <c r="G15" s="382"/>
      <c r="H15" s="383"/>
      <c r="I15" s="383"/>
      <c r="J15" s="384"/>
    </row>
    <row r="16" spans="1:10" ht="26.45" customHeight="1">
      <c r="A16" s="195"/>
      <c r="B16" s="195"/>
      <c r="C16" s="167"/>
      <c r="D16" s="169"/>
      <c r="E16" s="115"/>
      <c r="F16" s="168"/>
      <c r="G16" s="382"/>
      <c r="H16" s="383"/>
      <c r="I16" s="383"/>
      <c r="J16" s="384"/>
    </row>
    <row r="17" spans="1:10" ht="26.45" customHeight="1">
      <c r="A17" s="195"/>
      <c r="B17" s="195"/>
      <c r="C17" s="167"/>
      <c r="D17" s="169"/>
      <c r="E17" s="115"/>
      <c r="F17" s="168"/>
      <c r="G17" s="382"/>
      <c r="H17" s="383"/>
      <c r="I17" s="383"/>
      <c r="J17" s="384"/>
    </row>
    <row r="18" spans="1:10" ht="26.45" customHeight="1">
      <c r="A18" s="108"/>
      <c r="B18" s="108"/>
      <c r="C18" s="108"/>
      <c r="D18" s="108"/>
      <c r="E18" s="197" t="s">
        <v>134</v>
      </c>
      <c r="F18" s="197"/>
      <c r="G18" s="117" t="s">
        <v>195</v>
      </c>
      <c r="H18" s="373">
        <f>SUM(G15:J17)</f>
        <v>0</v>
      </c>
      <c r="I18" s="374">
        <f>SUM(I15:L17)</f>
        <v>0</v>
      </c>
      <c r="J18" s="375">
        <f>SUM(J15:M17)</f>
        <v>0</v>
      </c>
    </row>
    <row r="19" spans="1:10" ht="13.5" customHeight="1">
      <c r="A19" s="108"/>
      <c r="B19" s="108"/>
      <c r="C19" s="108"/>
      <c r="D19" s="108"/>
      <c r="E19" s="110"/>
      <c r="F19" s="110"/>
      <c r="G19" s="114"/>
      <c r="H19" s="114"/>
      <c r="I19" s="114"/>
      <c r="J19" s="114"/>
    </row>
    <row r="20" spans="1:10" ht="26.45" customHeight="1">
      <c r="A20" s="376" t="s">
        <v>138</v>
      </c>
      <c r="B20" s="377"/>
      <c r="C20" s="199" t="s">
        <v>216</v>
      </c>
      <c r="D20" s="199"/>
      <c r="E20" s="113" t="s">
        <v>215</v>
      </c>
      <c r="F20" s="113" t="s">
        <v>136</v>
      </c>
      <c r="G20" s="223" t="s">
        <v>135</v>
      </c>
      <c r="H20" s="223"/>
      <c r="I20" s="223"/>
      <c r="J20" s="223"/>
    </row>
    <row r="21" spans="1:10" ht="26.45" customHeight="1">
      <c r="A21" s="378"/>
      <c r="B21" s="379"/>
      <c r="C21" s="195"/>
      <c r="D21" s="195"/>
      <c r="E21" s="177"/>
      <c r="F21" s="167"/>
      <c r="G21" s="196">
        <f>E21*F21</f>
        <v>0</v>
      </c>
      <c r="H21" s="196"/>
      <c r="I21" s="196"/>
      <c r="J21" s="196"/>
    </row>
    <row r="22" spans="1:10" ht="26.45" customHeight="1">
      <c r="A22" s="380"/>
      <c r="B22" s="381"/>
      <c r="C22" s="195"/>
      <c r="D22" s="195"/>
      <c r="E22" s="177"/>
      <c r="F22" s="167"/>
      <c r="G22" s="196">
        <f>E22*F22</f>
        <v>0</v>
      </c>
      <c r="H22" s="196"/>
      <c r="I22" s="196"/>
      <c r="J22" s="196"/>
    </row>
    <row r="23" spans="1:10" ht="26.45" customHeight="1">
      <c r="A23" s="108"/>
      <c r="B23" s="108"/>
      <c r="C23" s="108"/>
      <c r="D23" s="111"/>
      <c r="E23" s="197" t="s">
        <v>134</v>
      </c>
      <c r="F23" s="197"/>
      <c r="G23" s="117" t="s">
        <v>191</v>
      </c>
      <c r="H23" s="373">
        <f>SUM(G21:J22)</f>
        <v>0</v>
      </c>
      <c r="I23" s="374">
        <f>SUM(I21:L22)</f>
        <v>0</v>
      </c>
      <c r="J23" s="375">
        <f>SUM(J21:M22)</f>
        <v>0</v>
      </c>
    </row>
    <row r="24" spans="1:10" ht="13.5" customHeight="1">
      <c r="A24" s="108"/>
      <c r="B24" s="108"/>
      <c r="C24" s="108"/>
      <c r="D24" s="111"/>
      <c r="E24" s="110"/>
      <c r="F24" s="110"/>
      <c r="G24" s="112"/>
      <c r="H24" s="112"/>
      <c r="I24" s="112"/>
      <c r="J24" s="112"/>
    </row>
    <row r="25" spans="1:10" ht="26.45" customHeight="1">
      <c r="A25" s="195" t="s">
        <v>159</v>
      </c>
      <c r="B25" s="195"/>
      <c r="C25" s="195"/>
      <c r="D25" s="223" t="s">
        <v>158</v>
      </c>
      <c r="E25" s="223"/>
      <c r="F25" s="223"/>
      <c r="G25" s="166" t="s">
        <v>190</v>
      </c>
      <c r="H25" s="390"/>
      <c r="I25" s="391"/>
      <c r="J25" s="392"/>
    </row>
    <row r="26" spans="1:10" ht="26.45" customHeight="1">
      <c r="A26" s="195"/>
      <c r="B26" s="195"/>
      <c r="C26" s="195"/>
      <c r="D26" s="223" t="s">
        <v>157</v>
      </c>
      <c r="E26" s="223"/>
      <c r="F26" s="223"/>
      <c r="G26" s="166" t="s">
        <v>214</v>
      </c>
      <c r="H26" s="390"/>
      <c r="I26" s="391"/>
      <c r="J26" s="392"/>
    </row>
    <row r="27" spans="1:10" ht="13.5" customHeight="1">
      <c r="A27" s="108"/>
      <c r="B27" s="108"/>
      <c r="C27" s="108"/>
      <c r="D27" s="111"/>
      <c r="E27" s="110"/>
      <c r="F27" s="110"/>
      <c r="G27" s="112"/>
      <c r="H27" s="112"/>
      <c r="I27" s="112"/>
      <c r="J27" s="112"/>
    </row>
    <row r="28" spans="1:10" ht="26.45" customHeight="1">
      <c r="A28" s="108"/>
      <c r="B28" s="108"/>
      <c r="C28" s="108"/>
      <c r="D28" s="389" t="s">
        <v>213</v>
      </c>
      <c r="E28" s="389"/>
      <c r="F28" s="389"/>
      <c r="G28" s="196">
        <f>SUM(H18+H26+H25+H23)</f>
        <v>0</v>
      </c>
      <c r="H28" s="196"/>
      <c r="I28" s="196"/>
      <c r="J28" s="196"/>
    </row>
    <row r="29" spans="1:10" ht="13.5" customHeight="1" thickBot="1">
      <c r="A29" s="108"/>
      <c r="B29" s="108"/>
      <c r="C29" s="108"/>
      <c r="D29" s="163"/>
      <c r="E29" s="163"/>
      <c r="F29" s="163"/>
      <c r="G29" s="109"/>
      <c r="H29" s="109"/>
      <c r="I29" s="109"/>
      <c r="J29" s="109"/>
    </row>
    <row r="30" spans="1:10" ht="26.45" customHeight="1" thickBot="1">
      <c r="A30" s="108"/>
      <c r="B30" s="108"/>
      <c r="C30" s="108"/>
      <c r="D30" s="385" t="s">
        <v>212</v>
      </c>
      <c r="E30" s="386"/>
      <c r="F30" s="386"/>
      <c r="G30" s="387"/>
      <c r="H30" s="387"/>
      <c r="I30" s="387"/>
      <c r="J30" s="388"/>
    </row>
    <row r="31" spans="1:10" ht="13.5" customHeight="1">
      <c r="A31" s="108"/>
      <c r="B31" s="108"/>
      <c r="C31" s="108"/>
      <c r="D31" s="163"/>
      <c r="E31" s="163"/>
      <c r="F31" s="163"/>
      <c r="G31" s="162"/>
      <c r="H31" s="162"/>
      <c r="I31" s="165"/>
      <c r="J31" s="164"/>
    </row>
    <row r="32" spans="1:10" ht="24" customHeight="1">
      <c r="A32" s="144" t="s">
        <v>211</v>
      </c>
      <c r="B32" s="108"/>
      <c r="C32" s="108"/>
      <c r="D32" s="163"/>
      <c r="E32" s="163"/>
      <c r="F32" s="163"/>
      <c r="G32" s="162"/>
      <c r="H32" s="162"/>
      <c r="I32" s="161"/>
      <c r="J32" s="160"/>
    </row>
    <row r="33" spans="1:10" ht="13.5" customHeight="1">
      <c r="A33" s="144"/>
      <c r="B33" s="192"/>
      <c r="C33" s="192"/>
      <c r="D33" s="163"/>
      <c r="E33" s="163"/>
      <c r="F33" s="163"/>
      <c r="G33" s="162"/>
      <c r="H33" s="162"/>
      <c r="I33" s="161"/>
      <c r="J33" s="160"/>
    </row>
    <row r="34" spans="1:10" ht="24" customHeight="1">
      <c r="A34" s="144" t="s">
        <v>210</v>
      </c>
      <c r="B34" s="145"/>
      <c r="C34" s="145"/>
      <c r="D34" s="145"/>
      <c r="E34" s="145"/>
      <c r="F34" s="145"/>
      <c r="G34" s="145"/>
      <c r="H34" s="145"/>
      <c r="I34" s="145"/>
    </row>
    <row r="35" spans="1:10" ht="24" customHeight="1">
      <c r="A35" s="144" t="s">
        <v>185</v>
      </c>
      <c r="B35" s="143"/>
      <c r="C35" s="119"/>
      <c r="D35" s="119"/>
      <c r="E35" s="119"/>
      <c r="F35" s="118"/>
      <c r="G35" s="118"/>
      <c r="H35" s="118"/>
      <c r="I35" s="118"/>
      <c r="J35" s="118"/>
    </row>
    <row r="36" spans="1:10" ht="24" customHeight="1">
      <c r="A36" s="144" t="s">
        <v>209</v>
      </c>
      <c r="B36" s="143"/>
      <c r="C36" s="119"/>
      <c r="D36" s="119"/>
      <c r="E36" s="119"/>
      <c r="F36" s="118"/>
      <c r="G36" s="118"/>
      <c r="H36" s="118"/>
      <c r="I36" s="118"/>
      <c r="J36" s="118"/>
    </row>
  </sheetData>
  <sheetProtection selectLockedCells="1"/>
  <mergeCells count="45">
    <mergeCell ref="A7:A9"/>
    <mergeCell ref="B7:C7"/>
    <mergeCell ref="D7:J7"/>
    <mergeCell ref="D8:J8"/>
    <mergeCell ref="B9:C9"/>
    <mergeCell ref="D9:J9"/>
    <mergeCell ref="B8:C8"/>
    <mergeCell ref="B12:C12"/>
    <mergeCell ref="D12:J12"/>
    <mergeCell ref="A10:A12"/>
    <mergeCell ref="B10:C10"/>
    <mergeCell ref="D11:J11"/>
    <mergeCell ref="D10:J10"/>
    <mergeCell ref="B11:C11"/>
    <mergeCell ref="G1:J1"/>
    <mergeCell ref="A2:J2"/>
    <mergeCell ref="A5:B5"/>
    <mergeCell ref="C5:J5"/>
    <mergeCell ref="A6:C6"/>
    <mergeCell ref="D30:F30"/>
    <mergeCell ref="G30:J30"/>
    <mergeCell ref="D28:F28"/>
    <mergeCell ref="G28:J28"/>
    <mergeCell ref="E23:F23"/>
    <mergeCell ref="H23:J23"/>
    <mergeCell ref="H25:J25"/>
    <mergeCell ref="H26:J26"/>
    <mergeCell ref="A14:B17"/>
    <mergeCell ref="D14:F14"/>
    <mergeCell ref="G14:J14"/>
    <mergeCell ref="G15:J15"/>
    <mergeCell ref="G16:J16"/>
    <mergeCell ref="G17:J17"/>
    <mergeCell ref="H18:J18"/>
    <mergeCell ref="A20:B22"/>
    <mergeCell ref="C20:D20"/>
    <mergeCell ref="C21:D21"/>
    <mergeCell ref="C22:D22"/>
    <mergeCell ref="E18:F18"/>
    <mergeCell ref="A25:C26"/>
    <mergeCell ref="D25:F25"/>
    <mergeCell ref="D26:F26"/>
    <mergeCell ref="G20:J20"/>
    <mergeCell ref="G21:J21"/>
    <mergeCell ref="G22:J22"/>
  </mergeCells>
  <phoneticPr fontId="10"/>
  <dataValidations count="1">
    <dataValidation imeMode="hiragana" allowBlank="1" showInputMessage="1" showErrorMessage="1" sqref="C35:F36 E20 C14:C20 D6:D19 D23:D33 C5" xr:uid="{00000000-0002-0000-0000-000000000000}"/>
  </dataValidations>
  <printOptions horizontalCentered="1" verticalCentered="1"/>
  <pageMargins left="0.9055118110236221" right="0.11811023622047245" top="0.35433070866141736" bottom="0.35433070866141736" header="0.31496062992125984" footer="0.31496062992125984"/>
  <pageSetup paperSize="9" scale="93"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0FCD4-4F3B-4BBD-9C61-D49BDE7F4CDC}">
  <sheetPr>
    <tabColor theme="0" tint="-4.9989318521683403E-2"/>
    <pageSetUpPr fitToPage="1"/>
  </sheetPr>
  <dimension ref="A1:E52"/>
  <sheetViews>
    <sheetView view="pageBreakPreview" topLeftCell="A9" zoomScale="80" zoomScaleNormal="100" zoomScaleSheetLayoutView="80" workbookViewId="0">
      <selection activeCell="E51" sqref="E51"/>
    </sheetView>
  </sheetViews>
  <sheetFormatPr defaultRowHeight="13.5"/>
  <cols>
    <col min="1" max="1" width="28.875" customWidth="1"/>
    <col min="2" max="2" width="27.25" customWidth="1"/>
    <col min="3" max="3" width="29" customWidth="1"/>
    <col min="4" max="4" width="4.5" customWidth="1"/>
  </cols>
  <sheetData>
    <row r="1" spans="1:5">
      <c r="A1" s="396" t="s">
        <v>257</v>
      </c>
      <c r="B1" s="396"/>
      <c r="C1" s="396"/>
      <c r="D1" s="396"/>
    </row>
    <row r="2" spans="1:5">
      <c r="A2" s="70"/>
      <c r="B2" s="96"/>
      <c r="C2" s="71"/>
      <c r="D2" s="71"/>
    </row>
    <row r="3" spans="1:5">
      <c r="A3" s="70"/>
      <c r="B3" s="96"/>
      <c r="C3" s="71"/>
      <c r="D3" s="71"/>
    </row>
    <row r="4" spans="1:5">
      <c r="A4" s="309" t="s">
        <v>258</v>
      </c>
      <c r="B4" s="309"/>
      <c r="C4" s="309"/>
      <c r="D4" s="309"/>
    </row>
    <row r="5" spans="1:5">
      <c r="A5" s="70"/>
      <c r="B5" s="96"/>
      <c r="C5" s="71"/>
      <c r="D5" s="71"/>
    </row>
    <row r="6" spans="1:5">
      <c r="A6" s="397"/>
      <c r="B6" s="397"/>
      <c r="C6" s="397"/>
      <c r="D6" s="397"/>
    </row>
    <row r="7" spans="1:5">
      <c r="A7" s="397" t="s">
        <v>55</v>
      </c>
      <c r="B7" s="397"/>
      <c r="C7" s="397"/>
      <c r="D7" s="397"/>
    </row>
    <row r="8" spans="1:5">
      <c r="A8" s="70"/>
      <c r="B8" s="96"/>
      <c r="C8" s="71"/>
      <c r="D8" s="71"/>
    </row>
    <row r="9" spans="1:5">
      <c r="A9" s="70"/>
      <c r="B9" s="96"/>
      <c r="C9" s="71"/>
      <c r="D9" s="71"/>
    </row>
    <row r="10" spans="1:5">
      <c r="A10" s="396" t="s">
        <v>84</v>
      </c>
      <c r="B10" s="396"/>
      <c r="C10" s="396"/>
      <c r="D10" s="396"/>
    </row>
    <row r="11" spans="1:5">
      <c r="A11" s="70"/>
      <c r="B11" s="96"/>
      <c r="C11" s="71"/>
      <c r="D11" s="71"/>
    </row>
    <row r="12" spans="1:5">
      <c r="A12" s="70"/>
      <c r="B12" s="96"/>
      <c r="C12" s="71"/>
      <c r="D12" s="71"/>
    </row>
    <row r="13" spans="1:5">
      <c r="A13" s="71"/>
      <c r="B13" s="96" t="s">
        <v>122</v>
      </c>
      <c r="C13" s="267" t="str">
        <f>IF(ISTEXT(第5号!B13),第5号!B13,"")</f>
        <v/>
      </c>
      <c r="D13" s="267"/>
      <c r="E13" s="6" t="s">
        <v>270</v>
      </c>
    </row>
    <row r="14" spans="1:5">
      <c r="A14" s="71"/>
      <c r="B14" s="96" t="s">
        <v>123</v>
      </c>
      <c r="C14" s="267" t="str">
        <f>IF(ISTEXT(第5号!B14),第5号!B14,"")</f>
        <v/>
      </c>
      <c r="D14" s="267"/>
      <c r="E14" t="s">
        <v>130</v>
      </c>
    </row>
    <row r="15" spans="1:5">
      <c r="A15" s="71"/>
      <c r="B15" s="96" t="s">
        <v>118</v>
      </c>
      <c r="C15" s="267" t="str">
        <f>IF(ISTEXT(第5号!B15),第5号!B15,"")</f>
        <v/>
      </c>
      <c r="D15" s="267"/>
      <c r="E15" t="s">
        <v>130</v>
      </c>
    </row>
    <row r="16" spans="1:5">
      <c r="A16" s="70"/>
      <c r="B16" s="96"/>
      <c r="C16" s="71"/>
      <c r="D16" s="71"/>
    </row>
    <row r="17" spans="1:4">
      <c r="A17" s="70"/>
      <c r="B17" s="96"/>
      <c r="C17" s="71"/>
      <c r="D17" s="71"/>
    </row>
    <row r="18" spans="1:4" ht="47.1" customHeight="1">
      <c r="A18" s="303" t="s">
        <v>271</v>
      </c>
      <c r="B18" s="303"/>
      <c r="C18" s="303"/>
      <c r="D18" s="303"/>
    </row>
    <row r="19" spans="1:4">
      <c r="A19" s="70"/>
      <c r="B19" s="96"/>
      <c r="C19" s="71"/>
      <c r="D19" s="71"/>
    </row>
    <row r="20" spans="1:4">
      <c r="A20" s="70"/>
      <c r="B20" s="96"/>
      <c r="C20" s="71"/>
      <c r="D20" s="71"/>
    </row>
    <row r="21" spans="1:4">
      <c r="A21" s="309" t="s">
        <v>1</v>
      </c>
      <c r="B21" s="309"/>
      <c r="C21" s="309"/>
      <c r="D21" s="309"/>
    </row>
    <row r="22" spans="1:4">
      <c r="A22" s="70"/>
      <c r="B22" s="96"/>
      <c r="C22" s="71"/>
      <c r="D22" s="71"/>
    </row>
    <row r="23" spans="1:4">
      <c r="A23" s="70"/>
      <c r="B23" s="96"/>
      <c r="C23" s="71"/>
      <c r="D23" s="71"/>
    </row>
    <row r="24" spans="1:4">
      <c r="A24" s="92" t="s">
        <v>263</v>
      </c>
      <c r="B24" s="274">
        <v>0</v>
      </c>
      <c r="C24" s="274"/>
      <c r="D24" s="71"/>
    </row>
    <row r="25" spans="1:4">
      <c r="A25" s="92"/>
      <c r="B25" s="96"/>
      <c r="C25" s="71"/>
      <c r="D25" s="71"/>
    </row>
    <row r="26" spans="1:4">
      <c r="A26" s="92"/>
      <c r="B26" s="96"/>
      <c r="C26" s="71"/>
      <c r="D26" s="71"/>
    </row>
    <row r="27" spans="1:4">
      <c r="A27" s="92"/>
      <c r="B27" s="96"/>
      <c r="C27" s="71"/>
      <c r="D27" s="71"/>
    </row>
    <row r="28" spans="1:4">
      <c r="A28" s="92"/>
      <c r="B28" s="96"/>
      <c r="C28" s="71"/>
      <c r="D28" s="71"/>
    </row>
    <row r="29" spans="1:4">
      <c r="A29" s="103" t="s">
        <v>259</v>
      </c>
      <c r="B29" s="274">
        <v>0</v>
      </c>
      <c r="C29" s="274"/>
      <c r="D29" s="71"/>
    </row>
    <row r="30" spans="1:4">
      <c r="A30" s="70"/>
      <c r="B30" s="96"/>
      <c r="C30" s="71"/>
      <c r="D30" s="71"/>
    </row>
    <row r="31" spans="1:4">
      <c r="A31" s="70"/>
      <c r="B31" s="96"/>
      <c r="C31" s="71"/>
      <c r="D31" s="71"/>
    </row>
    <row r="32" spans="1:4">
      <c r="A32" s="92"/>
      <c r="B32" s="96"/>
      <c r="C32" s="71"/>
      <c r="D32" s="71"/>
    </row>
    <row r="33" spans="1:4">
      <c r="A33" s="71" t="s">
        <v>260</v>
      </c>
      <c r="B33" s="96"/>
      <c r="C33" s="71"/>
      <c r="D33" s="71"/>
    </row>
    <row r="34" spans="1:4">
      <c r="A34" s="92"/>
      <c r="B34" s="96" t="s">
        <v>82</v>
      </c>
      <c r="C34" s="398"/>
      <c r="D34" s="398"/>
    </row>
    <row r="35" spans="1:4">
      <c r="A35" s="92"/>
      <c r="B35" s="96" t="s">
        <v>56</v>
      </c>
      <c r="C35" s="398"/>
      <c r="D35" s="398"/>
    </row>
    <row r="36" spans="1:4">
      <c r="A36" s="92"/>
      <c r="B36" s="96" t="s">
        <v>57</v>
      </c>
      <c r="C36" s="398" t="s">
        <v>58</v>
      </c>
      <c r="D36" s="398"/>
    </row>
    <row r="37" spans="1:4">
      <c r="A37" s="92"/>
      <c r="B37" s="96" t="s">
        <v>59</v>
      </c>
      <c r="C37" s="398"/>
      <c r="D37" s="398"/>
    </row>
    <row r="38" spans="1:4">
      <c r="A38" s="92"/>
      <c r="B38" s="96" t="s">
        <v>60</v>
      </c>
      <c r="C38" s="398"/>
      <c r="D38" s="398"/>
    </row>
    <row r="39" spans="1:4">
      <c r="A39" s="92"/>
      <c r="B39" s="96" t="s">
        <v>61</v>
      </c>
      <c r="C39" s="398"/>
      <c r="D39" s="398"/>
    </row>
    <row r="40" spans="1:4">
      <c r="A40" s="70"/>
      <c r="B40" s="96"/>
      <c r="C40" s="309"/>
      <c r="D40" s="309"/>
    </row>
    <row r="41" spans="1:4">
      <c r="A41" s="70"/>
      <c r="B41" s="96"/>
      <c r="C41" s="92"/>
      <c r="D41" s="92"/>
    </row>
    <row r="42" spans="1:4">
      <c r="A42" s="70"/>
      <c r="B42" s="104"/>
      <c r="C42" s="101"/>
      <c r="D42" s="101"/>
    </row>
    <row r="43" spans="1:4">
      <c r="A43" s="70"/>
      <c r="B43" s="104"/>
      <c r="C43" s="101"/>
      <c r="D43" s="101"/>
    </row>
    <row r="44" spans="1:4">
      <c r="A44" s="70"/>
      <c r="B44" s="104"/>
      <c r="C44" s="101"/>
      <c r="D44" s="101"/>
    </row>
    <row r="45" spans="1:4">
      <c r="A45" s="70"/>
      <c r="B45" s="104"/>
      <c r="C45" s="101"/>
      <c r="D45" s="101"/>
    </row>
    <row r="46" spans="1:4">
      <c r="A46" s="70"/>
      <c r="B46" s="104"/>
      <c r="C46" s="101"/>
      <c r="D46" s="101"/>
    </row>
    <row r="47" spans="1:4">
      <c r="A47" s="70"/>
      <c r="B47" s="104"/>
      <c r="C47" s="101"/>
      <c r="D47" s="101"/>
    </row>
    <row r="48" spans="1:4">
      <c r="A48" s="38"/>
      <c r="B48" s="94"/>
      <c r="C48" s="91"/>
      <c r="D48" s="91"/>
    </row>
    <row r="49" spans="1:5">
      <c r="A49" s="38"/>
      <c r="B49" s="94"/>
      <c r="C49" s="38"/>
      <c r="D49" s="38"/>
    </row>
    <row r="50" spans="1:5">
      <c r="A50" s="38"/>
      <c r="B50" s="94"/>
      <c r="C50" s="38"/>
      <c r="D50" s="38"/>
    </row>
    <row r="51" spans="1:5">
      <c r="A51" s="38"/>
      <c r="B51" s="96" t="s">
        <v>127</v>
      </c>
      <c r="C51" s="334" t="str">
        <f>IF(ISTEXT(第5号!B40),第5号!B40,"")</f>
        <v/>
      </c>
      <c r="D51" s="334"/>
      <c r="E51" s="6" t="s">
        <v>264</v>
      </c>
    </row>
    <row r="52" spans="1:5">
      <c r="A52" s="38"/>
      <c r="B52" s="96" t="s">
        <v>63</v>
      </c>
      <c r="C52" s="334" t="str">
        <f>IF(ISTEXT(第5号!B41),第5号!B41,"")</f>
        <v/>
      </c>
      <c r="D52" s="334"/>
      <c r="E52" t="s">
        <v>130</v>
      </c>
    </row>
  </sheetData>
  <protectedRanges>
    <protectedRange algorithmName="SHA-512" hashValue="tRkeLpuN2nURXxSKXTh5HkuhadqOH4ppNBhgQU/TK+zcXO+FPbgFMYlqb1QlDZdT0KdqAUtVilEagHMgTjPrbA==" saltValue="t/thFMKYDdh1olIBbf99rQ==" spinCount="100000" sqref="A18:D18" name="範囲1"/>
  </protectedRanges>
  <mergeCells count="21">
    <mergeCell ref="B24:C24"/>
    <mergeCell ref="C39:D39"/>
    <mergeCell ref="C40:D40"/>
    <mergeCell ref="C51:D51"/>
    <mergeCell ref="C52:D52"/>
    <mergeCell ref="B29:C29"/>
    <mergeCell ref="C34:D34"/>
    <mergeCell ref="C35:D35"/>
    <mergeCell ref="C36:D36"/>
    <mergeCell ref="C37:D37"/>
    <mergeCell ref="C38:D38"/>
    <mergeCell ref="C13:D13"/>
    <mergeCell ref="C14:D14"/>
    <mergeCell ref="C15:D15"/>
    <mergeCell ref="A18:D18"/>
    <mergeCell ref="A21:D21"/>
    <mergeCell ref="A1:D1"/>
    <mergeCell ref="A4:D4"/>
    <mergeCell ref="A6:D6"/>
    <mergeCell ref="A7:D7"/>
    <mergeCell ref="A10:D10"/>
  </mergeCells>
  <phoneticPr fontId="10"/>
  <pageMargins left="0.9055118110236221" right="0.51181102362204722" top="0.74803149606299213" bottom="0.74803149606299213" header="0.31496062992125984" footer="0.31496062992125984"/>
  <pageSetup paperSize="9" scale="99" orientation="portrait" horizontalDpi="0" verticalDpi="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31720-F812-4AE3-9F4A-AA0E052E34C1}">
  <sheetPr>
    <tabColor theme="0" tint="-4.9989318521683403E-2"/>
    <pageSetUpPr fitToPage="1"/>
  </sheetPr>
  <dimension ref="A1:E52"/>
  <sheetViews>
    <sheetView view="pageBreakPreview" zoomScale="80" zoomScaleNormal="100" zoomScaleSheetLayoutView="80" workbookViewId="0">
      <selection activeCell="E51" sqref="E51"/>
    </sheetView>
  </sheetViews>
  <sheetFormatPr defaultRowHeight="13.5"/>
  <cols>
    <col min="1" max="1" width="28.875" customWidth="1"/>
    <col min="2" max="2" width="27.25" customWidth="1"/>
    <col min="3" max="3" width="29" customWidth="1"/>
    <col min="4" max="4" width="4.5" customWidth="1"/>
  </cols>
  <sheetData>
    <row r="1" spans="1:5">
      <c r="A1" s="396" t="s">
        <v>261</v>
      </c>
      <c r="B1" s="396"/>
      <c r="C1" s="396"/>
      <c r="D1" s="396"/>
    </row>
    <row r="2" spans="1:5">
      <c r="A2" s="70"/>
      <c r="B2" s="104"/>
      <c r="C2" s="71"/>
      <c r="D2" s="71"/>
    </row>
    <row r="3" spans="1:5">
      <c r="A3" s="70"/>
      <c r="B3" s="104"/>
      <c r="C3" s="71"/>
      <c r="D3" s="71"/>
    </row>
    <row r="4" spans="1:5">
      <c r="A4" s="309" t="s">
        <v>262</v>
      </c>
      <c r="B4" s="309"/>
      <c r="C4" s="309"/>
      <c r="D4" s="309"/>
    </row>
    <row r="5" spans="1:5">
      <c r="A5" s="70"/>
      <c r="B5" s="104"/>
      <c r="C5" s="71"/>
      <c r="D5" s="71"/>
    </row>
    <row r="6" spans="1:5">
      <c r="A6" s="397"/>
      <c r="B6" s="397"/>
      <c r="C6" s="397"/>
      <c r="D6" s="397"/>
    </row>
    <row r="7" spans="1:5">
      <c r="A7" s="397" t="s">
        <v>55</v>
      </c>
      <c r="B7" s="397"/>
      <c r="C7" s="397"/>
      <c r="D7" s="397"/>
    </row>
    <row r="8" spans="1:5">
      <c r="A8" s="70"/>
      <c r="B8" s="104"/>
      <c r="C8" s="71"/>
      <c r="D8" s="71"/>
    </row>
    <row r="9" spans="1:5">
      <c r="A9" s="70"/>
      <c r="B9" s="104"/>
      <c r="C9" s="71"/>
      <c r="D9" s="71"/>
    </row>
    <row r="10" spans="1:5">
      <c r="A10" s="396" t="s">
        <v>84</v>
      </c>
      <c r="B10" s="396"/>
      <c r="C10" s="396"/>
      <c r="D10" s="396"/>
    </row>
    <row r="11" spans="1:5">
      <c r="A11" s="70"/>
      <c r="B11" s="104"/>
      <c r="C11" s="71"/>
      <c r="D11" s="71"/>
    </row>
    <row r="12" spans="1:5">
      <c r="A12" s="70"/>
      <c r="B12" s="104"/>
      <c r="C12" s="71"/>
      <c r="D12" s="71"/>
    </row>
    <row r="13" spans="1:5">
      <c r="A13" s="71"/>
      <c r="B13" s="104" t="s">
        <v>122</v>
      </c>
      <c r="C13" s="267" t="str">
        <f>IF(ISTEXT(第5号!B13),第5号!B13,"")</f>
        <v/>
      </c>
      <c r="D13" s="267"/>
      <c r="E13" s="6" t="s">
        <v>270</v>
      </c>
    </row>
    <row r="14" spans="1:5">
      <c r="A14" s="71"/>
      <c r="B14" s="104" t="s">
        <v>123</v>
      </c>
      <c r="C14" s="267" t="str">
        <f>IF(ISTEXT(第5号!B14),第5号!B14,"")</f>
        <v/>
      </c>
      <c r="D14" s="267"/>
      <c r="E14" t="s">
        <v>130</v>
      </c>
    </row>
    <row r="15" spans="1:5">
      <c r="A15" s="71"/>
      <c r="B15" s="104" t="s">
        <v>118</v>
      </c>
      <c r="C15" s="267" t="str">
        <f>IF(ISTEXT(第5号!B15),第5号!B15,"")</f>
        <v/>
      </c>
      <c r="D15" s="267"/>
      <c r="E15" t="s">
        <v>130</v>
      </c>
    </row>
    <row r="16" spans="1:5">
      <c r="A16" s="70"/>
      <c r="B16" s="104"/>
      <c r="C16" s="71"/>
      <c r="D16" s="71"/>
    </row>
    <row r="17" spans="1:4">
      <c r="A17" s="70"/>
      <c r="B17" s="104"/>
      <c r="C17" s="71"/>
      <c r="D17" s="71"/>
    </row>
    <row r="18" spans="1:4" ht="47.1" customHeight="1">
      <c r="A18" s="303" t="s">
        <v>272</v>
      </c>
      <c r="B18" s="303"/>
      <c r="C18" s="303"/>
      <c r="D18" s="303"/>
    </row>
    <row r="19" spans="1:4">
      <c r="A19" s="70"/>
      <c r="B19" s="104"/>
      <c r="C19" s="71"/>
      <c r="D19" s="71"/>
    </row>
    <row r="20" spans="1:4">
      <c r="A20" s="70"/>
      <c r="B20" s="104"/>
      <c r="C20" s="71"/>
      <c r="D20" s="71"/>
    </row>
    <row r="21" spans="1:4">
      <c r="A21" s="309" t="s">
        <v>1</v>
      </c>
      <c r="B21" s="309"/>
      <c r="C21" s="309"/>
      <c r="D21" s="309"/>
    </row>
    <row r="22" spans="1:4">
      <c r="A22" s="70"/>
      <c r="B22" s="104"/>
      <c r="C22" s="71"/>
      <c r="D22" s="71"/>
    </row>
    <row r="23" spans="1:4">
      <c r="A23" s="70"/>
      <c r="B23" s="104"/>
      <c r="C23" s="71"/>
      <c r="D23" s="71"/>
    </row>
    <row r="24" spans="1:4">
      <c r="A24" s="101" t="s">
        <v>263</v>
      </c>
      <c r="B24" s="274">
        <v>0</v>
      </c>
      <c r="C24" s="274"/>
      <c r="D24" s="71"/>
    </row>
    <row r="25" spans="1:4">
      <c r="A25" s="101"/>
      <c r="B25" s="104"/>
      <c r="C25" s="71"/>
      <c r="D25" s="71"/>
    </row>
    <row r="26" spans="1:4">
      <c r="A26" s="101"/>
      <c r="B26" s="104"/>
      <c r="C26" s="71"/>
      <c r="D26" s="71"/>
    </row>
    <row r="27" spans="1:4">
      <c r="A27" s="101"/>
      <c r="B27" s="104"/>
      <c r="C27" s="71"/>
      <c r="D27" s="71"/>
    </row>
    <row r="28" spans="1:4">
      <c r="A28" s="101"/>
      <c r="B28" s="104"/>
      <c r="C28" s="71"/>
      <c r="D28" s="71"/>
    </row>
    <row r="29" spans="1:4">
      <c r="A29" s="103" t="s">
        <v>259</v>
      </c>
      <c r="B29" s="274">
        <v>0</v>
      </c>
      <c r="C29" s="274"/>
      <c r="D29" s="71"/>
    </row>
    <row r="30" spans="1:4">
      <c r="A30" s="70"/>
      <c r="B30" s="104"/>
      <c r="C30" s="71"/>
      <c r="D30" s="71"/>
    </row>
    <row r="31" spans="1:4">
      <c r="A31" s="70"/>
      <c r="B31" s="104"/>
      <c r="C31" s="71"/>
      <c r="D31" s="71"/>
    </row>
    <row r="32" spans="1:4">
      <c r="A32" s="101"/>
      <c r="B32" s="104"/>
      <c r="C32" s="71"/>
      <c r="D32" s="71"/>
    </row>
    <row r="33" spans="1:4">
      <c r="A33" s="71" t="s">
        <v>260</v>
      </c>
      <c r="B33" s="104"/>
      <c r="C33" s="71"/>
      <c r="D33" s="71"/>
    </row>
    <row r="34" spans="1:4">
      <c r="A34" s="101"/>
      <c r="B34" s="104" t="s">
        <v>82</v>
      </c>
      <c r="C34" s="398"/>
      <c r="D34" s="398"/>
    </row>
    <row r="35" spans="1:4">
      <c r="A35" s="101"/>
      <c r="B35" s="104" t="s">
        <v>56</v>
      </c>
      <c r="C35" s="398"/>
      <c r="D35" s="398"/>
    </row>
    <row r="36" spans="1:4">
      <c r="A36" s="101"/>
      <c r="B36" s="104" t="s">
        <v>57</v>
      </c>
      <c r="C36" s="398" t="s">
        <v>58</v>
      </c>
      <c r="D36" s="398"/>
    </row>
    <row r="37" spans="1:4">
      <c r="A37" s="101"/>
      <c r="B37" s="104" t="s">
        <v>59</v>
      </c>
      <c r="C37" s="398"/>
      <c r="D37" s="398"/>
    </row>
    <row r="38" spans="1:4">
      <c r="A38" s="101"/>
      <c r="B38" s="104" t="s">
        <v>60</v>
      </c>
      <c r="C38" s="398"/>
      <c r="D38" s="398"/>
    </row>
    <row r="39" spans="1:4">
      <c r="A39" s="101"/>
      <c r="B39" s="104" t="s">
        <v>61</v>
      </c>
      <c r="C39" s="398"/>
      <c r="D39" s="398"/>
    </row>
    <row r="40" spans="1:4">
      <c r="A40" s="70"/>
      <c r="B40" s="104"/>
      <c r="C40" s="309"/>
      <c r="D40" s="309"/>
    </row>
    <row r="41" spans="1:4">
      <c r="A41" s="70"/>
      <c r="B41" s="104"/>
      <c r="C41" s="101"/>
      <c r="D41" s="101"/>
    </row>
    <row r="42" spans="1:4">
      <c r="A42" s="70"/>
      <c r="B42" s="104"/>
      <c r="C42" s="101"/>
      <c r="D42" s="101"/>
    </row>
    <row r="43" spans="1:4">
      <c r="A43" s="70"/>
      <c r="B43" s="104"/>
      <c r="C43" s="101"/>
      <c r="D43" s="101"/>
    </row>
    <row r="44" spans="1:4">
      <c r="A44" s="70"/>
      <c r="B44" s="104"/>
      <c r="C44" s="101"/>
      <c r="D44" s="101"/>
    </row>
    <row r="45" spans="1:4">
      <c r="A45" s="70"/>
      <c r="B45" s="104"/>
      <c r="C45" s="101"/>
      <c r="D45" s="101"/>
    </row>
    <row r="46" spans="1:4">
      <c r="A46" s="70"/>
      <c r="B46" s="104"/>
      <c r="C46" s="101"/>
      <c r="D46" s="101"/>
    </row>
    <row r="47" spans="1:4">
      <c r="A47" s="70"/>
      <c r="B47" s="104"/>
      <c r="C47" s="101"/>
      <c r="D47" s="101"/>
    </row>
    <row r="48" spans="1:4">
      <c r="A48" s="38"/>
      <c r="B48" s="99"/>
      <c r="C48" s="100"/>
      <c r="D48" s="100"/>
    </row>
    <row r="49" spans="1:5">
      <c r="A49" s="38"/>
      <c r="B49" s="99"/>
      <c r="C49" s="38"/>
      <c r="D49" s="38"/>
    </row>
    <row r="50" spans="1:5">
      <c r="A50" s="38"/>
      <c r="B50" s="99"/>
      <c r="C50" s="38"/>
      <c r="D50" s="38"/>
    </row>
    <row r="51" spans="1:5">
      <c r="A51" s="38"/>
      <c r="B51" s="104" t="s">
        <v>127</v>
      </c>
      <c r="C51" s="334" t="str">
        <f>IF(ISTEXT(第5号!B40),第5号!B40,"")</f>
        <v/>
      </c>
      <c r="D51" s="334"/>
      <c r="E51" s="6" t="s">
        <v>264</v>
      </c>
    </row>
    <row r="52" spans="1:5">
      <c r="A52" s="38"/>
      <c r="B52" s="104" t="s">
        <v>63</v>
      </c>
      <c r="C52" s="334" t="str">
        <f>IF(ISTEXT(第5号!B41),第5号!B41,"")</f>
        <v/>
      </c>
      <c r="D52" s="334"/>
      <c r="E52" t="s">
        <v>130</v>
      </c>
    </row>
  </sheetData>
  <protectedRanges>
    <protectedRange algorithmName="SHA-512" hashValue="tRkeLpuN2nURXxSKXTh5HkuhadqOH4ppNBhgQU/TK+zcXO+FPbgFMYlqb1QlDZdT0KdqAUtVilEagHMgTjPrbA==" saltValue="t/thFMKYDdh1olIBbf99rQ==" spinCount="100000" sqref="A18:D18" name="範囲1"/>
  </protectedRanges>
  <mergeCells count="21">
    <mergeCell ref="B29:C29"/>
    <mergeCell ref="A1:D1"/>
    <mergeCell ref="A4:D4"/>
    <mergeCell ref="A6:D6"/>
    <mergeCell ref="A7:D7"/>
    <mergeCell ref="A10:D10"/>
    <mergeCell ref="C13:D13"/>
    <mergeCell ref="C14:D14"/>
    <mergeCell ref="C15:D15"/>
    <mergeCell ref="A18:D18"/>
    <mergeCell ref="A21:D21"/>
    <mergeCell ref="B24:C24"/>
    <mergeCell ref="C40:D40"/>
    <mergeCell ref="C51:D51"/>
    <mergeCell ref="C52:D52"/>
    <mergeCell ref="C34:D34"/>
    <mergeCell ref="C35:D35"/>
    <mergeCell ref="C36:D36"/>
    <mergeCell ref="C37:D37"/>
    <mergeCell ref="C38:D38"/>
    <mergeCell ref="C39:D39"/>
  </mergeCells>
  <phoneticPr fontId="10"/>
  <pageMargins left="0.9055118110236221" right="0.51181102362204722" top="0.74803149606299213" bottom="0.74803149606299213" header="0.31496062992125984" footer="0.31496062992125984"/>
  <pageSetup paperSize="9" scale="99" orientation="portrait" horizontalDpi="0" verticalDpi="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0000"/>
  </sheetPr>
  <dimension ref="A1:O106"/>
  <sheetViews>
    <sheetView workbookViewId="0"/>
  </sheetViews>
  <sheetFormatPr defaultColWidth="9" defaultRowHeight="13.5"/>
  <cols>
    <col min="1" max="1" width="1.625" style="6" customWidth="1"/>
    <col min="2" max="2" width="4.125" style="6" customWidth="1"/>
    <col min="3" max="3" width="14.75" style="6" customWidth="1"/>
    <col min="4" max="4" width="14.375" style="6" customWidth="1"/>
    <col min="5" max="5" width="14.5" style="6" customWidth="1"/>
    <col min="6" max="6" width="7.5" style="6" customWidth="1"/>
    <col min="7" max="8" width="8.625" style="6" customWidth="1"/>
    <col min="9" max="9" width="11" style="6" customWidth="1"/>
    <col min="10" max="11" width="9.625" style="6" customWidth="1"/>
    <col min="12" max="12" width="13" style="6" customWidth="1"/>
    <col min="13" max="13" width="28.25" style="42" customWidth="1"/>
    <col min="14" max="14" width="1.625" style="51" customWidth="1"/>
    <col min="15" max="16384" width="9" style="6"/>
  </cols>
  <sheetData>
    <row r="1" spans="1:15">
      <c r="B1" s="412" t="s">
        <v>79</v>
      </c>
      <c r="C1" s="412"/>
      <c r="D1" s="412"/>
      <c r="E1" s="412"/>
      <c r="F1" s="412"/>
      <c r="G1" s="412"/>
    </row>
    <row r="2" spans="1:15" ht="22.5" customHeight="1">
      <c r="B2" s="7"/>
      <c r="C2" s="7"/>
    </row>
    <row r="3" spans="1:15" ht="33" customHeight="1">
      <c r="B3" s="413" t="s">
        <v>50</v>
      </c>
      <c r="C3" s="413"/>
      <c r="D3" s="413"/>
      <c r="E3" s="413"/>
      <c r="F3" s="413"/>
      <c r="G3" s="413"/>
      <c r="H3" s="413"/>
      <c r="I3" s="413"/>
      <c r="J3" s="413"/>
      <c r="K3" s="413"/>
      <c r="L3" s="413"/>
      <c r="M3" s="413"/>
      <c r="N3" s="49"/>
    </row>
    <row r="4" spans="1:15">
      <c r="B4" s="7"/>
      <c r="C4" s="7"/>
    </row>
    <row r="5" spans="1:15" ht="24" customHeight="1">
      <c r="B5" s="336" t="s">
        <v>72</v>
      </c>
      <c r="C5" s="336"/>
      <c r="D5" s="336"/>
      <c r="E5" s="336"/>
      <c r="F5" s="42"/>
    </row>
    <row r="6" spans="1:15" ht="28.5" customHeight="1">
      <c r="B6" s="414" t="s">
        <v>73</v>
      </c>
      <c r="C6" s="414"/>
      <c r="D6" s="414"/>
    </row>
    <row r="7" spans="1:15" s="46" customFormat="1" ht="20.25" customHeight="1">
      <c r="A7" s="48"/>
      <c r="B7" s="415" t="s">
        <v>6</v>
      </c>
      <c r="C7" s="416"/>
      <c r="D7" s="419" t="s">
        <v>7</v>
      </c>
      <c r="E7" s="415" t="s">
        <v>8</v>
      </c>
      <c r="F7" s="416"/>
      <c r="G7" s="419" t="s">
        <v>30</v>
      </c>
      <c r="H7" s="419"/>
      <c r="I7" s="420" t="s">
        <v>43</v>
      </c>
      <c r="J7" s="421"/>
      <c r="K7" s="422"/>
      <c r="L7" s="426" t="s">
        <v>9</v>
      </c>
      <c r="M7" s="399" t="s">
        <v>10</v>
      </c>
      <c r="N7" s="56"/>
    </row>
    <row r="8" spans="1:15" s="46" customFormat="1" ht="20.25" customHeight="1">
      <c r="A8" s="48"/>
      <c r="B8" s="417"/>
      <c r="C8" s="418"/>
      <c r="D8" s="419"/>
      <c r="E8" s="417"/>
      <c r="F8" s="418"/>
      <c r="G8" s="43" t="s">
        <v>11</v>
      </c>
      <c r="H8" s="43" t="s">
        <v>12</v>
      </c>
      <c r="I8" s="423"/>
      <c r="J8" s="424"/>
      <c r="K8" s="425"/>
      <c r="L8" s="426"/>
      <c r="M8" s="400"/>
      <c r="N8" s="56"/>
    </row>
    <row r="9" spans="1:15" s="12" customFormat="1" ht="39.75" customHeight="1">
      <c r="B9" s="40" t="s">
        <v>31</v>
      </c>
      <c r="C9" s="39"/>
      <c r="D9" s="27"/>
      <c r="E9" s="401"/>
      <c r="F9" s="402"/>
      <c r="G9" s="28"/>
      <c r="H9" s="28"/>
      <c r="I9" s="401"/>
      <c r="J9" s="403"/>
      <c r="K9" s="402"/>
      <c r="L9" s="29"/>
      <c r="M9" s="30"/>
      <c r="N9" s="57"/>
      <c r="O9" s="12" t="s">
        <v>32</v>
      </c>
    </row>
    <row r="10" spans="1:15" s="12" customFormat="1" ht="39.75" customHeight="1">
      <c r="B10" s="18" t="s">
        <v>33</v>
      </c>
      <c r="C10" s="39"/>
      <c r="D10" s="31"/>
      <c r="E10" s="404"/>
      <c r="F10" s="405"/>
      <c r="G10" s="32"/>
      <c r="H10" s="32"/>
      <c r="I10" s="404"/>
      <c r="J10" s="406"/>
      <c r="K10" s="405"/>
      <c r="L10" s="33"/>
      <c r="M10" s="30"/>
      <c r="N10" s="57"/>
      <c r="O10" s="12" t="s">
        <v>34</v>
      </c>
    </row>
    <row r="11" spans="1:15" ht="39.75" customHeight="1">
      <c r="B11" s="40" t="s">
        <v>35</v>
      </c>
      <c r="C11" s="41"/>
      <c r="D11" s="26"/>
      <c r="E11" s="407"/>
      <c r="F11" s="408"/>
      <c r="G11" s="45"/>
      <c r="H11" s="45"/>
      <c r="I11" s="409"/>
      <c r="J11" s="410"/>
      <c r="K11" s="411"/>
      <c r="L11" s="10"/>
      <c r="M11" s="4"/>
      <c r="N11" s="25"/>
      <c r="O11" s="6" t="s">
        <v>36</v>
      </c>
    </row>
    <row r="12" spans="1:15" ht="39.75" customHeight="1">
      <c r="B12" s="40" t="s">
        <v>37</v>
      </c>
      <c r="C12" s="41"/>
      <c r="D12" s="26"/>
      <c r="E12" s="407"/>
      <c r="F12" s="408"/>
      <c r="G12" s="45"/>
      <c r="H12" s="45"/>
      <c r="I12" s="409"/>
      <c r="J12" s="410"/>
      <c r="K12" s="411"/>
      <c r="L12" s="10"/>
      <c r="M12" s="4"/>
      <c r="N12" s="25"/>
      <c r="O12" s="6" t="s">
        <v>38</v>
      </c>
    </row>
    <row r="13" spans="1:15" ht="39.75" customHeight="1">
      <c r="B13" s="40" t="s">
        <v>39</v>
      </c>
      <c r="C13" s="41"/>
      <c r="D13" s="26"/>
      <c r="E13" s="407"/>
      <c r="F13" s="408"/>
      <c r="G13" s="45"/>
      <c r="H13" s="45"/>
      <c r="I13" s="409"/>
      <c r="J13" s="410"/>
      <c r="K13" s="411"/>
      <c r="L13" s="10"/>
      <c r="M13" s="4"/>
      <c r="N13" s="25"/>
      <c r="O13" s="6" t="s">
        <v>40</v>
      </c>
    </row>
    <row r="14" spans="1:15" ht="39.75" customHeight="1">
      <c r="B14" s="40" t="s">
        <v>27</v>
      </c>
      <c r="C14" s="41"/>
      <c r="D14" s="26"/>
      <c r="E14" s="407"/>
      <c r="F14" s="408"/>
      <c r="G14" s="45"/>
      <c r="H14" s="45"/>
      <c r="I14" s="409"/>
      <c r="J14" s="410"/>
      <c r="K14" s="411"/>
      <c r="L14" s="10"/>
      <c r="M14" s="4"/>
      <c r="N14" s="25"/>
      <c r="O14" s="6" t="s">
        <v>42</v>
      </c>
    </row>
    <row r="15" spans="1:15" ht="39.75" customHeight="1">
      <c r="B15" s="40" t="s">
        <v>28</v>
      </c>
      <c r="C15" s="41"/>
      <c r="D15" s="26"/>
      <c r="E15" s="407"/>
      <c r="F15" s="408"/>
      <c r="G15" s="45"/>
      <c r="H15" s="45"/>
      <c r="I15" s="409"/>
      <c r="J15" s="410"/>
      <c r="K15" s="411"/>
      <c r="L15" s="10"/>
      <c r="M15" s="4"/>
      <c r="N15" s="25"/>
      <c r="O15" s="6" t="s">
        <v>41</v>
      </c>
    </row>
    <row r="16" spans="1:15" ht="30" customHeight="1">
      <c r="B16" s="427" t="s">
        <v>0</v>
      </c>
      <c r="C16" s="428"/>
      <c r="D16" s="5"/>
      <c r="E16" s="429"/>
      <c r="F16" s="430"/>
      <c r="G16" s="5"/>
      <c r="H16" s="5"/>
      <c r="I16" s="431"/>
      <c r="J16" s="432"/>
      <c r="K16" s="433"/>
      <c r="L16" s="34">
        <f>SUM(L9:L15)</f>
        <v>0</v>
      </c>
      <c r="M16" s="17"/>
      <c r="N16" s="58"/>
    </row>
    <row r="17" spans="2:14" ht="21" customHeight="1">
      <c r="B17" s="434" t="s">
        <v>18</v>
      </c>
      <c r="C17" s="434"/>
      <c r="D17" s="434"/>
      <c r="E17" s="434"/>
      <c r="F17" s="434"/>
      <c r="G17" s="434"/>
      <c r="H17" s="434"/>
      <c r="I17" s="434"/>
      <c r="J17" s="434"/>
      <c r="K17" s="434"/>
      <c r="L17" s="434"/>
      <c r="M17" s="434"/>
      <c r="N17" s="59"/>
    </row>
    <row r="18" spans="2:14" ht="19.5" customHeight="1">
      <c r="B18" s="412" t="s">
        <v>19</v>
      </c>
      <c r="C18" s="412"/>
      <c r="D18" s="412"/>
      <c r="E18" s="412"/>
      <c r="F18" s="412"/>
      <c r="G18" s="412"/>
      <c r="H18" s="412"/>
      <c r="I18" s="412"/>
      <c r="J18" s="412"/>
      <c r="K18" s="412"/>
      <c r="L18" s="412"/>
      <c r="M18" s="412"/>
      <c r="N18" s="50"/>
    </row>
    <row r="19" spans="2:14" ht="20.25" customHeight="1">
      <c r="B19" s="412" t="s">
        <v>20</v>
      </c>
      <c r="C19" s="412"/>
      <c r="D19" s="412"/>
      <c r="E19" s="412"/>
      <c r="F19" s="412"/>
      <c r="G19" s="412"/>
      <c r="H19" s="412"/>
      <c r="I19" s="412"/>
      <c r="J19" s="412"/>
      <c r="K19" s="412"/>
      <c r="L19" s="412"/>
      <c r="M19" s="412"/>
      <c r="N19" s="50"/>
    </row>
    <row r="20" spans="2:14" ht="33" customHeight="1">
      <c r="B20" s="414" t="s">
        <v>74</v>
      </c>
      <c r="C20" s="414"/>
      <c r="D20" s="414"/>
    </row>
    <row r="21" spans="2:14" ht="20.25" customHeight="1">
      <c r="B21" s="415" t="s">
        <v>6</v>
      </c>
      <c r="C21" s="416"/>
      <c r="D21" s="419" t="s">
        <v>7</v>
      </c>
      <c r="E21" s="415" t="s">
        <v>8</v>
      </c>
      <c r="F21" s="416"/>
      <c r="G21" s="419" t="s">
        <v>30</v>
      </c>
      <c r="H21" s="419"/>
      <c r="I21" s="437" t="s">
        <v>69</v>
      </c>
      <c r="J21" s="438"/>
      <c r="K21" s="439"/>
      <c r="L21" s="443" t="s">
        <v>9</v>
      </c>
      <c r="M21" s="399" t="s">
        <v>10</v>
      </c>
      <c r="N21" s="56"/>
    </row>
    <row r="22" spans="2:14" ht="20.25" customHeight="1">
      <c r="B22" s="417"/>
      <c r="C22" s="418"/>
      <c r="D22" s="419"/>
      <c r="E22" s="417"/>
      <c r="F22" s="418"/>
      <c r="G22" s="43" t="s">
        <v>11</v>
      </c>
      <c r="H22" s="43" t="s">
        <v>12</v>
      </c>
      <c r="I22" s="440"/>
      <c r="J22" s="441"/>
      <c r="K22" s="442"/>
      <c r="L22" s="443"/>
      <c r="M22" s="400"/>
      <c r="N22" s="56"/>
    </row>
    <row r="23" spans="2:14" ht="76.5" customHeight="1">
      <c r="B23" s="40" t="s">
        <v>13</v>
      </c>
      <c r="C23" s="39"/>
      <c r="D23" s="27"/>
      <c r="E23" s="435"/>
      <c r="F23" s="436"/>
      <c r="G23" s="28"/>
      <c r="H23" s="28"/>
      <c r="I23" s="401"/>
      <c r="J23" s="403"/>
      <c r="K23" s="402"/>
      <c r="L23" s="35"/>
      <c r="M23" s="36"/>
      <c r="N23" s="60"/>
    </row>
    <row r="24" spans="2:14" ht="76.5" customHeight="1">
      <c r="B24" s="40" t="s">
        <v>14</v>
      </c>
      <c r="C24" s="39"/>
      <c r="D24" s="27"/>
      <c r="E24" s="435"/>
      <c r="F24" s="436"/>
      <c r="G24" s="28"/>
      <c r="H24" s="28"/>
      <c r="I24" s="401"/>
      <c r="J24" s="403"/>
      <c r="K24" s="402"/>
      <c r="L24" s="35"/>
      <c r="M24" s="36"/>
      <c r="N24" s="60"/>
    </row>
    <row r="25" spans="2:14" ht="39.75" customHeight="1">
      <c r="B25" s="40" t="s">
        <v>15</v>
      </c>
      <c r="C25" s="41"/>
      <c r="D25" s="26"/>
      <c r="E25" s="409"/>
      <c r="F25" s="411"/>
      <c r="G25" s="45"/>
      <c r="H25" s="45"/>
      <c r="I25" s="401"/>
      <c r="J25" s="403"/>
      <c r="K25" s="402"/>
      <c r="L25" s="11"/>
      <c r="M25" s="4"/>
      <c r="N25" s="25"/>
    </row>
    <row r="26" spans="2:14" ht="39.75" customHeight="1">
      <c r="B26" s="40" t="s">
        <v>16</v>
      </c>
      <c r="C26" s="41"/>
      <c r="D26" s="26"/>
      <c r="E26" s="409"/>
      <c r="F26" s="411"/>
      <c r="G26" s="45"/>
      <c r="H26" s="45"/>
      <c r="I26" s="401"/>
      <c r="J26" s="403"/>
      <c r="K26" s="402"/>
      <c r="L26" s="11"/>
      <c r="M26" s="4"/>
      <c r="N26" s="25"/>
    </row>
    <row r="27" spans="2:14" ht="39.75" customHeight="1">
      <c r="B27" s="40" t="s">
        <v>17</v>
      </c>
      <c r="C27" s="41"/>
      <c r="D27" s="26"/>
      <c r="E27" s="409"/>
      <c r="F27" s="411"/>
      <c r="G27" s="45"/>
      <c r="H27" s="45"/>
      <c r="I27" s="401"/>
      <c r="J27" s="403"/>
      <c r="K27" s="402"/>
      <c r="L27" s="11"/>
      <c r="M27" s="4"/>
      <c r="N27" s="25"/>
    </row>
    <row r="28" spans="2:14" ht="39.75" customHeight="1">
      <c r="B28" s="40" t="s">
        <v>27</v>
      </c>
      <c r="C28" s="41"/>
      <c r="D28" s="26"/>
      <c r="E28" s="409"/>
      <c r="F28" s="411"/>
      <c r="G28" s="45"/>
      <c r="H28" s="45"/>
      <c r="I28" s="401"/>
      <c r="J28" s="403"/>
      <c r="K28" s="402"/>
      <c r="L28" s="11"/>
      <c r="M28" s="4"/>
      <c r="N28" s="25"/>
    </row>
    <row r="29" spans="2:14" ht="39.75" customHeight="1">
      <c r="B29" s="40" t="s">
        <v>28</v>
      </c>
      <c r="C29" s="41"/>
      <c r="D29" s="26"/>
      <c r="E29" s="409"/>
      <c r="F29" s="411"/>
      <c r="G29" s="45"/>
      <c r="H29" s="45"/>
      <c r="I29" s="401"/>
      <c r="J29" s="403"/>
      <c r="K29" s="402"/>
      <c r="L29" s="11"/>
      <c r="M29" s="4"/>
      <c r="N29" s="25"/>
    </row>
    <row r="30" spans="2:14" ht="30" customHeight="1">
      <c r="B30" s="427" t="s">
        <v>0</v>
      </c>
      <c r="C30" s="428"/>
      <c r="D30" s="5"/>
      <c r="E30" s="429"/>
      <c r="F30" s="430"/>
      <c r="G30" s="5"/>
      <c r="H30" s="5"/>
      <c r="I30" s="444"/>
      <c r="J30" s="445"/>
      <c r="K30" s="446"/>
      <c r="L30" s="9">
        <f>SUM(L23:L29)</f>
        <v>0</v>
      </c>
      <c r="M30" s="8"/>
      <c r="N30" s="58"/>
    </row>
    <row r="31" spans="2:14" ht="24.75" customHeight="1">
      <c r="B31" s="434" t="s">
        <v>18</v>
      </c>
      <c r="C31" s="434"/>
      <c r="D31" s="434"/>
      <c r="E31" s="434"/>
      <c r="F31" s="434"/>
      <c r="G31" s="434"/>
      <c r="H31" s="434"/>
      <c r="I31" s="434"/>
      <c r="J31" s="434"/>
      <c r="K31" s="434"/>
    </row>
    <row r="32" spans="2:14" ht="23.25" customHeight="1">
      <c r="B32" s="412" t="s">
        <v>19</v>
      </c>
      <c r="C32" s="412"/>
      <c r="D32" s="412"/>
      <c r="E32" s="412"/>
      <c r="F32" s="412"/>
      <c r="G32" s="412"/>
      <c r="H32" s="412"/>
      <c r="I32" s="412"/>
      <c r="J32" s="412"/>
      <c r="K32" s="412"/>
    </row>
    <row r="33" spans="2:14" ht="20.25" customHeight="1">
      <c r="B33" s="451" t="s">
        <v>70</v>
      </c>
      <c r="C33" s="451"/>
      <c r="D33" s="451"/>
      <c r="E33" s="451"/>
      <c r="F33" s="451"/>
      <c r="G33" s="451"/>
      <c r="H33" s="451"/>
      <c r="I33" s="451"/>
      <c r="J33" s="451"/>
      <c r="K33" s="451"/>
    </row>
    <row r="34" spans="2:14" ht="22.5" customHeight="1">
      <c r="B34" s="452"/>
      <c r="C34" s="452"/>
      <c r="D34" s="452"/>
      <c r="E34" s="452"/>
      <c r="F34" s="452"/>
      <c r="G34" s="452"/>
      <c r="H34" s="452"/>
      <c r="I34" s="452"/>
      <c r="J34" s="452"/>
      <c r="K34" s="452"/>
    </row>
    <row r="35" spans="2:14" ht="33" customHeight="1">
      <c r="B35" s="453" t="s">
        <v>75</v>
      </c>
      <c r="C35" s="453"/>
      <c r="D35" s="453"/>
    </row>
    <row r="36" spans="2:14" ht="28.5" customHeight="1">
      <c r="B36" s="414" t="s">
        <v>76</v>
      </c>
      <c r="C36" s="414"/>
      <c r="D36" s="414"/>
    </row>
    <row r="37" spans="2:14" ht="20.25" customHeight="1">
      <c r="B37" s="415" t="s">
        <v>6</v>
      </c>
      <c r="C37" s="416"/>
      <c r="D37" s="454" t="s">
        <v>7</v>
      </c>
      <c r="E37" s="415" t="s">
        <v>8</v>
      </c>
      <c r="F37" s="416"/>
      <c r="G37" s="456" t="s">
        <v>30</v>
      </c>
      <c r="H37" s="457"/>
      <c r="I37" s="437" t="s">
        <v>44</v>
      </c>
      <c r="J37" s="437" t="s">
        <v>64</v>
      </c>
      <c r="K37" s="439"/>
      <c r="L37" s="447" t="s">
        <v>9</v>
      </c>
      <c r="M37" s="399" t="s">
        <v>10</v>
      </c>
      <c r="N37" s="56"/>
    </row>
    <row r="38" spans="2:14" ht="20.25" customHeight="1">
      <c r="B38" s="417"/>
      <c r="C38" s="418"/>
      <c r="D38" s="455"/>
      <c r="E38" s="417"/>
      <c r="F38" s="418"/>
      <c r="G38" s="449" t="s">
        <v>71</v>
      </c>
      <c r="H38" s="450"/>
      <c r="I38" s="458"/>
      <c r="J38" s="440"/>
      <c r="K38" s="442"/>
      <c r="L38" s="448"/>
      <c r="M38" s="400"/>
      <c r="N38" s="56"/>
    </row>
    <row r="39" spans="2:14" ht="39.75" customHeight="1">
      <c r="B39" s="40" t="s">
        <v>13</v>
      </c>
      <c r="C39" s="41"/>
      <c r="D39" s="13"/>
      <c r="E39" s="409"/>
      <c r="F39" s="411"/>
      <c r="G39" s="409"/>
      <c r="H39" s="411"/>
      <c r="I39" s="19"/>
      <c r="J39" s="409"/>
      <c r="K39" s="411"/>
      <c r="L39" s="11"/>
      <c r="M39" s="4"/>
      <c r="N39" s="25"/>
    </row>
    <row r="40" spans="2:14" ht="39.75" customHeight="1">
      <c r="B40" s="40" t="s">
        <v>14</v>
      </c>
      <c r="C40" s="41"/>
      <c r="D40" s="13"/>
      <c r="E40" s="409"/>
      <c r="F40" s="411"/>
      <c r="G40" s="409"/>
      <c r="H40" s="411"/>
      <c r="I40" s="20"/>
      <c r="J40" s="409"/>
      <c r="K40" s="411"/>
      <c r="L40" s="11"/>
      <c r="M40" s="4"/>
      <c r="N40" s="25"/>
    </row>
    <row r="41" spans="2:14" ht="39.75" customHeight="1">
      <c r="B41" s="40" t="s">
        <v>15</v>
      </c>
      <c r="C41" s="41"/>
      <c r="D41" s="13"/>
      <c r="E41" s="409"/>
      <c r="F41" s="411"/>
      <c r="G41" s="409"/>
      <c r="H41" s="411"/>
      <c r="I41" s="20"/>
      <c r="J41" s="409"/>
      <c r="K41" s="411"/>
      <c r="L41" s="11"/>
      <c r="M41" s="4"/>
      <c r="N41" s="25"/>
    </row>
    <row r="42" spans="2:14" ht="39.75" customHeight="1">
      <c r="B42" s="40" t="s">
        <v>16</v>
      </c>
      <c r="C42" s="41"/>
      <c r="D42" s="13"/>
      <c r="E42" s="409"/>
      <c r="F42" s="411"/>
      <c r="G42" s="409"/>
      <c r="H42" s="411"/>
      <c r="I42" s="20"/>
      <c r="J42" s="409"/>
      <c r="K42" s="411"/>
      <c r="L42" s="11"/>
      <c r="M42" s="4"/>
      <c r="N42" s="25"/>
    </row>
    <row r="43" spans="2:14" ht="39.75" customHeight="1">
      <c r="B43" s="40" t="s">
        <v>17</v>
      </c>
      <c r="C43" s="41"/>
      <c r="D43" s="13"/>
      <c r="E43" s="409"/>
      <c r="F43" s="411"/>
      <c r="G43" s="409"/>
      <c r="H43" s="411"/>
      <c r="I43" s="20"/>
      <c r="J43" s="409"/>
      <c r="K43" s="411"/>
      <c r="L43" s="11"/>
      <c r="M43" s="4"/>
      <c r="N43" s="25"/>
    </row>
    <row r="44" spans="2:14" ht="39.75" customHeight="1">
      <c r="B44" s="40" t="s">
        <v>27</v>
      </c>
      <c r="C44" s="41"/>
      <c r="D44" s="13"/>
      <c r="E44" s="409"/>
      <c r="F44" s="411"/>
      <c r="G44" s="409"/>
      <c r="H44" s="411"/>
      <c r="I44" s="20"/>
      <c r="J44" s="409"/>
      <c r="K44" s="411"/>
      <c r="L44" s="11"/>
      <c r="M44" s="4"/>
      <c r="N44" s="25"/>
    </row>
    <row r="45" spans="2:14" ht="39.75" customHeight="1">
      <c r="B45" s="40" t="s">
        <v>28</v>
      </c>
      <c r="C45" s="41"/>
      <c r="D45" s="13"/>
      <c r="E45" s="409"/>
      <c r="F45" s="411"/>
      <c r="G45" s="409"/>
      <c r="H45" s="411"/>
      <c r="I45" s="20"/>
      <c r="J45" s="409"/>
      <c r="K45" s="411"/>
      <c r="L45" s="11"/>
      <c r="M45" s="4"/>
      <c r="N45" s="25"/>
    </row>
    <row r="46" spans="2:14" ht="30" customHeight="1">
      <c r="B46" s="409" t="s">
        <v>0</v>
      </c>
      <c r="C46" s="411"/>
      <c r="D46" s="5"/>
      <c r="E46" s="429"/>
      <c r="F46" s="430"/>
      <c r="G46" s="459"/>
      <c r="H46" s="460"/>
      <c r="I46" s="21"/>
      <c r="J46" s="459"/>
      <c r="K46" s="460"/>
      <c r="L46" s="9">
        <f>SUM(L39:L45)</f>
        <v>0</v>
      </c>
      <c r="M46" s="8"/>
      <c r="N46" s="58"/>
    </row>
    <row r="47" spans="2:14" ht="24.75" customHeight="1">
      <c r="B47" s="434" t="s">
        <v>18</v>
      </c>
      <c r="C47" s="434"/>
      <c r="D47" s="434"/>
      <c r="E47" s="434"/>
      <c r="F47" s="434"/>
      <c r="G47" s="434"/>
      <c r="H47" s="434"/>
      <c r="I47" s="434"/>
      <c r="J47" s="434"/>
      <c r="K47" s="434"/>
    </row>
    <row r="48" spans="2:14" ht="23.25" customHeight="1">
      <c r="B48" s="412" t="s">
        <v>52</v>
      </c>
      <c r="C48" s="412"/>
      <c r="D48" s="412"/>
      <c r="E48" s="412"/>
      <c r="F48" s="412"/>
      <c r="G48" s="412"/>
      <c r="H48" s="412"/>
      <c r="I48" s="412"/>
      <c r="J48" s="412"/>
      <c r="K48" s="412"/>
    </row>
    <row r="49" spans="2:14" ht="20.25" customHeight="1">
      <c r="B49" s="412"/>
      <c r="C49" s="412"/>
      <c r="D49" s="412"/>
      <c r="E49" s="412"/>
      <c r="F49" s="412"/>
      <c r="G49" s="412"/>
      <c r="H49" s="412"/>
      <c r="I49" s="412"/>
      <c r="J49" s="412"/>
      <c r="K49" s="412"/>
    </row>
    <row r="50" spans="2:14" ht="28.5" customHeight="1">
      <c r="B50" s="414" t="s">
        <v>77</v>
      </c>
      <c r="C50" s="414"/>
      <c r="D50" s="414"/>
    </row>
    <row r="51" spans="2:14" ht="20.25" customHeight="1">
      <c r="B51" s="415" t="s">
        <v>6</v>
      </c>
      <c r="C51" s="416"/>
      <c r="D51" s="454" t="s">
        <v>7</v>
      </c>
      <c r="E51" s="415" t="s">
        <v>8</v>
      </c>
      <c r="F51" s="416"/>
      <c r="G51" s="456" t="s">
        <v>30</v>
      </c>
      <c r="H51" s="457"/>
      <c r="I51" s="437" t="s">
        <v>44</v>
      </c>
      <c r="J51" s="437" t="s">
        <v>64</v>
      </c>
      <c r="K51" s="439"/>
      <c r="L51" s="447" t="s">
        <v>9</v>
      </c>
      <c r="M51" s="399" t="s">
        <v>10</v>
      </c>
      <c r="N51" s="56"/>
    </row>
    <row r="52" spans="2:14" ht="20.25" customHeight="1">
      <c r="B52" s="417"/>
      <c r="C52" s="418"/>
      <c r="D52" s="455"/>
      <c r="E52" s="417"/>
      <c r="F52" s="418"/>
      <c r="G52" s="449" t="s">
        <v>71</v>
      </c>
      <c r="H52" s="450"/>
      <c r="I52" s="458"/>
      <c r="J52" s="440"/>
      <c r="K52" s="442"/>
      <c r="L52" s="448"/>
      <c r="M52" s="400"/>
      <c r="N52" s="56"/>
    </row>
    <row r="53" spans="2:14" ht="39.75" customHeight="1">
      <c r="B53" s="40" t="s">
        <v>13</v>
      </c>
      <c r="C53" s="41"/>
      <c r="D53" s="13"/>
      <c r="E53" s="409"/>
      <c r="F53" s="411"/>
      <c r="G53" s="409"/>
      <c r="H53" s="411"/>
      <c r="I53" s="19"/>
      <c r="J53" s="409"/>
      <c r="K53" s="411"/>
      <c r="L53" s="11"/>
      <c r="M53" s="4"/>
      <c r="N53" s="25"/>
    </row>
    <row r="54" spans="2:14" ht="39.75" customHeight="1">
      <c r="B54" s="40" t="s">
        <v>14</v>
      </c>
      <c r="C54" s="41"/>
      <c r="D54" s="13"/>
      <c r="E54" s="409"/>
      <c r="F54" s="411"/>
      <c r="G54" s="409"/>
      <c r="H54" s="411"/>
      <c r="I54" s="20"/>
      <c r="J54" s="409"/>
      <c r="K54" s="411"/>
      <c r="L54" s="11"/>
      <c r="M54" s="4"/>
      <c r="N54" s="25"/>
    </row>
    <row r="55" spans="2:14" ht="39.75" customHeight="1">
      <c r="B55" s="40" t="s">
        <v>15</v>
      </c>
      <c r="C55" s="41"/>
      <c r="D55" s="13"/>
      <c r="E55" s="409"/>
      <c r="F55" s="411"/>
      <c r="G55" s="409"/>
      <c r="H55" s="411"/>
      <c r="I55" s="20"/>
      <c r="J55" s="409"/>
      <c r="K55" s="411"/>
      <c r="L55" s="11"/>
      <c r="M55" s="4"/>
      <c r="N55" s="25"/>
    </row>
    <row r="56" spans="2:14" ht="39.75" customHeight="1">
      <c r="B56" s="40" t="s">
        <v>16</v>
      </c>
      <c r="C56" s="41"/>
      <c r="D56" s="13"/>
      <c r="E56" s="409"/>
      <c r="F56" s="411"/>
      <c r="G56" s="409"/>
      <c r="H56" s="411"/>
      <c r="I56" s="20"/>
      <c r="J56" s="409"/>
      <c r="K56" s="411"/>
      <c r="L56" s="11"/>
      <c r="M56" s="4"/>
      <c r="N56" s="25"/>
    </row>
    <row r="57" spans="2:14" ht="39.75" customHeight="1">
      <c r="B57" s="40" t="s">
        <v>17</v>
      </c>
      <c r="C57" s="41"/>
      <c r="D57" s="13"/>
      <c r="E57" s="409"/>
      <c r="F57" s="411"/>
      <c r="G57" s="409"/>
      <c r="H57" s="411"/>
      <c r="I57" s="20"/>
      <c r="J57" s="409"/>
      <c r="K57" s="411"/>
      <c r="L57" s="11"/>
      <c r="M57" s="4"/>
      <c r="N57" s="25"/>
    </row>
    <row r="58" spans="2:14" ht="39.75" customHeight="1">
      <c r="B58" s="40" t="s">
        <v>27</v>
      </c>
      <c r="C58" s="41"/>
      <c r="D58" s="13"/>
      <c r="E58" s="409"/>
      <c r="F58" s="411"/>
      <c r="G58" s="409"/>
      <c r="H58" s="411"/>
      <c r="I58" s="20"/>
      <c r="J58" s="409"/>
      <c r="K58" s="411"/>
      <c r="L58" s="11"/>
      <c r="M58" s="4"/>
      <c r="N58" s="25"/>
    </row>
    <row r="59" spans="2:14" ht="39.75" customHeight="1">
      <c r="B59" s="40" t="s">
        <v>28</v>
      </c>
      <c r="C59" s="41"/>
      <c r="D59" s="13"/>
      <c r="E59" s="409"/>
      <c r="F59" s="411"/>
      <c r="G59" s="409"/>
      <c r="H59" s="411"/>
      <c r="I59" s="20"/>
      <c r="J59" s="409"/>
      <c r="K59" s="411"/>
      <c r="L59" s="11"/>
      <c r="M59" s="4"/>
      <c r="N59" s="25"/>
    </row>
    <row r="60" spans="2:14" ht="30" customHeight="1">
      <c r="B60" s="409" t="s">
        <v>0</v>
      </c>
      <c r="C60" s="411"/>
      <c r="D60" s="5"/>
      <c r="E60" s="429"/>
      <c r="F60" s="430"/>
      <c r="G60" s="459"/>
      <c r="H60" s="460"/>
      <c r="I60" s="21"/>
      <c r="J60" s="459"/>
      <c r="K60" s="460"/>
      <c r="L60" s="9">
        <f>SUM(L53:L59)</f>
        <v>0</v>
      </c>
      <c r="M60" s="8"/>
      <c r="N60" s="58"/>
    </row>
    <row r="61" spans="2:14" ht="24.75" customHeight="1">
      <c r="B61" s="434" t="s">
        <v>18</v>
      </c>
      <c r="C61" s="434"/>
      <c r="D61" s="434"/>
      <c r="E61" s="434"/>
      <c r="F61" s="434"/>
      <c r="G61" s="434"/>
      <c r="H61" s="434"/>
      <c r="I61" s="434"/>
      <c r="J61" s="434"/>
      <c r="K61" s="434"/>
    </row>
    <row r="62" spans="2:14" ht="23.25" customHeight="1">
      <c r="B62" s="412" t="s">
        <v>19</v>
      </c>
      <c r="C62" s="412"/>
      <c r="D62" s="412"/>
      <c r="E62" s="412"/>
      <c r="F62" s="412"/>
      <c r="G62" s="412"/>
      <c r="H62" s="412"/>
      <c r="I62" s="412"/>
      <c r="J62" s="412"/>
      <c r="K62" s="412"/>
    </row>
    <row r="63" spans="2:14" ht="20.25" customHeight="1">
      <c r="B63" s="412"/>
      <c r="C63" s="412"/>
      <c r="D63" s="412"/>
      <c r="E63" s="412"/>
      <c r="F63" s="412"/>
      <c r="G63" s="412"/>
      <c r="H63" s="412"/>
      <c r="I63" s="412"/>
      <c r="J63" s="412"/>
      <c r="K63" s="412"/>
    </row>
    <row r="64" spans="2:14" ht="33" customHeight="1">
      <c r="B64" s="453" t="s">
        <v>78</v>
      </c>
      <c r="C64" s="453"/>
      <c r="D64" s="453"/>
    </row>
    <row r="65" spans="2:14" ht="28.5" customHeight="1">
      <c r="B65" s="414" t="s">
        <v>76</v>
      </c>
      <c r="C65" s="414"/>
      <c r="D65" s="414"/>
    </row>
    <row r="66" spans="2:14" ht="20.25" customHeight="1">
      <c r="B66" s="415" t="s">
        <v>6</v>
      </c>
      <c r="C66" s="416"/>
      <c r="D66" s="454" t="s">
        <v>7</v>
      </c>
      <c r="E66" s="415" t="s">
        <v>8</v>
      </c>
      <c r="F66" s="416"/>
      <c r="G66" s="456" t="s">
        <v>30</v>
      </c>
      <c r="H66" s="457"/>
      <c r="I66" s="437" t="s">
        <v>44</v>
      </c>
      <c r="J66" s="437" t="s">
        <v>64</v>
      </c>
      <c r="K66" s="439"/>
      <c r="L66" s="447" t="s">
        <v>9</v>
      </c>
      <c r="M66" s="399" t="s">
        <v>10</v>
      </c>
      <c r="N66" s="56"/>
    </row>
    <row r="67" spans="2:14" ht="20.25" customHeight="1">
      <c r="B67" s="417"/>
      <c r="C67" s="418"/>
      <c r="D67" s="455"/>
      <c r="E67" s="417"/>
      <c r="F67" s="418"/>
      <c r="G67" s="449" t="s">
        <v>71</v>
      </c>
      <c r="H67" s="450"/>
      <c r="I67" s="458"/>
      <c r="J67" s="440"/>
      <c r="K67" s="442"/>
      <c r="L67" s="448"/>
      <c r="M67" s="400"/>
      <c r="N67" s="56"/>
    </row>
    <row r="68" spans="2:14" ht="39.75" customHeight="1">
      <c r="B68" s="40" t="s">
        <v>13</v>
      </c>
      <c r="C68" s="41"/>
      <c r="D68" s="13"/>
      <c r="E68" s="409"/>
      <c r="F68" s="411"/>
      <c r="G68" s="409"/>
      <c r="H68" s="411"/>
      <c r="I68" s="19"/>
      <c r="J68" s="409"/>
      <c r="K68" s="411"/>
      <c r="L68" s="11"/>
      <c r="M68" s="4"/>
      <c r="N68" s="25"/>
    </row>
    <row r="69" spans="2:14" ht="39.75" customHeight="1">
      <c r="B69" s="40" t="s">
        <v>14</v>
      </c>
      <c r="C69" s="41"/>
      <c r="D69" s="13"/>
      <c r="E69" s="409"/>
      <c r="F69" s="411"/>
      <c r="G69" s="409"/>
      <c r="H69" s="411"/>
      <c r="I69" s="20"/>
      <c r="J69" s="409"/>
      <c r="K69" s="411"/>
      <c r="L69" s="11"/>
      <c r="M69" s="4"/>
      <c r="N69" s="25"/>
    </row>
    <row r="70" spans="2:14" ht="39.75" customHeight="1">
      <c r="B70" s="40" t="s">
        <v>15</v>
      </c>
      <c r="C70" s="41"/>
      <c r="D70" s="13"/>
      <c r="E70" s="409"/>
      <c r="F70" s="411"/>
      <c r="G70" s="409"/>
      <c r="H70" s="411"/>
      <c r="I70" s="20"/>
      <c r="J70" s="409"/>
      <c r="K70" s="411"/>
      <c r="L70" s="11"/>
      <c r="M70" s="4"/>
      <c r="N70" s="25"/>
    </row>
    <row r="71" spans="2:14" ht="39.75" customHeight="1">
      <c r="B71" s="40" t="s">
        <v>16</v>
      </c>
      <c r="C71" s="41"/>
      <c r="D71" s="13"/>
      <c r="E71" s="409"/>
      <c r="F71" s="411"/>
      <c r="G71" s="409"/>
      <c r="H71" s="411"/>
      <c r="I71" s="20"/>
      <c r="J71" s="409"/>
      <c r="K71" s="411"/>
      <c r="L71" s="11"/>
      <c r="M71" s="4"/>
      <c r="N71" s="25"/>
    </row>
    <row r="72" spans="2:14" ht="39.75" customHeight="1">
      <c r="B72" s="40" t="s">
        <v>17</v>
      </c>
      <c r="C72" s="41"/>
      <c r="D72" s="13"/>
      <c r="E72" s="409"/>
      <c r="F72" s="411"/>
      <c r="G72" s="409"/>
      <c r="H72" s="411"/>
      <c r="I72" s="20"/>
      <c r="J72" s="409"/>
      <c r="K72" s="411"/>
      <c r="L72" s="11"/>
      <c r="M72" s="4"/>
      <c r="N72" s="25"/>
    </row>
    <row r="73" spans="2:14" ht="39.75" customHeight="1">
      <c r="B73" s="40" t="s">
        <v>27</v>
      </c>
      <c r="C73" s="41"/>
      <c r="D73" s="13"/>
      <c r="E73" s="409"/>
      <c r="F73" s="411"/>
      <c r="G73" s="409"/>
      <c r="H73" s="411"/>
      <c r="I73" s="20"/>
      <c r="J73" s="409"/>
      <c r="K73" s="411"/>
      <c r="L73" s="11"/>
      <c r="M73" s="4"/>
      <c r="N73" s="25"/>
    </row>
    <row r="74" spans="2:14" ht="39.75" customHeight="1">
      <c r="B74" s="40" t="s">
        <v>28</v>
      </c>
      <c r="C74" s="41"/>
      <c r="D74" s="13"/>
      <c r="E74" s="409"/>
      <c r="F74" s="411"/>
      <c r="G74" s="409"/>
      <c r="H74" s="411"/>
      <c r="I74" s="20"/>
      <c r="J74" s="409"/>
      <c r="K74" s="411"/>
      <c r="L74" s="11"/>
      <c r="M74" s="4"/>
      <c r="N74" s="25"/>
    </row>
    <row r="75" spans="2:14" ht="30" customHeight="1">
      <c r="B75" s="409" t="s">
        <v>0</v>
      </c>
      <c r="C75" s="411"/>
      <c r="D75" s="5"/>
      <c r="E75" s="429"/>
      <c r="F75" s="430"/>
      <c r="G75" s="459"/>
      <c r="H75" s="460"/>
      <c r="I75" s="21"/>
      <c r="J75" s="459"/>
      <c r="K75" s="460"/>
      <c r="L75" s="9">
        <f>SUM(L68:L74)</f>
        <v>0</v>
      </c>
      <c r="M75" s="8"/>
      <c r="N75" s="58"/>
    </row>
    <row r="76" spans="2:14" ht="24.75" customHeight="1">
      <c r="B76" s="434" t="s">
        <v>18</v>
      </c>
      <c r="C76" s="434"/>
      <c r="D76" s="434"/>
      <c r="E76" s="434"/>
      <c r="F76" s="434"/>
      <c r="G76" s="434"/>
      <c r="H76" s="434"/>
      <c r="I76" s="434"/>
      <c r="J76" s="434"/>
      <c r="K76" s="434"/>
    </row>
    <row r="77" spans="2:14" ht="23.25" customHeight="1">
      <c r="B77" s="412" t="s">
        <v>19</v>
      </c>
      <c r="C77" s="412"/>
      <c r="D77" s="412"/>
      <c r="E77" s="412"/>
      <c r="F77" s="412"/>
      <c r="G77" s="412"/>
      <c r="H77" s="412"/>
      <c r="I77" s="412"/>
      <c r="J77" s="412"/>
      <c r="K77" s="412"/>
    </row>
    <row r="78" spans="2:14" ht="20.25" customHeight="1">
      <c r="B78" s="412"/>
      <c r="C78" s="412"/>
      <c r="D78" s="412"/>
      <c r="E78" s="412"/>
      <c r="F78" s="412"/>
      <c r="G78" s="412"/>
      <c r="H78" s="412"/>
      <c r="I78" s="412"/>
      <c r="J78" s="412"/>
      <c r="K78" s="412"/>
    </row>
    <row r="79" spans="2:14" ht="28.5" customHeight="1">
      <c r="B79" s="414" t="s">
        <v>77</v>
      </c>
      <c r="C79" s="414"/>
      <c r="D79" s="414"/>
    </row>
    <row r="80" spans="2:14" ht="20.25" customHeight="1">
      <c r="B80" s="415" t="s">
        <v>6</v>
      </c>
      <c r="C80" s="416"/>
      <c r="D80" s="454" t="s">
        <v>7</v>
      </c>
      <c r="E80" s="415" t="s">
        <v>8</v>
      </c>
      <c r="F80" s="416"/>
      <c r="G80" s="456" t="s">
        <v>30</v>
      </c>
      <c r="H80" s="457"/>
      <c r="I80" s="437" t="s">
        <v>44</v>
      </c>
      <c r="J80" s="437" t="s">
        <v>64</v>
      </c>
      <c r="K80" s="439"/>
      <c r="L80" s="447" t="s">
        <v>9</v>
      </c>
      <c r="M80" s="399" t="s">
        <v>10</v>
      </c>
      <c r="N80" s="56"/>
    </row>
    <row r="81" spans="2:14" ht="20.25" customHeight="1">
      <c r="B81" s="417"/>
      <c r="C81" s="418"/>
      <c r="D81" s="455"/>
      <c r="E81" s="417"/>
      <c r="F81" s="418"/>
      <c r="G81" s="449" t="s">
        <v>71</v>
      </c>
      <c r="H81" s="450"/>
      <c r="I81" s="458"/>
      <c r="J81" s="440"/>
      <c r="K81" s="442"/>
      <c r="L81" s="448"/>
      <c r="M81" s="400"/>
      <c r="N81" s="56"/>
    </row>
    <row r="82" spans="2:14" ht="39.75" customHeight="1">
      <c r="B82" s="40" t="s">
        <v>13</v>
      </c>
      <c r="C82" s="41"/>
      <c r="D82" s="13"/>
      <c r="E82" s="409"/>
      <c r="F82" s="411"/>
      <c r="G82" s="409"/>
      <c r="H82" s="411"/>
      <c r="I82" s="19"/>
      <c r="J82" s="409"/>
      <c r="K82" s="411"/>
      <c r="L82" s="11"/>
      <c r="M82" s="4"/>
      <c r="N82" s="25"/>
    </row>
    <row r="83" spans="2:14" ht="39.75" customHeight="1">
      <c r="B83" s="40" t="s">
        <v>14</v>
      </c>
      <c r="C83" s="41"/>
      <c r="D83" s="13"/>
      <c r="E83" s="409"/>
      <c r="F83" s="411"/>
      <c r="G83" s="409"/>
      <c r="H83" s="411"/>
      <c r="I83" s="20"/>
      <c r="J83" s="409"/>
      <c r="K83" s="411"/>
      <c r="L83" s="11"/>
      <c r="M83" s="4"/>
      <c r="N83" s="25"/>
    </row>
    <row r="84" spans="2:14" ht="39.75" customHeight="1">
      <c r="B84" s="40" t="s">
        <v>15</v>
      </c>
      <c r="C84" s="41"/>
      <c r="D84" s="13"/>
      <c r="E84" s="409"/>
      <c r="F84" s="411"/>
      <c r="G84" s="409"/>
      <c r="H84" s="411"/>
      <c r="I84" s="20"/>
      <c r="J84" s="409"/>
      <c r="K84" s="411"/>
      <c r="L84" s="11"/>
      <c r="M84" s="4"/>
      <c r="N84" s="25"/>
    </row>
    <row r="85" spans="2:14" ht="39.75" customHeight="1">
      <c r="B85" s="40" t="s">
        <v>16</v>
      </c>
      <c r="C85" s="41"/>
      <c r="D85" s="13"/>
      <c r="E85" s="409"/>
      <c r="F85" s="411"/>
      <c r="G85" s="409"/>
      <c r="H85" s="411"/>
      <c r="I85" s="20"/>
      <c r="J85" s="409"/>
      <c r="K85" s="411"/>
      <c r="L85" s="11"/>
      <c r="M85" s="4"/>
      <c r="N85" s="25"/>
    </row>
    <row r="86" spans="2:14" ht="39.75" customHeight="1">
      <c r="B86" s="40" t="s">
        <v>17</v>
      </c>
      <c r="C86" s="41"/>
      <c r="D86" s="13"/>
      <c r="E86" s="409"/>
      <c r="F86" s="411"/>
      <c r="G86" s="409"/>
      <c r="H86" s="411"/>
      <c r="I86" s="20"/>
      <c r="J86" s="409"/>
      <c r="K86" s="411"/>
      <c r="L86" s="11"/>
      <c r="M86" s="4"/>
      <c r="N86" s="25"/>
    </row>
    <row r="87" spans="2:14" ht="39.75" customHeight="1">
      <c r="B87" s="40" t="s">
        <v>27</v>
      </c>
      <c r="C87" s="41"/>
      <c r="D87" s="13"/>
      <c r="E87" s="409"/>
      <c r="F87" s="411"/>
      <c r="G87" s="409"/>
      <c r="H87" s="411"/>
      <c r="I87" s="20"/>
      <c r="J87" s="409"/>
      <c r="K87" s="411"/>
      <c r="L87" s="11"/>
      <c r="M87" s="4"/>
      <c r="N87" s="25"/>
    </row>
    <row r="88" spans="2:14" ht="39.75" customHeight="1">
      <c r="B88" s="40" t="s">
        <v>28</v>
      </c>
      <c r="C88" s="41"/>
      <c r="D88" s="13"/>
      <c r="E88" s="409"/>
      <c r="F88" s="411"/>
      <c r="G88" s="409"/>
      <c r="H88" s="411"/>
      <c r="I88" s="20"/>
      <c r="J88" s="409"/>
      <c r="K88" s="411"/>
      <c r="L88" s="11"/>
      <c r="M88" s="4"/>
      <c r="N88" s="25"/>
    </row>
    <row r="89" spans="2:14" ht="30" customHeight="1">
      <c r="B89" s="409" t="s">
        <v>0</v>
      </c>
      <c r="C89" s="411"/>
      <c r="D89" s="5"/>
      <c r="E89" s="429"/>
      <c r="F89" s="430"/>
      <c r="G89" s="459"/>
      <c r="H89" s="460"/>
      <c r="I89" s="21"/>
      <c r="J89" s="459"/>
      <c r="K89" s="460"/>
      <c r="L89" s="9">
        <f>SUM(L82:L88)</f>
        <v>0</v>
      </c>
      <c r="M89" s="8"/>
      <c r="N89" s="58"/>
    </row>
    <row r="90" spans="2:14" ht="24.75" customHeight="1">
      <c r="B90" s="434" t="s">
        <v>18</v>
      </c>
      <c r="C90" s="434"/>
      <c r="D90" s="434"/>
      <c r="E90" s="434"/>
      <c r="F90" s="434"/>
      <c r="G90" s="434"/>
      <c r="H90" s="434"/>
      <c r="I90" s="434"/>
      <c r="J90" s="434"/>
      <c r="K90" s="434"/>
    </row>
    <row r="91" spans="2:14" ht="23.25" customHeight="1">
      <c r="B91" s="412" t="s">
        <v>19</v>
      </c>
      <c r="C91" s="412"/>
      <c r="D91" s="412"/>
      <c r="E91" s="412"/>
      <c r="F91" s="412"/>
      <c r="G91" s="412"/>
      <c r="H91" s="412"/>
      <c r="I91" s="412"/>
      <c r="J91" s="412"/>
      <c r="K91" s="412"/>
    </row>
    <row r="92" spans="2:14" ht="20.25" customHeight="1">
      <c r="B92" s="412"/>
      <c r="C92" s="412"/>
      <c r="D92" s="412"/>
      <c r="E92" s="412"/>
      <c r="F92" s="412"/>
      <c r="G92" s="412"/>
      <c r="H92" s="412"/>
      <c r="I92" s="412"/>
      <c r="J92" s="412"/>
      <c r="K92" s="412"/>
    </row>
    <row r="93" spans="2:14" ht="33" customHeight="1">
      <c r="B93" s="453" t="s">
        <v>65</v>
      </c>
      <c r="C93" s="453"/>
      <c r="D93" s="453"/>
      <c r="M93" s="51"/>
      <c r="N93" s="47"/>
    </row>
    <row r="94" spans="2:14" ht="25.15" customHeight="1">
      <c r="B94" s="453" t="s">
        <v>66</v>
      </c>
      <c r="C94" s="453"/>
      <c r="D94" s="453"/>
      <c r="E94" s="453"/>
      <c r="M94" s="51"/>
      <c r="N94" s="47"/>
    </row>
    <row r="95" spans="2:14" ht="21.6" customHeight="1">
      <c r="B95" s="63"/>
      <c r="C95" s="461" t="s">
        <v>45</v>
      </c>
      <c r="D95" s="463"/>
      <c r="E95" s="464"/>
      <c r="F95" s="468" t="s">
        <v>46</v>
      </c>
      <c r="G95" s="468"/>
      <c r="H95" s="468" t="s">
        <v>47</v>
      </c>
      <c r="I95" s="468"/>
      <c r="J95" s="468" t="s">
        <v>48</v>
      </c>
      <c r="K95" s="468"/>
      <c r="L95" s="461" t="s">
        <v>49</v>
      </c>
      <c r="M95" s="462"/>
      <c r="N95" s="61"/>
    </row>
    <row r="96" spans="2:14" ht="40.15" customHeight="1">
      <c r="B96" s="64" t="s">
        <v>31</v>
      </c>
      <c r="C96" s="461"/>
      <c r="D96" s="463"/>
      <c r="E96" s="464"/>
      <c r="F96" s="465"/>
      <c r="G96" s="465"/>
      <c r="H96" s="465"/>
      <c r="I96" s="465"/>
      <c r="J96" s="465">
        <f>F96*H96*0.1</f>
        <v>0</v>
      </c>
      <c r="K96" s="465"/>
      <c r="L96" s="466">
        <f>F96*H96*1.1</f>
        <v>0</v>
      </c>
      <c r="M96" s="467"/>
      <c r="N96" s="62"/>
    </row>
    <row r="97" spans="2:14" ht="40.15" customHeight="1">
      <c r="B97" s="64" t="s">
        <v>33</v>
      </c>
      <c r="C97" s="461"/>
      <c r="D97" s="463"/>
      <c r="E97" s="464"/>
      <c r="F97" s="465"/>
      <c r="G97" s="465"/>
      <c r="H97" s="465"/>
      <c r="I97" s="465"/>
      <c r="J97" s="465">
        <f t="shared" ref="J97:J105" si="0">F97*H97*0.1</f>
        <v>0</v>
      </c>
      <c r="K97" s="465"/>
      <c r="L97" s="466">
        <f t="shared" ref="L97:L105" si="1">F97*H97*1.1</f>
        <v>0</v>
      </c>
      <c r="M97" s="467"/>
      <c r="N97" s="62"/>
    </row>
    <row r="98" spans="2:14" ht="40.15" customHeight="1">
      <c r="B98" s="64" t="s">
        <v>35</v>
      </c>
      <c r="C98" s="461"/>
      <c r="D98" s="463"/>
      <c r="E98" s="464"/>
      <c r="F98" s="465"/>
      <c r="G98" s="465"/>
      <c r="H98" s="465"/>
      <c r="I98" s="465"/>
      <c r="J98" s="465">
        <f t="shared" si="0"/>
        <v>0</v>
      </c>
      <c r="K98" s="465"/>
      <c r="L98" s="466">
        <f t="shared" si="1"/>
        <v>0</v>
      </c>
      <c r="M98" s="467"/>
      <c r="N98" s="62"/>
    </row>
    <row r="99" spans="2:14" ht="40.15" customHeight="1">
      <c r="B99" s="64" t="s">
        <v>37</v>
      </c>
      <c r="C99" s="461"/>
      <c r="D99" s="463"/>
      <c r="E99" s="464"/>
      <c r="F99" s="465"/>
      <c r="G99" s="465"/>
      <c r="H99" s="465"/>
      <c r="I99" s="465"/>
      <c r="J99" s="465">
        <f t="shared" si="0"/>
        <v>0</v>
      </c>
      <c r="K99" s="465"/>
      <c r="L99" s="466">
        <f t="shared" si="1"/>
        <v>0</v>
      </c>
      <c r="M99" s="467"/>
      <c r="N99" s="62"/>
    </row>
    <row r="100" spans="2:14" ht="40.15" customHeight="1">
      <c r="B100" s="64" t="s">
        <v>39</v>
      </c>
      <c r="C100" s="461"/>
      <c r="D100" s="463"/>
      <c r="E100" s="464"/>
      <c r="F100" s="465"/>
      <c r="G100" s="465"/>
      <c r="H100" s="465"/>
      <c r="I100" s="465"/>
      <c r="J100" s="465">
        <f t="shared" si="0"/>
        <v>0</v>
      </c>
      <c r="K100" s="465"/>
      <c r="L100" s="466">
        <f t="shared" si="1"/>
        <v>0</v>
      </c>
      <c r="M100" s="467"/>
      <c r="N100" s="62"/>
    </row>
    <row r="101" spans="2:14" ht="40.15" customHeight="1">
      <c r="B101" s="64" t="s">
        <v>27</v>
      </c>
      <c r="C101" s="461"/>
      <c r="D101" s="463"/>
      <c r="E101" s="464"/>
      <c r="F101" s="465"/>
      <c r="G101" s="465"/>
      <c r="H101" s="465"/>
      <c r="I101" s="465"/>
      <c r="J101" s="465">
        <f t="shared" si="0"/>
        <v>0</v>
      </c>
      <c r="K101" s="465"/>
      <c r="L101" s="466">
        <f t="shared" si="1"/>
        <v>0</v>
      </c>
      <c r="M101" s="467"/>
      <c r="N101" s="62"/>
    </row>
    <row r="102" spans="2:14" ht="40.15" customHeight="1">
      <c r="B102" s="64" t="s">
        <v>28</v>
      </c>
      <c r="C102" s="461"/>
      <c r="D102" s="463"/>
      <c r="E102" s="464"/>
      <c r="F102" s="465"/>
      <c r="G102" s="465"/>
      <c r="H102" s="465"/>
      <c r="I102" s="465"/>
      <c r="J102" s="465">
        <f t="shared" si="0"/>
        <v>0</v>
      </c>
      <c r="K102" s="465"/>
      <c r="L102" s="466">
        <f t="shared" si="1"/>
        <v>0</v>
      </c>
      <c r="M102" s="467"/>
      <c r="N102" s="62"/>
    </row>
    <row r="103" spans="2:14" ht="40.15" customHeight="1">
      <c r="B103" s="64" t="s">
        <v>51</v>
      </c>
      <c r="C103" s="461"/>
      <c r="D103" s="463"/>
      <c r="E103" s="464"/>
      <c r="F103" s="465"/>
      <c r="G103" s="465"/>
      <c r="H103" s="465"/>
      <c r="I103" s="465"/>
      <c r="J103" s="465">
        <f t="shared" si="0"/>
        <v>0</v>
      </c>
      <c r="K103" s="465"/>
      <c r="L103" s="466">
        <f t="shared" si="1"/>
        <v>0</v>
      </c>
      <c r="M103" s="467"/>
      <c r="N103" s="62"/>
    </row>
    <row r="104" spans="2:14" ht="40.15" customHeight="1">
      <c r="B104" s="64" t="s">
        <v>67</v>
      </c>
      <c r="C104" s="461"/>
      <c r="D104" s="463"/>
      <c r="E104" s="464"/>
      <c r="F104" s="465"/>
      <c r="G104" s="465"/>
      <c r="H104" s="465"/>
      <c r="I104" s="465"/>
      <c r="J104" s="465">
        <f t="shared" si="0"/>
        <v>0</v>
      </c>
      <c r="K104" s="465"/>
      <c r="L104" s="466">
        <f t="shared" si="1"/>
        <v>0</v>
      </c>
      <c r="M104" s="467"/>
      <c r="N104" s="62"/>
    </row>
    <row r="105" spans="2:14" ht="40.15" customHeight="1">
      <c r="B105" s="64" t="s">
        <v>68</v>
      </c>
      <c r="C105" s="461"/>
      <c r="D105" s="463"/>
      <c r="E105" s="464"/>
      <c r="F105" s="465"/>
      <c r="G105" s="465"/>
      <c r="H105" s="465"/>
      <c r="I105" s="465"/>
      <c r="J105" s="465">
        <f t="shared" si="0"/>
        <v>0</v>
      </c>
      <c r="K105" s="465"/>
      <c r="L105" s="466">
        <f t="shared" si="1"/>
        <v>0</v>
      </c>
      <c r="M105" s="467"/>
      <c r="N105" s="62"/>
    </row>
    <row r="106" spans="2:14" s="12" customFormat="1" ht="15" customHeight="1">
      <c r="B106" s="44"/>
      <c r="C106" s="44"/>
      <c r="D106" s="44"/>
      <c r="E106" s="44"/>
      <c r="F106" s="23"/>
      <c r="G106" s="22"/>
      <c r="H106" s="22"/>
      <c r="I106" s="23"/>
      <c r="J106" s="23"/>
      <c r="K106" s="22"/>
      <c r="L106" s="24"/>
      <c r="M106" s="25"/>
      <c r="N106" s="25"/>
    </row>
  </sheetData>
  <customSheetViews>
    <customSheetView guid="{FE4305D6-4E81-4A08-9E6E-CCAAB13EAD2E}" state="hidden">
      <rowBreaks count="6" manualBreakCount="6">
        <brk id="19" min="1" max="12" man="1"/>
        <brk id="34" max="16383" man="1"/>
        <brk id="49" min="1" max="12" man="1"/>
        <brk id="63" min="1" max="12" man="1"/>
        <brk id="78" min="1" max="12" man="1"/>
        <brk id="92" min="1" max="12" man="1"/>
      </rowBreaks>
      <pageMargins left="0.70866141732283472" right="0.70866141732283472" top="0.74803149606299213" bottom="0.74803149606299213" header="0.31496062992125984" footer="0.31496062992125984"/>
      <pageSetup paperSize="9" scale="84" orientation="landscape" r:id="rId1"/>
    </customSheetView>
  </customSheetViews>
  <mergeCells count="271">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 ref="C101:E101"/>
    <mergeCell ref="F101:G101"/>
    <mergeCell ref="H101:I101"/>
    <mergeCell ref="J101:K101"/>
    <mergeCell ref="L101:M101"/>
    <mergeCell ref="C102:E102"/>
    <mergeCell ref="F102:G102"/>
    <mergeCell ref="H102:I102"/>
    <mergeCell ref="J102:K102"/>
    <mergeCell ref="L102:M102"/>
    <mergeCell ref="C99:E99"/>
    <mergeCell ref="F99:G99"/>
    <mergeCell ref="H99:I99"/>
    <mergeCell ref="J99:K99"/>
    <mergeCell ref="L99:M99"/>
    <mergeCell ref="C100:E100"/>
    <mergeCell ref="F100:G100"/>
    <mergeCell ref="H100:I100"/>
    <mergeCell ref="J100:K100"/>
    <mergeCell ref="L100:M100"/>
    <mergeCell ref="C97:E97"/>
    <mergeCell ref="F97:G97"/>
    <mergeCell ref="H97:I97"/>
    <mergeCell ref="J97:K97"/>
    <mergeCell ref="L97:M97"/>
    <mergeCell ref="C98:E98"/>
    <mergeCell ref="F98:G98"/>
    <mergeCell ref="H98:I98"/>
    <mergeCell ref="J98:K98"/>
    <mergeCell ref="L98:M98"/>
    <mergeCell ref="L95:M95"/>
    <mergeCell ref="C96:E96"/>
    <mergeCell ref="F96:G96"/>
    <mergeCell ref="H96:I96"/>
    <mergeCell ref="J96:K96"/>
    <mergeCell ref="L96:M96"/>
    <mergeCell ref="B92:K92"/>
    <mergeCell ref="B93:D93"/>
    <mergeCell ref="B94:E94"/>
    <mergeCell ref="C95:E95"/>
    <mergeCell ref="F95:G95"/>
    <mergeCell ref="H95:I95"/>
    <mergeCell ref="J95:K95"/>
    <mergeCell ref="B89:C89"/>
    <mergeCell ref="E89:F89"/>
    <mergeCell ref="G89:H89"/>
    <mergeCell ref="J89:K89"/>
    <mergeCell ref="B90:K90"/>
    <mergeCell ref="B91:K91"/>
    <mergeCell ref="E87:F87"/>
    <mergeCell ref="G87:H87"/>
    <mergeCell ref="J87:K87"/>
    <mergeCell ref="E88:F88"/>
    <mergeCell ref="G88:H88"/>
    <mergeCell ref="J88:K88"/>
    <mergeCell ref="E85:F85"/>
    <mergeCell ref="G85:H85"/>
    <mergeCell ref="J85:K85"/>
    <mergeCell ref="E86:F86"/>
    <mergeCell ref="G86:H86"/>
    <mergeCell ref="J86:K86"/>
    <mergeCell ref="E83:F83"/>
    <mergeCell ref="G83:H83"/>
    <mergeCell ref="J83:K83"/>
    <mergeCell ref="E84:F84"/>
    <mergeCell ref="G84:H84"/>
    <mergeCell ref="J84:K8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B75:C75"/>
    <mergeCell ref="E75:F75"/>
    <mergeCell ref="G75:H75"/>
    <mergeCell ref="J75:K75"/>
    <mergeCell ref="B76:K76"/>
    <mergeCell ref="B77:K77"/>
    <mergeCell ref="E73:F73"/>
    <mergeCell ref="G73:H73"/>
    <mergeCell ref="J73:K73"/>
    <mergeCell ref="E74:F74"/>
    <mergeCell ref="G74:H74"/>
    <mergeCell ref="J74:K74"/>
    <mergeCell ref="E71:F71"/>
    <mergeCell ref="G71:H71"/>
    <mergeCell ref="J71:K71"/>
    <mergeCell ref="E72:F72"/>
    <mergeCell ref="G72:H72"/>
    <mergeCell ref="J72:K72"/>
    <mergeCell ref="E69:F69"/>
    <mergeCell ref="G69:H69"/>
    <mergeCell ref="J69:K69"/>
    <mergeCell ref="E70:F70"/>
    <mergeCell ref="G70:H70"/>
    <mergeCell ref="J70:K70"/>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B60:C60"/>
    <mergeCell ref="E60:F60"/>
    <mergeCell ref="G60:H60"/>
    <mergeCell ref="J60:K60"/>
    <mergeCell ref="B61:K61"/>
    <mergeCell ref="B62:K62"/>
    <mergeCell ref="E58:F58"/>
    <mergeCell ref="G58:H58"/>
    <mergeCell ref="J58:K58"/>
    <mergeCell ref="E59:F59"/>
    <mergeCell ref="G59:H59"/>
    <mergeCell ref="J59:K59"/>
    <mergeCell ref="E56:F56"/>
    <mergeCell ref="G56:H56"/>
    <mergeCell ref="J56:K56"/>
    <mergeCell ref="E57:F57"/>
    <mergeCell ref="G57:H57"/>
    <mergeCell ref="J57:K57"/>
    <mergeCell ref="E54:F54"/>
    <mergeCell ref="G54:H54"/>
    <mergeCell ref="J54:K54"/>
    <mergeCell ref="E55:F55"/>
    <mergeCell ref="G55:H55"/>
    <mergeCell ref="J55:K5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B46:C46"/>
    <mergeCell ref="E46:F46"/>
    <mergeCell ref="G46:H46"/>
    <mergeCell ref="J46:K46"/>
    <mergeCell ref="B47:K47"/>
    <mergeCell ref="B48:K48"/>
    <mergeCell ref="E44:F44"/>
    <mergeCell ref="G44:H44"/>
    <mergeCell ref="J44:K44"/>
    <mergeCell ref="E45:F45"/>
    <mergeCell ref="G45:H45"/>
    <mergeCell ref="J45:K45"/>
    <mergeCell ref="E42:F42"/>
    <mergeCell ref="G42:H42"/>
    <mergeCell ref="J42:K42"/>
    <mergeCell ref="E43:F43"/>
    <mergeCell ref="G43:H43"/>
    <mergeCell ref="J43:K43"/>
    <mergeCell ref="E40:F40"/>
    <mergeCell ref="G40:H40"/>
    <mergeCell ref="J40:K40"/>
    <mergeCell ref="E41:F41"/>
    <mergeCell ref="G41:H41"/>
    <mergeCell ref="J41:K41"/>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29:F29"/>
    <mergeCell ref="I29:K29"/>
    <mergeCell ref="B30:C30"/>
    <mergeCell ref="E30:F30"/>
    <mergeCell ref="I30:K30"/>
    <mergeCell ref="B31:K31"/>
    <mergeCell ref="E26:F26"/>
    <mergeCell ref="I26:K26"/>
    <mergeCell ref="E27:F27"/>
    <mergeCell ref="I27:K27"/>
    <mergeCell ref="E28:F28"/>
    <mergeCell ref="I28:K28"/>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15:F15"/>
    <mergeCell ref="I15:K15"/>
    <mergeCell ref="B16:C16"/>
    <mergeCell ref="E16:F16"/>
    <mergeCell ref="I16:K16"/>
    <mergeCell ref="B17:M17"/>
    <mergeCell ref="E12:F12"/>
    <mergeCell ref="I12:K12"/>
    <mergeCell ref="E13:F13"/>
    <mergeCell ref="I13:K13"/>
    <mergeCell ref="E14:F14"/>
    <mergeCell ref="I14:K14"/>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s>
  <phoneticPr fontId="10"/>
  <dataValidations count="2">
    <dataValidation type="list" allowBlank="1" showInputMessage="1" showErrorMessage="1" sqref="C9:C15 C23:C29 C39:C45 C53 C68:C74 C82:C88" xr:uid="{00000000-0002-0000-1100-000000000000}">
      <formula1>$O$9:$O$15</formula1>
    </dataValidation>
    <dataValidation type="list" allowBlank="1" showInputMessage="1" showErrorMessage="1" sqref="C54:C59" xr:uid="{00000000-0002-0000-1100-000001000000}">
      <formula1>$O$9:$O$13</formula1>
    </dataValidation>
  </dataValidations>
  <pageMargins left="0.70866141732283472" right="0.70866141732283472" top="0.74803149606299213" bottom="0.74803149606299213" header="0.31496062992125984" footer="0.31496062992125984"/>
  <pageSetup paperSize="9" scale="84" orientation="landscape" r:id="rId2"/>
  <rowBreaks count="6" manualBreakCount="6">
    <brk id="19" min="1" max="12" man="1"/>
    <brk id="34" max="16383" man="1"/>
    <brk id="49" min="1" max="12" man="1"/>
    <brk id="63" min="1" max="12" man="1"/>
    <brk id="78" min="1" max="12" man="1"/>
    <brk id="92" min="1" max="12"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06643-E58C-48EB-992B-7C24C5DF8659}">
  <sheetPr>
    <pageSetUpPr fitToPage="1"/>
  </sheetPr>
  <dimension ref="A1:I39"/>
  <sheetViews>
    <sheetView view="pageBreakPreview" topLeftCell="A9" zoomScale="80" zoomScaleNormal="100" zoomScaleSheetLayoutView="80" workbookViewId="0">
      <selection activeCell="J49" sqref="J49"/>
    </sheetView>
  </sheetViews>
  <sheetFormatPr defaultColWidth="9" defaultRowHeight="13.5"/>
  <cols>
    <col min="1" max="2" width="10.75" style="122" customWidth="1"/>
    <col min="3" max="5" width="11.875" style="122" customWidth="1"/>
    <col min="6" max="6" width="12.125" style="122" customWidth="1"/>
    <col min="7" max="9" width="8.25" style="122" customWidth="1"/>
    <col min="10" max="16384" width="9" style="122"/>
  </cols>
  <sheetData>
    <row r="1" spans="1:9" ht="30" customHeight="1">
      <c r="A1" s="128" t="s">
        <v>170</v>
      </c>
      <c r="G1" s="261"/>
      <c r="H1" s="261"/>
      <c r="I1" s="261"/>
    </row>
    <row r="2" spans="1:9" ht="30" customHeight="1">
      <c r="A2" s="495" t="s">
        <v>169</v>
      </c>
      <c r="B2" s="495"/>
      <c r="C2" s="495"/>
      <c r="D2" s="495"/>
      <c r="E2" s="495"/>
      <c r="F2" s="495"/>
      <c r="G2" s="495"/>
      <c r="H2" s="495"/>
      <c r="I2" s="495"/>
    </row>
    <row r="3" spans="1:9" ht="13.5" customHeight="1"/>
    <row r="4" spans="1:9" ht="27" customHeight="1">
      <c r="A4" s="262" t="s">
        <v>152</v>
      </c>
      <c r="B4" s="263"/>
      <c r="C4" s="264"/>
      <c r="D4" s="264"/>
      <c r="E4" s="264"/>
      <c r="F4" s="264"/>
      <c r="G4" s="264"/>
      <c r="H4" s="264"/>
      <c r="I4" s="265"/>
    </row>
    <row r="5" spans="1:9" ht="13.5" customHeight="1">
      <c r="A5" s="138"/>
      <c r="B5" s="138"/>
      <c r="C5" s="137"/>
      <c r="D5" s="137"/>
      <c r="E5" s="137"/>
      <c r="F5" s="258"/>
      <c r="G5" s="258"/>
      <c r="H5" s="258"/>
      <c r="I5" s="258"/>
    </row>
    <row r="6" spans="1:9" ht="27" customHeight="1">
      <c r="A6" s="233" t="s">
        <v>168</v>
      </c>
      <c r="B6" s="233"/>
      <c r="C6" s="241"/>
      <c r="D6" s="241"/>
      <c r="E6" s="241"/>
      <c r="F6" s="241"/>
      <c r="G6" s="134" t="s">
        <v>150</v>
      </c>
      <c r="H6" s="259"/>
      <c r="I6" s="259"/>
    </row>
    <row r="7" spans="1:9" ht="20.100000000000001" customHeight="1">
      <c r="A7" s="233" t="s">
        <v>162</v>
      </c>
      <c r="B7" s="233"/>
      <c r="C7" s="260"/>
      <c r="D7" s="260"/>
      <c r="E7" s="260"/>
      <c r="F7" s="260"/>
      <c r="G7" s="260"/>
      <c r="H7" s="260"/>
      <c r="I7" s="260"/>
    </row>
    <row r="8" spans="1:9" ht="20.100000000000001" customHeight="1">
      <c r="A8" s="253" t="s">
        <v>167</v>
      </c>
      <c r="B8" s="254"/>
      <c r="C8" s="255"/>
      <c r="D8" s="256"/>
      <c r="E8" s="256"/>
      <c r="F8" s="256"/>
      <c r="G8" s="256"/>
      <c r="H8" s="256"/>
      <c r="I8" s="257"/>
    </row>
    <row r="9" spans="1:9" ht="20.100000000000001" customHeight="1">
      <c r="A9" s="233" t="s">
        <v>149</v>
      </c>
      <c r="B9" s="233"/>
      <c r="C9" s="243"/>
      <c r="D9" s="244"/>
      <c r="E9" s="244"/>
      <c r="F9" s="244"/>
      <c r="G9" s="244"/>
      <c r="H9" s="244"/>
      <c r="I9" s="245"/>
    </row>
    <row r="10" spans="1:9" ht="20.100000000000001" customHeight="1">
      <c r="A10" s="233"/>
      <c r="B10" s="233"/>
      <c r="C10" s="246"/>
      <c r="D10" s="247"/>
      <c r="E10" s="247"/>
      <c r="F10" s="247"/>
      <c r="G10" s="247"/>
      <c r="H10" s="247"/>
      <c r="I10" s="248"/>
    </row>
    <row r="11" spans="1:9" ht="20.100000000000001" customHeight="1">
      <c r="A11" s="233"/>
      <c r="B11" s="233"/>
      <c r="C11" s="249"/>
      <c r="D11" s="250"/>
      <c r="E11" s="250"/>
      <c r="F11" s="250"/>
      <c r="G11" s="250"/>
      <c r="H11" s="250"/>
      <c r="I11" s="251"/>
    </row>
    <row r="12" spans="1:9" ht="20.100000000000001" customHeight="1">
      <c r="A12" s="242" t="s">
        <v>166</v>
      </c>
      <c r="B12" s="233"/>
      <c r="C12" s="243"/>
      <c r="D12" s="244"/>
      <c r="E12" s="244"/>
      <c r="F12" s="244"/>
      <c r="G12" s="244"/>
      <c r="H12" s="244"/>
      <c r="I12" s="245"/>
    </row>
    <row r="13" spans="1:9" ht="20.100000000000001" customHeight="1">
      <c r="A13" s="233"/>
      <c r="B13" s="233"/>
      <c r="C13" s="246"/>
      <c r="D13" s="247"/>
      <c r="E13" s="247"/>
      <c r="F13" s="247"/>
      <c r="G13" s="247"/>
      <c r="H13" s="247"/>
      <c r="I13" s="248"/>
    </row>
    <row r="14" spans="1:9" ht="20.100000000000001" customHeight="1">
      <c r="A14" s="233"/>
      <c r="B14" s="233"/>
      <c r="C14" s="249"/>
      <c r="D14" s="250"/>
      <c r="E14" s="250"/>
      <c r="F14" s="250"/>
      <c r="G14" s="250"/>
      <c r="H14" s="250"/>
      <c r="I14" s="251"/>
    </row>
    <row r="15" spans="1:9" ht="30.75" customHeight="1">
      <c r="A15" s="252" t="s">
        <v>165</v>
      </c>
      <c r="B15" s="252"/>
      <c r="C15" s="252"/>
      <c r="D15" s="137"/>
      <c r="E15" s="137"/>
      <c r="F15" s="137"/>
      <c r="G15" s="137"/>
      <c r="H15" s="137"/>
      <c r="I15" s="137"/>
    </row>
    <row r="16" spans="1:9" ht="20.100000000000001" customHeight="1">
      <c r="A16" s="236" t="s">
        <v>164</v>
      </c>
      <c r="B16" s="239" t="s">
        <v>162</v>
      </c>
      <c r="C16" s="240"/>
      <c r="D16" s="233"/>
      <c r="E16" s="233"/>
      <c r="F16" s="233"/>
      <c r="G16" s="233"/>
      <c r="H16" s="233"/>
      <c r="I16" s="233"/>
    </row>
    <row r="17" spans="1:9" ht="20.100000000000001" customHeight="1">
      <c r="A17" s="237"/>
      <c r="B17" s="239" t="s">
        <v>161</v>
      </c>
      <c r="C17" s="240"/>
      <c r="D17" s="233" t="s">
        <v>144</v>
      </c>
      <c r="E17" s="233"/>
      <c r="F17" s="233"/>
      <c r="G17" s="233"/>
      <c r="H17" s="233"/>
      <c r="I17" s="233"/>
    </row>
    <row r="18" spans="1:9" ht="20.100000000000001" customHeight="1">
      <c r="A18" s="238"/>
      <c r="B18" s="239" t="s">
        <v>160</v>
      </c>
      <c r="C18" s="240"/>
      <c r="D18" s="235"/>
      <c r="E18" s="235"/>
      <c r="F18" s="235"/>
      <c r="G18" s="235"/>
      <c r="H18" s="235"/>
      <c r="I18" s="235"/>
    </row>
    <row r="19" spans="1:9" ht="20.100000000000001" customHeight="1">
      <c r="A19" s="236" t="s">
        <v>163</v>
      </c>
      <c r="B19" s="239" t="s">
        <v>162</v>
      </c>
      <c r="C19" s="240"/>
      <c r="D19" s="241"/>
      <c r="E19" s="241"/>
      <c r="F19" s="241"/>
      <c r="G19" s="241"/>
      <c r="H19" s="241"/>
      <c r="I19" s="241"/>
    </row>
    <row r="20" spans="1:9" ht="20.100000000000001" customHeight="1">
      <c r="A20" s="237"/>
      <c r="B20" s="239" t="s">
        <v>161</v>
      </c>
      <c r="C20" s="240"/>
      <c r="D20" s="233" t="s">
        <v>144</v>
      </c>
      <c r="E20" s="233"/>
      <c r="F20" s="233"/>
      <c r="G20" s="233"/>
      <c r="H20" s="233"/>
      <c r="I20" s="233"/>
    </row>
    <row r="21" spans="1:9" ht="20.100000000000001" customHeight="1">
      <c r="A21" s="238"/>
      <c r="B21" s="239" t="s">
        <v>160</v>
      </c>
      <c r="C21" s="240"/>
      <c r="D21" s="235"/>
      <c r="E21" s="235"/>
      <c r="F21" s="235"/>
      <c r="G21" s="235"/>
      <c r="H21" s="235"/>
      <c r="I21" s="235"/>
    </row>
    <row r="22" spans="1:9" ht="13.5" customHeight="1">
      <c r="A22" s="136"/>
      <c r="B22" s="132"/>
      <c r="C22" s="132"/>
      <c r="D22" s="135"/>
      <c r="E22" s="135"/>
      <c r="F22" s="135"/>
      <c r="G22" s="135"/>
      <c r="H22" s="135"/>
      <c r="I22" s="135"/>
    </row>
    <row r="23" spans="1:9" ht="20.100000000000001" customHeight="1">
      <c r="A23" s="231" t="s">
        <v>142</v>
      </c>
      <c r="B23" s="231"/>
      <c r="C23" s="134" t="s">
        <v>141</v>
      </c>
      <c r="D23" s="233" t="s">
        <v>140</v>
      </c>
      <c r="E23" s="233"/>
      <c r="F23" s="233"/>
      <c r="G23" s="232" t="s">
        <v>139</v>
      </c>
      <c r="H23" s="232"/>
      <c r="I23" s="232"/>
    </row>
    <row r="24" spans="1:9" ht="20.100000000000001" customHeight="1">
      <c r="A24" s="231"/>
      <c r="B24" s="231"/>
      <c r="C24" s="130"/>
      <c r="D24" s="133"/>
      <c r="E24" s="132"/>
      <c r="F24" s="132"/>
      <c r="G24" s="226"/>
      <c r="H24" s="226"/>
      <c r="I24" s="226"/>
    </row>
    <row r="25" spans="1:9" ht="20.100000000000001" customHeight="1">
      <c r="A25" s="231"/>
      <c r="B25" s="231"/>
      <c r="C25" s="130"/>
      <c r="D25" s="133"/>
      <c r="E25" s="132"/>
      <c r="F25" s="132"/>
      <c r="G25" s="226"/>
      <c r="H25" s="226"/>
      <c r="I25" s="226"/>
    </row>
    <row r="26" spans="1:9" ht="20.100000000000001" customHeight="1">
      <c r="A26" s="231"/>
      <c r="B26" s="231"/>
      <c r="C26" s="130"/>
      <c r="D26" s="133"/>
      <c r="E26" s="132"/>
      <c r="F26" s="132"/>
      <c r="G26" s="226"/>
      <c r="H26" s="226"/>
      <c r="I26" s="226"/>
    </row>
    <row r="27" spans="1:9" ht="20.100000000000001" customHeight="1">
      <c r="A27" s="125"/>
      <c r="B27" s="125"/>
      <c r="C27" s="125"/>
      <c r="D27" s="125"/>
      <c r="E27" s="230" t="s">
        <v>134</v>
      </c>
      <c r="F27" s="230"/>
      <c r="G27" s="226">
        <f>SUM(G24:I26)</f>
        <v>0</v>
      </c>
      <c r="H27" s="226"/>
      <c r="I27" s="226"/>
    </row>
    <row r="28" spans="1:9" ht="13.5" customHeight="1">
      <c r="A28" s="125"/>
      <c r="B28" s="125"/>
      <c r="C28" s="125"/>
      <c r="D28" s="125"/>
      <c r="E28" s="127"/>
      <c r="F28" s="127"/>
      <c r="G28" s="131"/>
      <c r="H28" s="131"/>
      <c r="I28" s="131"/>
    </row>
    <row r="29" spans="1:9" ht="20.100000000000001" customHeight="1">
      <c r="A29" s="231" t="s">
        <v>138</v>
      </c>
      <c r="B29" s="231"/>
      <c r="C29" s="231"/>
      <c r="D29" s="233" t="s">
        <v>137</v>
      </c>
      <c r="E29" s="233"/>
      <c r="F29" s="130" t="s">
        <v>136</v>
      </c>
      <c r="G29" s="232" t="s">
        <v>135</v>
      </c>
      <c r="H29" s="232"/>
      <c r="I29" s="232"/>
    </row>
    <row r="30" spans="1:9" ht="20.100000000000001" customHeight="1">
      <c r="A30" s="231"/>
      <c r="B30" s="231"/>
      <c r="C30" s="231"/>
      <c r="D30" s="234"/>
      <c r="E30" s="234"/>
      <c r="F30" s="130"/>
      <c r="G30" s="226">
        <f>D30*F30</f>
        <v>0</v>
      </c>
      <c r="H30" s="226"/>
      <c r="I30" s="226"/>
    </row>
    <row r="31" spans="1:9" ht="20.100000000000001" customHeight="1">
      <c r="A31" s="231"/>
      <c r="B31" s="231"/>
      <c r="C31" s="231"/>
      <c r="D31" s="234"/>
      <c r="E31" s="234"/>
      <c r="F31" s="130"/>
      <c r="G31" s="226">
        <f>D31*F31</f>
        <v>0</v>
      </c>
      <c r="H31" s="226"/>
      <c r="I31" s="226"/>
    </row>
    <row r="32" spans="1:9" ht="20.100000000000001" customHeight="1">
      <c r="A32" s="125"/>
      <c r="B32" s="125"/>
      <c r="C32" s="125"/>
      <c r="D32" s="128"/>
      <c r="E32" s="230" t="s">
        <v>134</v>
      </c>
      <c r="F32" s="230"/>
      <c r="G32" s="226">
        <f>SUM(G30:I31)</f>
        <v>0</v>
      </c>
      <c r="H32" s="226"/>
      <c r="I32" s="226"/>
    </row>
    <row r="33" spans="1:9" ht="13.5" customHeight="1">
      <c r="A33" s="125"/>
      <c r="B33" s="125"/>
      <c r="C33" s="125"/>
      <c r="D33" s="128"/>
      <c r="E33" s="127"/>
      <c r="F33" s="127"/>
      <c r="G33" s="129"/>
      <c r="H33" s="129"/>
      <c r="I33" s="129"/>
    </row>
    <row r="34" spans="1:9" ht="20.100000000000001" customHeight="1">
      <c r="A34" s="231" t="s">
        <v>159</v>
      </c>
      <c r="B34" s="231"/>
      <c r="C34" s="231"/>
      <c r="D34" s="232" t="s">
        <v>158</v>
      </c>
      <c r="E34" s="232"/>
      <c r="F34" s="232"/>
      <c r="G34" s="226"/>
      <c r="H34" s="226"/>
      <c r="I34" s="226"/>
    </row>
    <row r="35" spans="1:9" ht="20.100000000000001" customHeight="1">
      <c r="A35" s="231"/>
      <c r="B35" s="231"/>
      <c r="C35" s="231"/>
      <c r="D35" s="232" t="s">
        <v>157</v>
      </c>
      <c r="E35" s="232"/>
      <c r="F35" s="232"/>
      <c r="G35" s="226"/>
      <c r="H35" s="226"/>
      <c r="I35" s="226"/>
    </row>
    <row r="36" spans="1:9" ht="13.5" customHeight="1">
      <c r="A36" s="125"/>
      <c r="B36" s="125"/>
      <c r="C36" s="125"/>
      <c r="D36" s="128"/>
      <c r="E36" s="127"/>
      <c r="F36" s="127"/>
      <c r="G36" s="126"/>
      <c r="H36" s="126"/>
      <c r="I36" s="126"/>
    </row>
    <row r="37" spans="1:9" ht="20.100000000000001" customHeight="1">
      <c r="A37" s="125"/>
      <c r="B37" s="125"/>
      <c r="C37" s="125"/>
      <c r="D37" s="225" t="s">
        <v>156</v>
      </c>
      <c r="E37" s="225"/>
      <c r="F37" s="225"/>
      <c r="G37" s="226">
        <f>SUM(G27+G35+G34+G32)</f>
        <v>0</v>
      </c>
      <c r="H37" s="226"/>
      <c r="I37" s="226"/>
    </row>
    <row r="38" spans="1:9" ht="13.5" customHeight="1">
      <c r="A38" s="227"/>
      <c r="B38" s="227"/>
      <c r="C38" s="124"/>
      <c r="D38" s="124"/>
      <c r="G38" s="227"/>
      <c r="H38" s="227"/>
      <c r="I38" s="123"/>
    </row>
    <row r="39" spans="1:9" ht="40.5" customHeight="1">
      <c r="A39" s="228" t="s">
        <v>155</v>
      </c>
      <c r="B39" s="229"/>
      <c r="C39" s="229"/>
      <c r="D39" s="229"/>
      <c r="E39" s="229"/>
      <c r="F39" s="229"/>
      <c r="G39" s="229"/>
      <c r="H39" s="229"/>
      <c r="I39" s="229"/>
    </row>
  </sheetData>
  <mergeCells count="62">
    <mergeCell ref="G1:I1"/>
    <mergeCell ref="A2:I2"/>
    <mergeCell ref="A4:B4"/>
    <mergeCell ref="C4:I4"/>
    <mergeCell ref="F5:I5"/>
    <mergeCell ref="A6:B6"/>
    <mergeCell ref="C6:F6"/>
    <mergeCell ref="H6:I6"/>
    <mergeCell ref="A7:B7"/>
    <mergeCell ref="C7:I7"/>
    <mergeCell ref="A8:B8"/>
    <mergeCell ref="C8:I8"/>
    <mergeCell ref="A9:B11"/>
    <mergeCell ref="C9:I9"/>
    <mergeCell ref="C10:I10"/>
    <mergeCell ref="C11:I11"/>
    <mergeCell ref="B17:C17"/>
    <mergeCell ref="D17:I17"/>
    <mergeCell ref="D18:I18"/>
    <mergeCell ref="A16:A18"/>
    <mergeCell ref="B16:C16"/>
    <mergeCell ref="D16:I16"/>
    <mergeCell ref="B18:C18"/>
    <mergeCell ref="A12:B14"/>
    <mergeCell ref="C12:I12"/>
    <mergeCell ref="C13:I13"/>
    <mergeCell ref="C14:I14"/>
    <mergeCell ref="A15:C15"/>
    <mergeCell ref="D21:I21"/>
    <mergeCell ref="A23:B26"/>
    <mergeCell ref="D23:F23"/>
    <mergeCell ref="G23:I23"/>
    <mergeCell ref="G24:I24"/>
    <mergeCell ref="G25:I25"/>
    <mergeCell ref="G26:I26"/>
    <mergeCell ref="A19:A21"/>
    <mergeCell ref="B19:C19"/>
    <mergeCell ref="D19:I19"/>
    <mergeCell ref="B20:C20"/>
    <mergeCell ref="D20:I20"/>
    <mergeCell ref="B21:C21"/>
    <mergeCell ref="E27:F27"/>
    <mergeCell ref="G27:I27"/>
    <mergeCell ref="A29:C31"/>
    <mergeCell ref="D29:E29"/>
    <mergeCell ref="G29:I29"/>
    <mergeCell ref="D30:E30"/>
    <mergeCell ref="G30:I30"/>
    <mergeCell ref="D31:E31"/>
    <mergeCell ref="G31:I31"/>
    <mergeCell ref="E32:F32"/>
    <mergeCell ref="G32:I32"/>
    <mergeCell ref="A34:C35"/>
    <mergeCell ref="D34:F34"/>
    <mergeCell ref="G34:I34"/>
    <mergeCell ref="D35:F35"/>
    <mergeCell ref="G35:I35"/>
    <mergeCell ref="D37:F37"/>
    <mergeCell ref="G37:I37"/>
    <mergeCell ref="A38:B38"/>
    <mergeCell ref="G38:H38"/>
    <mergeCell ref="A39:I39"/>
  </mergeCells>
  <phoneticPr fontId="10"/>
  <dataValidations count="1">
    <dataValidation imeMode="hiragana" allowBlank="1" showInputMessage="1" showErrorMessage="1" sqref="F4:I4 E4:E5 F5 C4:C14 D4:D7 C38:E38 C23:C28 D9:D37" xr:uid="{00000000-0002-0000-0000-000000000000}"/>
  </dataValidations>
  <printOptions horizontalCentered="1" verticalCentered="1"/>
  <pageMargins left="0.9055118110236221" right="0.11811023622047245" top="0.35433070866141736" bottom="0.35433070866141736" header="0.31496062992125984" footer="0.31496062992125984"/>
  <pageSetup paperSize="9" scale="9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FF0000"/>
  </sheetPr>
  <dimension ref="A1:O106"/>
  <sheetViews>
    <sheetView workbookViewId="0"/>
  </sheetViews>
  <sheetFormatPr defaultColWidth="9" defaultRowHeight="13.5"/>
  <cols>
    <col min="1" max="1" width="1.625" style="6" customWidth="1"/>
    <col min="2" max="2" width="4.125" style="6" customWidth="1"/>
    <col min="3" max="3" width="14.75" style="6" customWidth="1"/>
    <col min="4" max="4" width="14.375" style="6" customWidth="1"/>
    <col min="5" max="5" width="14.5" style="6" customWidth="1"/>
    <col min="6" max="6" width="7.5" style="6" customWidth="1"/>
    <col min="7" max="8" width="6.625" style="6" customWidth="1"/>
    <col min="9" max="9" width="11" style="6" customWidth="1"/>
    <col min="10" max="11" width="9.625" style="6" customWidth="1"/>
    <col min="12" max="12" width="13" style="6" customWidth="1"/>
    <col min="13" max="13" width="28.25" style="42" customWidth="1"/>
    <col min="14" max="14" width="1.625" style="54" customWidth="1"/>
    <col min="15" max="16384" width="9" style="6"/>
  </cols>
  <sheetData>
    <row r="1" spans="1:15">
      <c r="B1" s="412" t="s">
        <v>79</v>
      </c>
      <c r="C1" s="412"/>
      <c r="D1" s="412"/>
      <c r="E1" s="412"/>
      <c r="F1" s="412"/>
      <c r="G1" s="412"/>
    </row>
    <row r="2" spans="1:15" ht="22.5" customHeight="1">
      <c r="B2" s="7"/>
      <c r="C2" s="7"/>
    </row>
    <row r="3" spans="1:15" ht="33" customHeight="1">
      <c r="B3" s="413" t="s">
        <v>54</v>
      </c>
      <c r="C3" s="413"/>
      <c r="D3" s="413"/>
      <c r="E3" s="413"/>
      <c r="F3" s="413"/>
      <c r="G3" s="413"/>
      <c r="H3" s="413"/>
      <c r="I3" s="413"/>
      <c r="J3" s="413"/>
      <c r="K3" s="413"/>
      <c r="L3" s="413"/>
      <c r="M3" s="413"/>
      <c r="N3" s="52"/>
    </row>
    <row r="4" spans="1:15">
      <c r="B4" s="7"/>
      <c r="C4" s="7"/>
    </row>
    <row r="5" spans="1:15" ht="24" customHeight="1">
      <c r="B5" s="336" t="s">
        <v>72</v>
      </c>
      <c r="C5" s="336"/>
      <c r="D5" s="336"/>
      <c r="E5" s="336"/>
      <c r="F5" s="42"/>
    </row>
    <row r="6" spans="1:15" ht="28.5" customHeight="1">
      <c r="B6" s="414" t="s">
        <v>73</v>
      </c>
      <c r="C6" s="414"/>
      <c r="D6" s="414"/>
    </row>
    <row r="7" spans="1:15" s="46" customFormat="1" ht="20.25" customHeight="1">
      <c r="A7" s="55"/>
      <c r="B7" s="415" t="s">
        <v>6</v>
      </c>
      <c r="C7" s="416"/>
      <c r="D7" s="419" t="s">
        <v>7</v>
      </c>
      <c r="E7" s="415" t="s">
        <v>8</v>
      </c>
      <c r="F7" s="416"/>
      <c r="G7" s="469" t="s">
        <v>30</v>
      </c>
      <c r="H7" s="469"/>
      <c r="I7" s="420" t="s">
        <v>43</v>
      </c>
      <c r="J7" s="421"/>
      <c r="K7" s="422"/>
      <c r="L7" s="426" t="s">
        <v>9</v>
      </c>
      <c r="M7" s="399" t="s">
        <v>10</v>
      </c>
      <c r="N7" s="56"/>
    </row>
    <row r="8" spans="1:15" s="46" customFormat="1" ht="20.25" customHeight="1">
      <c r="A8" s="55"/>
      <c r="B8" s="417"/>
      <c r="C8" s="418"/>
      <c r="D8" s="419"/>
      <c r="E8" s="417"/>
      <c r="F8" s="418"/>
      <c r="G8" s="43" t="s">
        <v>11</v>
      </c>
      <c r="H8" s="43" t="s">
        <v>12</v>
      </c>
      <c r="I8" s="423"/>
      <c r="J8" s="424"/>
      <c r="K8" s="425"/>
      <c r="L8" s="426"/>
      <c r="M8" s="400"/>
      <c r="N8" s="56"/>
    </row>
    <row r="9" spans="1:15" s="12" customFormat="1" ht="44.25" customHeight="1">
      <c r="B9" s="40" t="s">
        <v>31</v>
      </c>
      <c r="C9" s="39"/>
      <c r="D9" s="27"/>
      <c r="E9" s="401"/>
      <c r="F9" s="402"/>
      <c r="G9" s="28"/>
      <c r="H9" s="28"/>
      <c r="I9" s="401"/>
      <c r="J9" s="403"/>
      <c r="K9" s="402"/>
      <c r="L9" s="29"/>
      <c r="M9" s="30"/>
      <c r="N9" s="57"/>
      <c r="O9" s="12" t="s">
        <v>32</v>
      </c>
    </row>
    <row r="10" spans="1:15" s="12" customFormat="1" ht="44.25" customHeight="1">
      <c r="B10" s="18" t="s">
        <v>33</v>
      </c>
      <c r="C10" s="39"/>
      <c r="D10" s="31"/>
      <c r="E10" s="404"/>
      <c r="F10" s="405"/>
      <c r="G10" s="32"/>
      <c r="H10" s="32"/>
      <c r="I10" s="404"/>
      <c r="J10" s="406"/>
      <c r="K10" s="405"/>
      <c r="L10" s="33"/>
      <c r="M10" s="30"/>
      <c r="N10" s="57"/>
      <c r="O10" s="12" t="s">
        <v>34</v>
      </c>
    </row>
    <row r="11" spans="1:15" ht="44.25" customHeight="1">
      <c r="B11" s="40" t="s">
        <v>35</v>
      </c>
      <c r="C11" s="41"/>
      <c r="D11" s="26"/>
      <c r="E11" s="407"/>
      <c r="F11" s="408"/>
      <c r="G11" s="45"/>
      <c r="H11" s="45"/>
      <c r="I11" s="409"/>
      <c r="J11" s="410"/>
      <c r="K11" s="411"/>
      <c r="L11" s="10"/>
      <c r="M11" s="4"/>
      <c r="N11" s="25"/>
      <c r="O11" s="6" t="s">
        <v>36</v>
      </c>
    </row>
    <row r="12" spans="1:15" ht="44.25" customHeight="1">
      <c r="B12" s="40" t="s">
        <v>37</v>
      </c>
      <c r="C12" s="41"/>
      <c r="D12" s="26"/>
      <c r="E12" s="407"/>
      <c r="F12" s="408"/>
      <c r="G12" s="45"/>
      <c r="H12" s="45"/>
      <c r="I12" s="409"/>
      <c r="J12" s="410"/>
      <c r="K12" s="411"/>
      <c r="L12" s="10"/>
      <c r="M12" s="4"/>
      <c r="N12" s="25"/>
      <c r="O12" s="6" t="s">
        <v>38</v>
      </c>
    </row>
    <row r="13" spans="1:15" ht="44.25" customHeight="1">
      <c r="B13" s="40" t="s">
        <v>39</v>
      </c>
      <c r="C13" s="41"/>
      <c r="D13" s="26"/>
      <c r="E13" s="407"/>
      <c r="F13" s="408"/>
      <c r="G13" s="45"/>
      <c r="H13" s="45"/>
      <c r="I13" s="409"/>
      <c r="J13" s="410"/>
      <c r="K13" s="411"/>
      <c r="L13" s="10"/>
      <c r="M13" s="4"/>
      <c r="N13" s="25"/>
      <c r="O13" s="6" t="s">
        <v>40</v>
      </c>
    </row>
    <row r="14" spans="1:15" ht="44.25" customHeight="1">
      <c r="B14" s="40" t="s">
        <v>27</v>
      </c>
      <c r="C14" s="41"/>
      <c r="D14" s="26"/>
      <c r="E14" s="407"/>
      <c r="F14" s="408"/>
      <c r="G14" s="45"/>
      <c r="H14" s="45"/>
      <c r="I14" s="409"/>
      <c r="J14" s="410"/>
      <c r="K14" s="411"/>
      <c r="L14" s="10"/>
      <c r="M14" s="4"/>
      <c r="N14" s="25"/>
      <c r="O14" s="6" t="s">
        <v>42</v>
      </c>
    </row>
    <row r="15" spans="1:15" ht="44.25" customHeight="1">
      <c r="B15" s="40" t="s">
        <v>28</v>
      </c>
      <c r="C15" s="41"/>
      <c r="D15" s="26"/>
      <c r="E15" s="407"/>
      <c r="F15" s="408"/>
      <c r="G15" s="45"/>
      <c r="H15" s="45"/>
      <c r="I15" s="409"/>
      <c r="J15" s="410"/>
      <c r="K15" s="411"/>
      <c r="L15" s="10"/>
      <c r="M15" s="4"/>
      <c r="N15" s="25"/>
      <c r="O15" s="6" t="s">
        <v>41</v>
      </c>
    </row>
    <row r="16" spans="1:15" ht="30" customHeight="1">
      <c r="B16" s="427" t="s">
        <v>0</v>
      </c>
      <c r="C16" s="428"/>
      <c r="D16" s="5"/>
      <c r="E16" s="429"/>
      <c r="F16" s="430"/>
      <c r="G16" s="5"/>
      <c r="H16" s="5"/>
      <c r="I16" s="431"/>
      <c r="J16" s="432"/>
      <c r="K16" s="433"/>
      <c r="L16" s="34">
        <f>SUM(L9:L15)</f>
        <v>0</v>
      </c>
      <c r="M16" s="17"/>
      <c r="N16" s="58"/>
    </row>
    <row r="17" spans="2:14" ht="21" customHeight="1">
      <c r="B17" s="434" t="s">
        <v>18</v>
      </c>
      <c r="C17" s="434"/>
      <c r="D17" s="434"/>
      <c r="E17" s="434"/>
      <c r="F17" s="434"/>
      <c r="G17" s="434"/>
      <c r="H17" s="434"/>
      <c r="I17" s="434"/>
      <c r="J17" s="434"/>
      <c r="K17" s="434"/>
      <c r="L17" s="434"/>
      <c r="M17" s="434"/>
      <c r="N17" s="59"/>
    </row>
    <row r="18" spans="2:14" ht="19.5" customHeight="1">
      <c r="B18" s="412" t="s">
        <v>19</v>
      </c>
      <c r="C18" s="412"/>
      <c r="D18" s="412"/>
      <c r="E18" s="412"/>
      <c r="F18" s="412"/>
      <c r="G18" s="412"/>
      <c r="H18" s="412"/>
      <c r="I18" s="412"/>
      <c r="J18" s="412"/>
      <c r="K18" s="412"/>
      <c r="L18" s="412"/>
      <c r="M18" s="412"/>
      <c r="N18" s="53"/>
    </row>
    <row r="19" spans="2:14" ht="20.25" customHeight="1">
      <c r="B19" s="412" t="s">
        <v>20</v>
      </c>
      <c r="C19" s="412"/>
      <c r="D19" s="412"/>
      <c r="E19" s="412"/>
      <c r="F19" s="412"/>
      <c r="G19" s="412"/>
      <c r="H19" s="412"/>
      <c r="I19" s="412"/>
      <c r="J19" s="412"/>
      <c r="K19" s="412"/>
      <c r="L19" s="412"/>
      <c r="M19" s="412"/>
      <c r="N19" s="53"/>
    </row>
    <row r="20" spans="2:14" ht="33" customHeight="1">
      <c r="B20" s="414" t="s">
        <v>80</v>
      </c>
      <c r="C20" s="414"/>
      <c r="D20" s="414"/>
    </row>
    <row r="21" spans="2:14" ht="20.25" customHeight="1">
      <c r="B21" s="415" t="s">
        <v>6</v>
      </c>
      <c r="C21" s="416"/>
      <c r="D21" s="419" t="s">
        <v>7</v>
      </c>
      <c r="E21" s="415" t="s">
        <v>8</v>
      </c>
      <c r="F21" s="416"/>
      <c r="G21" s="469" t="s">
        <v>30</v>
      </c>
      <c r="H21" s="469"/>
      <c r="I21" s="437" t="s">
        <v>69</v>
      </c>
      <c r="J21" s="438"/>
      <c r="K21" s="439"/>
      <c r="L21" s="443" t="s">
        <v>9</v>
      </c>
      <c r="M21" s="399" t="s">
        <v>10</v>
      </c>
      <c r="N21" s="56"/>
    </row>
    <row r="22" spans="2:14" ht="20.25" customHeight="1">
      <c r="B22" s="417"/>
      <c r="C22" s="418"/>
      <c r="D22" s="419"/>
      <c r="E22" s="417"/>
      <c r="F22" s="418"/>
      <c r="G22" s="43" t="s">
        <v>11</v>
      </c>
      <c r="H22" s="43" t="s">
        <v>12</v>
      </c>
      <c r="I22" s="440"/>
      <c r="J22" s="441"/>
      <c r="K22" s="442"/>
      <c r="L22" s="443"/>
      <c r="M22" s="400"/>
      <c r="N22" s="56"/>
    </row>
    <row r="23" spans="2:14" ht="44.25" customHeight="1">
      <c r="B23" s="40" t="s">
        <v>13</v>
      </c>
      <c r="C23" s="39"/>
      <c r="D23" s="27"/>
      <c r="E23" s="435"/>
      <c r="F23" s="436"/>
      <c r="G23" s="28"/>
      <c r="H23" s="28"/>
      <c r="I23" s="401"/>
      <c r="J23" s="403"/>
      <c r="K23" s="402"/>
      <c r="L23" s="35"/>
      <c r="M23" s="36"/>
      <c r="N23" s="60"/>
    </row>
    <row r="24" spans="2:14" ht="44.25" customHeight="1">
      <c r="B24" s="40" t="s">
        <v>14</v>
      </c>
      <c r="C24" s="39"/>
      <c r="D24" s="27"/>
      <c r="E24" s="435"/>
      <c r="F24" s="436"/>
      <c r="G24" s="28"/>
      <c r="H24" s="28"/>
      <c r="I24" s="401"/>
      <c r="J24" s="403"/>
      <c r="K24" s="402"/>
      <c r="L24" s="35"/>
      <c r="M24" s="36"/>
      <c r="N24" s="60"/>
    </row>
    <row r="25" spans="2:14" ht="44.25" customHeight="1">
      <c r="B25" s="40" t="s">
        <v>15</v>
      </c>
      <c r="C25" s="41"/>
      <c r="D25" s="26"/>
      <c r="E25" s="409"/>
      <c r="F25" s="411"/>
      <c r="G25" s="45"/>
      <c r="H25" s="45"/>
      <c r="I25" s="401"/>
      <c r="J25" s="403"/>
      <c r="K25" s="402"/>
      <c r="L25" s="11"/>
      <c r="M25" s="4"/>
      <c r="N25" s="25"/>
    </row>
    <row r="26" spans="2:14" ht="44.25" customHeight="1">
      <c r="B26" s="40" t="s">
        <v>16</v>
      </c>
      <c r="C26" s="41"/>
      <c r="D26" s="26"/>
      <c r="E26" s="409"/>
      <c r="F26" s="411"/>
      <c r="G26" s="45"/>
      <c r="H26" s="45"/>
      <c r="I26" s="401"/>
      <c r="J26" s="403"/>
      <c r="K26" s="402"/>
      <c r="L26" s="11"/>
      <c r="M26" s="4"/>
      <c r="N26" s="25"/>
    </row>
    <row r="27" spans="2:14" ht="44.25" customHeight="1">
      <c r="B27" s="40" t="s">
        <v>17</v>
      </c>
      <c r="C27" s="41"/>
      <c r="D27" s="26"/>
      <c r="E27" s="409"/>
      <c r="F27" s="411"/>
      <c r="G27" s="45"/>
      <c r="H27" s="45"/>
      <c r="I27" s="401"/>
      <c r="J27" s="403"/>
      <c r="K27" s="402"/>
      <c r="L27" s="11"/>
      <c r="M27" s="4"/>
      <c r="N27" s="25"/>
    </row>
    <row r="28" spans="2:14" ht="44.25" customHeight="1">
      <c r="B28" s="40" t="s">
        <v>27</v>
      </c>
      <c r="C28" s="41"/>
      <c r="D28" s="26"/>
      <c r="E28" s="409"/>
      <c r="F28" s="411"/>
      <c r="G28" s="45"/>
      <c r="H28" s="45"/>
      <c r="I28" s="401"/>
      <c r="J28" s="403"/>
      <c r="K28" s="402"/>
      <c r="L28" s="11"/>
      <c r="M28" s="4"/>
      <c r="N28" s="25"/>
    </row>
    <row r="29" spans="2:14" ht="44.25" customHeight="1">
      <c r="B29" s="40" t="s">
        <v>28</v>
      </c>
      <c r="C29" s="41"/>
      <c r="D29" s="26"/>
      <c r="E29" s="409"/>
      <c r="F29" s="411"/>
      <c r="G29" s="45"/>
      <c r="H29" s="45"/>
      <c r="I29" s="401"/>
      <c r="J29" s="403"/>
      <c r="K29" s="402"/>
      <c r="L29" s="11"/>
      <c r="M29" s="4"/>
      <c r="N29" s="25"/>
    </row>
    <row r="30" spans="2:14" ht="30" customHeight="1">
      <c r="B30" s="427" t="s">
        <v>0</v>
      </c>
      <c r="C30" s="428"/>
      <c r="D30" s="5"/>
      <c r="E30" s="429"/>
      <c r="F30" s="430"/>
      <c r="G30" s="5"/>
      <c r="H30" s="5"/>
      <c r="I30" s="444"/>
      <c r="J30" s="445"/>
      <c r="K30" s="446"/>
      <c r="L30" s="9">
        <f>SUM(L23:L29)</f>
        <v>0</v>
      </c>
      <c r="M30" s="8"/>
      <c r="N30" s="58"/>
    </row>
    <row r="31" spans="2:14" ht="24.75" customHeight="1">
      <c r="B31" s="434" t="s">
        <v>18</v>
      </c>
      <c r="C31" s="434"/>
      <c r="D31" s="434"/>
      <c r="E31" s="434"/>
      <c r="F31" s="434"/>
      <c r="G31" s="434"/>
      <c r="H31" s="434"/>
      <c r="I31" s="434"/>
      <c r="J31" s="434"/>
      <c r="K31" s="434"/>
    </row>
    <row r="32" spans="2:14" ht="23.25" customHeight="1">
      <c r="B32" s="412" t="s">
        <v>19</v>
      </c>
      <c r="C32" s="412"/>
      <c r="D32" s="412"/>
      <c r="E32" s="412"/>
      <c r="F32" s="412"/>
      <c r="G32" s="412"/>
      <c r="H32" s="412"/>
      <c r="I32" s="412"/>
      <c r="J32" s="412"/>
      <c r="K32" s="412"/>
    </row>
    <row r="33" spans="2:14" ht="20.25" customHeight="1">
      <c r="B33" s="451" t="s">
        <v>70</v>
      </c>
      <c r="C33" s="451"/>
      <c r="D33" s="451"/>
      <c r="E33" s="451"/>
      <c r="F33" s="451"/>
      <c r="G33" s="451"/>
      <c r="H33" s="451"/>
      <c r="I33" s="451"/>
      <c r="J33" s="451"/>
      <c r="K33" s="451"/>
    </row>
    <row r="34" spans="2:14" ht="22.5" customHeight="1">
      <c r="B34" s="452"/>
      <c r="C34" s="452"/>
      <c r="D34" s="452"/>
      <c r="E34" s="452"/>
      <c r="F34" s="452"/>
      <c r="G34" s="452"/>
      <c r="H34" s="452"/>
      <c r="I34" s="452"/>
      <c r="J34" s="452"/>
      <c r="K34" s="452"/>
    </row>
    <row r="35" spans="2:14" ht="33" customHeight="1">
      <c r="B35" s="453" t="s">
        <v>81</v>
      </c>
      <c r="C35" s="453"/>
      <c r="D35" s="453"/>
    </row>
    <row r="36" spans="2:14" ht="28.5" customHeight="1">
      <c r="B36" s="414" t="s">
        <v>76</v>
      </c>
      <c r="C36" s="414"/>
      <c r="D36" s="414"/>
    </row>
    <row r="37" spans="2:14" ht="20.25" customHeight="1">
      <c r="B37" s="415" t="s">
        <v>6</v>
      </c>
      <c r="C37" s="416"/>
      <c r="D37" s="454" t="s">
        <v>7</v>
      </c>
      <c r="E37" s="415" t="s">
        <v>8</v>
      </c>
      <c r="F37" s="416"/>
      <c r="G37" s="456" t="s">
        <v>30</v>
      </c>
      <c r="H37" s="457"/>
      <c r="I37" s="437" t="s">
        <v>44</v>
      </c>
      <c r="J37" s="437" t="s">
        <v>64</v>
      </c>
      <c r="K37" s="439"/>
      <c r="L37" s="447" t="s">
        <v>9</v>
      </c>
      <c r="M37" s="399" t="s">
        <v>10</v>
      </c>
      <c r="N37" s="56"/>
    </row>
    <row r="38" spans="2:14" ht="20.25" customHeight="1">
      <c r="B38" s="417"/>
      <c r="C38" s="418"/>
      <c r="D38" s="455"/>
      <c r="E38" s="417"/>
      <c r="F38" s="418"/>
      <c r="G38" s="449" t="s">
        <v>71</v>
      </c>
      <c r="H38" s="450"/>
      <c r="I38" s="458"/>
      <c r="J38" s="440"/>
      <c r="K38" s="442"/>
      <c r="L38" s="448"/>
      <c r="M38" s="400"/>
      <c r="N38" s="56"/>
    </row>
    <row r="39" spans="2:14" ht="44.25" customHeight="1">
      <c r="B39" s="40" t="s">
        <v>13</v>
      </c>
      <c r="C39" s="41"/>
      <c r="D39" s="13"/>
      <c r="E39" s="409"/>
      <c r="F39" s="411"/>
      <c r="G39" s="409"/>
      <c r="H39" s="411"/>
      <c r="I39" s="19"/>
      <c r="J39" s="409"/>
      <c r="K39" s="411"/>
      <c r="L39" s="11"/>
      <c r="M39" s="4"/>
      <c r="N39" s="25"/>
    </row>
    <row r="40" spans="2:14" ht="44.25" customHeight="1">
      <c r="B40" s="40" t="s">
        <v>14</v>
      </c>
      <c r="C40" s="41"/>
      <c r="D40" s="13"/>
      <c r="E40" s="409"/>
      <c r="F40" s="411"/>
      <c r="G40" s="409"/>
      <c r="H40" s="411"/>
      <c r="I40" s="20"/>
      <c r="J40" s="409"/>
      <c r="K40" s="411"/>
      <c r="L40" s="11"/>
      <c r="M40" s="4"/>
      <c r="N40" s="25"/>
    </row>
    <row r="41" spans="2:14" ht="44.25" customHeight="1">
      <c r="B41" s="40" t="s">
        <v>15</v>
      </c>
      <c r="C41" s="41"/>
      <c r="D41" s="13"/>
      <c r="E41" s="409"/>
      <c r="F41" s="411"/>
      <c r="G41" s="409"/>
      <c r="H41" s="411"/>
      <c r="I41" s="20"/>
      <c r="J41" s="409"/>
      <c r="K41" s="411"/>
      <c r="L41" s="11"/>
      <c r="M41" s="4"/>
      <c r="N41" s="25"/>
    </row>
    <row r="42" spans="2:14" ht="44.25" customHeight="1">
      <c r="B42" s="40" t="s">
        <v>16</v>
      </c>
      <c r="C42" s="41"/>
      <c r="D42" s="13"/>
      <c r="E42" s="409"/>
      <c r="F42" s="411"/>
      <c r="G42" s="409"/>
      <c r="H42" s="411"/>
      <c r="I42" s="20"/>
      <c r="J42" s="409"/>
      <c r="K42" s="411"/>
      <c r="L42" s="11"/>
      <c r="M42" s="4"/>
      <c r="N42" s="25"/>
    </row>
    <row r="43" spans="2:14" ht="44.25" customHeight="1">
      <c r="B43" s="40" t="s">
        <v>17</v>
      </c>
      <c r="C43" s="41"/>
      <c r="D43" s="13"/>
      <c r="E43" s="409"/>
      <c r="F43" s="411"/>
      <c r="G43" s="409"/>
      <c r="H43" s="411"/>
      <c r="I43" s="20"/>
      <c r="J43" s="409"/>
      <c r="K43" s="411"/>
      <c r="L43" s="11"/>
      <c r="M43" s="4"/>
      <c r="N43" s="25"/>
    </row>
    <row r="44" spans="2:14" ht="44.25" customHeight="1">
      <c r="B44" s="40" t="s">
        <v>27</v>
      </c>
      <c r="C44" s="41"/>
      <c r="D44" s="13"/>
      <c r="E44" s="409"/>
      <c r="F44" s="411"/>
      <c r="G44" s="409"/>
      <c r="H44" s="411"/>
      <c r="I44" s="20"/>
      <c r="J44" s="409"/>
      <c r="K44" s="411"/>
      <c r="L44" s="11"/>
      <c r="M44" s="4"/>
      <c r="N44" s="25"/>
    </row>
    <row r="45" spans="2:14" ht="44.25" customHeight="1">
      <c r="B45" s="40" t="s">
        <v>28</v>
      </c>
      <c r="C45" s="41"/>
      <c r="D45" s="13"/>
      <c r="E45" s="409"/>
      <c r="F45" s="411"/>
      <c r="G45" s="409"/>
      <c r="H45" s="411"/>
      <c r="I45" s="20"/>
      <c r="J45" s="409"/>
      <c r="K45" s="411"/>
      <c r="L45" s="11"/>
      <c r="M45" s="4"/>
      <c r="N45" s="25"/>
    </row>
    <row r="46" spans="2:14" ht="30" customHeight="1">
      <c r="B46" s="409" t="s">
        <v>0</v>
      </c>
      <c r="C46" s="411"/>
      <c r="D46" s="5"/>
      <c r="E46" s="429"/>
      <c r="F46" s="430"/>
      <c r="G46" s="459"/>
      <c r="H46" s="460"/>
      <c r="I46" s="21"/>
      <c r="J46" s="459"/>
      <c r="K46" s="460"/>
      <c r="L46" s="9">
        <f>SUM(L39:L45)</f>
        <v>0</v>
      </c>
      <c r="M46" s="8"/>
      <c r="N46" s="58"/>
    </row>
    <row r="47" spans="2:14" ht="24.75" customHeight="1">
      <c r="B47" s="434" t="s">
        <v>18</v>
      </c>
      <c r="C47" s="434"/>
      <c r="D47" s="434"/>
      <c r="E47" s="434"/>
      <c r="F47" s="434"/>
      <c r="G47" s="434"/>
      <c r="H47" s="434"/>
      <c r="I47" s="434"/>
      <c r="J47" s="434"/>
      <c r="K47" s="434"/>
    </row>
    <row r="48" spans="2:14" ht="23.25" customHeight="1">
      <c r="B48" s="412" t="s">
        <v>52</v>
      </c>
      <c r="C48" s="412"/>
      <c r="D48" s="412"/>
      <c r="E48" s="412"/>
      <c r="F48" s="412"/>
      <c r="G48" s="412"/>
      <c r="H48" s="412"/>
      <c r="I48" s="412"/>
      <c r="J48" s="412"/>
      <c r="K48" s="412"/>
    </row>
    <row r="49" spans="2:14" ht="20.25" customHeight="1">
      <c r="B49" s="412"/>
      <c r="C49" s="412"/>
      <c r="D49" s="412"/>
      <c r="E49" s="412"/>
      <c r="F49" s="412"/>
      <c r="G49" s="412"/>
      <c r="H49" s="412"/>
      <c r="I49" s="412"/>
      <c r="J49" s="412"/>
      <c r="K49" s="412"/>
    </row>
    <row r="50" spans="2:14" ht="28.5" customHeight="1">
      <c r="B50" s="414" t="s">
        <v>77</v>
      </c>
      <c r="C50" s="414"/>
      <c r="D50" s="414"/>
    </row>
    <row r="51" spans="2:14" ht="20.25" customHeight="1">
      <c r="B51" s="415" t="s">
        <v>6</v>
      </c>
      <c r="C51" s="416"/>
      <c r="D51" s="454" t="s">
        <v>7</v>
      </c>
      <c r="E51" s="415" t="s">
        <v>8</v>
      </c>
      <c r="F51" s="416"/>
      <c r="G51" s="456" t="s">
        <v>30</v>
      </c>
      <c r="H51" s="457"/>
      <c r="I51" s="437" t="s">
        <v>44</v>
      </c>
      <c r="J51" s="437" t="s">
        <v>64</v>
      </c>
      <c r="K51" s="439"/>
      <c r="L51" s="447" t="s">
        <v>9</v>
      </c>
      <c r="M51" s="399" t="s">
        <v>10</v>
      </c>
      <c r="N51" s="56"/>
    </row>
    <row r="52" spans="2:14" ht="20.25" customHeight="1">
      <c r="B52" s="417"/>
      <c r="C52" s="418"/>
      <c r="D52" s="455"/>
      <c r="E52" s="417"/>
      <c r="F52" s="418"/>
      <c r="G52" s="449" t="s">
        <v>71</v>
      </c>
      <c r="H52" s="450"/>
      <c r="I52" s="458"/>
      <c r="J52" s="440"/>
      <c r="K52" s="442"/>
      <c r="L52" s="448"/>
      <c r="M52" s="400"/>
      <c r="N52" s="56"/>
    </row>
    <row r="53" spans="2:14" ht="44.25" customHeight="1">
      <c r="B53" s="40" t="s">
        <v>13</v>
      </c>
      <c r="C53" s="41"/>
      <c r="D53" s="13"/>
      <c r="E53" s="409"/>
      <c r="F53" s="411"/>
      <c r="G53" s="409"/>
      <c r="H53" s="411"/>
      <c r="I53" s="19"/>
      <c r="J53" s="409"/>
      <c r="K53" s="411"/>
      <c r="L53" s="11"/>
      <c r="M53" s="4"/>
      <c r="N53" s="25"/>
    </row>
    <row r="54" spans="2:14" ht="44.25" customHeight="1">
      <c r="B54" s="40" t="s">
        <v>14</v>
      </c>
      <c r="C54" s="41"/>
      <c r="D54" s="13"/>
      <c r="E54" s="409"/>
      <c r="F54" s="411"/>
      <c r="G54" s="409"/>
      <c r="H54" s="411"/>
      <c r="I54" s="20"/>
      <c r="J54" s="409"/>
      <c r="K54" s="411"/>
      <c r="L54" s="11"/>
      <c r="M54" s="4"/>
      <c r="N54" s="25"/>
    </row>
    <row r="55" spans="2:14" ht="44.25" customHeight="1">
      <c r="B55" s="40" t="s">
        <v>15</v>
      </c>
      <c r="C55" s="41"/>
      <c r="D55" s="13"/>
      <c r="E55" s="409"/>
      <c r="F55" s="411"/>
      <c r="G55" s="409"/>
      <c r="H55" s="411"/>
      <c r="I55" s="20"/>
      <c r="J55" s="409"/>
      <c r="K55" s="411"/>
      <c r="L55" s="11"/>
      <c r="M55" s="4"/>
      <c r="N55" s="25"/>
    </row>
    <row r="56" spans="2:14" ht="44.25" customHeight="1">
      <c r="B56" s="40" t="s">
        <v>16</v>
      </c>
      <c r="C56" s="41"/>
      <c r="D56" s="13"/>
      <c r="E56" s="409"/>
      <c r="F56" s="411"/>
      <c r="G56" s="409"/>
      <c r="H56" s="411"/>
      <c r="I56" s="20"/>
      <c r="J56" s="409"/>
      <c r="K56" s="411"/>
      <c r="L56" s="11"/>
      <c r="M56" s="4"/>
      <c r="N56" s="25"/>
    </row>
    <row r="57" spans="2:14" ht="44.25" customHeight="1">
      <c r="B57" s="40" t="s">
        <v>17</v>
      </c>
      <c r="C57" s="41"/>
      <c r="D57" s="13"/>
      <c r="E57" s="409"/>
      <c r="F57" s="411"/>
      <c r="G57" s="409"/>
      <c r="H57" s="411"/>
      <c r="I57" s="20"/>
      <c r="J57" s="409"/>
      <c r="K57" s="411"/>
      <c r="L57" s="11"/>
      <c r="M57" s="4"/>
      <c r="N57" s="25"/>
    </row>
    <row r="58" spans="2:14" ht="44.25" customHeight="1">
      <c r="B58" s="40" t="s">
        <v>27</v>
      </c>
      <c r="C58" s="41"/>
      <c r="D58" s="13"/>
      <c r="E58" s="409"/>
      <c r="F58" s="411"/>
      <c r="G58" s="409"/>
      <c r="H58" s="411"/>
      <c r="I58" s="20"/>
      <c r="J58" s="409"/>
      <c r="K58" s="411"/>
      <c r="L58" s="11"/>
      <c r="M58" s="4"/>
      <c r="N58" s="25"/>
    </row>
    <row r="59" spans="2:14" ht="44.25" customHeight="1">
      <c r="B59" s="40" t="s">
        <v>28</v>
      </c>
      <c r="C59" s="41"/>
      <c r="D59" s="13"/>
      <c r="E59" s="409"/>
      <c r="F59" s="411"/>
      <c r="G59" s="409"/>
      <c r="H59" s="411"/>
      <c r="I59" s="20"/>
      <c r="J59" s="409"/>
      <c r="K59" s="411"/>
      <c r="L59" s="11"/>
      <c r="M59" s="4"/>
      <c r="N59" s="25"/>
    </row>
    <row r="60" spans="2:14" ht="30" customHeight="1">
      <c r="B60" s="409" t="s">
        <v>0</v>
      </c>
      <c r="C60" s="411"/>
      <c r="D60" s="5"/>
      <c r="E60" s="429"/>
      <c r="F60" s="430"/>
      <c r="G60" s="459"/>
      <c r="H60" s="460"/>
      <c r="I60" s="21"/>
      <c r="J60" s="459"/>
      <c r="K60" s="460"/>
      <c r="L60" s="9">
        <f>SUM(L53:L59)</f>
        <v>0</v>
      </c>
      <c r="M60" s="8"/>
      <c r="N60" s="58"/>
    </row>
    <row r="61" spans="2:14" ht="24.75" customHeight="1">
      <c r="B61" s="434" t="s">
        <v>18</v>
      </c>
      <c r="C61" s="434"/>
      <c r="D61" s="434"/>
      <c r="E61" s="434"/>
      <c r="F61" s="434"/>
      <c r="G61" s="434"/>
      <c r="H61" s="434"/>
      <c r="I61" s="434"/>
      <c r="J61" s="434"/>
      <c r="K61" s="434"/>
    </row>
    <row r="62" spans="2:14" ht="23.25" customHeight="1">
      <c r="B62" s="412" t="s">
        <v>19</v>
      </c>
      <c r="C62" s="412"/>
      <c r="D62" s="412"/>
      <c r="E62" s="412"/>
      <c r="F62" s="412"/>
      <c r="G62" s="412"/>
      <c r="H62" s="412"/>
      <c r="I62" s="412"/>
      <c r="J62" s="412"/>
      <c r="K62" s="412"/>
    </row>
    <row r="63" spans="2:14" ht="20.25" customHeight="1">
      <c r="B63" s="412"/>
      <c r="C63" s="412"/>
      <c r="D63" s="412"/>
      <c r="E63" s="412"/>
      <c r="F63" s="412"/>
      <c r="G63" s="412"/>
      <c r="H63" s="412"/>
      <c r="I63" s="412"/>
      <c r="J63" s="412"/>
      <c r="K63" s="412"/>
    </row>
    <row r="64" spans="2:14" ht="33" customHeight="1">
      <c r="B64" s="453" t="s">
        <v>78</v>
      </c>
      <c r="C64" s="453"/>
      <c r="D64" s="453"/>
    </row>
    <row r="65" spans="2:14" ht="28.5" customHeight="1">
      <c r="B65" s="414" t="s">
        <v>76</v>
      </c>
      <c r="C65" s="414"/>
      <c r="D65" s="414"/>
    </row>
    <row r="66" spans="2:14" ht="20.25" customHeight="1">
      <c r="B66" s="415" t="s">
        <v>6</v>
      </c>
      <c r="C66" s="416"/>
      <c r="D66" s="454" t="s">
        <v>7</v>
      </c>
      <c r="E66" s="415" t="s">
        <v>8</v>
      </c>
      <c r="F66" s="416"/>
      <c r="G66" s="456" t="s">
        <v>30</v>
      </c>
      <c r="H66" s="457"/>
      <c r="I66" s="437" t="s">
        <v>44</v>
      </c>
      <c r="J66" s="437" t="s">
        <v>64</v>
      </c>
      <c r="K66" s="439"/>
      <c r="L66" s="447" t="s">
        <v>9</v>
      </c>
      <c r="M66" s="399" t="s">
        <v>10</v>
      </c>
      <c r="N66" s="56"/>
    </row>
    <row r="67" spans="2:14" ht="20.25" customHeight="1">
      <c r="B67" s="417"/>
      <c r="C67" s="418"/>
      <c r="D67" s="455"/>
      <c r="E67" s="417"/>
      <c r="F67" s="418"/>
      <c r="G67" s="449" t="s">
        <v>71</v>
      </c>
      <c r="H67" s="450"/>
      <c r="I67" s="458"/>
      <c r="J67" s="440"/>
      <c r="K67" s="442"/>
      <c r="L67" s="448"/>
      <c r="M67" s="400"/>
      <c r="N67" s="56"/>
    </row>
    <row r="68" spans="2:14" ht="44.25" customHeight="1">
      <c r="B68" s="40" t="s">
        <v>13</v>
      </c>
      <c r="C68" s="41"/>
      <c r="D68" s="13"/>
      <c r="E68" s="409"/>
      <c r="F68" s="411"/>
      <c r="G68" s="409"/>
      <c r="H68" s="411"/>
      <c r="I68" s="19"/>
      <c r="J68" s="409"/>
      <c r="K68" s="411"/>
      <c r="L68" s="11"/>
      <c r="M68" s="4"/>
      <c r="N68" s="25"/>
    </row>
    <row r="69" spans="2:14" ht="44.25" customHeight="1">
      <c r="B69" s="40" t="s">
        <v>14</v>
      </c>
      <c r="C69" s="41"/>
      <c r="D69" s="13"/>
      <c r="E69" s="409"/>
      <c r="F69" s="411"/>
      <c r="G69" s="409"/>
      <c r="H69" s="411"/>
      <c r="I69" s="20"/>
      <c r="J69" s="409"/>
      <c r="K69" s="411"/>
      <c r="L69" s="11"/>
      <c r="M69" s="4"/>
      <c r="N69" s="25"/>
    </row>
    <row r="70" spans="2:14" ht="44.25" customHeight="1">
      <c r="B70" s="40" t="s">
        <v>15</v>
      </c>
      <c r="C70" s="41"/>
      <c r="D70" s="13"/>
      <c r="E70" s="409"/>
      <c r="F70" s="411"/>
      <c r="G70" s="409"/>
      <c r="H70" s="411"/>
      <c r="I70" s="20"/>
      <c r="J70" s="409"/>
      <c r="K70" s="411"/>
      <c r="L70" s="11"/>
      <c r="M70" s="4"/>
      <c r="N70" s="25"/>
    </row>
    <row r="71" spans="2:14" ht="44.25" customHeight="1">
      <c r="B71" s="40" t="s">
        <v>16</v>
      </c>
      <c r="C71" s="41"/>
      <c r="D71" s="13"/>
      <c r="E71" s="409"/>
      <c r="F71" s="411"/>
      <c r="G71" s="409"/>
      <c r="H71" s="411"/>
      <c r="I71" s="20"/>
      <c r="J71" s="409"/>
      <c r="K71" s="411"/>
      <c r="L71" s="11"/>
      <c r="M71" s="4"/>
      <c r="N71" s="25"/>
    </row>
    <row r="72" spans="2:14" ht="44.25" customHeight="1">
      <c r="B72" s="40" t="s">
        <v>17</v>
      </c>
      <c r="C72" s="41"/>
      <c r="D72" s="13"/>
      <c r="E72" s="409"/>
      <c r="F72" s="411"/>
      <c r="G72" s="409"/>
      <c r="H72" s="411"/>
      <c r="I72" s="20"/>
      <c r="J72" s="409"/>
      <c r="K72" s="411"/>
      <c r="L72" s="11"/>
      <c r="M72" s="4"/>
      <c r="N72" s="25"/>
    </row>
    <row r="73" spans="2:14" ht="44.25" customHeight="1">
      <c r="B73" s="40" t="s">
        <v>27</v>
      </c>
      <c r="C73" s="41"/>
      <c r="D73" s="13"/>
      <c r="E73" s="409"/>
      <c r="F73" s="411"/>
      <c r="G73" s="409"/>
      <c r="H73" s="411"/>
      <c r="I73" s="20"/>
      <c r="J73" s="409"/>
      <c r="K73" s="411"/>
      <c r="L73" s="11"/>
      <c r="M73" s="4"/>
      <c r="N73" s="25"/>
    </row>
    <row r="74" spans="2:14" ht="44.25" customHeight="1">
      <c r="B74" s="40" t="s">
        <v>28</v>
      </c>
      <c r="C74" s="41"/>
      <c r="D74" s="13"/>
      <c r="E74" s="409"/>
      <c r="F74" s="411"/>
      <c r="G74" s="409"/>
      <c r="H74" s="411"/>
      <c r="I74" s="20"/>
      <c r="J74" s="409"/>
      <c r="K74" s="411"/>
      <c r="L74" s="11"/>
      <c r="M74" s="4"/>
      <c r="N74" s="25"/>
    </row>
    <row r="75" spans="2:14" ht="30" customHeight="1">
      <c r="B75" s="409" t="s">
        <v>0</v>
      </c>
      <c r="C75" s="411"/>
      <c r="D75" s="5"/>
      <c r="E75" s="429"/>
      <c r="F75" s="430"/>
      <c r="G75" s="459"/>
      <c r="H75" s="460"/>
      <c r="I75" s="21"/>
      <c r="J75" s="459"/>
      <c r="K75" s="460"/>
      <c r="L75" s="9">
        <f>SUM(L68:L74)</f>
        <v>0</v>
      </c>
      <c r="M75" s="8"/>
      <c r="N75" s="58"/>
    </row>
    <row r="76" spans="2:14" ht="24.75" customHeight="1">
      <c r="B76" s="434" t="s">
        <v>18</v>
      </c>
      <c r="C76" s="434"/>
      <c r="D76" s="434"/>
      <c r="E76" s="434"/>
      <c r="F76" s="434"/>
      <c r="G76" s="434"/>
      <c r="H76" s="434"/>
      <c r="I76" s="434"/>
      <c r="J76" s="434"/>
      <c r="K76" s="434"/>
    </row>
    <row r="77" spans="2:14" ht="23.25" customHeight="1">
      <c r="B77" s="412" t="s">
        <v>19</v>
      </c>
      <c r="C77" s="412"/>
      <c r="D77" s="412"/>
      <c r="E77" s="412"/>
      <c r="F77" s="412"/>
      <c r="G77" s="412"/>
      <c r="H77" s="412"/>
      <c r="I77" s="412"/>
      <c r="J77" s="412"/>
      <c r="K77" s="412"/>
    </row>
    <row r="78" spans="2:14" ht="20.25" customHeight="1">
      <c r="B78" s="412"/>
      <c r="C78" s="412"/>
      <c r="D78" s="412"/>
      <c r="E78" s="412"/>
      <c r="F78" s="412"/>
      <c r="G78" s="412"/>
      <c r="H78" s="412"/>
      <c r="I78" s="412"/>
      <c r="J78" s="412"/>
      <c r="K78" s="412"/>
    </row>
    <row r="79" spans="2:14" ht="28.5" customHeight="1">
      <c r="B79" s="414" t="s">
        <v>77</v>
      </c>
      <c r="C79" s="414"/>
      <c r="D79" s="414"/>
    </row>
    <row r="80" spans="2:14" ht="20.25" customHeight="1">
      <c r="B80" s="415" t="s">
        <v>6</v>
      </c>
      <c r="C80" s="416"/>
      <c r="D80" s="454" t="s">
        <v>7</v>
      </c>
      <c r="E80" s="415" t="s">
        <v>8</v>
      </c>
      <c r="F80" s="416"/>
      <c r="G80" s="456" t="s">
        <v>30</v>
      </c>
      <c r="H80" s="457"/>
      <c r="I80" s="472" t="s">
        <v>44</v>
      </c>
      <c r="J80" s="472" t="s">
        <v>64</v>
      </c>
      <c r="K80" s="474"/>
      <c r="L80" s="447" t="s">
        <v>9</v>
      </c>
      <c r="M80" s="399" t="s">
        <v>10</v>
      </c>
      <c r="N80" s="56"/>
    </row>
    <row r="81" spans="2:14" ht="20.25" customHeight="1">
      <c r="B81" s="417"/>
      <c r="C81" s="418"/>
      <c r="D81" s="455"/>
      <c r="E81" s="417"/>
      <c r="F81" s="418"/>
      <c r="G81" s="470" t="s">
        <v>71</v>
      </c>
      <c r="H81" s="471"/>
      <c r="I81" s="473"/>
      <c r="J81" s="475"/>
      <c r="K81" s="476"/>
      <c r="L81" s="448"/>
      <c r="M81" s="400"/>
      <c r="N81" s="56"/>
    </row>
    <row r="82" spans="2:14" ht="44.25" customHeight="1">
      <c r="B82" s="40" t="s">
        <v>13</v>
      </c>
      <c r="C82" s="41"/>
      <c r="D82" s="13"/>
      <c r="E82" s="409"/>
      <c r="F82" s="411"/>
      <c r="G82" s="409"/>
      <c r="H82" s="411"/>
      <c r="I82" s="19"/>
      <c r="J82" s="409"/>
      <c r="K82" s="411"/>
      <c r="L82" s="11"/>
      <c r="M82" s="4"/>
      <c r="N82" s="25"/>
    </row>
    <row r="83" spans="2:14" ht="44.25" customHeight="1">
      <c r="B83" s="40" t="s">
        <v>14</v>
      </c>
      <c r="C83" s="41"/>
      <c r="D83" s="13"/>
      <c r="E83" s="409"/>
      <c r="F83" s="411"/>
      <c r="G83" s="409"/>
      <c r="H83" s="411"/>
      <c r="I83" s="20"/>
      <c r="J83" s="409"/>
      <c r="K83" s="411"/>
      <c r="L83" s="11"/>
      <c r="M83" s="4"/>
      <c r="N83" s="25"/>
    </row>
    <row r="84" spans="2:14" ht="44.25" customHeight="1">
      <c r="B84" s="40" t="s">
        <v>15</v>
      </c>
      <c r="C84" s="41"/>
      <c r="D84" s="13"/>
      <c r="E84" s="409"/>
      <c r="F84" s="411"/>
      <c r="G84" s="409"/>
      <c r="H84" s="411"/>
      <c r="I84" s="20"/>
      <c r="J84" s="409"/>
      <c r="K84" s="411"/>
      <c r="L84" s="11"/>
      <c r="M84" s="4"/>
      <c r="N84" s="25"/>
    </row>
    <row r="85" spans="2:14" ht="44.25" customHeight="1">
      <c r="B85" s="40" t="s">
        <v>16</v>
      </c>
      <c r="C85" s="41"/>
      <c r="D85" s="13"/>
      <c r="E85" s="409"/>
      <c r="F85" s="411"/>
      <c r="G85" s="409"/>
      <c r="H85" s="411"/>
      <c r="I85" s="20"/>
      <c r="J85" s="409"/>
      <c r="K85" s="411"/>
      <c r="L85" s="11"/>
      <c r="M85" s="4"/>
      <c r="N85" s="25"/>
    </row>
    <row r="86" spans="2:14" ht="44.25" customHeight="1">
      <c r="B86" s="40" t="s">
        <v>17</v>
      </c>
      <c r="C86" s="41"/>
      <c r="D86" s="13"/>
      <c r="E86" s="409"/>
      <c r="F86" s="411"/>
      <c r="G86" s="409"/>
      <c r="H86" s="411"/>
      <c r="I86" s="20"/>
      <c r="J86" s="409"/>
      <c r="K86" s="411"/>
      <c r="L86" s="11"/>
      <c r="M86" s="4"/>
      <c r="N86" s="25"/>
    </row>
    <row r="87" spans="2:14" ht="44.25" customHeight="1">
      <c r="B87" s="40" t="s">
        <v>27</v>
      </c>
      <c r="C87" s="41"/>
      <c r="D87" s="13"/>
      <c r="E87" s="409"/>
      <c r="F87" s="411"/>
      <c r="G87" s="409"/>
      <c r="H87" s="411"/>
      <c r="I87" s="20"/>
      <c r="J87" s="409"/>
      <c r="K87" s="411"/>
      <c r="L87" s="11"/>
      <c r="M87" s="4"/>
      <c r="N87" s="25"/>
    </row>
    <row r="88" spans="2:14" ht="44.25" customHeight="1">
      <c r="B88" s="40" t="s">
        <v>28</v>
      </c>
      <c r="C88" s="41"/>
      <c r="D88" s="13"/>
      <c r="E88" s="409"/>
      <c r="F88" s="411"/>
      <c r="G88" s="409"/>
      <c r="H88" s="411"/>
      <c r="I88" s="20"/>
      <c r="J88" s="409"/>
      <c r="K88" s="411"/>
      <c r="L88" s="11"/>
      <c r="M88" s="4"/>
      <c r="N88" s="25"/>
    </row>
    <row r="89" spans="2:14" ht="30" customHeight="1">
      <c r="B89" s="409" t="s">
        <v>0</v>
      </c>
      <c r="C89" s="411"/>
      <c r="D89" s="5"/>
      <c r="E89" s="429"/>
      <c r="F89" s="430"/>
      <c r="G89" s="459"/>
      <c r="H89" s="460"/>
      <c r="I89" s="21"/>
      <c r="J89" s="459"/>
      <c r="K89" s="460"/>
      <c r="L89" s="9">
        <f>SUM(L82:L88)</f>
        <v>0</v>
      </c>
      <c r="M89" s="8"/>
      <c r="N89" s="58"/>
    </row>
    <row r="90" spans="2:14" ht="24.75" customHeight="1">
      <c r="B90" s="434" t="s">
        <v>18</v>
      </c>
      <c r="C90" s="434"/>
      <c r="D90" s="434"/>
      <c r="E90" s="434"/>
      <c r="F90" s="434"/>
      <c r="G90" s="434"/>
      <c r="H90" s="434"/>
      <c r="I90" s="434"/>
      <c r="J90" s="434"/>
      <c r="K90" s="434"/>
    </row>
    <row r="91" spans="2:14" ht="23.25" customHeight="1">
      <c r="B91" s="412" t="s">
        <v>19</v>
      </c>
      <c r="C91" s="412"/>
      <c r="D91" s="412"/>
      <c r="E91" s="412"/>
      <c r="F91" s="412"/>
      <c r="G91" s="412"/>
      <c r="H91" s="412"/>
      <c r="I91" s="412"/>
      <c r="J91" s="412"/>
      <c r="K91" s="412"/>
    </row>
    <row r="92" spans="2:14" ht="20.25" customHeight="1">
      <c r="B92" s="412"/>
      <c r="C92" s="412"/>
      <c r="D92" s="412"/>
      <c r="E92" s="412"/>
      <c r="F92" s="412"/>
      <c r="G92" s="412"/>
      <c r="H92" s="412"/>
      <c r="I92" s="412"/>
      <c r="J92" s="412"/>
      <c r="K92" s="412"/>
    </row>
    <row r="93" spans="2:14" ht="33" customHeight="1">
      <c r="B93" s="453" t="s">
        <v>65</v>
      </c>
      <c r="C93" s="453"/>
      <c r="D93" s="453"/>
      <c r="M93" s="54"/>
    </row>
    <row r="94" spans="2:14" ht="25.15" customHeight="1">
      <c r="B94" s="453" t="s">
        <v>66</v>
      </c>
      <c r="C94" s="453"/>
      <c r="D94" s="453"/>
      <c r="E94" s="453"/>
      <c r="M94" s="54"/>
    </row>
    <row r="95" spans="2:14" ht="21.6" customHeight="1">
      <c r="B95" s="63"/>
      <c r="C95" s="461" t="s">
        <v>45</v>
      </c>
      <c r="D95" s="463"/>
      <c r="E95" s="464"/>
      <c r="F95" s="478" t="s">
        <v>46</v>
      </c>
      <c r="G95" s="478"/>
      <c r="H95" s="478" t="s">
        <v>47</v>
      </c>
      <c r="I95" s="478"/>
      <c r="J95" s="478" t="s">
        <v>48</v>
      </c>
      <c r="K95" s="478"/>
      <c r="L95" s="461" t="s">
        <v>49</v>
      </c>
      <c r="M95" s="462"/>
      <c r="N95" s="56"/>
    </row>
    <row r="96" spans="2:14" ht="44.25" customHeight="1">
      <c r="B96" s="64" t="s">
        <v>31</v>
      </c>
      <c r="C96" s="461"/>
      <c r="D96" s="463"/>
      <c r="E96" s="464"/>
      <c r="F96" s="477"/>
      <c r="G96" s="477"/>
      <c r="H96" s="477"/>
      <c r="I96" s="477"/>
      <c r="J96" s="477">
        <f>F96*H96*0.1</f>
        <v>0</v>
      </c>
      <c r="K96" s="477"/>
      <c r="L96" s="466">
        <f>F96*H96*1.1</f>
        <v>0</v>
      </c>
      <c r="M96" s="467"/>
      <c r="N96" s="65"/>
    </row>
    <row r="97" spans="2:14" ht="44.25" customHeight="1">
      <c r="B97" s="64" t="s">
        <v>33</v>
      </c>
      <c r="C97" s="461"/>
      <c r="D97" s="463"/>
      <c r="E97" s="464"/>
      <c r="F97" s="477"/>
      <c r="G97" s="477"/>
      <c r="H97" s="477"/>
      <c r="I97" s="477"/>
      <c r="J97" s="477">
        <f t="shared" ref="J97:J105" si="0">F97*H97*0.1</f>
        <v>0</v>
      </c>
      <c r="K97" s="477"/>
      <c r="L97" s="466">
        <f t="shared" ref="L97:L105" si="1">F97*H97*1.1</f>
        <v>0</v>
      </c>
      <c r="M97" s="467"/>
      <c r="N97" s="65"/>
    </row>
    <row r="98" spans="2:14" ht="44.25" customHeight="1">
      <c r="B98" s="64" t="s">
        <v>35</v>
      </c>
      <c r="C98" s="461"/>
      <c r="D98" s="463"/>
      <c r="E98" s="464"/>
      <c r="F98" s="477"/>
      <c r="G98" s="477"/>
      <c r="H98" s="477"/>
      <c r="I98" s="477"/>
      <c r="J98" s="477">
        <f t="shared" si="0"/>
        <v>0</v>
      </c>
      <c r="K98" s="477"/>
      <c r="L98" s="466">
        <f t="shared" si="1"/>
        <v>0</v>
      </c>
      <c r="M98" s="467"/>
      <c r="N98" s="65"/>
    </row>
    <row r="99" spans="2:14" ht="44.25" customHeight="1">
      <c r="B99" s="64" t="s">
        <v>37</v>
      </c>
      <c r="C99" s="461"/>
      <c r="D99" s="463"/>
      <c r="E99" s="464"/>
      <c r="F99" s="477"/>
      <c r="G99" s="477"/>
      <c r="H99" s="477"/>
      <c r="I99" s="477"/>
      <c r="J99" s="477">
        <f t="shared" si="0"/>
        <v>0</v>
      </c>
      <c r="K99" s="477"/>
      <c r="L99" s="466">
        <f t="shared" si="1"/>
        <v>0</v>
      </c>
      <c r="M99" s="467"/>
      <c r="N99" s="65"/>
    </row>
    <row r="100" spans="2:14" ht="44.25" customHeight="1">
      <c r="B100" s="64" t="s">
        <v>39</v>
      </c>
      <c r="C100" s="461"/>
      <c r="D100" s="463"/>
      <c r="E100" s="464"/>
      <c r="F100" s="477"/>
      <c r="G100" s="477"/>
      <c r="H100" s="477"/>
      <c r="I100" s="477"/>
      <c r="J100" s="477">
        <f t="shared" si="0"/>
        <v>0</v>
      </c>
      <c r="K100" s="477"/>
      <c r="L100" s="466">
        <f t="shared" si="1"/>
        <v>0</v>
      </c>
      <c r="M100" s="467"/>
      <c r="N100" s="65"/>
    </row>
    <row r="101" spans="2:14" ht="44.25" customHeight="1">
      <c r="B101" s="64" t="s">
        <v>27</v>
      </c>
      <c r="C101" s="461"/>
      <c r="D101" s="463"/>
      <c r="E101" s="464"/>
      <c r="F101" s="477"/>
      <c r="G101" s="477"/>
      <c r="H101" s="477"/>
      <c r="I101" s="477"/>
      <c r="J101" s="477">
        <f t="shared" si="0"/>
        <v>0</v>
      </c>
      <c r="K101" s="477"/>
      <c r="L101" s="466">
        <f t="shared" si="1"/>
        <v>0</v>
      </c>
      <c r="M101" s="467"/>
      <c r="N101" s="65"/>
    </row>
    <row r="102" spans="2:14" ht="44.25" customHeight="1">
      <c r="B102" s="64" t="s">
        <v>28</v>
      </c>
      <c r="C102" s="461"/>
      <c r="D102" s="463"/>
      <c r="E102" s="464"/>
      <c r="F102" s="477"/>
      <c r="G102" s="477"/>
      <c r="H102" s="477"/>
      <c r="I102" s="477"/>
      <c r="J102" s="477">
        <f t="shared" si="0"/>
        <v>0</v>
      </c>
      <c r="K102" s="477"/>
      <c r="L102" s="466">
        <f t="shared" si="1"/>
        <v>0</v>
      </c>
      <c r="M102" s="467"/>
      <c r="N102" s="65"/>
    </row>
    <row r="103" spans="2:14" ht="44.25" customHeight="1">
      <c r="B103" s="64" t="s">
        <v>51</v>
      </c>
      <c r="C103" s="461"/>
      <c r="D103" s="463"/>
      <c r="E103" s="464"/>
      <c r="F103" s="477"/>
      <c r="G103" s="477"/>
      <c r="H103" s="477"/>
      <c r="I103" s="477"/>
      <c r="J103" s="477">
        <f t="shared" si="0"/>
        <v>0</v>
      </c>
      <c r="K103" s="477"/>
      <c r="L103" s="466">
        <f t="shared" si="1"/>
        <v>0</v>
      </c>
      <c r="M103" s="467"/>
      <c r="N103" s="65"/>
    </row>
    <row r="104" spans="2:14" ht="44.25" customHeight="1">
      <c r="B104" s="64" t="s">
        <v>67</v>
      </c>
      <c r="C104" s="461"/>
      <c r="D104" s="463"/>
      <c r="E104" s="464"/>
      <c r="F104" s="477"/>
      <c r="G104" s="477"/>
      <c r="H104" s="477"/>
      <c r="I104" s="477"/>
      <c r="J104" s="477">
        <f t="shared" si="0"/>
        <v>0</v>
      </c>
      <c r="K104" s="477"/>
      <c r="L104" s="466">
        <f t="shared" si="1"/>
        <v>0</v>
      </c>
      <c r="M104" s="467"/>
      <c r="N104" s="65"/>
    </row>
    <row r="105" spans="2:14" ht="44.25" customHeight="1">
      <c r="B105" s="64" t="s">
        <v>68</v>
      </c>
      <c r="C105" s="461"/>
      <c r="D105" s="463"/>
      <c r="E105" s="464"/>
      <c r="F105" s="477"/>
      <c r="G105" s="477"/>
      <c r="H105" s="477"/>
      <c r="I105" s="477"/>
      <c r="J105" s="477">
        <f t="shared" si="0"/>
        <v>0</v>
      </c>
      <c r="K105" s="477"/>
      <c r="L105" s="466">
        <f t="shared" si="1"/>
        <v>0</v>
      </c>
      <c r="M105" s="467"/>
      <c r="N105" s="65"/>
    </row>
    <row r="106" spans="2:14" s="12" customFormat="1" ht="15" customHeight="1">
      <c r="B106" s="44"/>
      <c r="C106" s="44"/>
      <c r="D106" s="44"/>
      <c r="E106" s="44"/>
      <c r="F106" s="23"/>
      <c r="G106" s="22"/>
      <c r="H106" s="22"/>
      <c r="I106" s="23"/>
      <c r="J106" s="23"/>
      <c r="K106" s="22"/>
      <c r="L106" s="24"/>
      <c r="M106" s="25"/>
      <c r="N106" s="25"/>
    </row>
  </sheetData>
  <customSheetViews>
    <customSheetView guid="{FE4305D6-4E81-4A08-9E6E-CCAAB13EAD2E}" state="hidden">
      <rowBreaks count="6" manualBreakCount="6">
        <brk id="19" max="13" man="1"/>
        <brk id="34" max="16383" man="1"/>
        <brk id="49" max="13" man="1"/>
        <brk id="63" max="13" man="1"/>
        <brk id="78" max="13" man="1"/>
        <brk id="92" max="13" man="1"/>
      </rowBreaks>
      <pageMargins left="0.70866141732283472" right="0.70866141732283472" top="0.74803149606299213" bottom="0.74803149606299213" header="0.31496062992125984" footer="0.31496062992125984"/>
      <pageSetup paperSize="9" scale="84" orientation="landscape" r:id="rId1"/>
    </customSheetView>
  </customSheetViews>
  <mergeCells count="271">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 ref="C101:E101"/>
    <mergeCell ref="F101:G101"/>
    <mergeCell ref="H101:I101"/>
    <mergeCell ref="J101:K101"/>
    <mergeCell ref="L101:M101"/>
    <mergeCell ref="C102:E102"/>
    <mergeCell ref="F102:G102"/>
    <mergeCell ref="H102:I102"/>
    <mergeCell ref="J102:K102"/>
    <mergeCell ref="L102:M102"/>
    <mergeCell ref="C99:E99"/>
    <mergeCell ref="F99:G99"/>
    <mergeCell ref="H99:I99"/>
    <mergeCell ref="J99:K99"/>
    <mergeCell ref="L99:M99"/>
    <mergeCell ref="C100:E100"/>
    <mergeCell ref="F100:G100"/>
    <mergeCell ref="H100:I100"/>
    <mergeCell ref="J100:K100"/>
    <mergeCell ref="L100:M100"/>
    <mergeCell ref="C97:E97"/>
    <mergeCell ref="F97:G97"/>
    <mergeCell ref="H97:I97"/>
    <mergeCell ref="J97:K97"/>
    <mergeCell ref="L97:M97"/>
    <mergeCell ref="C98:E98"/>
    <mergeCell ref="F98:G98"/>
    <mergeCell ref="H98:I98"/>
    <mergeCell ref="J98:K98"/>
    <mergeCell ref="L98:M98"/>
    <mergeCell ref="L95:M95"/>
    <mergeCell ref="C96:E96"/>
    <mergeCell ref="F96:G96"/>
    <mergeCell ref="H96:I96"/>
    <mergeCell ref="J96:K96"/>
    <mergeCell ref="L96:M96"/>
    <mergeCell ref="B92:K92"/>
    <mergeCell ref="B93:D93"/>
    <mergeCell ref="B94:E94"/>
    <mergeCell ref="C95:E95"/>
    <mergeCell ref="F95:G95"/>
    <mergeCell ref="H95:I95"/>
    <mergeCell ref="J95:K95"/>
    <mergeCell ref="B89:C89"/>
    <mergeCell ref="E89:F89"/>
    <mergeCell ref="G89:H89"/>
    <mergeCell ref="J89:K89"/>
    <mergeCell ref="B90:K90"/>
    <mergeCell ref="B91:K91"/>
    <mergeCell ref="E87:F87"/>
    <mergeCell ref="G87:H87"/>
    <mergeCell ref="J87:K87"/>
    <mergeCell ref="E88:F88"/>
    <mergeCell ref="G88:H88"/>
    <mergeCell ref="J88:K88"/>
    <mergeCell ref="E85:F85"/>
    <mergeCell ref="G85:H85"/>
    <mergeCell ref="J85:K85"/>
    <mergeCell ref="E86:F86"/>
    <mergeCell ref="G86:H86"/>
    <mergeCell ref="J86:K86"/>
    <mergeCell ref="E83:F83"/>
    <mergeCell ref="G83:H83"/>
    <mergeCell ref="J83:K83"/>
    <mergeCell ref="E84:F84"/>
    <mergeCell ref="G84:H84"/>
    <mergeCell ref="J84:K8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B75:C75"/>
    <mergeCell ref="E75:F75"/>
    <mergeCell ref="G75:H75"/>
    <mergeCell ref="J75:K75"/>
    <mergeCell ref="B76:K76"/>
    <mergeCell ref="B77:K77"/>
    <mergeCell ref="E73:F73"/>
    <mergeCell ref="G73:H73"/>
    <mergeCell ref="J73:K73"/>
    <mergeCell ref="E74:F74"/>
    <mergeCell ref="G74:H74"/>
    <mergeCell ref="J74:K74"/>
    <mergeCell ref="E71:F71"/>
    <mergeCell ref="G71:H71"/>
    <mergeCell ref="J71:K71"/>
    <mergeCell ref="E72:F72"/>
    <mergeCell ref="G72:H72"/>
    <mergeCell ref="J72:K72"/>
    <mergeCell ref="E69:F69"/>
    <mergeCell ref="G69:H69"/>
    <mergeCell ref="J69:K69"/>
    <mergeCell ref="E70:F70"/>
    <mergeCell ref="G70:H70"/>
    <mergeCell ref="J70:K70"/>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B60:C60"/>
    <mergeCell ref="E60:F60"/>
    <mergeCell ref="G60:H60"/>
    <mergeCell ref="J60:K60"/>
    <mergeCell ref="B61:K61"/>
    <mergeCell ref="B62:K62"/>
    <mergeCell ref="E58:F58"/>
    <mergeCell ref="G58:H58"/>
    <mergeCell ref="J58:K58"/>
    <mergeCell ref="E59:F59"/>
    <mergeCell ref="G59:H59"/>
    <mergeCell ref="J59:K59"/>
    <mergeCell ref="E56:F56"/>
    <mergeCell ref="G56:H56"/>
    <mergeCell ref="J56:K56"/>
    <mergeCell ref="E57:F57"/>
    <mergeCell ref="G57:H57"/>
    <mergeCell ref="J57:K57"/>
    <mergeCell ref="E54:F54"/>
    <mergeCell ref="G54:H54"/>
    <mergeCell ref="J54:K54"/>
    <mergeCell ref="E55:F55"/>
    <mergeCell ref="G55:H55"/>
    <mergeCell ref="J55:K5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B46:C46"/>
    <mergeCell ref="E46:F46"/>
    <mergeCell ref="G46:H46"/>
    <mergeCell ref="J46:K46"/>
    <mergeCell ref="B47:K47"/>
    <mergeCell ref="B48:K48"/>
    <mergeCell ref="E44:F44"/>
    <mergeCell ref="G44:H44"/>
    <mergeCell ref="J44:K44"/>
    <mergeCell ref="E45:F45"/>
    <mergeCell ref="G45:H45"/>
    <mergeCell ref="J45:K45"/>
    <mergeCell ref="E42:F42"/>
    <mergeCell ref="G42:H42"/>
    <mergeCell ref="J42:K42"/>
    <mergeCell ref="E43:F43"/>
    <mergeCell ref="G43:H43"/>
    <mergeCell ref="J43:K43"/>
    <mergeCell ref="E40:F40"/>
    <mergeCell ref="G40:H40"/>
    <mergeCell ref="J40:K40"/>
    <mergeCell ref="E41:F41"/>
    <mergeCell ref="G41:H41"/>
    <mergeCell ref="J41:K41"/>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29:F29"/>
    <mergeCell ref="I29:K29"/>
    <mergeCell ref="B30:C30"/>
    <mergeCell ref="E30:F30"/>
    <mergeCell ref="I30:K30"/>
    <mergeCell ref="B31:K31"/>
    <mergeCell ref="E26:F26"/>
    <mergeCell ref="I26:K26"/>
    <mergeCell ref="E27:F27"/>
    <mergeCell ref="I27:K27"/>
    <mergeCell ref="E28:F28"/>
    <mergeCell ref="I28:K28"/>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15:F15"/>
    <mergeCell ref="I15:K15"/>
    <mergeCell ref="B16:C16"/>
    <mergeCell ref="E16:F16"/>
    <mergeCell ref="I16:K16"/>
    <mergeCell ref="B17:M17"/>
    <mergeCell ref="E12:F12"/>
    <mergeCell ref="I12:K12"/>
    <mergeCell ref="E13:F13"/>
    <mergeCell ref="I13:K13"/>
    <mergeCell ref="E14:F14"/>
    <mergeCell ref="I14:K14"/>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s>
  <phoneticPr fontId="10"/>
  <dataValidations count="2">
    <dataValidation type="list" allowBlank="1" showInputMessage="1" showErrorMessage="1" sqref="C54:C59" xr:uid="{00000000-0002-0000-1200-000000000000}">
      <formula1>$O$9:$O$13</formula1>
    </dataValidation>
    <dataValidation type="list" allowBlank="1" showInputMessage="1" showErrorMessage="1" sqref="C9:C15 C23:C29 C39:C45 C53 C68:C74 C82:C88" xr:uid="{00000000-0002-0000-1200-000001000000}">
      <formula1>$O$9:$O$15</formula1>
    </dataValidation>
  </dataValidations>
  <pageMargins left="0.70866141732283472" right="0.70866141732283472" top="0.74803149606299213" bottom="0.74803149606299213" header="0.31496062992125984" footer="0.31496062992125984"/>
  <pageSetup paperSize="9" scale="84" orientation="landscape" r:id="rId2"/>
  <rowBreaks count="6" manualBreakCount="6">
    <brk id="19" max="13" man="1"/>
    <brk id="34" max="16383" man="1"/>
    <brk id="49" max="13" man="1"/>
    <brk id="63" max="13" man="1"/>
    <brk id="78" max="13" man="1"/>
    <brk id="92" max="1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531A7-7DA5-4A44-9C7A-660A43723961}">
  <sheetPr>
    <tabColor theme="0" tint="-4.9989318521683403E-2"/>
    <pageSetUpPr fitToPage="1"/>
  </sheetPr>
  <dimension ref="A1:E48"/>
  <sheetViews>
    <sheetView view="pageBreakPreview" zoomScale="80" zoomScaleNormal="100" zoomScaleSheetLayoutView="80" workbookViewId="0">
      <selection activeCell="J18" sqref="J18"/>
    </sheetView>
  </sheetViews>
  <sheetFormatPr defaultColWidth="9" defaultRowHeight="13.5"/>
  <cols>
    <col min="1" max="1" width="55.75" style="6" customWidth="1"/>
    <col min="2" max="2" width="32.125" style="6" customWidth="1"/>
    <col min="3" max="3" width="4.5" style="6" customWidth="1"/>
    <col min="4" max="16384" width="9" style="6"/>
  </cols>
  <sheetData>
    <row r="1" spans="1:5" ht="13.5" customHeight="1">
      <c r="A1" s="266" t="s">
        <v>83</v>
      </c>
      <c r="B1" s="266"/>
      <c r="C1" s="266"/>
    </row>
    <row r="2" spans="1:5">
      <c r="A2" s="67"/>
      <c r="B2" s="68"/>
      <c r="C2" s="68"/>
    </row>
    <row r="3" spans="1:5" ht="23.25" customHeight="1">
      <c r="A3" s="67"/>
      <c r="B3" s="68"/>
      <c r="C3" s="68"/>
    </row>
    <row r="4" spans="1:5" ht="17.25">
      <c r="A4" s="270" t="s">
        <v>174</v>
      </c>
      <c r="B4" s="271"/>
      <c r="C4" s="271"/>
    </row>
    <row r="5" spans="1:5">
      <c r="A5" s="67"/>
      <c r="B5" s="68"/>
      <c r="C5" s="68"/>
    </row>
    <row r="6" spans="1:5" ht="27" customHeight="1">
      <c r="A6" s="272"/>
      <c r="B6" s="272"/>
      <c r="C6" s="272"/>
    </row>
    <row r="7" spans="1:5">
      <c r="A7" s="272" t="s">
        <v>114</v>
      </c>
      <c r="B7" s="272"/>
      <c r="C7" s="272"/>
      <c r="D7" s="85" t="s">
        <v>99</v>
      </c>
      <c r="E7" s="85"/>
    </row>
    <row r="8" spans="1:5">
      <c r="A8" s="67"/>
      <c r="B8" s="68"/>
      <c r="C8" s="68"/>
    </row>
    <row r="9" spans="1:5">
      <c r="A9" s="67"/>
      <c r="B9" s="68"/>
      <c r="C9" s="68"/>
    </row>
    <row r="10" spans="1:5" ht="29.25" customHeight="1">
      <c r="A10" s="266" t="s">
        <v>173</v>
      </c>
      <c r="B10" s="266"/>
      <c r="C10" s="266"/>
    </row>
    <row r="11" spans="1:5">
      <c r="A11" s="67"/>
      <c r="B11" s="68"/>
      <c r="C11" s="68"/>
    </row>
    <row r="12" spans="1:5">
      <c r="A12" s="67"/>
      <c r="B12" s="68"/>
      <c r="C12" s="68"/>
    </row>
    <row r="13" spans="1:5" ht="22.5" customHeight="1">
      <c r="A13" s="97" t="s">
        <v>122</v>
      </c>
      <c r="B13" s="267"/>
      <c r="C13" s="267"/>
    </row>
    <row r="14" spans="1:5" ht="21.75" customHeight="1">
      <c r="A14" s="97" t="s">
        <v>123</v>
      </c>
      <c r="B14" s="267"/>
      <c r="C14" s="267"/>
    </row>
    <row r="15" spans="1:5" ht="22.5" customHeight="1">
      <c r="A15" s="97" t="s">
        <v>118</v>
      </c>
      <c r="B15" s="267"/>
      <c r="C15" s="267"/>
    </row>
    <row r="16" spans="1:5">
      <c r="A16" s="67"/>
      <c r="B16" s="68"/>
      <c r="C16" s="68"/>
    </row>
    <row r="17" spans="1:3">
      <c r="A17" s="67"/>
      <c r="B17" s="68"/>
      <c r="C17" s="68"/>
    </row>
    <row r="18" spans="1:3" ht="78" customHeight="1">
      <c r="A18" s="273" t="s">
        <v>172</v>
      </c>
      <c r="B18" s="273"/>
      <c r="C18" s="273"/>
    </row>
    <row r="19" spans="1:3">
      <c r="A19" s="67"/>
      <c r="B19" s="68"/>
      <c r="C19" s="68"/>
    </row>
    <row r="20" spans="1:3">
      <c r="A20" s="67"/>
      <c r="B20" s="68"/>
      <c r="C20" s="68"/>
    </row>
    <row r="21" spans="1:3">
      <c r="A21" s="269" t="s">
        <v>1</v>
      </c>
      <c r="B21" s="269"/>
      <c r="C21" s="269"/>
    </row>
    <row r="22" spans="1:3">
      <c r="A22" s="67"/>
      <c r="B22" s="68"/>
      <c r="C22" s="68"/>
    </row>
    <row r="23" spans="1:3">
      <c r="A23" s="67"/>
      <c r="B23" s="68"/>
      <c r="C23" s="68"/>
    </row>
    <row r="24" spans="1:3" ht="21" customHeight="1">
      <c r="A24" s="274">
        <v>0</v>
      </c>
      <c r="B24" s="274"/>
      <c r="C24" s="274"/>
    </row>
    <row r="25" spans="1:3">
      <c r="A25" s="67"/>
      <c r="B25" s="68"/>
      <c r="C25" s="68"/>
    </row>
    <row r="26" spans="1:3">
      <c r="A26" s="67"/>
      <c r="B26" s="68"/>
      <c r="C26" s="68"/>
    </row>
    <row r="27" spans="1:3">
      <c r="A27" s="67"/>
      <c r="B27" s="68"/>
      <c r="C27" s="68"/>
    </row>
    <row r="28" spans="1:3">
      <c r="A28" s="67"/>
      <c r="B28" s="68"/>
      <c r="C28" s="68"/>
    </row>
    <row r="29" spans="1:3">
      <c r="A29" s="68"/>
      <c r="B29" s="68"/>
      <c r="C29" s="68"/>
    </row>
    <row r="30" spans="1:3" ht="20.25" customHeight="1">
      <c r="A30" s="68"/>
      <c r="B30" s="68"/>
      <c r="C30" s="68"/>
    </row>
    <row r="31" spans="1:3" ht="21" customHeight="1">
      <c r="A31" s="68"/>
      <c r="B31" s="68"/>
      <c r="C31" s="68"/>
    </row>
    <row r="32" spans="1:3">
      <c r="A32" s="67"/>
      <c r="B32" s="68"/>
      <c r="C32" s="68"/>
    </row>
    <row r="33" spans="1:3">
      <c r="A33" s="67"/>
      <c r="B33" s="68"/>
      <c r="C33" s="68"/>
    </row>
    <row r="34" spans="1:3">
      <c r="A34" s="266" t="s">
        <v>2</v>
      </c>
      <c r="B34" s="266"/>
      <c r="C34" s="266"/>
    </row>
    <row r="35" spans="1:3">
      <c r="A35" s="266" t="s">
        <v>171</v>
      </c>
      <c r="B35" s="266"/>
      <c r="C35" s="266"/>
    </row>
    <row r="36" spans="1:3">
      <c r="A36" s="266"/>
      <c r="B36" s="266"/>
      <c r="C36" s="266"/>
    </row>
    <row r="37" spans="1:3">
      <c r="A37" s="67"/>
      <c r="B37" s="68"/>
      <c r="C37" s="68"/>
    </row>
    <row r="38" spans="1:3">
      <c r="A38" s="67"/>
      <c r="B38" s="68"/>
      <c r="C38" s="68"/>
    </row>
    <row r="39" spans="1:3">
      <c r="A39" s="67"/>
      <c r="B39" s="68"/>
      <c r="C39" s="68"/>
    </row>
    <row r="40" spans="1:3">
      <c r="A40" s="97" t="s">
        <v>126</v>
      </c>
      <c r="B40" s="267"/>
      <c r="C40" s="267"/>
    </row>
    <row r="41" spans="1:3">
      <c r="A41" s="97" t="s">
        <v>53</v>
      </c>
      <c r="B41" s="268"/>
      <c r="C41" s="268"/>
    </row>
    <row r="42" spans="1:3">
      <c r="A42" s="68"/>
      <c r="B42" s="68"/>
      <c r="C42" s="68"/>
    </row>
    <row r="43" spans="1:3">
      <c r="A43" s="68"/>
      <c r="B43" s="68"/>
      <c r="C43" s="68"/>
    </row>
    <row r="44" spans="1:3">
      <c r="A44" s="67"/>
      <c r="B44" s="68"/>
      <c r="C44" s="68"/>
    </row>
    <row r="45" spans="1:3">
      <c r="A45" s="67"/>
      <c r="B45" s="68"/>
      <c r="C45" s="68"/>
    </row>
    <row r="46" spans="1:3">
      <c r="A46" s="68"/>
      <c r="B46" s="269"/>
      <c r="C46" s="269"/>
    </row>
    <row r="47" spans="1:3">
      <c r="A47" s="68"/>
      <c r="B47" s="269"/>
      <c r="C47" s="269"/>
    </row>
    <row r="48" spans="1:3">
      <c r="A48" s="68"/>
      <c r="B48" s="68"/>
      <c r="C48" s="68"/>
    </row>
  </sheetData>
  <mergeCells count="18">
    <mergeCell ref="A34:C34"/>
    <mergeCell ref="A35:C35"/>
    <mergeCell ref="B13:C13"/>
    <mergeCell ref="A1:C1"/>
    <mergeCell ref="A4:C4"/>
    <mergeCell ref="A6:C6"/>
    <mergeCell ref="A7:C7"/>
    <mergeCell ref="A10:C10"/>
    <mergeCell ref="B14:C14"/>
    <mergeCell ref="B15:C15"/>
    <mergeCell ref="A18:C18"/>
    <mergeCell ref="A21:C21"/>
    <mergeCell ref="A24:C24"/>
    <mergeCell ref="A36:C36"/>
    <mergeCell ref="B40:C40"/>
    <mergeCell ref="B41:C41"/>
    <mergeCell ref="B46:C46"/>
    <mergeCell ref="B47:C47"/>
  </mergeCells>
  <phoneticPr fontId="10"/>
  <conditionalFormatting sqref="A7:C7">
    <cfRule type="containsBlanks" dxfId="5" priority="1">
      <formula>LEN(TRIM(A7))=0</formula>
    </cfRule>
  </conditionalFormatting>
  <conditionalFormatting sqref="B13:C15 B40:C41">
    <cfRule type="containsBlanks" dxfId="4" priority="2">
      <formula>LEN(TRIM(B13))=0</formula>
    </cfRule>
  </conditionalFormatting>
  <pageMargins left="0.9055118110236221" right="0.51181102362204722" top="0.74803149606299213" bottom="0.74803149606299213" header="0.31496062992125984" footer="0.31496062992125984"/>
  <pageSetup paperSize="9" scale="96" orientation="portrait" cellComments="atEn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E1AA-7E4F-48C2-9971-91FD48D4B353}">
  <sheetPr>
    <pageSetUpPr fitToPage="1"/>
  </sheetPr>
  <dimension ref="A1:I26"/>
  <sheetViews>
    <sheetView view="pageBreakPreview" zoomScale="80" zoomScaleNormal="100" zoomScaleSheetLayoutView="80" workbookViewId="0">
      <selection activeCell="L15" sqref="L15"/>
    </sheetView>
  </sheetViews>
  <sheetFormatPr defaultColWidth="9" defaultRowHeight="13.5"/>
  <cols>
    <col min="1" max="2" width="10.75" style="105" customWidth="1"/>
    <col min="3" max="5" width="11.875" style="105" customWidth="1"/>
    <col min="6" max="6" width="12.125" style="105" customWidth="1"/>
    <col min="7" max="9" width="8.25" style="105" customWidth="1"/>
    <col min="10" max="16384" width="9" style="105"/>
  </cols>
  <sheetData>
    <row r="1" spans="1:9" ht="30" customHeight="1">
      <c r="A1" s="111" t="s">
        <v>180</v>
      </c>
      <c r="G1" s="197"/>
      <c r="H1" s="197"/>
      <c r="I1" s="197"/>
    </row>
    <row r="2" spans="1:9" ht="30" customHeight="1">
      <c r="A2" s="214" t="s">
        <v>179</v>
      </c>
      <c r="B2" s="214"/>
      <c r="C2" s="214"/>
      <c r="D2" s="214"/>
      <c r="E2" s="214"/>
      <c r="F2" s="214"/>
      <c r="G2" s="214"/>
      <c r="H2" s="214"/>
      <c r="I2" s="214"/>
    </row>
    <row r="3" spans="1:9" ht="13.5" customHeight="1">
      <c r="A3" s="120"/>
      <c r="B3" s="120"/>
      <c r="C3" s="119"/>
      <c r="D3" s="119"/>
      <c r="E3" s="119"/>
      <c r="F3" s="280"/>
      <c r="G3" s="280"/>
      <c r="H3" s="280"/>
      <c r="I3" s="280"/>
    </row>
    <row r="4" spans="1:9" ht="49.5" customHeight="1">
      <c r="A4" s="199" t="s">
        <v>178</v>
      </c>
      <c r="B4" s="199"/>
      <c r="C4" s="277"/>
      <c r="D4" s="278"/>
      <c r="E4" s="278"/>
      <c r="F4" s="278"/>
      <c r="G4" s="278"/>
      <c r="H4" s="278"/>
      <c r="I4" s="279"/>
    </row>
    <row r="5" spans="1:9" ht="34.5" customHeight="1">
      <c r="A5" s="276" t="s">
        <v>177</v>
      </c>
      <c r="B5" s="276"/>
      <c r="C5" s="119"/>
      <c r="D5" s="119"/>
      <c r="E5" s="119"/>
      <c r="F5" s="118"/>
      <c r="G5" s="118"/>
      <c r="H5" s="118"/>
      <c r="I5" s="118"/>
    </row>
    <row r="6" spans="1:9" ht="30.6" customHeight="1">
      <c r="A6" s="195" t="s">
        <v>146</v>
      </c>
      <c r="B6" s="195"/>
      <c r="C6" s="195"/>
      <c r="D6" s="210"/>
      <c r="E6" s="210"/>
      <c r="F6" s="210"/>
      <c r="G6" s="210"/>
      <c r="H6" s="210"/>
      <c r="I6" s="210"/>
    </row>
    <row r="7" spans="1:9" ht="30.6" customHeight="1">
      <c r="A7" s="195" t="s">
        <v>145</v>
      </c>
      <c r="B7" s="195"/>
      <c r="C7" s="195"/>
      <c r="D7" s="199" t="s">
        <v>144</v>
      </c>
      <c r="E7" s="199"/>
      <c r="F7" s="199"/>
      <c r="G7" s="199"/>
      <c r="H7" s="199"/>
      <c r="I7" s="199"/>
    </row>
    <row r="8" spans="1:9" ht="30.6" customHeight="1">
      <c r="A8" s="195" t="s">
        <v>143</v>
      </c>
      <c r="B8" s="195"/>
      <c r="C8" s="195"/>
      <c r="D8" s="224"/>
      <c r="E8" s="224"/>
      <c r="F8" s="224"/>
      <c r="G8" s="224"/>
      <c r="H8" s="224"/>
      <c r="I8" s="224"/>
    </row>
    <row r="9" spans="1:9" ht="30.6" customHeight="1">
      <c r="A9" s="195" t="s">
        <v>142</v>
      </c>
      <c r="B9" s="195"/>
      <c r="C9" s="117" t="s">
        <v>141</v>
      </c>
      <c r="D9" s="199" t="s">
        <v>140</v>
      </c>
      <c r="E9" s="199"/>
      <c r="F9" s="199"/>
      <c r="G9" s="223" t="s">
        <v>139</v>
      </c>
      <c r="H9" s="223"/>
      <c r="I9" s="223"/>
    </row>
    <row r="10" spans="1:9" ht="30.6" customHeight="1">
      <c r="A10" s="195"/>
      <c r="B10" s="195"/>
      <c r="C10" s="113"/>
      <c r="D10" s="116"/>
      <c r="E10" s="115"/>
      <c r="F10" s="115"/>
      <c r="G10" s="275"/>
      <c r="H10" s="275"/>
      <c r="I10" s="275"/>
    </row>
    <row r="11" spans="1:9" ht="30.6" customHeight="1">
      <c r="A11" s="195"/>
      <c r="B11" s="195"/>
      <c r="C11" s="113"/>
      <c r="D11" s="116"/>
      <c r="E11" s="115"/>
      <c r="F11" s="115"/>
      <c r="G11" s="275"/>
      <c r="H11" s="275"/>
      <c r="I11" s="275"/>
    </row>
    <row r="12" spans="1:9" ht="30.6" customHeight="1">
      <c r="A12" s="195"/>
      <c r="B12" s="195"/>
      <c r="C12" s="113"/>
      <c r="D12" s="116"/>
      <c r="E12" s="115"/>
      <c r="F12" s="115"/>
      <c r="G12" s="275"/>
      <c r="H12" s="275"/>
      <c r="I12" s="275"/>
    </row>
    <row r="13" spans="1:9" ht="30.6" customHeight="1">
      <c r="A13" s="108"/>
      <c r="B13" s="108"/>
      <c r="C13" s="108"/>
      <c r="D13" s="108"/>
      <c r="E13" s="197" t="s">
        <v>134</v>
      </c>
      <c r="F13" s="197"/>
      <c r="G13" s="275">
        <f>SUM(G10:I12)</f>
        <v>0</v>
      </c>
      <c r="H13" s="275"/>
      <c r="I13" s="275"/>
    </row>
    <row r="14" spans="1:9" ht="13.5" customHeight="1">
      <c r="A14" s="108"/>
      <c r="B14" s="108"/>
      <c r="C14" s="108"/>
      <c r="D14" s="108"/>
      <c r="E14" s="110"/>
      <c r="F14" s="110"/>
      <c r="G14" s="114"/>
      <c r="H14" s="114"/>
      <c r="I14" s="114"/>
    </row>
    <row r="15" spans="1:9" ht="30.6" customHeight="1">
      <c r="A15" s="195" t="s">
        <v>138</v>
      </c>
      <c r="B15" s="195"/>
      <c r="C15" s="195"/>
      <c r="D15" s="199" t="s">
        <v>137</v>
      </c>
      <c r="E15" s="199"/>
      <c r="F15" s="113" t="s">
        <v>136</v>
      </c>
      <c r="G15" s="223" t="s">
        <v>135</v>
      </c>
      <c r="H15" s="223"/>
      <c r="I15" s="223"/>
    </row>
    <row r="16" spans="1:9" ht="30.6" customHeight="1">
      <c r="A16" s="195"/>
      <c r="B16" s="195"/>
      <c r="C16" s="195"/>
      <c r="D16" s="282"/>
      <c r="E16" s="282"/>
      <c r="F16" s="113"/>
      <c r="G16" s="196">
        <f>D16*F16</f>
        <v>0</v>
      </c>
      <c r="H16" s="196"/>
      <c r="I16" s="196"/>
    </row>
    <row r="17" spans="1:9" ht="30.6" customHeight="1">
      <c r="A17" s="195"/>
      <c r="B17" s="195"/>
      <c r="C17" s="195"/>
      <c r="D17" s="282"/>
      <c r="E17" s="282"/>
      <c r="F17" s="113"/>
      <c r="G17" s="196">
        <f>D17*F17</f>
        <v>0</v>
      </c>
      <c r="H17" s="196"/>
      <c r="I17" s="196"/>
    </row>
    <row r="18" spans="1:9" ht="30.6" customHeight="1">
      <c r="A18" s="108"/>
      <c r="B18" s="108"/>
      <c r="C18" s="108"/>
      <c r="D18" s="111"/>
      <c r="E18" s="197" t="s">
        <v>134</v>
      </c>
      <c r="F18" s="197"/>
      <c r="G18" s="275">
        <f>SUM(G16:I17)</f>
        <v>0</v>
      </c>
      <c r="H18" s="275"/>
      <c r="I18" s="275"/>
    </row>
    <row r="19" spans="1:9" ht="13.5" customHeight="1">
      <c r="A19" s="108"/>
      <c r="B19" s="108"/>
      <c r="C19" s="108"/>
      <c r="D19" s="111"/>
      <c r="E19" s="110"/>
      <c r="F19" s="110"/>
      <c r="G19" s="112"/>
      <c r="H19" s="112"/>
      <c r="I19" s="112"/>
    </row>
    <row r="20" spans="1:9" ht="30.6" customHeight="1">
      <c r="A20" s="111"/>
      <c r="B20" s="111"/>
      <c r="C20" s="111"/>
      <c r="D20" s="195" t="s">
        <v>133</v>
      </c>
      <c r="E20" s="195"/>
      <c r="F20" s="195"/>
      <c r="G20" s="275"/>
      <c r="H20" s="275"/>
      <c r="I20" s="275"/>
    </row>
    <row r="21" spans="1:9" ht="13.5" customHeight="1">
      <c r="A21" s="108"/>
      <c r="B21" s="108"/>
      <c r="C21" s="108"/>
      <c r="D21" s="111"/>
      <c r="E21" s="110"/>
      <c r="F21" s="110"/>
      <c r="G21" s="109"/>
      <c r="H21" s="109"/>
      <c r="I21" s="109"/>
    </row>
    <row r="22" spans="1:9" ht="30.6" customHeight="1">
      <c r="A22" s="108"/>
      <c r="B22" s="108"/>
      <c r="C22" s="108"/>
      <c r="D22" s="199" t="s">
        <v>156</v>
      </c>
      <c r="E22" s="199"/>
      <c r="F22" s="199"/>
      <c r="G22" s="275">
        <f>SUM(G13+G20+G18)</f>
        <v>0</v>
      </c>
      <c r="H22" s="275"/>
      <c r="I22" s="275"/>
    </row>
    <row r="23" spans="1:9" ht="13.5" customHeight="1">
      <c r="A23" s="108"/>
      <c r="B23" s="108"/>
      <c r="C23" s="108"/>
      <c r="D23" s="108"/>
      <c r="E23" s="108"/>
      <c r="F23" s="108"/>
      <c r="G23" s="109"/>
      <c r="H23" s="109"/>
      <c r="I23" s="109"/>
    </row>
    <row r="24" spans="1:9" ht="30.6" customHeight="1">
      <c r="A24" s="108"/>
      <c r="B24" s="108"/>
      <c r="C24" s="108"/>
      <c r="D24" s="199" t="s">
        <v>176</v>
      </c>
      <c r="E24" s="199"/>
      <c r="F24" s="199"/>
      <c r="G24" s="281"/>
      <c r="H24" s="281"/>
      <c r="I24" s="281"/>
    </row>
    <row r="25" spans="1:9" ht="13.5" customHeight="1">
      <c r="A25" s="220"/>
      <c r="B25" s="220"/>
      <c r="C25" s="107"/>
      <c r="D25" s="107"/>
      <c r="G25" s="220"/>
      <c r="H25" s="220"/>
      <c r="I25" s="106"/>
    </row>
    <row r="26" spans="1:9" ht="39.75" customHeight="1">
      <c r="A26" s="221" t="s">
        <v>175</v>
      </c>
      <c r="B26" s="222"/>
      <c r="C26" s="222"/>
      <c r="D26" s="222"/>
      <c r="E26" s="222"/>
      <c r="F26" s="222"/>
      <c r="G26" s="222"/>
      <c r="H26" s="222"/>
      <c r="I26" s="222"/>
    </row>
  </sheetData>
  <mergeCells count="38">
    <mergeCell ref="A26:I26"/>
    <mergeCell ref="A25:B25"/>
    <mergeCell ref="A7:C7"/>
    <mergeCell ref="A8:C8"/>
    <mergeCell ref="D7:I7"/>
    <mergeCell ref="D9:F9"/>
    <mergeCell ref="G9:I9"/>
    <mergeCell ref="G25:H25"/>
    <mergeCell ref="D16:E16"/>
    <mergeCell ref="D17:E17"/>
    <mergeCell ref="E13:F13"/>
    <mergeCell ref="D22:F22"/>
    <mergeCell ref="D20:F20"/>
    <mergeCell ref="G20:I20"/>
    <mergeCell ref="D24:F24"/>
    <mergeCell ref="D6:I6"/>
    <mergeCell ref="G24:I24"/>
    <mergeCell ref="G22:I22"/>
    <mergeCell ref="G16:I16"/>
    <mergeCell ref="G17:I17"/>
    <mergeCell ref="G18:I18"/>
    <mergeCell ref="D15:E15"/>
    <mergeCell ref="A15:C17"/>
    <mergeCell ref="E18:F18"/>
    <mergeCell ref="G1:I1"/>
    <mergeCell ref="A2:I2"/>
    <mergeCell ref="G15:I15"/>
    <mergeCell ref="G13:I13"/>
    <mergeCell ref="A5:B5"/>
    <mergeCell ref="A4:B4"/>
    <mergeCell ref="C4:I4"/>
    <mergeCell ref="F3:I3"/>
    <mergeCell ref="A9:B12"/>
    <mergeCell ref="G10:I10"/>
    <mergeCell ref="D8:I8"/>
    <mergeCell ref="G11:I11"/>
    <mergeCell ref="G12:I12"/>
    <mergeCell ref="A6:C6"/>
  </mergeCells>
  <phoneticPr fontId="10"/>
  <dataValidations count="1">
    <dataValidation imeMode="hiragana" allowBlank="1" showInputMessage="1" showErrorMessage="1" sqref="C9:C14 C25:E25 E5:F5 D5:D24 C3:C5 D3:F3" xr:uid="{00000000-0002-0000-0000-000000000000}"/>
  </dataValidations>
  <printOptions horizontalCentered="1" verticalCentered="1"/>
  <pageMargins left="0.9055118110236221" right="0.11811023622047245" top="0.35433070866141736" bottom="0.35433070866141736"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A1:E48"/>
  <sheetViews>
    <sheetView view="pageBreakPreview" zoomScale="80" zoomScaleNormal="100" zoomScaleSheetLayoutView="80" workbookViewId="0">
      <selection activeCell="B31" sqref="B31"/>
    </sheetView>
  </sheetViews>
  <sheetFormatPr defaultColWidth="9" defaultRowHeight="13.5"/>
  <cols>
    <col min="1" max="1" width="55.75" style="6" customWidth="1"/>
    <col min="2" max="2" width="32.125" style="6" customWidth="1"/>
    <col min="3" max="3" width="4.5" style="6" customWidth="1"/>
    <col min="4" max="16384" width="9" style="6"/>
  </cols>
  <sheetData>
    <row r="1" spans="1:5" ht="13.5" customHeight="1">
      <c r="A1" s="266" t="s">
        <v>225</v>
      </c>
      <c r="B1" s="266"/>
      <c r="C1" s="266"/>
    </row>
    <row r="2" spans="1:5">
      <c r="A2" s="67"/>
      <c r="B2" s="68"/>
      <c r="C2" s="68"/>
    </row>
    <row r="3" spans="1:5" ht="23.25" customHeight="1">
      <c r="A3" s="67"/>
      <c r="B3" s="68"/>
      <c r="C3" s="68"/>
    </row>
    <row r="4" spans="1:5" ht="17.25">
      <c r="A4" s="270" t="s">
        <v>221</v>
      </c>
      <c r="B4" s="271"/>
      <c r="C4" s="271"/>
    </row>
    <row r="5" spans="1:5">
      <c r="A5" s="67"/>
      <c r="B5" s="68"/>
      <c r="C5" s="68"/>
    </row>
    <row r="6" spans="1:5" ht="27" customHeight="1">
      <c r="A6" s="272"/>
      <c r="B6" s="272"/>
      <c r="C6" s="272"/>
    </row>
    <row r="7" spans="1:5">
      <c r="A7" s="272" t="s">
        <v>114</v>
      </c>
      <c r="B7" s="272"/>
      <c r="C7" s="272"/>
      <c r="D7" s="85" t="s">
        <v>99</v>
      </c>
      <c r="E7" s="85"/>
    </row>
    <row r="8" spans="1:5">
      <c r="A8" s="67"/>
      <c r="B8" s="68"/>
      <c r="C8" s="68"/>
    </row>
    <row r="9" spans="1:5">
      <c r="A9" s="67"/>
      <c r="B9" s="68"/>
      <c r="C9" s="68"/>
    </row>
    <row r="10" spans="1:5" ht="29.25" customHeight="1">
      <c r="A10" s="266" t="s">
        <v>173</v>
      </c>
      <c r="B10" s="266"/>
      <c r="C10" s="266"/>
    </row>
    <row r="11" spans="1:5">
      <c r="A11" s="67"/>
      <c r="B11" s="68"/>
      <c r="C11" s="68"/>
    </row>
    <row r="12" spans="1:5">
      <c r="A12" s="67"/>
      <c r="B12" s="68"/>
      <c r="C12" s="68"/>
    </row>
    <row r="13" spans="1:5" ht="22.5" customHeight="1">
      <c r="A13" s="90" t="s">
        <v>122</v>
      </c>
      <c r="B13" s="267"/>
      <c r="C13" s="267"/>
    </row>
    <row r="14" spans="1:5" ht="21.75" customHeight="1">
      <c r="A14" s="90" t="s">
        <v>123</v>
      </c>
      <c r="B14" s="267"/>
      <c r="C14" s="267"/>
    </row>
    <row r="15" spans="1:5" ht="22.5" customHeight="1">
      <c r="A15" s="69" t="s">
        <v>118</v>
      </c>
      <c r="B15" s="267"/>
      <c r="C15" s="267"/>
    </row>
    <row r="16" spans="1:5">
      <c r="A16" s="67"/>
      <c r="B16" s="68"/>
      <c r="C16" s="68"/>
    </row>
    <row r="17" spans="1:3">
      <c r="A17" s="67"/>
      <c r="B17" s="68"/>
      <c r="C17" s="68"/>
    </row>
    <row r="18" spans="1:3" ht="78" customHeight="1">
      <c r="A18" s="273" t="s">
        <v>222</v>
      </c>
      <c r="B18" s="273"/>
      <c r="C18" s="273"/>
    </row>
    <row r="19" spans="1:3">
      <c r="A19" s="67"/>
      <c r="B19" s="68"/>
      <c r="C19" s="68"/>
    </row>
    <row r="20" spans="1:3">
      <c r="A20" s="67"/>
      <c r="B20" s="68"/>
      <c r="C20" s="68"/>
    </row>
    <row r="21" spans="1:3">
      <c r="A21" s="269" t="s">
        <v>1</v>
      </c>
      <c r="B21" s="269"/>
      <c r="C21" s="269"/>
    </row>
    <row r="22" spans="1:3">
      <c r="A22" s="67"/>
      <c r="B22" s="68"/>
      <c r="C22" s="68"/>
    </row>
    <row r="23" spans="1:3">
      <c r="A23" s="67"/>
      <c r="B23" s="68"/>
      <c r="C23" s="68"/>
    </row>
    <row r="24" spans="1:3" ht="21" customHeight="1">
      <c r="A24" s="274">
        <v>0</v>
      </c>
      <c r="B24" s="274"/>
      <c r="C24" s="274"/>
    </row>
    <row r="25" spans="1:3">
      <c r="A25" s="67"/>
      <c r="B25" s="68"/>
      <c r="C25" s="68"/>
    </row>
    <row r="26" spans="1:3">
      <c r="A26" s="67"/>
      <c r="B26" s="68"/>
      <c r="C26" s="68"/>
    </row>
    <row r="27" spans="1:3">
      <c r="A27" s="67"/>
      <c r="B27" s="68"/>
      <c r="C27" s="68"/>
    </row>
    <row r="28" spans="1:3">
      <c r="A28" s="67"/>
      <c r="B28" s="68"/>
      <c r="C28" s="68"/>
    </row>
    <row r="29" spans="1:3">
      <c r="A29" s="68"/>
      <c r="B29" s="68"/>
      <c r="C29" s="68"/>
    </row>
    <row r="30" spans="1:3" ht="20.25" customHeight="1">
      <c r="A30" s="68"/>
      <c r="B30" s="68"/>
      <c r="C30" s="68"/>
    </row>
    <row r="31" spans="1:3" ht="21" customHeight="1">
      <c r="A31" s="68"/>
      <c r="B31" s="68"/>
      <c r="C31" s="68"/>
    </row>
    <row r="32" spans="1:3">
      <c r="A32" s="67"/>
      <c r="B32" s="68"/>
      <c r="C32" s="68"/>
    </row>
    <row r="33" spans="1:3">
      <c r="A33" s="67"/>
      <c r="B33" s="68"/>
      <c r="C33" s="68"/>
    </row>
    <row r="34" spans="1:3">
      <c r="A34" s="266" t="s">
        <v>2</v>
      </c>
      <c r="B34" s="266"/>
      <c r="C34" s="266"/>
    </row>
    <row r="35" spans="1:3">
      <c r="A35" s="266" t="s">
        <v>223</v>
      </c>
      <c r="B35" s="266"/>
      <c r="C35" s="266"/>
    </row>
    <row r="36" spans="1:3">
      <c r="A36" s="266"/>
      <c r="B36" s="266"/>
      <c r="C36" s="266"/>
    </row>
    <row r="37" spans="1:3">
      <c r="A37" s="67"/>
      <c r="B37" s="68"/>
      <c r="C37" s="68"/>
    </row>
    <row r="38" spans="1:3">
      <c r="A38" s="67"/>
      <c r="B38" s="68"/>
      <c r="C38" s="68"/>
    </row>
    <row r="39" spans="1:3">
      <c r="A39" s="67"/>
      <c r="B39" s="68"/>
      <c r="C39" s="68"/>
    </row>
    <row r="40" spans="1:3">
      <c r="A40" s="69" t="s">
        <v>126</v>
      </c>
      <c r="B40" s="267"/>
      <c r="C40" s="267"/>
    </row>
    <row r="41" spans="1:3">
      <c r="A41" s="69" t="s">
        <v>53</v>
      </c>
      <c r="B41" s="268"/>
      <c r="C41" s="268"/>
    </row>
    <row r="42" spans="1:3">
      <c r="A42" s="68"/>
      <c r="B42" s="68"/>
      <c r="C42" s="68"/>
    </row>
    <row r="43" spans="1:3">
      <c r="A43" s="68"/>
      <c r="B43" s="68"/>
      <c r="C43" s="68"/>
    </row>
    <row r="44" spans="1:3">
      <c r="A44" s="67"/>
      <c r="B44" s="68"/>
      <c r="C44" s="68"/>
    </row>
    <row r="45" spans="1:3">
      <c r="A45" s="67"/>
      <c r="B45" s="68"/>
      <c r="C45" s="68"/>
    </row>
    <row r="46" spans="1:3">
      <c r="A46" s="68"/>
      <c r="B46" s="269"/>
      <c r="C46" s="269"/>
    </row>
    <row r="47" spans="1:3">
      <c r="A47" s="68"/>
      <c r="B47" s="269"/>
      <c r="C47" s="269"/>
    </row>
    <row r="48" spans="1:3">
      <c r="A48" s="68"/>
      <c r="B48" s="68"/>
      <c r="C48" s="68"/>
    </row>
  </sheetData>
  <customSheetViews>
    <customSheetView guid="{FE4305D6-4E81-4A08-9E6E-CCAAB13EAD2E}" showPageBreaks="1" printArea="1" view="pageBreakPreview">
      <selection sqref="A1:C1"/>
      <pageMargins left="0.70866141732283472" right="0.70866141732283472" top="0.74803149606299213" bottom="0.74803149606299213" header="0.31496062992125984" footer="0.31496062992125984"/>
      <pageSetup paperSize="9" scale="96" orientation="portrait" cellComments="atEnd" r:id="rId1"/>
    </customSheetView>
  </customSheetViews>
  <mergeCells count="18">
    <mergeCell ref="B13:C13"/>
    <mergeCell ref="A1:C1"/>
    <mergeCell ref="A4:C4"/>
    <mergeCell ref="A6:C6"/>
    <mergeCell ref="A7:C7"/>
    <mergeCell ref="A10:C10"/>
    <mergeCell ref="B47:C47"/>
    <mergeCell ref="B14:C14"/>
    <mergeCell ref="B15:C15"/>
    <mergeCell ref="A18:C18"/>
    <mergeCell ref="A21:C21"/>
    <mergeCell ref="A24:C24"/>
    <mergeCell ref="A34:C34"/>
    <mergeCell ref="A35:C35"/>
    <mergeCell ref="A36:C36"/>
    <mergeCell ref="B40:C40"/>
    <mergeCell ref="B41:C41"/>
    <mergeCell ref="B46:C46"/>
  </mergeCells>
  <phoneticPr fontId="10"/>
  <conditionalFormatting sqref="A7:C7">
    <cfRule type="containsBlanks" dxfId="3" priority="3">
      <formula>LEN(TRIM(A7))=0</formula>
    </cfRule>
  </conditionalFormatting>
  <conditionalFormatting sqref="B13:C15 B40:C41">
    <cfRule type="containsBlanks" dxfId="2" priority="5">
      <formula>LEN(TRIM(B13))=0</formula>
    </cfRule>
  </conditionalFormatting>
  <pageMargins left="0.9055118110236221" right="0.51181102362204722" top="0.74803149606299213" bottom="0.74803149606299213" header="0.31496062992125984" footer="0.31496062992125984"/>
  <pageSetup paperSize="9" scale="96" orientation="portrait" cellComments="atEnd"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773F-BB2C-4379-A2B2-737CD24FF332}">
  <sheetPr>
    <pageSetUpPr fitToPage="1"/>
  </sheetPr>
  <dimension ref="A1:I32"/>
  <sheetViews>
    <sheetView view="pageBreakPreview" zoomScale="80" zoomScaleNormal="100" zoomScaleSheetLayoutView="80" workbookViewId="0">
      <selection activeCell="J49" sqref="J49"/>
    </sheetView>
  </sheetViews>
  <sheetFormatPr defaultColWidth="9" defaultRowHeight="13.5"/>
  <cols>
    <col min="1" max="2" width="10.75" style="105" customWidth="1"/>
    <col min="3" max="5" width="11.875" style="105" customWidth="1"/>
    <col min="6" max="6" width="12.125" style="105" customWidth="1"/>
    <col min="7" max="9" width="8.25" style="105" customWidth="1"/>
    <col min="10" max="16384" width="9" style="105"/>
  </cols>
  <sheetData>
    <row r="1" spans="1:9" ht="30" customHeight="1">
      <c r="A1" s="105" t="s">
        <v>183</v>
      </c>
      <c r="G1" s="197"/>
      <c r="H1" s="197"/>
      <c r="I1" s="197"/>
    </row>
    <row r="2" spans="1:9" ht="30" customHeight="1">
      <c r="A2" s="204" t="s">
        <v>182</v>
      </c>
      <c r="B2" s="204"/>
      <c r="C2" s="204"/>
      <c r="D2" s="204"/>
      <c r="E2" s="204"/>
      <c r="F2" s="204"/>
      <c r="G2" s="204"/>
      <c r="H2" s="204"/>
      <c r="I2" s="204"/>
    </row>
    <row r="3" spans="1:9" ht="13.35" customHeight="1">
      <c r="A3" s="120"/>
      <c r="B3" s="120"/>
      <c r="C3" s="119"/>
      <c r="D3" s="119"/>
      <c r="E3" s="119"/>
      <c r="F3" s="280"/>
      <c r="G3" s="280"/>
      <c r="H3" s="280"/>
      <c r="I3" s="280"/>
    </row>
    <row r="4" spans="1:9" ht="37.5" customHeight="1">
      <c r="A4" s="199" t="s">
        <v>168</v>
      </c>
      <c r="B4" s="199"/>
      <c r="C4" s="283"/>
      <c r="D4" s="284"/>
      <c r="E4" s="284"/>
      <c r="F4" s="284"/>
      <c r="G4" s="284"/>
      <c r="H4" s="284"/>
      <c r="I4" s="285"/>
    </row>
    <row r="5" spans="1:9" ht="37.5" customHeight="1">
      <c r="A5" s="199" t="s">
        <v>162</v>
      </c>
      <c r="B5" s="199"/>
      <c r="C5" s="286"/>
      <c r="D5" s="286"/>
      <c r="E5" s="286"/>
      <c r="F5" s="286"/>
      <c r="G5" s="286"/>
      <c r="H5" s="286"/>
      <c r="I5" s="286"/>
    </row>
    <row r="6" spans="1:9" ht="26.25" customHeight="1">
      <c r="A6" s="292" t="s">
        <v>181</v>
      </c>
      <c r="B6" s="292"/>
      <c r="C6" s="292"/>
      <c r="D6" s="119"/>
      <c r="E6" s="119"/>
      <c r="F6" s="119"/>
      <c r="G6" s="119"/>
      <c r="H6" s="119"/>
      <c r="I6" s="119"/>
    </row>
    <row r="7" spans="1:9" ht="23.25" customHeight="1">
      <c r="A7" s="289" t="s">
        <v>164</v>
      </c>
      <c r="B7" s="287" t="s">
        <v>162</v>
      </c>
      <c r="C7" s="288"/>
      <c r="D7" s="199"/>
      <c r="E7" s="199"/>
      <c r="F7" s="199"/>
      <c r="G7" s="199"/>
      <c r="H7" s="199"/>
      <c r="I7" s="199"/>
    </row>
    <row r="8" spans="1:9" ht="23.25" customHeight="1">
      <c r="A8" s="290"/>
      <c r="B8" s="287" t="s">
        <v>161</v>
      </c>
      <c r="C8" s="288"/>
      <c r="D8" s="199" t="s">
        <v>144</v>
      </c>
      <c r="E8" s="199"/>
      <c r="F8" s="199"/>
      <c r="G8" s="199"/>
      <c r="H8" s="199"/>
      <c r="I8" s="199"/>
    </row>
    <row r="9" spans="1:9" ht="23.25" customHeight="1">
      <c r="A9" s="291"/>
      <c r="B9" s="287" t="s">
        <v>160</v>
      </c>
      <c r="C9" s="288"/>
      <c r="D9" s="224"/>
      <c r="E9" s="224"/>
      <c r="F9" s="224"/>
      <c r="G9" s="224"/>
      <c r="H9" s="224"/>
      <c r="I9" s="224"/>
    </row>
    <row r="10" spans="1:9" ht="23.25" customHeight="1">
      <c r="A10" s="293" t="s">
        <v>163</v>
      </c>
      <c r="B10" s="287" t="s">
        <v>162</v>
      </c>
      <c r="C10" s="288"/>
      <c r="D10" s="210"/>
      <c r="E10" s="210"/>
      <c r="F10" s="210"/>
      <c r="G10" s="210"/>
      <c r="H10" s="210"/>
      <c r="I10" s="210"/>
    </row>
    <row r="11" spans="1:9" ht="23.25" customHeight="1">
      <c r="A11" s="294"/>
      <c r="B11" s="287" t="s">
        <v>161</v>
      </c>
      <c r="C11" s="288"/>
      <c r="D11" s="199" t="s">
        <v>144</v>
      </c>
      <c r="E11" s="199"/>
      <c r="F11" s="199"/>
      <c r="G11" s="199"/>
      <c r="H11" s="199"/>
      <c r="I11" s="199"/>
    </row>
    <row r="12" spans="1:9" ht="23.25" customHeight="1">
      <c r="A12" s="295"/>
      <c r="B12" s="287" t="s">
        <v>160</v>
      </c>
      <c r="C12" s="288"/>
      <c r="D12" s="224"/>
      <c r="E12" s="224"/>
      <c r="F12" s="224"/>
      <c r="G12" s="224"/>
      <c r="H12" s="224"/>
      <c r="I12" s="224"/>
    </row>
    <row r="13" spans="1:9" ht="13.35" customHeight="1">
      <c r="A13" s="142"/>
      <c r="B13" s="115"/>
      <c r="C13" s="115"/>
      <c r="D13" s="141"/>
      <c r="E13" s="141"/>
      <c r="F13" s="141"/>
      <c r="G13" s="141"/>
      <c r="H13" s="141"/>
      <c r="I13" s="141"/>
    </row>
    <row r="14" spans="1:9" ht="23.25" customHeight="1">
      <c r="A14" s="195" t="s">
        <v>142</v>
      </c>
      <c r="B14" s="195"/>
      <c r="C14" s="117" t="s">
        <v>141</v>
      </c>
      <c r="D14" s="199" t="s">
        <v>140</v>
      </c>
      <c r="E14" s="199"/>
      <c r="F14" s="199"/>
      <c r="G14" s="223" t="s">
        <v>139</v>
      </c>
      <c r="H14" s="223"/>
      <c r="I14" s="223"/>
    </row>
    <row r="15" spans="1:9" ht="23.25" customHeight="1">
      <c r="A15" s="195"/>
      <c r="B15" s="195"/>
      <c r="C15" s="113"/>
      <c r="D15" s="116"/>
      <c r="E15" s="115"/>
      <c r="F15" s="115"/>
      <c r="G15" s="275"/>
      <c r="H15" s="275"/>
      <c r="I15" s="275"/>
    </row>
    <row r="16" spans="1:9" ht="23.25" customHeight="1">
      <c r="A16" s="195"/>
      <c r="B16" s="195"/>
      <c r="C16" s="113"/>
      <c r="D16" s="116"/>
      <c r="E16" s="115"/>
      <c r="F16" s="115"/>
      <c r="G16" s="275"/>
      <c r="H16" s="275"/>
      <c r="I16" s="275"/>
    </row>
    <row r="17" spans="1:9" ht="23.25" customHeight="1">
      <c r="A17" s="195"/>
      <c r="B17" s="195"/>
      <c r="C17" s="113"/>
      <c r="D17" s="116"/>
      <c r="E17" s="115"/>
      <c r="F17" s="115"/>
      <c r="G17" s="275"/>
      <c r="H17" s="275"/>
      <c r="I17" s="275"/>
    </row>
    <row r="18" spans="1:9" ht="23.25" customHeight="1">
      <c r="A18" s="108"/>
      <c r="B18" s="108"/>
      <c r="C18" s="108"/>
      <c r="D18" s="108"/>
      <c r="E18" s="197" t="s">
        <v>134</v>
      </c>
      <c r="F18" s="197"/>
      <c r="G18" s="275">
        <f>SUM(G15:I17)</f>
        <v>0</v>
      </c>
      <c r="H18" s="275"/>
      <c r="I18" s="275"/>
    </row>
    <row r="19" spans="1:9" ht="13.35" customHeight="1">
      <c r="A19" s="108"/>
      <c r="B19" s="108"/>
      <c r="C19" s="108"/>
      <c r="D19" s="108"/>
      <c r="E19" s="110"/>
      <c r="F19" s="110"/>
      <c r="G19" s="114"/>
      <c r="H19" s="114"/>
      <c r="I19" s="114"/>
    </row>
    <row r="20" spans="1:9" ht="23.25" customHeight="1">
      <c r="A20" s="195" t="s">
        <v>138</v>
      </c>
      <c r="B20" s="195"/>
      <c r="C20" s="195"/>
      <c r="D20" s="199" t="s">
        <v>137</v>
      </c>
      <c r="E20" s="199"/>
      <c r="F20" s="113" t="s">
        <v>136</v>
      </c>
      <c r="G20" s="223" t="s">
        <v>135</v>
      </c>
      <c r="H20" s="223"/>
      <c r="I20" s="223"/>
    </row>
    <row r="21" spans="1:9" ht="30" customHeight="1">
      <c r="A21" s="195"/>
      <c r="B21" s="195"/>
      <c r="C21" s="195"/>
      <c r="D21" s="282"/>
      <c r="E21" s="282"/>
      <c r="F21" s="113"/>
      <c r="G21" s="275">
        <f>D21*F21</f>
        <v>0</v>
      </c>
      <c r="H21" s="275"/>
      <c r="I21" s="275"/>
    </row>
    <row r="22" spans="1:9" ht="30" customHeight="1">
      <c r="A22" s="195"/>
      <c r="B22" s="195"/>
      <c r="C22" s="195"/>
      <c r="D22" s="282"/>
      <c r="E22" s="282"/>
      <c r="F22" s="113"/>
      <c r="G22" s="275">
        <f>D22*F22</f>
        <v>0</v>
      </c>
      <c r="H22" s="275"/>
      <c r="I22" s="275"/>
    </row>
    <row r="23" spans="1:9" ht="23.25" customHeight="1">
      <c r="A23" s="108"/>
      <c r="B23" s="108"/>
      <c r="C23" s="108"/>
      <c r="D23" s="111"/>
      <c r="E23" s="197" t="s">
        <v>134</v>
      </c>
      <c r="F23" s="197"/>
      <c r="G23" s="275">
        <f>SUM(G21:I22)</f>
        <v>0</v>
      </c>
      <c r="H23" s="275"/>
      <c r="I23" s="275"/>
    </row>
    <row r="24" spans="1:9" ht="13.35" customHeight="1">
      <c r="A24" s="108"/>
      <c r="B24" s="108"/>
      <c r="C24" s="108"/>
      <c r="D24" s="111"/>
      <c r="E24" s="110"/>
      <c r="F24" s="110"/>
      <c r="G24" s="140"/>
      <c r="H24" s="140"/>
      <c r="I24" s="140"/>
    </row>
    <row r="25" spans="1:9" ht="23.25" customHeight="1">
      <c r="A25" s="195" t="s">
        <v>159</v>
      </c>
      <c r="B25" s="195"/>
      <c r="C25" s="195"/>
      <c r="D25" s="223" t="s">
        <v>158</v>
      </c>
      <c r="E25" s="223"/>
      <c r="F25" s="223"/>
      <c r="G25" s="275"/>
      <c r="H25" s="275"/>
      <c r="I25" s="275"/>
    </row>
    <row r="26" spans="1:9" ht="23.25" customHeight="1">
      <c r="A26" s="195"/>
      <c r="B26" s="195"/>
      <c r="C26" s="195"/>
      <c r="D26" s="223" t="s">
        <v>157</v>
      </c>
      <c r="E26" s="223"/>
      <c r="F26" s="223"/>
      <c r="G26" s="275"/>
      <c r="H26" s="275"/>
      <c r="I26" s="275"/>
    </row>
    <row r="27" spans="1:9" ht="13.35" customHeight="1">
      <c r="A27" s="108"/>
      <c r="B27" s="108"/>
      <c r="C27" s="108"/>
      <c r="D27" s="111"/>
      <c r="E27" s="110"/>
      <c r="F27" s="110"/>
      <c r="G27" s="139"/>
      <c r="H27" s="139"/>
      <c r="I27" s="139"/>
    </row>
    <row r="28" spans="1:9" ht="23.25" customHeight="1">
      <c r="A28" s="108"/>
      <c r="B28" s="108"/>
      <c r="C28" s="108"/>
      <c r="D28" s="199" t="s">
        <v>156</v>
      </c>
      <c r="E28" s="199"/>
      <c r="F28" s="199"/>
      <c r="G28" s="275">
        <f>SUM(G18+G26+G25+G23)</f>
        <v>0</v>
      </c>
      <c r="H28" s="275"/>
      <c r="I28" s="275"/>
    </row>
    <row r="29" spans="1:9" ht="13.35" customHeight="1">
      <c r="A29" s="108"/>
      <c r="B29" s="108"/>
      <c r="C29" s="108"/>
      <c r="D29" s="108"/>
      <c r="E29" s="108"/>
      <c r="F29" s="108"/>
      <c r="G29" s="139"/>
      <c r="H29" s="139"/>
      <c r="I29" s="139"/>
    </row>
    <row r="30" spans="1:9" ht="23.25" customHeight="1">
      <c r="A30" s="108"/>
      <c r="B30" s="108"/>
      <c r="C30" s="108"/>
      <c r="D30" s="199" t="s">
        <v>176</v>
      </c>
      <c r="E30" s="199"/>
      <c r="F30" s="199"/>
      <c r="G30" s="281"/>
      <c r="H30" s="281"/>
      <c r="I30" s="281"/>
    </row>
    <row r="31" spans="1:9" ht="13.35" customHeight="1">
      <c r="A31" s="220"/>
      <c r="B31" s="220"/>
      <c r="C31" s="107"/>
      <c r="D31" s="107"/>
      <c r="G31" s="220"/>
      <c r="H31" s="220"/>
      <c r="I31" s="106"/>
    </row>
    <row r="32" spans="1:9" ht="30" customHeight="1">
      <c r="A32" s="221" t="s">
        <v>175</v>
      </c>
      <c r="B32" s="222"/>
      <c r="C32" s="222"/>
      <c r="D32" s="222"/>
      <c r="E32" s="222"/>
      <c r="F32" s="222"/>
      <c r="G32" s="222"/>
      <c r="H32" s="222"/>
      <c r="I32" s="222"/>
    </row>
  </sheetData>
  <mergeCells count="51">
    <mergeCell ref="G1:I1"/>
    <mergeCell ref="A2:I2"/>
    <mergeCell ref="G14:I14"/>
    <mergeCell ref="B10:C10"/>
    <mergeCell ref="B9:C9"/>
    <mergeCell ref="A7:A9"/>
    <mergeCell ref="A14:B17"/>
    <mergeCell ref="B8:C8"/>
    <mergeCell ref="A6:C6"/>
    <mergeCell ref="A10:A12"/>
    <mergeCell ref="B7:C7"/>
    <mergeCell ref="B12:C12"/>
    <mergeCell ref="G15:I15"/>
    <mergeCell ref="D30:F30"/>
    <mergeCell ref="C4:I4"/>
    <mergeCell ref="F3:I3"/>
    <mergeCell ref="A4:B4"/>
    <mergeCell ref="A5:B5"/>
    <mergeCell ref="C5:I5"/>
    <mergeCell ref="D7:I7"/>
    <mergeCell ref="D9:I9"/>
    <mergeCell ref="D8:I8"/>
    <mergeCell ref="D14:F14"/>
    <mergeCell ref="D10:I10"/>
    <mergeCell ref="D11:I11"/>
    <mergeCell ref="D12:I12"/>
    <mergeCell ref="A25:C26"/>
    <mergeCell ref="D25:F25"/>
    <mergeCell ref="B11:C11"/>
    <mergeCell ref="A32:I32"/>
    <mergeCell ref="G28:I28"/>
    <mergeCell ref="G25:I25"/>
    <mergeCell ref="E18:F18"/>
    <mergeCell ref="G18:I18"/>
    <mergeCell ref="A31:B31"/>
    <mergeCell ref="G31:H31"/>
    <mergeCell ref="A20:C22"/>
    <mergeCell ref="D20:E20"/>
    <mergeCell ref="G20:I20"/>
    <mergeCell ref="D21:E21"/>
    <mergeCell ref="G21:I21"/>
    <mergeCell ref="D22:E22"/>
    <mergeCell ref="G30:I30"/>
    <mergeCell ref="D28:F28"/>
    <mergeCell ref="G22:I22"/>
    <mergeCell ref="E23:F23"/>
    <mergeCell ref="G23:I23"/>
    <mergeCell ref="D26:F26"/>
    <mergeCell ref="G26:I26"/>
    <mergeCell ref="G16:I16"/>
    <mergeCell ref="G17:I17"/>
  </mergeCells>
  <phoneticPr fontId="10"/>
  <dataValidations count="1">
    <dataValidation imeMode="hiragana" allowBlank="1" showInputMessage="1" showErrorMessage="1" sqref="C5 C31:E31 C14:C19 D5:D30 C3:F3" xr:uid="{00000000-0002-0000-0000-000000000000}"/>
  </dataValidations>
  <printOptions horizontalCentered="1" verticalCentered="1"/>
  <pageMargins left="0.9055118110236221" right="0.11811023622047245" top="0.35433070866141736" bottom="0.35433070866141736"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8618B-1B1F-4F5A-9A66-17F4AD211FBF}">
  <sheetPr>
    <tabColor theme="0" tint="-4.9989318521683403E-2"/>
    <pageSetUpPr fitToPage="1"/>
  </sheetPr>
  <dimension ref="A1:K52"/>
  <sheetViews>
    <sheetView view="pageBreakPreview" topLeftCell="A15" zoomScale="80" zoomScaleNormal="100" zoomScaleSheetLayoutView="80" workbookViewId="0">
      <selection activeCell="G54" sqref="G54"/>
    </sheetView>
  </sheetViews>
  <sheetFormatPr defaultColWidth="9" defaultRowHeight="13.5"/>
  <cols>
    <col min="1" max="1" width="17" style="6" customWidth="1"/>
    <col min="2" max="2" width="13.25" style="6" customWidth="1"/>
    <col min="3" max="3" width="24.25" style="6" customWidth="1"/>
    <col min="4" max="4" width="19.375" style="6" customWidth="1"/>
    <col min="5" max="5" width="1.625" style="6" customWidth="1"/>
    <col min="6" max="6" width="18.375" style="6" customWidth="1"/>
    <col min="7" max="7" width="5.75" style="6" customWidth="1"/>
    <col min="8" max="16384" width="9" style="6"/>
  </cols>
  <sheetData>
    <row r="1" spans="1:8" ht="14.25" customHeight="1" thickTop="1">
      <c r="A1" s="299" t="s">
        <v>224</v>
      </c>
      <c r="B1" s="299"/>
      <c r="C1" s="299"/>
      <c r="D1" s="299"/>
      <c r="E1" s="299"/>
      <c r="F1" s="299"/>
      <c r="G1" s="299"/>
      <c r="H1" s="490"/>
    </row>
    <row r="2" spans="1:8" ht="13.5" customHeight="1">
      <c r="A2" s="74"/>
      <c r="B2" s="74"/>
      <c r="C2" s="74"/>
      <c r="D2" s="74"/>
      <c r="E2" s="94"/>
      <c r="F2" s="38"/>
      <c r="G2" s="38"/>
      <c r="H2" s="491"/>
    </row>
    <row r="3" spans="1:8" ht="13.5" customHeight="1">
      <c r="A3" s="74"/>
      <c r="B3" s="74"/>
      <c r="C3" s="74"/>
      <c r="D3" s="74"/>
      <c r="E3" s="94"/>
      <c r="F3" s="38"/>
      <c r="G3" s="38"/>
      <c r="H3" s="491"/>
    </row>
    <row r="4" spans="1:8" ht="14.25" customHeight="1" thickBot="1">
      <c r="A4" s="300" t="s">
        <v>285</v>
      </c>
      <c r="B4" s="300"/>
      <c r="C4" s="300" t="str">
        <f>VLOOKUP(H1,J50:K52,2,FALSE)</f>
        <v>（指導者研修派遣事業・公認指導者資格取得支援事業）</v>
      </c>
      <c r="D4" s="300"/>
      <c r="E4" s="498" t="s">
        <v>284</v>
      </c>
      <c r="F4" s="498"/>
      <c r="G4" s="498"/>
      <c r="H4" s="492"/>
    </row>
    <row r="5" spans="1:8" ht="13.5" customHeight="1" thickTop="1">
      <c r="A5" s="74"/>
      <c r="B5" s="74"/>
      <c r="C5" s="74"/>
      <c r="D5" s="74"/>
      <c r="E5" s="94"/>
      <c r="F5" s="38"/>
      <c r="G5" s="38"/>
      <c r="H5" s="505"/>
    </row>
    <row r="6" spans="1:8" ht="14.25" customHeight="1">
      <c r="A6" s="301"/>
      <c r="B6" s="301"/>
      <c r="C6" s="301"/>
      <c r="D6" s="301"/>
      <c r="E6" s="301"/>
      <c r="F6" s="301"/>
      <c r="G6" s="301"/>
      <c r="H6" s="506"/>
    </row>
    <row r="7" spans="1:8">
      <c r="A7" s="301" t="s">
        <v>55</v>
      </c>
      <c r="B7" s="301"/>
      <c r="C7" s="301"/>
      <c r="D7" s="301"/>
      <c r="E7" s="301"/>
      <c r="F7" s="301"/>
      <c r="G7" s="301"/>
      <c r="H7" s="6" t="s">
        <v>101</v>
      </c>
    </row>
    <row r="8" spans="1:8">
      <c r="A8" s="74"/>
      <c r="B8" s="74"/>
      <c r="C8" s="74"/>
      <c r="D8" s="74"/>
      <c r="E8" s="94"/>
      <c r="F8" s="38"/>
      <c r="G8" s="38"/>
    </row>
    <row r="9" spans="1:8">
      <c r="A9" s="74"/>
      <c r="B9" s="74"/>
      <c r="C9" s="74"/>
      <c r="D9" s="74"/>
      <c r="E9" s="94"/>
      <c r="F9" s="38"/>
      <c r="G9" s="38"/>
    </row>
    <row r="10" spans="1:8" ht="27.75" customHeight="1">
      <c r="A10" s="299" t="s">
        <v>84</v>
      </c>
      <c r="B10" s="299"/>
      <c r="C10" s="299"/>
      <c r="D10" s="299"/>
      <c r="E10" s="299"/>
      <c r="F10" s="299"/>
      <c r="G10" s="299"/>
    </row>
    <row r="11" spans="1:8">
      <c r="A11" s="74"/>
      <c r="B11" s="74"/>
      <c r="C11" s="74"/>
      <c r="D11" s="74"/>
      <c r="E11" s="94"/>
      <c r="F11" s="38"/>
      <c r="G11" s="38"/>
    </row>
    <row r="12" spans="1:8">
      <c r="A12" s="74"/>
      <c r="B12" s="74"/>
      <c r="C12" s="74"/>
      <c r="D12" s="74"/>
      <c r="E12" s="94"/>
      <c r="F12" s="38"/>
      <c r="G12" s="38"/>
    </row>
    <row r="13" spans="1:8" ht="22.5" customHeight="1">
      <c r="A13" s="38"/>
      <c r="B13" s="38"/>
      <c r="C13" s="38"/>
      <c r="D13" s="193" t="s">
        <v>122</v>
      </c>
      <c r="E13" s="302" t="str">
        <f>IF(ISTEXT(第5号!B13),第5号!B13,"")</f>
        <v/>
      </c>
      <c r="F13" s="302"/>
      <c r="G13" s="302"/>
      <c r="H13" s="6" t="s">
        <v>264</v>
      </c>
    </row>
    <row r="14" spans="1:8" ht="22.5" customHeight="1">
      <c r="A14" s="38"/>
      <c r="B14" s="38"/>
      <c r="C14" s="38"/>
      <c r="D14" s="186" t="s">
        <v>123</v>
      </c>
      <c r="E14" s="302" t="str">
        <f>IF(ISTEXT(第5号!B14),第5号!B14,"")</f>
        <v/>
      </c>
      <c r="F14" s="302"/>
      <c r="G14" s="302"/>
      <c r="H14" s="6" t="s">
        <v>113</v>
      </c>
    </row>
    <row r="15" spans="1:8" ht="22.5" customHeight="1">
      <c r="A15" s="38"/>
      <c r="B15" s="38"/>
      <c r="C15" s="38"/>
      <c r="D15" s="186" t="s">
        <v>119</v>
      </c>
      <c r="E15" s="302" t="str">
        <f>IF(ISTEXT(第5号!B15),第5号!B15,"")</f>
        <v/>
      </c>
      <c r="F15" s="302"/>
      <c r="G15" s="302"/>
      <c r="H15" s="6" t="s">
        <v>113</v>
      </c>
    </row>
    <row r="16" spans="1:8">
      <c r="A16" s="74"/>
      <c r="B16" s="74"/>
      <c r="C16" s="74"/>
      <c r="D16" s="74"/>
      <c r="E16" s="94"/>
      <c r="F16" s="38"/>
      <c r="G16" s="38"/>
    </row>
    <row r="17" spans="1:7">
      <c r="A17" s="74"/>
      <c r="B17" s="74"/>
      <c r="C17" s="74"/>
      <c r="D17" s="74"/>
      <c r="E17" s="186"/>
      <c r="F17" s="38"/>
      <c r="G17" s="38"/>
    </row>
    <row r="18" spans="1:7">
      <c r="A18" s="299" t="s">
        <v>288</v>
      </c>
      <c r="B18" s="299"/>
      <c r="C18" s="299"/>
      <c r="D18" s="299"/>
      <c r="E18" s="299"/>
      <c r="F18" s="299"/>
      <c r="G18" s="299"/>
    </row>
    <row r="19" spans="1:7" ht="14.25">
      <c r="A19" s="186" t="s">
        <v>287</v>
      </c>
      <c r="B19" s="300" t="str">
        <f>VLOOKUP(H1,J50:K52,2,FALSE)</f>
        <v>（指導者研修派遣事業・公認指導者資格取得支援事業）</v>
      </c>
      <c r="C19" s="300"/>
      <c r="D19" s="299" t="s">
        <v>286</v>
      </c>
      <c r="E19" s="299"/>
      <c r="F19" s="299"/>
      <c r="G19" s="38"/>
    </row>
    <row r="20" spans="1:7">
      <c r="A20" s="74"/>
      <c r="B20" s="74"/>
      <c r="C20" s="74"/>
      <c r="D20" s="74"/>
      <c r="E20" s="94"/>
      <c r="F20" s="38"/>
      <c r="G20" s="38"/>
    </row>
    <row r="21" spans="1:7">
      <c r="A21" s="74"/>
      <c r="B21" s="74"/>
      <c r="C21" s="74"/>
      <c r="D21" s="74"/>
      <c r="E21" s="94"/>
      <c r="F21" s="38"/>
      <c r="G21" s="38"/>
    </row>
    <row r="22" spans="1:7">
      <c r="A22" s="302" t="s">
        <v>112</v>
      </c>
      <c r="B22" s="302"/>
      <c r="C22" s="302"/>
      <c r="D22" s="302"/>
      <c r="E22" s="302"/>
      <c r="F22" s="302"/>
      <c r="G22" s="302"/>
    </row>
    <row r="23" spans="1:7">
      <c r="A23" s="74"/>
      <c r="B23" s="74"/>
      <c r="C23" s="74"/>
      <c r="D23" s="74"/>
      <c r="E23" s="94"/>
      <c r="F23" s="38"/>
      <c r="G23" s="38"/>
    </row>
    <row r="24" spans="1:7">
      <c r="A24" s="74"/>
      <c r="B24" s="74"/>
      <c r="C24" s="74"/>
      <c r="D24" s="74"/>
      <c r="E24" s="94"/>
      <c r="F24" s="38"/>
      <c r="G24" s="38"/>
    </row>
    <row r="25" spans="1:7">
      <c r="A25" s="93" t="s">
        <v>111</v>
      </c>
      <c r="B25" s="185"/>
      <c r="C25" s="185"/>
      <c r="D25" s="185"/>
      <c r="E25" s="94"/>
      <c r="F25" s="89" t="s">
        <v>107</v>
      </c>
      <c r="G25" s="38"/>
    </row>
    <row r="26" spans="1:7">
      <c r="A26" s="6" t="s">
        <v>110</v>
      </c>
      <c r="E26" s="38"/>
      <c r="F26" s="89" t="s">
        <v>128</v>
      </c>
      <c r="G26" s="38"/>
    </row>
    <row r="27" spans="1:7">
      <c r="A27" s="38" t="s">
        <v>109</v>
      </c>
      <c r="B27" s="38"/>
      <c r="C27" s="38"/>
      <c r="D27" s="38"/>
      <c r="E27" s="38"/>
      <c r="F27" s="89" t="s">
        <v>128</v>
      </c>
      <c r="G27" s="38"/>
    </row>
    <row r="28" spans="1:7">
      <c r="A28" s="38" t="s">
        <v>108</v>
      </c>
      <c r="B28" s="38"/>
      <c r="C28" s="38"/>
      <c r="D28" s="38"/>
      <c r="E28" s="38"/>
      <c r="F28" s="89" t="s">
        <v>128</v>
      </c>
      <c r="G28" s="38"/>
    </row>
    <row r="29" spans="1:7" ht="18.75" customHeight="1">
      <c r="A29" s="91"/>
      <c r="B29" s="184"/>
      <c r="C29" s="184"/>
      <c r="D29" s="184"/>
      <c r="E29" s="94"/>
      <c r="F29" s="88"/>
      <c r="G29" s="38"/>
    </row>
    <row r="30" spans="1:7" ht="66" customHeight="1">
      <c r="A30" s="304" t="s">
        <v>106</v>
      </c>
      <c r="B30" s="304"/>
      <c r="C30" s="304"/>
      <c r="D30" s="304"/>
      <c r="E30" s="304"/>
      <c r="F30" s="304"/>
      <c r="G30" s="304"/>
    </row>
    <row r="31" spans="1:7" ht="35.25" customHeight="1">
      <c r="A31" s="504" t="s">
        <v>105</v>
      </c>
      <c r="B31" s="185"/>
      <c r="C31" s="185"/>
      <c r="D31" s="185"/>
      <c r="E31" s="94"/>
      <c r="F31" s="38"/>
      <c r="G31" s="38"/>
    </row>
    <row r="32" spans="1:7" ht="27.6" customHeight="1">
      <c r="A32" s="296"/>
      <c r="B32" s="297"/>
      <c r="C32" s="297"/>
      <c r="D32" s="297"/>
      <c r="E32" s="297"/>
      <c r="F32" s="298"/>
      <c r="G32" s="500"/>
    </row>
    <row r="33" spans="1:8">
      <c r="A33" s="87" t="s">
        <v>104</v>
      </c>
      <c r="B33" s="87"/>
      <c r="C33" s="87"/>
      <c r="D33" s="87"/>
      <c r="E33" s="87"/>
      <c r="F33" s="87"/>
      <c r="G33" s="501"/>
    </row>
    <row r="34" spans="1:8">
      <c r="A34" s="87"/>
      <c r="B34" s="87"/>
      <c r="C34" s="87"/>
      <c r="D34" s="87"/>
      <c r="E34" s="87"/>
      <c r="F34" s="87"/>
      <c r="G34" s="501"/>
    </row>
    <row r="35" spans="1:8">
      <c r="A35" s="95" t="s">
        <v>103</v>
      </c>
      <c r="B35" s="190"/>
      <c r="C35" s="190"/>
      <c r="D35" s="190"/>
      <c r="E35" s="86"/>
      <c r="F35" s="86"/>
      <c r="G35" s="502"/>
    </row>
    <row r="36" spans="1:8" ht="27.6" customHeight="1">
      <c r="A36" s="305" t="s">
        <v>129</v>
      </c>
      <c r="B36" s="306"/>
      <c r="C36" s="306"/>
      <c r="D36" s="306"/>
      <c r="E36" s="306"/>
      <c r="F36" s="307"/>
      <c r="G36" s="503"/>
    </row>
    <row r="37" spans="1:8" ht="99.6" customHeight="1">
      <c r="A37" s="308" t="s">
        <v>102</v>
      </c>
      <c r="B37" s="308"/>
      <c r="C37" s="308"/>
      <c r="D37" s="308"/>
      <c r="E37" s="308"/>
      <c r="F37" s="308"/>
      <c r="G37" s="499"/>
    </row>
    <row r="38" spans="1:8">
      <c r="A38" s="91"/>
      <c r="B38" s="184"/>
      <c r="C38" s="184"/>
      <c r="D38" s="184"/>
      <c r="E38" s="94"/>
      <c r="F38" s="302"/>
      <c r="G38" s="302"/>
    </row>
    <row r="39" spans="1:8">
      <c r="A39" s="184"/>
      <c r="B39" s="184"/>
      <c r="C39" s="184"/>
      <c r="D39" s="184"/>
      <c r="E39" s="186"/>
      <c r="F39" s="184"/>
      <c r="G39" s="184"/>
    </row>
    <row r="40" spans="1:8">
      <c r="A40" s="184"/>
      <c r="B40" s="184"/>
      <c r="C40" s="184"/>
      <c r="D40" s="184"/>
      <c r="E40" s="186"/>
      <c r="F40" s="184"/>
      <c r="G40" s="184"/>
    </row>
    <row r="41" spans="1:8">
      <c r="A41" s="184"/>
      <c r="B41" s="184"/>
      <c r="C41" s="184"/>
      <c r="D41" s="184"/>
      <c r="E41" s="186"/>
      <c r="F41" s="184"/>
      <c r="G41" s="184"/>
    </row>
    <row r="42" spans="1:8">
      <c r="A42" s="184"/>
      <c r="B42" s="184"/>
      <c r="C42" s="184"/>
      <c r="D42" s="184"/>
      <c r="E42" s="186"/>
      <c r="F42" s="184"/>
      <c r="G42" s="184"/>
    </row>
    <row r="43" spans="1:8">
      <c r="A43" s="184"/>
      <c r="B43" s="184"/>
      <c r="C43" s="184"/>
      <c r="D43" s="184"/>
      <c r="E43" s="186"/>
      <c r="F43" s="184"/>
      <c r="G43" s="184"/>
    </row>
    <row r="44" spans="1:8">
      <c r="A44" s="184"/>
      <c r="B44" s="184"/>
      <c r="C44" s="184"/>
      <c r="D44" s="184"/>
      <c r="E44" s="186"/>
      <c r="F44" s="184"/>
      <c r="G44" s="184"/>
    </row>
    <row r="45" spans="1:8">
      <c r="A45" s="38"/>
      <c r="B45" s="38"/>
      <c r="C45" s="38"/>
      <c r="D45" s="38"/>
      <c r="E45" s="94"/>
      <c r="F45" s="38"/>
      <c r="G45" s="38"/>
    </row>
    <row r="46" spans="1:8">
      <c r="A46" s="38"/>
      <c r="B46" s="38"/>
      <c r="C46" s="38"/>
      <c r="D46" s="38"/>
      <c r="E46" s="96" t="s">
        <v>62</v>
      </c>
      <c r="F46" s="302" t="str">
        <f>IF(ISTEXT(第5号!B40),第5号!B40,"")</f>
        <v/>
      </c>
      <c r="G46" s="302"/>
      <c r="H46" s="6" t="s">
        <v>264</v>
      </c>
    </row>
    <row r="47" spans="1:8">
      <c r="A47" s="38"/>
      <c r="B47" s="38"/>
      <c r="C47" s="38"/>
      <c r="D47" s="38"/>
      <c r="E47" s="96" t="s">
        <v>63</v>
      </c>
      <c r="F47" s="309" t="str">
        <f>IF(ISTEXT(第5号!B41),第5号!B41,"")</f>
        <v/>
      </c>
      <c r="G47" s="309"/>
      <c r="H47" s="6" t="s">
        <v>113</v>
      </c>
    </row>
    <row r="50" spans="10:11">
      <c r="J50" s="6">
        <v>0</v>
      </c>
      <c r="K50" s="6" t="s">
        <v>283</v>
      </c>
    </row>
    <row r="51" spans="10:11">
      <c r="J51" s="6">
        <v>1</v>
      </c>
      <c r="K51" s="6" t="s">
        <v>289</v>
      </c>
    </row>
    <row r="52" spans="10:11">
      <c r="J52" s="6">
        <v>2</v>
      </c>
      <c r="K52" s="6" t="s">
        <v>290</v>
      </c>
    </row>
  </sheetData>
  <mergeCells count="22">
    <mergeCell ref="H1:H4"/>
    <mergeCell ref="B19:C19"/>
    <mergeCell ref="D19:F19"/>
    <mergeCell ref="A32:F32"/>
    <mergeCell ref="A36:F36"/>
    <mergeCell ref="E4:G4"/>
    <mergeCell ref="A18:G18"/>
    <mergeCell ref="E13:G13"/>
    <mergeCell ref="A4:B4"/>
    <mergeCell ref="C4:D4"/>
    <mergeCell ref="A37:G37"/>
    <mergeCell ref="F38:G38"/>
    <mergeCell ref="F46:G46"/>
    <mergeCell ref="F47:G47"/>
    <mergeCell ref="A1:G1"/>
    <mergeCell ref="A6:G6"/>
    <mergeCell ref="A7:G7"/>
    <mergeCell ref="A10:G10"/>
    <mergeCell ref="A22:G22"/>
    <mergeCell ref="A30:G30"/>
    <mergeCell ref="E15:G15"/>
    <mergeCell ref="E14:G14"/>
  </mergeCells>
  <phoneticPr fontId="10"/>
  <pageMargins left="0.9055118110236221" right="0.51181102362204722" top="0.74803149606299213" bottom="0.74803149606299213" header="0.31496062992125984" footer="0.31496062992125984"/>
  <pageSetup paperSize="9" scale="8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4.9989318521683403E-2"/>
    <pageSetUpPr fitToPage="1"/>
  </sheetPr>
  <dimension ref="A1:I46"/>
  <sheetViews>
    <sheetView view="pageBreakPreview" topLeftCell="A5" zoomScale="80" zoomScaleNormal="100" zoomScaleSheetLayoutView="80" workbookViewId="0">
      <selection activeCell="G20" sqref="G20"/>
    </sheetView>
  </sheetViews>
  <sheetFormatPr defaultColWidth="9" defaultRowHeight="13.5"/>
  <cols>
    <col min="1" max="1" width="39.625" style="6" customWidth="1"/>
    <col min="2" max="2" width="23.125" style="6" customWidth="1"/>
    <col min="3" max="3" width="19.375" style="6" customWidth="1"/>
    <col min="4" max="16384" width="9" style="6"/>
  </cols>
  <sheetData>
    <row r="1" spans="1:5">
      <c r="A1" s="299" t="s">
        <v>243</v>
      </c>
      <c r="B1" s="299"/>
      <c r="C1" s="299"/>
      <c r="D1" s="299"/>
    </row>
    <row r="2" spans="1:5">
      <c r="A2" s="74"/>
      <c r="B2" s="37"/>
      <c r="C2" s="38"/>
      <c r="D2" s="38"/>
    </row>
    <row r="3" spans="1:5">
      <c r="A3" s="74"/>
      <c r="B3" s="37"/>
      <c r="C3" s="38"/>
      <c r="D3" s="38"/>
    </row>
    <row r="4" spans="1:5" ht="14.25">
      <c r="A4" s="313" t="s">
        <v>226</v>
      </c>
      <c r="B4" s="313"/>
      <c r="C4" s="313"/>
      <c r="D4" s="313"/>
    </row>
    <row r="5" spans="1:5">
      <c r="A5" s="74"/>
      <c r="B5" s="37"/>
      <c r="C5" s="38"/>
      <c r="D5" s="38"/>
    </row>
    <row r="6" spans="1:5">
      <c r="A6" s="301"/>
      <c r="B6" s="301"/>
      <c r="C6" s="301"/>
      <c r="D6" s="301"/>
    </row>
    <row r="7" spans="1:5">
      <c r="A7" s="301" t="s">
        <v>115</v>
      </c>
      <c r="B7" s="301"/>
      <c r="C7" s="301"/>
      <c r="D7" s="301"/>
      <c r="E7" s="6" t="s">
        <v>100</v>
      </c>
    </row>
    <row r="8" spans="1:5">
      <c r="A8" s="74"/>
      <c r="B8" s="37"/>
      <c r="C8" s="38"/>
      <c r="D8" s="38"/>
    </row>
    <row r="9" spans="1:5">
      <c r="A9" s="74"/>
      <c r="B9" s="37"/>
      <c r="C9" s="38"/>
      <c r="D9" s="38"/>
    </row>
    <row r="10" spans="1:5" ht="27.75" customHeight="1">
      <c r="A10" s="299" t="s">
        <v>84</v>
      </c>
      <c r="B10" s="299"/>
      <c r="C10" s="299"/>
      <c r="D10" s="299"/>
    </row>
    <row r="11" spans="1:5">
      <c r="A11" s="74"/>
      <c r="B11" s="37"/>
      <c r="C11" s="38"/>
      <c r="D11" s="38"/>
    </row>
    <row r="12" spans="1:5">
      <c r="A12" s="74"/>
      <c r="B12" s="37"/>
      <c r="C12" s="38"/>
      <c r="D12" s="38"/>
    </row>
    <row r="13" spans="1:5" ht="22.5" customHeight="1">
      <c r="A13" s="38"/>
      <c r="B13" s="73" t="s">
        <v>122</v>
      </c>
      <c r="C13" s="312" t="str">
        <f>IF(ISTEXT(第5号!B13),第5号!B13,"")</f>
        <v/>
      </c>
      <c r="D13" s="312"/>
      <c r="E13" s="6" t="s">
        <v>264</v>
      </c>
    </row>
    <row r="14" spans="1:5" ht="22.5" customHeight="1">
      <c r="A14" s="38"/>
      <c r="B14" s="37" t="s">
        <v>123</v>
      </c>
      <c r="C14" s="312" t="str">
        <f>IF(ISTEXT(第5号!B14),第5号!B14,"")</f>
        <v/>
      </c>
      <c r="D14" s="312"/>
      <c r="E14" s="6" t="s">
        <v>93</v>
      </c>
    </row>
    <row r="15" spans="1:5" ht="22.5" customHeight="1">
      <c r="A15" s="38"/>
      <c r="B15" s="37" t="s">
        <v>118</v>
      </c>
      <c r="C15" s="312" t="str">
        <f>IF(ISTEXT(第5号!B15),第5号!B15,"")</f>
        <v/>
      </c>
      <c r="D15" s="312"/>
      <c r="E15" s="6" t="s">
        <v>93</v>
      </c>
    </row>
    <row r="16" spans="1:5">
      <c r="A16" s="74"/>
      <c r="B16" s="37"/>
      <c r="C16" s="38"/>
      <c r="D16" s="38"/>
    </row>
    <row r="17" spans="1:9">
      <c r="A17" s="74"/>
      <c r="B17" s="37"/>
      <c r="C17" s="38"/>
      <c r="D17" s="38"/>
    </row>
    <row r="18" spans="1:9" ht="57.75" customHeight="1">
      <c r="A18" s="311" t="s">
        <v>227</v>
      </c>
      <c r="B18" s="311"/>
      <c r="C18" s="311"/>
      <c r="D18" s="311"/>
    </row>
    <row r="19" spans="1:9">
      <c r="A19" s="74"/>
      <c r="B19" s="37"/>
      <c r="C19" s="38"/>
      <c r="D19" s="38"/>
    </row>
    <row r="20" spans="1:9">
      <c r="A20" s="74"/>
      <c r="B20" s="37"/>
      <c r="C20" s="38"/>
      <c r="D20" s="38"/>
    </row>
    <row r="21" spans="1:9">
      <c r="A21" s="302" t="s">
        <v>1</v>
      </c>
      <c r="B21" s="302"/>
      <c r="C21" s="302"/>
      <c r="D21" s="302"/>
    </row>
    <row r="22" spans="1:9">
      <c r="A22" s="74"/>
      <c r="B22" s="37"/>
      <c r="C22" s="38"/>
      <c r="D22" s="38"/>
    </row>
    <row r="23" spans="1:9">
      <c r="A23" s="74"/>
      <c r="B23" s="37"/>
      <c r="C23" s="38"/>
      <c r="D23" s="38"/>
    </row>
    <row r="24" spans="1:9">
      <c r="A24" s="98" t="s">
        <v>228</v>
      </c>
      <c r="B24" s="99"/>
      <c r="C24" s="76"/>
      <c r="D24" s="38"/>
    </row>
    <row r="25" spans="1:9">
      <c r="A25" s="310"/>
      <c r="B25" s="310"/>
      <c r="C25" s="310"/>
      <c r="D25" s="310"/>
      <c r="E25" s="6" t="s">
        <v>100</v>
      </c>
    </row>
    <row r="26" spans="1:9">
      <c r="A26" s="310"/>
      <c r="B26" s="310"/>
      <c r="C26" s="310"/>
      <c r="D26" s="310"/>
    </row>
    <row r="27" spans="1:9">
      <c r="A27" s="310"/>
      <c r="B27" s="310"/>
      <c r="C27" s="310"/>
      <c r="D27" s="310"/>
    </row>
    <row r="28" spans="1:9">
      <c r="A28" s="75" t="s">
        <v>85</v>
      </c>
      <c r="B28" s="37"/>
      <c r="C28" s="76"/>
      <c r="D28" s="38"/>
    </row>
    <row r="29" spans="1:9">
      <c r="A29" s="310"/>
      <c r="B29" s="310"/>
      <c r="C29" s="310"/>
      <c r="D29" s="310"/>
      <c r="E29" s="6" t="s">
        <v>100</v>
      </c>
    </row>
    <row r="30" spans="1:9">
      <c r="A30" s="310"/>
      <c r="B30" s="310"/>
      <c r="C30" s="310"/>
      <c r="D30" s="310"/>
      <c r="E30" s="314" t="s">
        <v>100</v>
      </c>
      <c r="F30" s="314"/>
      <c r="G30" s="314"/>
      <c r="H30" s="314"/>
      <c r="I30" s="314"/>
    </row>
    <row r="31" spans="1:9">
      <c r="A31" s="310"/>
      <c r="B31" s="310"/>
      <c r="C31" s="310"/>
      <c r="D31" s="310"/>
      <c r="E31" s="314"/>
      <c r="F31" s="314"/>
      <c r="G31" s="314"/>
      <c r="H31" s="314"/>
      <c r="I31" s="314"/>
    </row>
    <row r="32" spans="1:9">
      <c r="A32" s="72"/>
      <c r="B32" s="37"/>
      <c r="C32" s="38"/>
      <c r="D32" s="38"/>
      <c r="E32" s="314"/>
      <c r="F32" s="314"/>
      <c r="G32" s="314"/>
      <c r="H32" s="314"/>
      <c r="I32" s="314"/>
    </row>
    <row r="33" spans="1:5">
      <c r="A33" s="75" t="s">
        <v>86</v>
      </c>
      <c r="B33" s="37"/>
      <c r="C33" s="76"/>
      <c r="D33" s="38"/>
    </row>
    <row r="34" spans="1:5">
      <c r="A34" s="75" t="s">
        <v>229</v>
      </c>
      <c r="B34" s="37"/>
      <c r="C34" s="38"/>
      <c r="D34" s="38"/>
      <c r="E34" s="6" t="s">
        <v>100</v>
      </c>
    </row>
    <row r="35" spans="1:5">
      <c r="A35" s="75" t="s">
        <v>87</v>
      </c>
      <c r="B35" s="37"/>
      <c r="C35" s="38"/>
      <c r="D35" s="38"/>
    </row>
    <row r="36" spans="1:5">
      <c r="A36" s="75"/>
      <c r="B36" s="37"/>
      <c r="C36" s="76"/>
      <c r="D36" s="38"/>
    </row>
    <row r="37" spans="1:5">
      <c r="A37" s="38"/>
      <c r="B37" s="37"/>
      <c r="C37" s="38"/>
      <c r="D37" s="77"/>
    </row>
    <row r="38" spans="1:5" ht="55.5" customHeight="1">
      <c r="A38" s="311" t="s">
        <v>230</v>
      </c>
      <c r="B38" s="311"/>
      <c r="C38" s="311"/>
      <c r="D38" s="311"/>
    </row>
    <row r="39" spans="1:5" ht="12" customHeight="1">
      <c r="A39" s="72"/>
      <c r="B39" s="78"/>
      <c r="C39" s="302"/>
      <c r="D39" s="302"/>
    </row>
    <row r="40" spans="1:5" ht="12" customHeight="1">
      <c r="A40" s="74"/>
      <c r="B40" s="37"/>
      <c r="C40" s="302"/>
      <c r="D40" s="302"/>
    </row>
    <row r="41" spans="1:5" ht="12" customHeight="1">
      <c r="A41" s="74"/>
      <c r="B41" s="37"/>
      <c r="C41" s="72"/>
      <c r="D41" s="72"/>
    </row>
    <row r="42" spans="1:5">
      <c r="A42" s="38"/>
      <c r="B42" s="37"/>
      <c r="C42" s="72"/>
      <c r="D42" s="72"/>
    </row>
    <row r="43" spans="1:5">
      <c r="A43" s="38"/>
      <c r="B43" s="37"/>
      <c r="C43" s="38"/>
      <c r="D43" s="38"/>
    </row>
    <row r="44" spans="1:5">
      <c r="A44" s="38"/>
      <c r="B44" s="37"/>
      <c r="C44" s="38"/>
      <c r="D44" s="38"/>
    </row>
    <row r="45" spans="1:5">
      <c r="A45" s="38"/>
      <c r="B45" s="73" t="s">
        <v>62</v>
      </c>
      <c r="C45" s="315" t="str">
        <f>IF(ISTEXT(第5号!B40),第5号!B40,"")</f>
        <v/>
      </c>
      <c r="D45" s="315"/>
      <c r="E45" s="6" t="s">
        <v>264</v>
      </c>
    </row>
    <row r="46" spans="1:5">
      <c r="A46" s="38"/>
      <c r="B46" s="73" t="s">
        <v>88</v>
      </c>
      <c r="C46" s="315" t="str">
        <f>IF(ISTEXT(第5号!B41),第5号!B41,"")</f>
        <v/>
      </c>
      <c r="D46" s="315"/>
      <c r="E46" s="6" t="s">
        <v>97</v>
      </c>
    </row>
  </sheetData>
  <protectedRanges>
    <protectedRange algorithmName="SHA-512" hashValue="tRkeLpuN2nURXxSKXTh5HkuhadqOH4ppNBhgQU/TK+zcXO+FPbgFMYlqb1QlDZdT0KdqAUtVilEagHMgTjPrbA==" saltValue="t/thFMKYDdh1olIBbf99rQ==" spinCount="100000" sqref="A18:D18" name="範囲1"/>
  </protectedRanges>
  <customSheetViews>
    <customSheetView guid="{FE4305D6-4E81-4A08-9E6E-CCAAB13EAD2E}" showPageBreaks="1" printArea="1" view="pageBreakPreview" topLeftCell="A31">
      <selection activeCell="G44" sqref="G44"/>
      <pageMargins left="0.7" right="0.7" top="0.75" bottom="0.75" header="0.3" footer="0.3"/>
      <pageSetup paperSize="9" scale="98" orientation="portrait" r:id="rId1"/>
    </customSheetView>
  </customSheetViews>
  <mergeCells count="18">
    <mergeCell ref="E30:I32"/>
    <mergeCell ref="C40:D40"/>
    <mergeCell ref="C45:D45"/>
    <mergeCell ref="C46:D46"/>
    <mergeCell ref="C39:D39"/>
    <mergeCell ref="A29:D31"/>
    <mergeCell ref="A1:D1"/>
    <mergeCell ref="A4:D4"/>
    <mergeCell ref="A6:D6"/>
    <mergeCell ref="A7:D7"/>
    <mergeCell ref="A10:D10"/>
    <mergeCell ref="A25:D27"/>
    <mergeCell ref="A38:D38"/>
    <mergeCell ref="C13:D13"/>
    <mergeCell ref="C14:D14"/>
    <mergeCell ref="C15:D15"/>
    <mergeCell ref="A18:D18"/>
    <mergeCell ref="A21:D21"/>
  </mergeCells>
  <phoneticPr fontId="10"/>
  <conditionalFormatting sqref="A29:D31">
    <cfRule type="containsBlanks" dxfId="1" priority="2">
      <formula>LEN(TRIM(A29))=0</formula>
    </cfRule>
  </conditionalFormatting>
  <conditionalFormatting sqref="A25:D27">
    <cfRule type="containsBlanks" dxfId="0" priority="1">
      <formula>LEN(TRIM(A25))=0</formula>
    </cfRule>
  </conditionalFormatting>
  <pageMargins left="0.9055118110236221" right="0.51181102362204722" top="0.74803149606299213" bottom="0.74803149606299213" header="0.31496062992125984" footer="0.31496062992125984"/>
  <pageSetup paperSize="9" scale="97"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4.9989318521683403E-2"/>
    <pageSetUpPr fitToPage="1"/>
  </sheetPr>
  <dimension ref="A1:H40"/>
  <sheetViews>
    <sheetView view="pageBreakPreview" zoomScale="80" zoomScaleNormal="100" zoomScaleSheetLayoutView="80" workbookViewId="0">
      <selection activeCell="D39" sqref="D39"/>
    </sheetView>
  </sheetViews>
  <sheetFormatPr defaultColWidth="9" defaultRowHeight="13.5"/>
  <cols>
    <col min="1" max="1" width="54.25" style="6" customWidth="1"/>
    <col min="2" max="2" width="32.125" style="6" customWidth="1"/>
    <col min="3" max="3" width="4.5" style="6" customWidth="1"/>
    <col min="4" max="16384" width="9" style="6"/>
  </cols>
  <sheetData>
    <row r="1" spans="1:4">
      <c r="A1" s="266" t="s">
        <v>92</v>
      </c>
      <c r="B1" s="266"/>
      <c r="C1" s="266"/>
    </row>
    <row r="2" spans="1:4">
      <c r="A2" s="67"/>
      <c r="B2" s="68"/>
      <c r="C2" s="68"/>
    </row>
    <row r="3" spans="1:4">
      <c r="A3" s="67"/>
      <c r="B3" s="68"/>
      <c r="C3" s="68"/>
    </row>
    <row r="4" spans="1:4" ht="14.25">
      <c r="A4" s="270" t="s">
        <v>231</v>
      </c>
      <c r="B4" s="270"/>
      <c r="C4" s="270"/>
    </row>
    <row r="5" spans="1:4">
      <c r="A5" s="67"/>
      <c r="B5" s="68"/>
      <c r="C5" s="68"/>
    </row>
    <row r="6" spans="1:4">
      <c r="A6" s="272"/>
      <c r="B6" s="272"/>
      <c r="C6" s="272"/>
    </row>
    <row r="7" spans="1:4">
      <c r="A7" s="272" t="s">
        <v>96</v>
      </c>
      <c r="B7" s="272"/>
      <c r="C7" s="272"/>
      <c r="D7" s="6" t="s">
        <v>101</v>
      </c>
    </row>
    <row r="8" spans="1:4">
      <c r="A8" s="67"/>
      <c r="B8" s="68"/>
      <c r="C8" s="68"/>
    </row>
    <row r="9" spans="1:4">
      <c r="A9" s="67"/>
      <c r="B9" s="68"/>
      <c r="C9" s="68"/>
    </row>
    <row r="10" spans="1:4" ht="27.75" customHeight="1">
      <c r="A10" s="266" t="s">
        <v>265</v>
      </c>
      <c r="B10" s="266"/>
      <c r="C10" s="266"/>
    </row>
    <row r="11" spans="1:4">
      <c r="A11" s="67"/>
      <c r="B11" s="68"/>
      <c r="C11" s="68"/>
    </row>
    <row r="12" spans="1:4">
      <c r="A12" s="67"/>
      <c r="B12" s="68"/>
      <c r="C12" s="68"/>
    </row>
    <row r="13" spans="1:4" ht="22.5" customHeight="1">
      <c r="A13" s="69" t="s">
        <v>124</v>
      </c>
      <c r="B13" s="267" t="str">
        <f>IF(ISTEXT(第5号!B13),第5号!B13,"")</f>
        <v/>
      </c>
      <c r="C13" s="267"/>
      <c r="D13" s="6" t="s">
        <v>264</v>
      </c>
    </row>
    <row r="14" spans="1:4" ht="22.5" customHeight="1">
      <c r="A14" s="69" t="s">
        <v>125</v>
      </c>
      <c r="B14" s="267" t="str">
        <f>IF(ISTEXT(第5号!B14),第5号!B14,"")</f>
        <v/>
      </c>
      <c r="C14" s="267"/>
      <c r="D14" s="6" t="s">
        <v>94</v>
      </c>
    </row>
    <row r="15" spans="1:4" ht="22.5" customHeight="1">
      <c r="A15" s="69" t="s">
        <v>117</v>
      </c>
      <c r="B15" s="267" t="str">
        <f>IF(ISTEXT(第5号!B15),第5号!B15,"")</f>
        <v/>
      </c>
      <c r="C15" s="267"/>
      <c r="D15" s="6" t="s">
        <v>94</v>
      </c>
    </row>
    <row r="16" spans="1:4">
      <c r="A16" s="67"/>
      <c r="B16" s="68"/>
      <c r="C16" s="68"/>
    </row>
    <row r="17" spans="1:8">
      <c r="A17" s="67"/>
      <c r="B17" s="68"/>
      <c r="C17" s="68"/>
    </row>
    <row r="18" spans="1:8" ht="93.75" customHeight="1">
      <c r="A18" s="273" t="s">
        <v>276</v>
      </c>
      <c r="B18" s="273"/>
      <c r="C18" s="273"/>
      <c r="D18" s="318" t="s">
        <v>101</v>
      </c>
      <c r="E18" s="318"/>
      <c r="F18" s="318"/>
      <c r="G18" s="318"/>
      <c r="H18" s="318"/>
    </row>
    <row r="19" spans="1:8">
      <c r="A19" s="67"/>
      <c r="B19" s="68"/>
      <c r="C19" s="68"/>
    </row>
    <row r="20" spans="1:8">
      <c r="A20" s="67"/>
      <c r="B20" s="68"/>
      <c r="C20" s="68"/>
    </row>
    <row r="21" spans="1:8">
      <c r="A21" s="269" t="s">
        <v>1</v>
      </c>
      <c r="B21" s="269"/>
      <c r="C21" s="269"/>
    </row>
    <row r="22" spans="1:8">
      <c r="A22" s="67"/>
      <c r="B22" s="68"/>
      <c r="C22" s="68"/>
    </row>
    <row r="23" spans="1:8">
      <c r="A23" s="67"/>
      <c r="B23" s="68"/>
      <c r="C23" s="68"/>
    </row>
    <row r="24" spans="1:8">
      <c r="A24" s="266"/>
      <c r="B24" s="266"/>
      <c r="C24" s="266"/>
    </row>
    <row r="25" spans="1:8">
      <c r="A25" s="316" t="s">
        <v>232</v>
      </c>
      <c r="B25" s="317"/>
      <c r="C25" s="317"/>
    </row>
    <row r="26" spans="1:8">
      <c r="A26" s="317"/>
      <c r="B26" s="317"/>
      <c r="C26" s="317"/>
    </row>
    <row r="27" spans="1:8">
      <c r="A27" s="317"/>
      <c r="B27" s="317"/>
      <c r="C27" s="317"/>
    </row>
    <row r="28" spans="1:8">
      <c r="A28" s="317"/>
      <c r="B28" s="317"/>
      <c r="C28" s="317"/>
    </row>
    <row r="29" spans="1:8">
      <c r="A29" s="317"/>
      <c r="B29" s="317"/>
      <c r="C29" s="317"/>
    </row>
    <row r="30" spans="1:8">
      <c r="A30" s="317"/>
      <c r="B30" s="317"/>
      <c r="C30" s="317"/>
    </row>
    <row r="31" spans="1:8">
      <c r="A31" s="317"/>
      <c r="B31" s="317"/>
      <c r="C31" s="317"/>
    </row>
    <row r="32" spans="1:8">
      <c r="A32" s="317"/>
      <c r="B32" s="317"/>
      <c r="C32" s="317"/>
    </row>
    <row r="33" spans="1:4">
      <c r="A33" s="317"/>
      <c r="B33" s="317"/>
      <c r="C33" s="317"/>
    </row>
    <row r="34" spans="1:4">
      <c r="A34" s="317"/>
      <c r="B34" s="317"/>
      <c r="C34" s="317"/>
    </row>
    <row r="35" spans="1:4">
      <c r="A35" s="317"/>
      <c r="B35" s="317"/>
      <c r="C35" s="317"/>
    </row>
    <row r="36" spans="1:4">
      <c r="A36" s="317"/>
      <c r="B36" s="317"/>
      <c r="C36" s="317"/>
    </row>
    <row r="37" spans="1:4">
      <c r="A37" s="317"/>
      <c r="B37" s="317"/>
      <c r="C37" s="317"/>
    </row>
    <row r="38" spans="1:4" ht="81" customHeight="1">
      <c r="A38" s="317"/>
      <c r="B38" s="317"/>
      <c r="C38" s="317"/>
    </row>
    <row r="39" spans="1:4">
      <c r="A39" s="69" t="s">
        <v>23</v>
      </c>
      <c r="B39" s="267" t="str">
        <f>IF(ISTEXT(第5号!B40),第5号!B40,"")</f>
        <v/>
      </c>
      <c r="C39" s="267"/>
      <c r="D39" s="6" t="s">
        <v>264</v>
      </c>
    </row>
    <row r="40" spans="1:4">
      <c r="A40" s="69" t="s">
        <v>24</v>
      </c>
      <c r="B40" s="267" t="str">
        <f>IF(ISTEXT(第5号!B41),第5号!B41,"")</f>
        <v/>
      </c>
      <c r="C40" s="267"/>
      <c r="D40" s="6" t="s">
        <v>94</v>
      </c>
    </row>
  </sheetData>
  <customSheetViews>
    <customSheetView guid="{FE4305D6-4E81-4A08-9E6E-CCAAB13EAD2E}" showPageBreaks="1" printArea="1" view="pageBreakPreview" topLeftCell="A28">
      <selection activeCell="A23" sqref="A23"/>
      <pageMargins left="0.7" right="0.7" top="0.75" bottom="0.75" header="0.3" footer="0.3"/>
      <pageSetup paperSize="9" scale="98" orientation="portrait" r:id="rId1"/>
    </customSheetView>
  </customSheetViews>
  <mergeCells count="15">
    <mergeCell ref="D18:H18"/>
    <mergeCell ref="A1:C1"/>
    <mergeCell ref="A6:C6"/>
    <mergeCell ref="A7:C7"/>
    <mergeCell ref="A10:C10"/>
    <mergeCell ref="B13:C13"/>
    <mergeCell ref="A4:C4"/>
    <mergeCell ref="A18:C18"/>
    <mergeCell ref="A21:C21"/>
    <mergeCell ref="B39:C39"/>
    <mergeCell ref="B40:C40"/>
    <mergeCell ref="B14:C14"/>
    <mergeCell ref="B15:C15"/>
    <mergeCell ref="A24:C24"/>
    <mergeCell ref="A25:C38"/>
  </mergeCells>
  <phoneticPr fontId="4"/>
  <pageMargins left="0.9055118110236221" right="0.51181102362204722" top="0.74803149606299213" bottom="0.74803149606299213" header="0.31496062992125984" footer="0.31496062992125984"/>
  <pageSetup paperSize="9" scale="98"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第1号</vt:lpstr>
      <vt:lpstr>第2号</vt:lpstr>
      <vt:lpstr>第3号</vt:lpstr>
      <vt:lpstr>第4号</vt:lpstr>
      <vt:lpstr>第5号</vt:lpstr>
      <vt:lpstr>第6号</vt:lpstr>
      <vt:lpstr>第7号</vt:lpstr>
      <vt:lpstr>第8号</vt:lpstr>
      <vt:lpstr>第9号</vt:lpstr>
      <vt:lpstr>第10号</vt:lpstr>
      <vt:lpstr>第11号</vt:lpstr>
      <vt:lpstr>第12号</vt:lpstr>
      <vt:lpstr>第13号</vt:lpstr>
      <vt:lpstr>第14号</vt:lpstr>
      <vt:lpstr>第15号</vt:lpstr>
      <vt:lpstr>第16号</vt:lpstr>
      <vt:lpstr>第17号</vt:lpstr>
      <vt:lpstr>第18号</vt:lpstr>
      <vt:lpstr>様式第2号 (対照表)</vt:lpstr>
      <vt:lpstr>様式第10号 (対照表)</vt:lpstr>
      <vt:lpstr>第10号!Print_Area</vt:lpstr>
      <vt:lpstr>第11号!Print_Area</vt:lpstr>
      <vt:lpstr>第12号!Print_Area</vt:lpstr>
      <vt:lpstr>第13号!Print_Area</vt:lpstr>
      <vt:lpstr>第14号!Print_Area</vt:lpstr>
      <vt:lpstr>第15号!Print_Area</vt:lpstr>
      <vt:lpstr>第16号!Print_Area</vt:lpstr>
      <vt:lpstr>第17号!Print_Area</vt:lpstr>
      <vt:lpstr>第18号!Print_Area</vt:lpstr>
      <vt:lpstr>第1号!Print_Area</vt:lpstr>
      <vt:lpstr>第3号!Print_Area</vt:lpstr>
      <vt:lpstr>第4号!Print_Area</vt:lpstr>
      <vt:lpstr>第5号!Print_Area</vt:lpstr>
      <vt:lpstr>第7号!Print_Area</vt:lpstr>
      <vt:lpstr>第8号!Print_Area</vt:lpstr>
      <vt:lpstr>第9号!Print_Area</vt:lpstr>
      <vt:lpstr>'様式第10号 (対照表)'!Print_Area</vt:lpstr>
      <vt:lpstr>'様式第2号 (対照表)'!Print_Area</vt:lpstr>
      <vt:lpstr>'様式第10号 (対照表)'!Print_Titles</vt:lpstr>
      <vt:lpstr>'様式第2号 (対照表)'!Print_Titles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宮﨑　優季</cp:lastModifiedBy>
  <cp:lastPrinted>2025-03-16T07:56:59Z</cp:lastPrinted>
  <dcterms:created xsi:type="dcterms:W3CDTF">2013-11-21T08:24:08Z</dcterms:created>
  <dcterms:modified xsi:type="dcterms:W3CDTF">2025-03-16T08:02:24Z</dcterms:modified>
</cp:coreProperties>
</file>