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6.xml" ContentType="application/vnd.openxmlformats-officedocument.drawing+xml"/>
  <Override PartName="/xl/comments1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14.xml" ContentType="application/vnd.openxmlformats-officedocument.spreadsheetml.comments+xml"/>
  <Override PartName="/xl/drawings/drawing9.xml" ContentType="application/vnd.openxmlformats-officedocument.drawing+xml"/>
  <Override PartName="/xl/comments15.xml" ContentType="application/vnd.openxmlformats-officedocument.spreadsheetml.comments+xml"/>
  <Override PartName="/xl/drawings/drawing10.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vnas01.vdi.pref.nagano.lg.jp\本庁・単独現地nas\X2010B3070SE001\スポーツ課\旧Sサーバ\30 体育スポーツ振興係\060 競技力向上対策本部\007_各種事業\02_2ジュニア強化拠点クラブ指定事業\R8\02調査（R7コピー変更可）\"/>
    </mc:Choice>
  </mc:AlternateContent>
  <xr:revisionPtr revIDLastSave="0" documentId="13_ncr:1_{E1529821-009A-4272-80CB-D56D04A658AC}" xr6:coauthVersionLast="47" xr6:coauthVersionMax="47" xr10:uidLastSave="{00000000-0000-0000-0000-000000000000}"/>
  <bookViews>
    <workbookView xWindow="-108" yWindow="-108" windowWidth="23256" windowHeight="12456" activeTab="3" xr2:uid="{AB54CB58-5632-44F0-A97F-8191BD0CBE4C}"/>
  </bookViews>
  <sheets>
    <sheet name="手続きの流れ" sheetId="29" r:id="rId1"/>
    <sheet name="留意事項" sheetId="1" r:id="rId2"/>
    <sheet name="実績報告書の添付書類について" sheetId="2" r:id="rId3"/>
    <sheet name="第1号" sheetId="3" r:id="rId4"/>
    <sheet name="第２号" sheetId="4" r:id="rId5"/>
    <sheet name="第3号" sheetId="5" r:id="rId6"/>
    <sheet name="第3号 (記入例)" sheetId="6" r:id="rId7"/>
    <sheet name="第4号" sheetId="22" r:id="rId8"/>
    <sheet name="第5号" sheetId="7" r:id="rId9"/>
    <sheet name="第6号" sheetId="8" r:id="rId10"/>
    <sheet name="第7号" sheetId="9" r:id="rId11"/>
    <sheet name="第8号" sheetId="26" r:id="rId12"/>
    <sheet name="第9号" sheetId="11" r:id="rId13"/>
    <sheet name="第9号附表" sheetId="12" r:id="rId14"/>
    <sheet name="第10号" sheetId="13" r:id="rId15"/>
    <sheet name="第11号" sheetId="21" r:id="rId16"/>
    <sheet name="第12号" sheetId="15" r:id="rId17"/>
    <sheet name="第12号 (記入例)" sheetId="16" r:id="rId18"/>
    <sheet name="第13号" sheetId="28" r:id="rId19"/>
    <sheet name="委任状" sheetId="30" r:id="rId20"/>
    <sheet name="様式第2号 (対照表)" sheetId="18" state="hidden" r:id="rId21"/>
    <sheet name="様式第10号 (対照表)" sheetId="19" state="hidden" r:id="rId22"/>
  </sheets>
  <definedNames>
    <definedName name="_xlnm._FilterDatabase" localSheetId="15" hidden="1">第11号!$A$11:$M$30</definedName>
    <definedName name="_xlnm._FilterDatabase" localSheetId="13" hidden="1">第9号附表!$A$10:$M$28</definedName>
    <definedName name="_xlnm.Print_Area" localSheetId="19">委任状!$A$1:$H$17</definedName>
    <definedName name="_xlnm.Print_Area" localSheetId="2">実績報告書の添付書類について!$A$1:$L$27</definedName>
    <definedName name="_xlnm.Print_Area" localSheetId="14">第10号!$A$1:$C$42</definedName>
    <definedName name="_xlnm.Print_Area" localSheetId="15">第11号!$A$1:$M$30</definedName>
    <definedName name="_xlnm.Print_Area" localSheetId="16">第12号!$A$1:$F$49</definedName>
    <definedName name="_xlnm.Print_Area" localSheetId="17">'第12号 (記入例)'!$A$1:$F$53</definedName>
    <definedName name="_xlnm.Print_Area" localSheetId="18">第13号!$A$1:$H$53</definedName>
    <definedName name="_xlnm.Print_Area" localSheetId="3">第1号!$A$1:$C$47</definedName>
    <definedName name="_xlnm.Print_Area" localSheetId="4">第２号!$A$1:$G$34</definedName>
    <definedName name="_xlnm.Print_Area" localSheetId="5">第3号!$A$1:$D$50</definedName>
    <definedName name="_xlnm.Print_Area" localSheetId="6">'第3号 (記入例)'!$A$1:$H$54</definedName>
    <definedName name="_xlnm.Print_Area" localSheetId="7">第4号!$A$1:$D$40</definedName>
    <definedName name="_xlnm.Print_Area" localSheetId="8">第5号!$A$1:$D$46</definedName>
    <definedName name="_xlnm.Print_Area" localSheetId="9">第6号!$A$1:$C$40</definedName>
    <definedName name="_xlnm.Print_Area" localSheetId="10">第7号!$A$1:$G$49</definedName>
    <definedName name="_xlnm.Print_Area" localSheetId="11">第8号!$A$1:$G$52</definedName>
    <definedName name="_xlnm.Print_Area" localSheetId="12">第9号!$A$1:$I$45</definedName>
    <definedName name="_xlnm.Print_Area" localSheetId="13">第9号附表!$A$1:$M$27</definedName>
    <definedName name="_xlnm.Print_Area" localSheetId="21">'様式第10号 (対照表)'!$A$1:$N$105</definedName>
    <definedName name="_xlnm.Print_Area" localSheetId="20">'様式第2号 (対照表)'!$B$1:$M$105</definedName>
    <definedName name="_xlnm.Print_Titles" localSheetId="21">'様式第10号 (対照表)'!$1:$3</definedName>
    <definedName name="_xlnm.Print_Titles" localSheetId="20">'様式第2号 (対照表)'!$1:$3</definedName>
    <definedName name="Z_FE4305D6_4E81_4A08_9E6E_CCAAB13EAD2E_.wvu.Cols" localSheetId="2" hidden="1">実績報告書の添付書類について!#REF!</definedName>
    <definedName name="Z_FE4305D6_4E81_4A08_9E6E_CCAAB13EAD2E_.wvu.Cols" localSheetId="1" hidden="1">留意事項!$H:$H</definedName>
    <definedName name="Z_FE4305D6_4E81_4A08_9E6E_CCAAB13EAD2E_.wvu.FilterData" localSheetId="15" hidden="1">第11号!$A$11:$M$30</definedName>
    <definedName name="Z_FE4305D6_4E81_4A08_9E6E_CCAAB13EAD2E_.wvu.FilterData" localSheetId="13" hidden="1">第9号附表!$A$10:$M$28</definedName>
    <definedName name="Z_FE4305D6_4E81_4A08_9E6E_CCAAB13EAD2E_.wvu.PrintArea" localSheetId="14" hidden="1">第10号!$A$1:$C$42</definedName>
    <definedName name="Z_FE4305D6_4E81_4A08_9E6E_CCAAB13EAD2E_.wvu.PrintArea" localSheetId="15" hidden="1">第11号!$A$1:$M$30</definedName>
    <definedName name="Z_FE4305D6_4E81_4A08_9E6E_CCAAB13EAD2E_.wvu.PrintArea" localSheetId="16" hidden="1">第12号!$A$1:$F$49</definedName>
    <definedName name="Z_FE4305D6_4E81_4A08_9E6E_CCAAB13EAD2E_.wvu.PrintArea" localSheetId="17" hidden="1">'第12号 (記入例)'!$A$1:$I$53</definedName>
    <definedName name="Z_FE4305D6_4E81_4A08_9E6E_CCAAB13EAD2E_.wvu.PrintArea" localSheetId="3" hidden="1">第1号!$A$1:$C$47</definedName>
    <definedName name="Z_FE4305D6_4E81_4A08_9E6E_CCAAB13EAD2E_.wvu.PrintArea" localSheetId="4" hidden="1">第２号!$A$1:$G$34</definedName>
    <definedName name="Z_FE4305D6_4E81_4A08_9E6E_CCAAB13EAD2E_.wvu.PrintArea" localSheetId="5" hidden="1">第3号!$A$1:$D$50</definedName>
    <definedName name="Z_FE4305D6_4E81_4A08_9E6E_CCAAB13EAD2E_.wvu.PrintArea" localSheetId="6" hidden="1">'第3号 (記入例)'!$A$1:$H$54</definedName>
    <definedName name="Z_FE4305D6_4E81_4A08_9E6E_CCAAB13EAD2E_.wvu.PrintArea" localSheetId="8" hidden="1">第5号!$A$1:$D$46</definedName>
    <definedName name="Z_FE4305D6_4E81_4A08_9E6E_CCAAB13EAD2E_.wvu.PrintArea" localSheetId="9" hidden="1">第6号!$A$1:$C$40</definedName>
    <definedName name="Z_FE4305D6_4E81_4A08_9E6E_CCAAB13EAD2E_.wvu.PrintArea" localSheetId="10" hidden="1">第7号!$A$1:$G$49</definedName>
    <definedName name="Z_FE4305D6_4E81_4A08_9E6E_CCAAB13EAD2E_.wvu.PrintArea" localSheetId="11" hidden="1">第8号!$C$1:$G$52</definedName>
    <definedName name="Z_FE4305D6_4E81_4A08_9E6E_CCAAB13EAD2E_.wvu.PrintArea" localSheetId="12" hidden="1">第9号!$A$1:$I$45</definedName>
    <definedName name="Z_FE4305D6_4E81_4A08_9E6E_CCAAB13EAD2E_.wvu.PrintArea" localSheetId="13" hidden="1">第9号附表!$A$1:$M$27</definedName>
    <definedName name="Z_FE4305D6_4E81_4A08_9E6E_CCAAB13EAD2E_.wvu.PrintArea" localSheetId="21" hidden="1">'様式第10号 (対照表)'!$A$1:$N$105</definedName>
    <definedName name="Z_FE4305D6_4E81_4A08_9E6E_CCAAB13EAD2E_.wvu.PrintArea" localSheetId="20" hidden="1">'様式第2号 (対照表)'!$B$1:$M$105</definedName>
    <definedName name="Z_FE4305D6_4E81_4A08_9E6E_CCAAB13EAD2E_.wvu.PrintTitles" localSheetId="21" hidden="1">'様式第10号 (対照表)'!$1:$3</definedName>
    <definedName name="Z_FE4305D6_4E81_4A08_9E6E_CCAAB13EAD2E_.wvu.PrintTitles" localSheetId="20" hidden="1">'様式第2号 (対照表)'!$1:$3</definedName>
  </definedNames>
  <calcPr calcId="191029"/>
  <customWorkbookViews>
    <customWorkbookView name="古越　祐司 - 個人用ビュー" guid="{FE4305D6-4E81-4A08-9E6E-CCAAB13EAD2E}"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5" l="1"/>
  <c r="F51" i="28"/>
  <c r="F50" i="28"/>
  <c r="D19" i="28"/>
  <c r="A18" i="28"/>
  <c r="E17" i="28"/>
  <c r="F4" i="28"/>
  <c r="F5" i="4" l="1"/>
  <c r="E52" i="26" l="1"/>
  <c r="E51" i="26"/>
  <c r="B39" i="8"/>
  <c r="E15" i="26"/>
  <c r="E14" i="26"/>
  <c r="B14" i="8"/>
  <c r="E13" i="26"/>
  <c r="E13" i="9"/>
  <c r="C19" i="26"/>
  <c r="A26" i="26"/>
  <c r="E4" i="26"/>
  <c r="C40" i="22" l="1"/>
  <c r="C39" i="22"/>
  <c r="C15" i="22"/>
  <c r="C14" i="22"/>
  <c r="C13" i="22"/>
  <c r="I27" i="21"/>
  <c r="L4" i="21"/>
  <c r="F5" i="15"/>
  <c r="L6" i="12" l="1"/>
  <c r="L4" i="12"/>
  <c r="E22" i="15"/>
  <c r="E24" i="15"/>
  <c r="E26" i="15"/>
  <c r="E28" i="15"/>
  <c r="E30" i="15"/>
  <c r="E32" i="15"/>
  <c r="E34" i="15"/>
  <c r="E36" i="15"/>
  <c r="E38" i="15"/>
  <c r="E40" i="15"/>
  <c r="E42" i="15"/>
  <c r="C22" i="15"/>
  <c r="C24" i="15"/>
  <c r="C26" i="15"/>
  <c r="C28" i="15"/>
  <c r="C30" i="15"/>
  <c r="C32" i="15"/>
  <c r="C34" i="15"/>
  <c r="C36" i="15"/>
  <c r="C38" i="15"/>
  <c r="C40" i="15"/>
  <c r="C42" i="15"/>
  <c r="E9" i="15"/>
  <c r="E10" i="15"/>
  <c r="E11" i="15"/>
  <c r="E12" i="15"/>
  <c r="E13" i="15"/>
  <c r="E14" i="15"/>
  <c r="E15" i="15"/>
  <c r="E8" i="15"/>
  <c r="B15" i="8" l="1"/>
  <c r="B13" i="8"/>
  <c r="C46" i="7"/>
  <c r="C45" i="7"/>
  <c r="D4" i="5"/>
  <c r="F4" i="15"/>
  <c r="E14" i="9"/>
  <c r="B42" i="13"/>
  <c r="B41" i="13"/>
  <c r="B15" i="13"/>
  <c r="B14" i="13"/>
  <c r="B13" i="13"/>
  <c r="G45" i="11"/>
  <c r="G44" i="11"/>
  <c r="G15" i="11"/>
  <c r="G14" i="11"/>
  <c r="G13" i="11"/>
  <c r="E47" i="9"/>
  <c r="E46" i="9"/>
  <c r="E15" i="9"/>
  <c r="B40" i="8"/>
  <c r="C15" i="7"/>
  <c r="C14" i="7"/>
  <c r="C13" i="7"/>
  <c r="D5" i="5"/>
  <c r="E48" i="15" l="1"/>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5" i="16"/>
  <c r="E14" i="16"/>
  <c r="E13" i="16"/>
  <c r="E12" i="16"/>
  <c r="E11" i="16"/>
  <c r="E10" i="16"/>
  <c r="E9" i="16"/>
  <c r="E8" i="16"/>
  <c r="C53" i="6"/>
  <c r="C48" i="6"/>
  <c r="C54" i="6" s="1"/>
  <c r="C16" i="6"/>
  <c r="D52" i="16" l="1"/>
  <c r="C52" i="16"/>
  <c r="D48" i="16"/>
  <c r="C48" i="16"/>
  <c r="D16" i="16"/>
  <c r="C16" i="16"/>
  <c r="E16" i="16" s="1"/>
  <c r="E16" i="15"/>
  <c r="L18" i="12"/>
  <c r="D53" i="16" l="1"/>
  <c r="C53" i="16"/>
  <c r="C16" i="5"/>
  <c r="C44" i="5"/>
  <c r="E32" i="9" l="1"/>
  <c r="C32" i="9"/>
  <c r="D16" i="15" l="1"/>
  <c r="C16" i="15"/>
  <c r="L105" i="19" l="1"/>
  <c r="J105" i="19"/>
  <c r="L104" i="19"/>
  <c r="J104" i="19"/>
  <c r="L103" i="19"/>
  <c r="J103" i="19"/>
  <c r="L102" i="19"/>
  <c r="J102" i="19"/>
  <c r="L101" i="19"/>
  <c r="J101" i="19"/>
  <c r="L100" i="19"/>
  <c r="J100" i="19"/>
  <c r="L99" i="19"/>
  <c r="J99" i="19"/>
  <c r="L98" i="19"/>
  <c r="J98" i="19"/>
  <c r="L97" i="19"/>
  <c r="J97" i="19"/>
  <c r="L96" i="19"/>
  <c r="J96" i="19"/>
  <c r="L89" i="19"/>
  <c r="L75" i="19"/>
  <c r="L60" i="19"/>
  <c r="L46" i="19"/>
  <c r="L30" i="19"/>
  <c r="L16" i="19"/>
  <c r="L105" i="18" l="1"/>
  <c r="J105" i="18"/>
  <c r="L104" i="18"/>
  <c r="J104" i="18"/>
  <c r="L103" i="18"/>
  <c r="J103" i="18"/>
  <c r="L102" i="18"/>
  <c r="J102" i="18"/>
  <c r="L101" i="18"/>
  <c r="J101" i="18"/>
  <c r="L100" i="18"/>
  <c r="J100" i="18"/>
  <c r="L99" i="18"/>
  <c r="J99" i="18"/>
  <c r="L98" i="18"/>
  <c r="J98" i="18"/>
  <c r="L97" i="18"/>
  <c r="J97" i="18"/>
  <c r="L96" i="18"/>
  <c r="J96" i="18"/>
  <c r="L89" i="18"/>
  <c r="L75" i="18"/>
  <c r="L60" i="18"/>
  <c r="L46" i="18"/>
  <c r="L30" i="18"/>
  <c r="L16" i="18"/>
  <c r="C49" i="5" l="1"/>
  <c r="C50" i="5" l="1"/>
  <c r="H33" i="11" l="1"/>
  <c r="G33" i="11"/>
  <c r="D33" i="11"/>
  <c r="C33" i="11"/>
  <c r="D48" i="15"/>
  <c r="D44" i="15"/>
  <c r="D49" i="15" l="1"/>
  <c r="C44" i="15"/>
  <c r="E44" i="15" s="1"/>
  <c r="C48" i="15"/>
  <c r="C49" i="15" l="1"/>
  <c r="E4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古越　祐司</author>
    <author>吉澤　国将</author>
    <author>Administrator</author>
  </authors>
  <commentList>
    <comment ref="A7" authorId="0" shapeId="0" xr:uid="{9B9AF099-9CFA-4D8F-8C82-313385F88933}">
      <text>
        <r>
          <rPr>
            <b/>
            <sz val="9"/>
            <color indexed="81"/>
            <rFont val="MS P ゴシック"/>
            <family val="3"/>
            <charset val="128"/>
          </rPr>
          <t>１　申請日を入力</t>
        </r>
      </text>
    </comment>
    <comment ref="B13" authorId="1" shapeId="0" xr:uid="{3A621C69-9252-4E98-A926-9CFE8265321A}">
      <text>
        <r>
          <rPr>
            <b/>
            <sz val="9"/>
            <color indexed="81"/>
            <rFont val="MS P ゴシック"/>
            <family val="3"/>
            <charset val="128"/>
          </rPr>
          <t>２　所在地、団体名、代表者の役職・氏名を入力
　　代表者は会長様で結構ですが、
　　この住所に書類関係をお送りしますので、
　　その住所を記載ください。</t>
        </r>
      </text>
    </comment>
    <comment ref="A24" authorId="2" shapeId="0" xr:uid="{00000000-0006-0000-0200-000002000000}">
      <text>
        <r>
          <rPr>
            <b/>
            <sz val="9"/>
            <color indexed="81"/>
            <rFont val="MS P ゴシック"/>
            <family val="3"/>
            <charset val="128"/>
          </rPr>
          <t>３　申請金額を記載してください</t>
        </r>
      </text>
    </comment>
    <comment ref="B40" authorId="2" shapeId="0" xr:uid="{00000000-0006-0000-0200-000003000000}">
      <text>
        <r>
          <rPr>
            <b/>
            <sz val="11"/>
            <color indexed="81"/>
            <rFont val="MS P ゴシック"/>
            <family val="3"/>
            <charset val="128"/>
          </rPr>
          <t>４　氏名を入力</t>
        </r>
      </text>
    </comment>
    <comment ref="B41" authorId="2" shapeId="0" xr:uid="{00000000-0006-0000-0200-000004000000}">
      <text>
        <r>
          <rPr>
            <b/>
            <sz val="11"/>
            <color indexed="81"/>
            <rFont val="MS P ゴシック"/>
            <family val="3"/>
            <charset val="128"/>
          </rPr>
          <t>５　日中連絡が取れる電話番号を入力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s>
  <commentList>
    <comment ref="A7" authorId="0" shapeId="0" xr:uid="{3472B243-69A8-40C7-8F41-7F6C00FFB2CC}">
      <text>
        <r>
          <rPr>
            <b/>
            <sz val="9"/>
            <color indexed="81"/>
            <rFont val="MS P ゴシック"/>
            <family val="3"/>
            <charset val="128"/>
          </rPr>
          <t>１　報告日を入力</t>
        </r>
      </text>
    </comment>
    <comment ref="A19" authorId="1" shapeId="0" xr:uid="{00000000-0006-0000-0A00-000002000000}">
      <text>
        <r>
          <rPr>
            <b/>
            <sz val="9"/>
            <color indexed="81"/>
            <rFont val="MS P ゴシック"/>
            <family val="3"/>
            <charset val="128"/>
          </rPr>
          <t>２　県競技力向上対策本部から送付された、交付決定通知書に記載
　　されている年月日、文書番号を入力してください。</t>
        </r>
      </text>
    </comment>
    <comment ref="I31" authorId="0" shapeId="0" xr:uid="{A5A9E7D3-0DB1-42A4-ADC4-90861513AEDD}">
      <text>
        <r>
          <rPr>
            <b/>
            <sz val="9"/>
            <color indexed="81"/>
            <rFont val="MS P ゴシック"/>
            <family val="3"/>
            <charset val="128"/>
          </rPr>
          <t>３　必要な項目を入力してください。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M10" authorId="0" shapeId="0" xr:uid="{00000000-0006-0000-0B00-000001000000}">
      <text>
        <r>
          <rPr>
            <b/>
            <sz val="9"/>
            <color indexed="81"/>
            <rFont val="MS P ゴシック"/>
            <family val="3"/>
            <charset val="128"/>
          </rPr>
          <t>本事業をどのように進めたのか、状況を報告してください。欄が足りない場合は追加してください。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s>
  <commentList>
    <comment ref="A7" authorId="0" shapeId="0" xr:uid="{93B56A4B-B92B-4914-B542-698216FAD4C1}">
      <text>
        <r>
          <rPr>
            <b/>
            <sz val="9"/>
            <color indexed="81"/>
            <rFont val="MS P ゴシック"/>
            <family val="3"/>
            <charset val="128"/>
          </rPr>
          <t>１　申請日を入力</t>
        </r>
      </text>
    </comment>
    <comment ref="A18" authorId="1" shapeId="0" xr:uid="{00000000-0006-0000-0C00-000002000000}">
      <text>
        <r>
          <rPr>
            <b/>
            <sz val="9"/>
            <color indexed="81"/>
            <rFont val="MS P ゴシック"/>
            <family val="3"/>
            <charset val="128"/>
          </rPr>
          <t>２　県競技力向上対策本部から送付された、</t>
        </r>
        <r>
          <rPr>
            <b/>
            <sz val="9"/>
            <color indexed="10"/>
            <rFont val="MS P ゴシック"/>
            <family val="3"/>
            <charset val="128"/>
          </rPr>
          <t>交付決定通知書</t>
        </r>
        <r>
          <rPr>
            <b/>
            <sz val="9"/>
            <color indexed="81"/>
            <rFont val="MS P ゴシック"/>
            <family val="3"/>
            <charset val="128"/>
          </rPr>
          <t>に
　　記載されている年月日、文書番号を入力してください。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古越　祐司</author>
    <author>吉澤　国将</author>
  </authors>
  <commentList>
    <comment ref="L6" authorId="0" shapeId="0" xr:uid="{D36B1B38-902E-4155-B36F-8C55C647E4A4}">
      <text>
        <r>
          <rPr>
            <b/>
            <sz val="9"/>
            <color indexed="81"/>
            <rFont val="MS P ゴシック"/>
            <family val="3"/>
            <charset val="128"/>
          </rPr>
          <t>１　分類を選択しクラブ名を記入</t>
        </r>
      </text>
    </comment>
    <comment ref="L8" authorId="0" shapeId="0" xr:uid="{4A97121C-D5AB-44E0-9F80-DAFF636F18E5}">
      <text>
        <r>
          <rPr>
            <b/>
            <sz val="9"/>
            <color indexed="81"/>
            <rFont val="MS P ゴシック"/>
            <family val="3"/>
            <charset val="128"/>
          </rPr>
          <t xml:space="preserve"> ２　記載責任者名を記入</t>
        </r>
      </text>
    </comment>
    <comment ref="A29" authorId="1" shapeId="0" xr:uid="{CA7040D1-521D-4C93-93A6-61111634068D}">
      <text>
        <r>
          <rPr>
            <b/>
            <sz val="9"/>
            <color indexed="81"/>
            <rFont val="MS P ゴシック"/>
            <family val="3"/>
            <charset val="128"/>
          </rPr>
          <t>３　報告を記入
※全クラブの報告を記入してください。
例①保護者の負担が軽減でき、全国レベルの合宿ができた。（〇〇クラブ）
例②普段では行けない遠路の大会に参加できた。（△△クラブ）</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宮﨑　優季</author>
  </authors>
  <commentList>
    <comment ref="F19" authorId="0" shapeId="0" xr:uid="{66725F46-6EE9-47B5-A978-96D3006823B4}">
      <text>
        <r>
          <rPr>
            <b/>
            <sz val="12"/>
            <color indexed="81"/>
            <rFont val="MS P ゴシック"/>
            <family val="3"/>
            <charset val="128"/>
          </rPr>
          <t>※留意点
決算額の詳細内訳は
実施報告書
（様式第11号）へ
記入してください。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Administrator</author>
    <author>古越　祐司</author>
  </authors>
  <commentList>
    <comment ref="F7" authorId="0" shapeId="0" xr:uid="{C55CD1AC-47C6-49DD-A517-D9B7564FF04B}">
      <text>
        <r>
          <rPr>
            <b/>
            <sz val="9"/>
            <color indexed="81"/>
            <rFont val="MS P ゴシック"/>
            <family val="3"/>
            <charset val="128"/>
          </rPr>
          <t>１　請求日を記入</t>
        </r>
      </text>
    </comment>
    <comment ref="H17" authorId="0" shapeId="0" xr:uid="{8CB6966E-3F41-4E0D-8DBB-2338F772514E}">
      <text>
        <r>
          <rPr>
            <b/>
            <sz val="9"/>
            <color indexed="81"/>
            <rFont val="MS P ゴシック"/>
            <family val="3"/>
            <charset val="128"/>
          </rPr>
          <t>２　県競技力向上対策本部から送付された、
　　</t>
        </r>
        <r>
          <rPr>
            <b/>
            <sz val="9"/>
            <color indexed="10"/>
            <rFont val="MS P ゴシック"/>
            <family val="3"/>
            <charset val="128"/>
          </rPr>
          <t>額の確定通知書</t>
        </r>
        <r>
          <rPr>
            <b/>
            <sz val="9"/>
            <color indexed="81"/>
            <rFont val="MS P ゴシック"/>
            <family val="3"/>
            <charset val="128"/>
          </rPr>
          <t>に記載されている年月日、
　　文書番号を記入してください。</t>
        </r>
      </text>
    </comment>
    <comment ref="E25" authorId="0" shapeId="0" xr:uid="{8C867325-B776-49EB-AF2D-EB0F68F0AC6B}">
      <text>
        <r>
          <rPr>
            <b/>
            <sz val="9"/>
            <color indexed="8"/>
            <rFont val="MS P ゴシック"/>
            <family val="3"/>
            <charset val="128"/>
          </rPr>
          <t>３</t>
        </r>
        <r>
          <rPr>
            <b/>
            <sz val="9"/>
            <color indexed="10"/>
            <rFont val="MS P ゴシック"/>
            <family val="3"/>
            <charset val="128"/>
          </rPr>
          <t>　</t>
        </r>
        <r>
          <rPr>
            <b/>
            <sz val="9"/>
            <color indexed="81"/>
            <rFont val="MS P ゴシック"/>
            <family val="3"/>
            <charset val="128"/>
          </rPr>
          <t>県競技力向上対策本部から送付された、
　　</t>
        </r>
        <r>
          <rPr>
            <b/>
            <sz val="9"/>
            <color indexed="10"/>
            <rFont val="MS P ゴシック"/>
            <family val="3"/>
            <charset val="128"/>
          </rPr>
          <t>交付決定通知書</t>
        </r>
        <r>
          <rPr>
            <b/>
            <sz val="9"/>
            <color indexed="81"/>
            <rFont val="MS P ゴシック"/>
            <family val="3"/>
            <charset val="128"/>
          </rPr>
          <t>に記載されている補助金
　　交付決定額を記入してください。</t>
        </r>
      </text>
    </comment>
    <comment ref="E28" authorId="0" shapeId="0" xr:uid="{5352AB2D-F696-419C-83CA-D0AE08625134}">
      <text>
        <r>
          <rPr>
            <b/>
            <sz val="9"/>
            <color indexed="8"/>
            <rFont val="MS P ゴシック"/>
            <family val="3"/>
            <charset val="128"/>
          </rPr>
          <t>４</t>
        </r>
        <r>
          <rPr>
            <b/>
            <sz val="9"/>
            <color indexed="10"/>
            <rFont val="MS P ゴシック"/>
            <family val="3"/>
            <charset val="128"/>
          </rPr>
          <t>　</t>
        </r>
        <r>
          <rPr>
            <b/>
            <sz val="9"/>
            <color indexed="81"/>
            <rFont val="MS P ゴシック"/>
            <family val="3"/>
            <charset val="128"/>
          </rPr>
          <t>０円
　</t>
        </r>
      </text>
    </comment>
    <comment ref="E31" authorId="0" shapeId="0" xr:uid="{C1388C97-4084-4CCC-A969-8451E8E05F48}">
      <text>
        <r>
          <rPr>
            <b/>
            <sz val="9"/>
            <color indexed="81"/>
            <rFont val="MS P ゴシック"/>
            <family val="3"/>
            <charset val="128"/>
          </rPr>
          <t>５　請求する金額を入力してください。</t>
        </r>
      </text>
    </comment>
    <comment ref="F36" authorId="1" shapeId="0" xr:uid="{E4E5766B-7D6A-4408-B4D6-6ED695D3E517}">
      <text>
        <r>
          <rPr>
            <b/>
            <sz val="9"/>
            <color indexed="81"/>
            <rFont val="MS P ゴシック"/>
            <family val="3"/>
            <charset val="128"/>
          </rPr>
          <t>６　競技団体の口座を入力してください。
　　個人の口座は認められません。</t>
        </r>
      </text>
    </comment>
    <comment ref="F37" authorId="1" shapeId="0" xr:uid="{AD5FA141-FB07-427C-BFE8-673F7EC4717F}">
      <text>
        <r>
          <rPr>
            <b/>
            <sz val="9"/>
            <color indexed="81"/>
            <rFont val="MS P ゴシック"/>
            <family val="3"/>
            <charset val="128"/>
          </rPr>
          <t>７　支店名を入力する。</t>
        </r>
      </text>
    </comment>
    <comment ref="F38" authorId="1" shapeId="0" xr:uid="{F3B75FDC-2281-4FD2-B8E0-8B3101950C12}">
      <text>
        <r>
          <rPr>
            <b/>
            <sz val="9"/>
            <color indexed="81"/>
            <rFont val="MS P ゴシック"/>
            <family val="3"/>
            <charset val="128"/>
          </rPr>
          <t>８　該当に〇を付ける。</t>
        </r>
      </text>
    </comment>
    <comment ref="F39" authorId="1" shapeId="0" xr:uid="{31735912-FC4D-47D7-89AB-B5B02FC887C4}">
      <text>
        <r>
          <rPr>
            <b/>
            <sz val="9"/>
            <color indexed="81"/>
            <rFont val="MS P ゴシック"/>
            <family val="3"/>
            <charset val="128"/>
          </rPr>
          <t>９　口座番号を入力する。</t>
        </r>
      </text>
    </comment>
    <comment ref="F40" authorId="1" shapeId="0" xr:uid="{D2AA1B18-6D4E-4E80-BA1E-46B7240E0653}">
      <text>
        <r>
          <rPr>
            <b/>
            <sz val="9"/>
            <color indexed="81"/>
            <rFont val="MS P ゴシック"/>
            <family val="3"/>
            <charset val="128"/>
          </rPr>
          <t>10　口座名義を入力する。</t>
        </r>
      </text>
    </comment>
    <comment ref="F41" authorId="1" shapeId="0" xr:uid="{75D3D22F-6434-4CFA-87F7-9D8EF64223E1}">
      <text>
        <r>
          <rPr>
            <b/>
            <sz val="9"/>
            <color indexed="81"/>
            <rFont val="MS P ゴシック"/>
            <family val="3"/>
            <charset val="128"/>
          </rPr>
          <t>11　口座名義をカナで入力する。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宮﨑　優季</author>
  </authors>
  <commentList>
    <comment ref="A2" authorId="0" shapeId="0" xr:uid="{1A3E37CE-6C0F-496C-BBF4-E1FAF89353B4}">
      <text>
        <r>
          <rPr>
            <b/>
            <sz val="16"/>
            <color indexed="81"/>
            <rFont val="ＭＳ Ｐゴシック"/>
            <family val="3"/>
            <charset val="128"/>
            <scheme val="minor"/>
          </rPr>
          <t xml:space="preserve">交付決定日よりも
後の日付
としてください
</t>
        </r>
      </text>
    </comment>
    <comment ref="H6" authorId="0" shapeId="0" xr:uid="{20F3FAFF-F272-4205-9D2C-2DBE2D11F3CB}">
      <text>
        <r>
          <rPr>
            <b/>
            <sz val="18"/>
            <color indexed="81"/>
            <rFont val="MS P ゴシック"/>
            <family val="3"/>
            <charset val="128"/>
          </rPr>
          <t>押印</t>
        </r>
      </text>
    </comment>
    <comment ref="D11" authorId="0" shapeId="0" xr:uid="{A864224E-E5CD-4EFE-ABF2-9D86A7ED8F5C}">
      <text>
        <r>
          <rPr>
            <b/>
            <sz val="14"/>
            <color indexed="81"/>
            <rFont val="MS P ゴシック"/>
            <family val="3"/>
            <charset val="128"/>
          </rPr>
          <t xml:space="preserve">【代理人氏名】と
【口座名義】は”完全一致”としてください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C9" authorId="0" shapeId="0" xr:uid="{00000000-0006-0000-1100-000001000000}">
      <text>
        <r>
          <rPr>
            <sz val="14"/>
            <color indexed="81"/>
            <rFont val="ＭＳ 明朝"/>
            <family val="1"/>
            <charset val="128"/>
          </rPr>
          <t>対象者をリストから選択してください。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古越　祐司</author>
  </authors>
  <commentList>
    <comment ref="F6" authorId="0" shapeId="0" xr:uid="{D39741E4-7C43-40E6-924D-695FBF1A782B}">
      <text>
        <r>
          <rPr>
            <b/>
            <sz val="9"/>
            <color indexed="81"/>
            <rFont val="MS P ゴシック"/>
            <family val="3"/>
            <charset val="128"/>
          </rPr>
          <t>１　氏名を入力してください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1" authorId="0" shapeId="0" xr:uid="{00000000-0006-0000-0500-000003000000}">
      <text>
        <r>
          <rPr>
            <b/>
            <sz val="9"/>
            <color indexed="81"/>
            <rFont val="MS P ゴシック"/>
            <family val="3"/>
            <charset val="128"/>
          </rPr>
          <t>様式12号（記入例）も参考にご覧いただき、作成ください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宮﨑　優季</author>
  </authors>
  <commentList>
    <comment ref="D8" authorId="0" shapeId="0" xr:uid="{3CEF3429-11EA-4F90-84E3-097850A04E09}">
      <text>
        <r>
          <rPr>
            <b/>
            <sz val="9"/>
            <color indexed="81"/>
            <rFont val="MS P ゴシック"/>
            <family val="3"/>
            <charset val="128"/>
          </rPr>
          <t>クラブが複数ある場合は、一行ずつ予算額に記入ください。</t>
        </r>
      </text>
    </comment>
    <comment ref="A19" authorId="1" shapeId="0" xr:uid="{0871D913-23CE-494E-8CC5-35B9FE2E9A82}">
      <text>
        <r>
          <rPr>
            <b/>
            <sz val="10"/>
            <color indexed="81"/>
            <rFont val="MS P ゴシック"/>
            <family val="3"/>
            <charset val="128"/>
          </rPr>
          <t xml:space="preserve">※科目欄、予算額欄の留意点
科目はクラブ名ごと(大会ごとの場合は大会名とクラブ名)としてください。
予算額はクラブ名の合計(大会ごとの場合は大会名とクラブ名)としてください。
また、予算書(様式第３号)
決算書(様式第12号)の科目は
一致するように作成してください。
</t>
        </r>
      </text>
    </comment>
    <comment ref="D20" authorId="0" shapeId="0" xr:uid="{46F97AD5-14D5-454B-B16F-2D660422D268}">
      <text>
        <r>
          <rPr>
            <b/>
            <sz val="10"/>
            <color indexed="81"/>
            <rFont val="MS P ゴシック"/>
            <family val="3"/>
            <charset val="128"/>
          </rPr>
          <t xml:space="preserve">※説明欄の留意点
説明は内訳が分かるように記入してください。
（記入例）
謝金
「単価×時間×人数×回数」
宿泊費
「単価×人数×泊数」など。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古越　祐司</author>
    <author>宮﨑　優季</author>
  </authors>
  <commentList>
    <comment ref="A7" authorId="0" shapeId="0" xr:uid="{C74526A3-1D53-45C2-BC06-B6F6883F4EA8}">
      <text>
        <r>
          <rPr>
            <b/>
            <sz val="9"/>
            <color indexed="81"/>
            <rFont val="MS P ゴシック"/>
            <family val="3"/>
            <charset val="128"/>
          </rPr>
          <t>請求日を記入</t>
        </r>
      </text>
    </comment>
    <comment ref="A18" authorId="1" shapeId="0" xr:uid="{8127B240-B86D-4883-AEAB-AA42A64AE92A}">
      <text>
        <r>
          <rPr>
            <b/>
            <sz val="9"/>
            <color indexed="81"/>
            <rFont val="MS P ゴシック"/>
            <family val="3"/>
            <charset val="128"/>
          </rPr>
          <t>県競技力向上対策本部から送付された、
交付決定通知書に記載されている年月日、文書番号を記入してください。　</t>
        </r>
      </text>
    </comment>
    <comment ref="C24" authorId="2" shapeId="0" xr:uid="{B0C33E8D-E48F-4E5B-88B9-97FD689139D1}">
      <text>
        <r>
          <rPr>
            <b/>
            <sz val="9"/>
            <color indexed="81"/>
            <rFont val="MS P ゴシック"/>
            <family val="3"/>
            <charset val="128"/>
          </rPr>
          <t xml:space="preserve">県競技力向上対策本部から送付された、
</t>
        </r>
        <r>
          <rPr>
            <b/>
            <sz val="9"/>
            <color indexed="10"/>
            <rFont val="MS P ゴシック"/>
            <family val="3"/>
            <charset val="128"/>
          </rPr>
          <t>額の確定通知書</t>
        </r>
        <r>
          <rPr>
            <b/>
            <sz val="9"/>
            <color indexed="81"/>
            <rFont val="MS P ゴシック"/>
            <family val="3"/>
            <charset val="128"/>
          </rPr>
          <t>に記載されている額を記入してください</t>
        </r>
      </text>
    </comment>
    <comment ref="A35" authorId="1" shapeId="0" xr:uid="{E197D198-BA50-4EBD-BC67-5CD88E596FF9}">
      <text>
        <r>
          <rPr>
            <b/>
            <sz val="9"/>
            <color indexed="81"/>
            <rFont val="MS P ゴシック"/>
            <family val="3"/>
            <charset val="128"/>
          </rPr>
          <t>ジュニア強化拠点クラブ指定事業では物品の購入がないため
「該当する仕入がないため」と記入ください。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古越　祐司</author>
  </authors>
  <commentList>
    <comment ref="A7" authorId="0" shapeId="0" xr:uid="{92234FEE-6F39-49CF-AD01-73E73F817A04}">
      <text>
        <r>
          <rPr>
            <b/>
            <sz val="9"/>
            <color indexed="81"/>
            <rFont val="MS P ゴシック"/>
            <family val="3"/>
            <charset val="128"/>
          </rPr>
          <t>１　請求日を記入</t>
        </r>
      </text>
    </comment>
    <comment ref="A25" authorId="0" shapeId="0" xr:uid="{225EB79F-6FEC-48E3-BE3F-704EA0D53064}">
      <text>
        <r>
          <rPr>
            <b/>
            <sz val="9"/>
            <color indexed="81"/>
            <rFont val="MS P ゴシック"/>
            <family val="3"/>
            <charset val="128"/>
          </rPr>
          <t>２　理由を記入
　　例：〇〇クラブにおいて交付決定前となる４月に
　　　　△△への大会参加を計画しているため。</t>
        </r>
      </text>
    </comment>
    <comment ref="D30" authorId="0" shapeId="0" xr:uid="{E53601D3-BEF3-4162-82F8-BBE05870A73F}">
      <text>
        <r>
          <rPr>
            <b/>
            <sz val="9"/>
            <color indexed="81"/>
            <rFont val="MS P ゴシック"/>
            <family val="3"/>
            <charset val="128"/>
          </rPr>
          <t>３　着手日を入力</t>
        </r>
      </text>
    </comment>
    <comment ref="D31" authorId="0" shapeId="0" xr:uid="{B263E5C7-5D21-4C2A-B6E0-E00EA6E0A059}">
      <text>
        <r>
          <rPr>
            <b/>
            <sz val="9"/>
            <color indexed="81"/>
            <rFont val="MS P ゴシック"/>
            <family val="3"/>
            <charset val="128"/>
          </rPr>
          <t>４　事業完了日を入力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古越　祐司</author>
  </authors>
  <commentList>
    <comment ref="A7" authorId="0" shapeId="0" xr:uid="{97E97448-0CCD-43C0-B538-DD6CB55B7DDA}">
      <text>
        <r>
          <rPr>
            <b/>
            <sz val="9"/>
            <color indexed="81"/>
            <rFont val="MS P ゴシック"/>
            <family val="3"/>
            <charset val="128"/>
          </rPr>
          <t>１　申請日を入力</t>
        </r>
      </text>
    </comment>
    <comment ref="A18" authorId="0" shapeId="0" xr:uid="{5DAFB4AB-909F-4B1F-A069-39419F7525EC}">
      <text>
        <r>
          <rPr>
            <b/>
            <sz val="9"/>
            <color indexed="81"/>
            <rFont val="MS P ゴシック"/>
            <family val="3"/>
            <charset val="128"/>
          </rPr>
          <t>２　県競技力向上対策本部から送付された、
　　交付決定通知書に記載されている年月日、
　　文書番号を記入してください。　</t>
        </r>
      </text>
    </comment>
    <comment ref="A25" authorId="0" shapeId="0" xr:uid="{95798509-4FB1-4AA6-BAB1-1B3DAD1E4FFD}">
      <text>
        <r>
          <rPr>
            <b/>
            <sz val="9"/>
            <color indexed="81"/>
            <rFont val="MS P ゴシック"/>
            <family val="3"/>
            <charset val="128"/>
          </rPr>
          <t>３　取り下げの理由を具体的に詳しく記載してください。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s>
  <commentList>
    <comment ref="A7" authorId="0" shapeId="0" xr:uid="{7FF83F67-ADCD-4490-B6AB-2A8F49482F0E}">
      <text>
        <r>
          <rPr>
            <b/>
            <sz val="9"/>
            <color indexed="81"/>
            <rFont val="MS P ゴシック"/>
            <family val="3"/>
            <charset val="128"/>
          </rPr>
          <t>１　申請日を入力</t>
        </r>
      </text>
    </comment>
    <comment ref="A18" authorId="1" shapeId="0" xr:uid="{00000000-0006-0000-0800-000002000000}">
      <text>
        <r>
          <rPr>
            <b/>
            <sz val="9"/>
            <color indexed="81"/>
            <rFont val="MS P ゴシック"/>
            <family val="3"/>
            <charset val="128"/>
          </rPr>
          <t>２　県競技力向上対策本部から送付された、</t>
        </r>
        <r>
          <rPr>
            <b/>
            <sz val="9"/>
            <color indexed="10"/>
            <rFont val="MS P ゴシック"/>
            <family val="3"/>
            <charset val="128"/>
          </rPr>
          <t>交付決定通知書</t>
        </r>
        <r>
          <rPr>
            <b/>
            <sz val="9"/>
            <color indexed="81"/>
            <rFont val="MS P ゴシック"/>
            <family val="3"/>
            <charset val="128"/>
          </rPr>
          <t>に記載されている
　　年月日、文書番号を入力してください。</t>
        </r>
      </text>
    </comment>
    <comment ref="A25" authorId="1" shapeId="0" xr:uid="{00000000-0006-0000-0800-000003000000}">
      <text>
        <r>
          <rPr>
            <b/>
            <sz val="9"/>
            <color indexed="81"/>
            <rFont val="MS P ゴシック"/>
            <family val="3"/>
            <charset val="128"/>
          </rPr>
          <t>３　変更の理由を具体的に入力してください。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古越　祐司</author>
    <author>宮﨑　優季</author>
    <author>Administrator</author>
  </authors>
  <commentList>
    <comment ref="E7" authorId="0" shapeId="0" xr:uid="{3C3A5B86-F688-49F9-98E9-83DD55E8521A}">
      <text>
        <r>
          <rPr>
            <b/>
            <sz val="9"/>
            <color indexed="81"/>
            <rFont val="MS P ゴシック"/>
            <family val="3"/>
            <charset val="128"/>
          </rPr>
          <t>１　申請日を入力する</t>
        </r>
      </text>
    </comment>
    <comment ref="A17" authorId="1" shapeId="0" xr:uid="{4FDC113E-63BF-4447-B7C5-365DDE0C779C}">
      <text>
        <r>
          <rPr>
            <b/>
            <sz val="9"/>
            <color indexed="81"/>
            <rFont val="MS P ゴシック"/>
            <family val="3"/>
            <charset val="128"/>
          </rPr>
          <t>２　県競技力向上対策本部から送付された、
　　</t>
        </r>
        <r>
          <rPr>
            <b/>
            <sz val="9"/>
            <color indexed="10"/>
            <rFont val="MS P ゴシック"/>
            <family val="3"/>
            <charset val="128"/>
          </rPr>
          <t>交付決定通知書</t>
        </r>
        <r>
          <rPr>
            <b/>
            <sz val="9"/>
            <color indexed="81"/>
            <rFont val="MS P ゴシック"/>
            <family val="3"/>
            <charset val="128"/>
          </rPr>
          <t>に記載されている年月日、
　　文書番号を入力してください。</t>
        </r>
      </text>
    </comment>
    <comment ref="B27" authorId="2" shapeId="0" xr:uid="{1815528E-71C7-4F65-B399-69C5C3DE8D64}">
      <text>
        <r>
          <rPr>
            <b/>
            <sz val="9"/>
            <color indexed="81"/>
            <rFont val="MS P ゴシック"/>
            <family val="3"/>
            <charset val="128"/>
          </rPr>
          <t>３　事業"中止"の理由を具体的に記載してください。
　　</t>
        </r>
        <r>
          <rPr>
            <sz val="9"/>
            <color indexed="81"/>
            <rFont val="MS P ゴシック"/>
            <family val="3"/>
            <charset val="128"/>
          </rPr>
          <t>例）災害により安全確保を図る必要から、
　　　　令和○年○月○日（○）開催予定であった研修会について
　　　　中止する旨の通達が中央団体からあり、すべての事業が
　　　　中止となったため。
　</t>
        </r>
        <r>
          <rPr>
            <b/>
            <sz val="9"/>
            <color indexed="81"/>
            <rFont val="MS P ゴシック"/>
            <family val="3"/>
            <charset val="128"/>
          </rPr>
          <t>　事業"廃止"の理由を具体的に記載してください。</t>
        </r>
        <r>
          <rPr>
            <sz val="9"/>
            <color indexed="81"/>
            <rFont val="MS P ゴシック"/>
            <family val="3"/>
            <charset val="128"/>
          </rPr>
          <t xml:space="preserve">
　　　　例）災害により安全確保を図る必要から、
　　　　令和○年○月○日（○）開催予定であった研修会について
　　　　中止する旨の通達が中央団体からあり、すべての事業が
　　　　中止となり、再開の見込みが立たないため。</t>
        </r>
      </text>
    </comment>
  </commentList>
</comments>
</file>

<file path=xl/sharedStrings.xml><?xml version="1.0" encoding="utf-8"?>
<sst xmlns="http://schemas.openxmlformats.org/spreadsheetml/2006/main" count="894" uniqueCount="425">
  <si>
    <t>収入の部</t>
  </si>
  <si>
    <t>科　目</t>
  </si>
  <si>
    <t>予算額</t>
  </si>
  <si>
    <t>説　明</t>
  </si>
  <si>
    <t>合　計</t>
  </si>
  <si>
    <t>支出の部</t>
  </si>
  <si>
    <t>補助対象事業費</t>
  </si>
  <si>
    <t>小　計</t>
  </si>
  <si>
    <t>補助対象外事業費</t>
  </si>
  <si>
    <t>記</t>
  </si>
  <si>
    <t>（添付書類）</t>
  </si>
  <si>
    <t>１　変更の理由</t>
  </si>
  <si>
    <t>２　変更の内容</t>
  </si>
  <si>
    <t>３　添付書類</t>
  </si>
  <si>
    <t>取下げの理由</t>
  </si>
  <si>
    <t>１　事業の遂行状況</t>
  </si>
  <si>
    <t>２　予算の執行状況</t>
  </si>
  <si>
    <t>科目</t>
  </si>
  <si>
    <t>収入済額</t>
  </si>
  <si>
    <t>支出済額</t>
  </si>
  <si>
    <t>そ　の　他</t>
  </si>
  <si>
    <t>計</t>
  </si>
  <si>
    <t>収入支出決算書</t>
  </si>
  <si>
    <t>決算額</t>
  </si>
  <si>
    <t>差引増減額</t>
  </si>
  <si>
    <t>対象</t>
  </si>
  <si>
    <t>期間</t>
  </si>
  <si>
    <t>場所</t>
  </si>
  <si>
    <t>所要額</t>
  </si>
  <si>
    <t>左の積算内訳</t>
  </si>
  <si>
    <t>選手</t>
  </si>
  <si>
    <t>指導者</t>
  </si>
  <si>
    <t>①</t>
  </si>
  <si>
    <t>②</t>
  </si>
  <si>
    <t>③</t>
  </si>
  <si>
    <t>④</t>
  </si>
  <si>
    <t>⑤</t>
  </si>
  <si>
    <t>（注）１　対象欄には、成年・少年及び男女の別、チーム名等を具体的に記入すること。</t>
  </si>
  <si>
    <t>　　　２　場所欄には、○○市○○体育館等と記入すること。</t>
  </si>
  <si>
    <t>　　　３　左の積算内訳欄は、「単価×人数」のように内訳が明らかになるよう記入すること。</t>
  </si>
  <si>
    <t>担当者名</t>
    <phoneticPr fontId="2"/>
  </si>
  <si>
    <t>電話番号</t>
    <phoneticPr fontId="2"/>
  </si>
  <si>
    <t>担当者名</t>
    <phoneticPr fontId="3"/>
  </si>
  <si>
    <t>電話番号</t>
    <phoneticPr fontId="3"/>
  </si>
  <si>
    <t>補助対象
事業費</t>
    <phoneticPr fontId="3"/>
  </si>
  <si>
    <t>補助対象外
事業費</t>
    <phoneticPr fontId="3"/>
  </si>
  <si>
    <t>担当者名</t>
    <phoneticPr fontId="3"/>
  </si>
  <si>
    <t>電話番号</t>
    <phoneticPr fontId="3"/>
  </si>
  <si>
    <t>⑥</t>
    <phoneticPr fontId="1"/>
  </si>
  <si>
    <t>⑦</t>
    <phoneticPr fontId="1"/>
  </si>
  <si>
    <t>令和　　年　　月　　日</t>
  </si>
  <si>
    <t>参加（予定）人員</t>
  </si>
  <si>
    <t>①</t>
    <phoneticPr fontId="1"/>
  </si>
  <si>
    <t>全種別</t>
    <rPh sb="0" eb="1">
      <t>ゼン</t>
    </rPh>
    <rPh sb="1" eb="3">
      <t>シュベツ</t>
    </rPh>
    <phoneticPr fontId="1"/>
  </si>
  <si>
    <t>②</t>
    <phoneticPr fontId="1"/>
  </si>
  <si>
    <t>成年男子</t>
    <rPh sb="0" eb="2">
      <t>セイネン</t>
    </rPh>
    <rPh sb="2" eb="4">
      <t>ダンシ</t>
    </rPh>
    <phoneticPr fontId="1"/>
  </si>
  <si>
    <t>③</t>
    <phoneticPr fontId="1"/>
  </si>
  <si>
    <t>成年女子</t>
    <rPh sb="0" eb="2">
      <t>セイネン</t>
    </rPh>
    <rPh sb="2" eb="4">
      <t>ジョシ</t>
    </rPh>
    <phoneticPr fontId="1"/>
  </si>
  <si>
    <t>④</t>
    <phoneticPr fontId="1"/>
  </si>
  <si>
    <t>少年男子</t>
    <rPh sb="0" eb="2">
      <t>ショウネン</t>
    </rPh>
    <rPh sb="2" eb="4">
      <t>ダンシ</t>
    </rPh>
    <phoneticPr fontId="1"/>
  </si>
  <si>
    <t>⑤</t>
    <phoneticPr fontId="1"/>
  </si>
  <si>
    <t>少年女子</t>
    <rPh sb="0" eb="2">
      <t>ショウネン</t>
    </rPh>
    <rPh sb="2" eb="4">
      <t>ジョシ</t>
    </rPh>
    <phoneticPr fontId="1"/>
  </si>
  <si>
    <t>収入支出予算書</t>
  </si>
  <si>
    <t>補助対象事業費</t>
    <phoneticPr fontId="1"/>
  </si>
  <si>
    <t>女子</t>
    <rPh sb="0" eb="2">
      <t>ジョシ</t>
    </rPh>
    <phoneticPr fontId="9"/>
  </si>
  <si>
    <t>男子</t>
    <rPh sb="0" eb="2">
      <t>ダンシ</t>
    </rPh>
    <phoneticPr fontId="9"/>
  </si>
  <si>
    <t>実施内容</t>
    <rPh sb="0" eb="2">
      <t>ジッシ</t>
    </rPh>
    <rPh sb="2" eb="4">
      <t>ナイヨウ</t>
    </rPh>
    <phoneticPr fontId="9"/>
  </si>
  <si>
    <t>指導者名</t>
    <rPh sb="0" eb="3">
      <t>シドウシャ</t>
    </rPh>
    <rPh sb="3" eb="4">
      <t>メイ</t>
    </rPh>
    <phoneticPr fontId="9"/>
  </si>
  <si>
    <t>競技用具等</t>
    <rPh sb="0" eb="2">
      <t>キョウギ</t>
    </rPh>
    <rPh sb="2" eb="4">
      <t>ヨウグ</t>
    </rPh>
    <rPh sb="4" eb="5">
      <t>ナド</t>
    </rPh>
    <phoneticPr fontId="1"/>
  </si>
  <si>
    <t>数量</t>
    <rPh sb="0" eb="2">
      <t>スウリョウ</t>
    </rPh>
    <phoneticPr fontId="1"/>
  </si>
  <si>
    <t>単価</t>
    <rPh sb="0" eb="2">
      <t>タンカ</t>
    </rPh>
    <phoneticPr fontId="1"/>
  </si>
  <si>
    <t>消費税</t>
    <rPh sb="0" eb="3">
      <t>ショウヒゼイ</t>
    </rPh>
    <phoneticPr fontId="1"/>
  </si>
  <si>
    <t>合計</t>
    <rPh sb="0" eb="2">
      <t>ゴウケイ</t>
    </rPh>
    <phoneticPr fontId="1"/>
  </si>
  <si>
    <t>事業計画書</t>
    <phoneticPr fontId="1"/>
  </si>
  <si>
    <t>⑧</t>
    <phoneticPr fontId="1"/>
  </si>
  <si>
    <t>　　　２　場所欄には、○○市○○体育館等と記入すること。</t>
    <phoneticPr fontId="9"/>
  </si>
  <si>
    <t>　　　　　　　　　　　　　　　　　　　　　　　電話番号</t>
  </si>
  <si>
    <t>事業実施報告書</t>
    <rPh sb="2" eb="4">
      <t>ジッシ</t>
    </rPh>
    <rPh sb="4" eb="6">
      <t>ホウコク</t>
    </rPh>
    <rPh sb="6" eb="7">
      <t>ショ</t>
    </rPh>
    <phoneticPr fontId="1"/>
  </si>
  <si>
    <t>令和     年　　月　　日</t>
    <rPh sb="0" eb="2">
      <t>レイワ</t>
    </rPh>
    <phoneticPr fontId="1"/>
  </si>
  <si>
    <t>１　補助金交付決定額</t>
    <phoneticPr fontId="1"/>
  </si>
  <si>
    <t>２　既概算払受領額　</t>
    <phoneticPr fontId="1"/>
  </si>
  <si>
    <t>３　今 回 請 求 額　</t>
    <phoneticPr fontId="1"/>
  </si>
  <si>
    <t>支店名</t>
  </si>
  <si>
    <t>口座種別</t>
    <rPh sb="0" eb="2">
      <t>コウザ</t>
    </rPh>
    <rPh sb="2" eb="4">
      <t>シュベツ</t>
    </rPh>
    <phoneticPr fontId="1"/>
  </si>
  <si>
    <t>普通　・　当座</t>
    <rPh sb="0" eb="2">
      <t>フツウ</t>
    </rPh>
    <rPh sb="5" eb="7">
      <t>トウザ</t>
    </rPh>
    <phoneticPr fontId="9"/>
  </si>
  <si>
    <t>口座番号</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</si>
  <si>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</si>
  <si>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</si>
  <si>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担当者名</t>
    <phoneticPr fontId="1"/>
  </si>
  <si>
    <t>電話番号</t>
    <phoneticPr fontId="1"/>
  </si>
  <si>
    <t>講習会名</t>
    <rPh sb="0" eb="3">
      <t>コウシュウカイ</t>
    </rPh>
    <rPh sb="3" eb="4">
      <t>メイ</t>
    </rPh>
    <phoneticPr fontId="9"/>
  </si>
  <si>
    <t>(4)　競技用具等整備事業</t>
    <rPh sb="4" eb="6">
      <t>キョウギ</t>
    </rPh>
    <rPh sb="6" eb="8">
      <t>ヨウグ</t>
    </rPh>
    <rPh sb="8" eb="9">
      <t>ナド</t>
    </rPh>
    <rPh sb="9" eb="11">
      <t>セイビ</t>
    </rPh>
    <rPh sb="11" eb="13">
      <t>ジギョウ</t>
    </rPh>
    <phoneticPr fontId="1"/>
  </si>
  <si>
    <t>ア　整備する競技用具等の名称及び数量</t>
    <rPh sb="2" eb="4">
      <t>セイビ</t>
    </rPh>
    <rPh sb="6" eb="8">
      <t>キョウギ</t>
    </rPh>
    <rPh sb="8" eb="10">
      <t>ヨウグ</t>
    </rPh>
    <rPh sb="10" eb="11">
      <t>ナド</t>
    </rPh>
    <rPh sb="12" eb="14">
      <t>メイショウ</t>
    </rPh>
    <rPh sb="14" eb="15">
      <t>オヨ</t>
    </rPh>
    <rPh sb="16" eb="18">
      <t>スウリョウ</t>
    </rPh>
    <phoneticPr fontId="1"/>
  </si>
  <si>
    <t>⑨</t>
    <phoneticPr fontId="1"/>
  </si>
  <si>
    <t>⑩</t>
    <phoneticPr fontId="1"/>
  </si>
  <si>
    <t>大会名もしくは試合名等</t>
    <rPh sb="0" eb="2">
      <t>タイカイ</t>
    </rPh>
    <rPh sb="2" eb="3">
      <t>メイ</t>
    </rPh>
    <rPh sb="7" eb="9">
      <t>シアイ</t>
    </rPh>
    <rPh sb="9" eb="10">
      <t>メイ</t>
    </rPh>
    <rPh sb="10" eb="11">
      <t>ナド</t>
    </rPh>
    <phoneticPr fontId="9"/>
  </si>
  <si>
    <t>　　　３　左の積算内訳欄は、「単価×人数」のように内訳が明らかになるよう記入すること。</t>
    <phoneticPr fontId="9"/>
  </si>
  <si>
    <t>指導者</t>
    <rPh sb="0" eb="3">
      <t>シドウシャ</t>
    </rPh>
    <phoneticPr fontId="9"/>
  </si>
  <si>
    <r>
      <rPr>
        <b/>
        <u/>
        <sz val="11"/>
        <color theme="1"/>
        <rFont val="ＭＳ 明朝"/>
        <family val="1"/>
        <charset val="128"/>
      </rPr>
      <t>(1)</t>
    </r>
    <r>
      <rPr>
        <sz val="11"/>
        <color theme="1"/>
        <rFont val="ＭＳ 明朝"/>
        <family val="1"/>
        <charset val="128"/>
      </rPr>
      <t>　選手強化事業</t>
    </r>
    <rPh sb="4" eb="6">
      <t>センシュ</t>
    </rPh>
    <rPh sb="6" eb="8">
      <t>キョウカ</t>
    </rPh>
    <rPh sb="8" eb="10">
      <t>ジギョウ</t>
    </rPh>
    <phoneticPr fontId="9"/>
  </si>
  <si>
    <r>
      <rPr>
        <b/>
        <u/>
        <sz val="11"/>
        <color theme="1"/>
        <rFont val="ＭＳ 明朝"/>
        <family val="1"/>
        <charset val="128"/>
      </rPr>
      <t>ア</t>
    </r>
    <r>
      <rPr>
        <sz val="11"/>
        <color theme="1"/>
        <rFont val="ＭＳ 明朝"/>
        <family val="1"/>
        <charset val="128"/>
      </rPr>
      <t>　合宿練習等</t>
    </r>
    <rPh sb="2" eb="4">
      <t>ガッシュク</t>
    </rPh>
    <rPh sb="4" eb="7">
      <t>レンシュウナド</t>
    </rPh>
    <phoneticPr fontId="9"/>
  </si>
  <si>
    <r>
      <rPr>
        <b/>
        <u/>
        <sz val="11"/>
        <color theme="1"/>
        <rFont val="ＭＳ 明朝"/>
        <family val="1"/>
        <charset val="128"/>
      </rPr>
      <t>イ</t>
    </r>
    <r>
      <rPr>
        <sz val="11"/>
        <color theme="1"/>
        <rFont val="ＭＳ 明朝"/>
        <family val="1"/>
        <charset val="128"/>
      </rPr>
      <t>　対外試合</t>
    </r>
    <phoneticPr fontId="9"/>
  </si>
  <si>
    <r>
      <rPr>
        <b/>
        <u/>
        <sz val="11"/>
        <color theme="1"/>
        <rFont val="ＭＳ 明朝"/>
        <family val="1"/>
        <charset val="128"/>
      </rPr>
      <t>(2)</t>
    </r>
    <r>
      <rPr>
        <b/>
        <sz val="11"/>
        <color theme="1"/>
        <rFont val="ＭＳ 明朝"/>
        <family val="1"/>
        <charset val="128"/>
      </rPr>
      <t>　</t>
    </r>
    <r>
      <rPr>
        <sz val="11"/>
        <color theme="1"/>
        <rFont val="ＭＳ 明朝"/>
        <family val="1"/>
        <charset val="128"/>
      </rPr>
      <t>指導者養成事業</t>
    </r>
    <rPh sb="4" eb="7">
      <t>シドウシャ</t>
    </rPh>
    <rPh sb="7" eb="9">
      <t>ヨウセイ</t>
    </rPh>
    <rPh sb="9" eb="11">
      <t>ジギョウ</t>
    </rPh>
    <phoneticPr fontId="1"/>
  </si>
  <si>
    <r>
      <rPr>
        <b/>
        <u/>
        <sz val="11"/>
        <color theme="1"/>
        <rFont val="ＭＳ 明朝"/>
        <family val="1"/>
        <charset val="128"/>
      </rPr>
      <t>ア</t>
    </r>
    <r>
      <rPr>
        <sz val="11"/>
        <color theme="1"/>
        <rFont val="ＭＳ 明朝"/>
        <family val="1"/>
        <charset val="128"/>
      </rPr>
      <t>　中央講師招へい事業</t>
    </r>
    <rPh sb="2" eb="4">
      <t>チュウオウ</t>
    </rPh>
    <rPh sb="4" eb="6">
      <t>コウシ</t>
    </rPh>
    <rPh sb="6" eb="7">
      <t>ショウ</t>
    </rPh>
    <rPh sb="9" eb="11">
      <t>ジギョウ</t>
    </rPh>
    <phoneticPr fontId="1"/>
  </si>
  <si>
    <r>
      <rPr>
        <b/>
        <u/>
        <sz val="11"/>
        <color theme="1"/>
        <rFont val="ＭＳ 明朝"/>
        <family val="1"/>
        <charset val="128"/>
      </rPr>
      <t>イ</t>
    </r>
    <r>
      <rPr>
        <sz val="11"/>
        <color theme="1"/>
        <rFont val="ＭＳ 明朝"/>
        <family val="1"/>
        <charset val="128"/>
      </rPr>
      <t>　講習会参加事業</t>
    </r>
    <rPh sb="2" eb="5">
      <t>コウシュウカイ</t>
    </rPh>
    <rPh sb="5" eb="7">
      <t>サンカ</t>
    </rPh>
    <rPh sb="7" eb="9">
      <t>ジギョウ</t>
    </rPh>
    <phoneticPr fontId="1"/>
  </si>
  <si>
    <r>
      <rPr>
        <b/>
        <u/>
        <sz val="11"/>
        <color theme="1"/>
        <rFont val="ＭＳ 明朝"/>
        <family val="1"/>
        <charset val="128"/>
      </rPr>
      <t>(3)</t>
    </r>
    <r>
      <rPr>
        <sz val="11"/>
        <color theme="1"/>
        <rFont val="ＭＳ 明朝"/>
        <family val="1"/>
        <charset val="128"/>
      </rPr>
      <t>　審判員養成事業</t>
    </r>
    <rPh sb="4" eb="7">
      <t>シンパンイン</t>
    </rPh>
    <rPh sb="7" eb="9">
      <t>ヨウセイ</t>
    </rPh>
    <rPh sb="9" eb="11">
      <t>ジギョウ</t>
    </rPh>
    <phoneticPr fontId="1"/>
  </si>
  <si>
    <r>
      <t>（様式第２号）（第</t>
    </r>
    <r>
      <rPr>
        <b/>
        <u/>
        <sz val="10.5"/>
        <color theme="1"/>
        <rFont val="ＭＳ 明朝"/>
        <family val="1"/>
        <charset val="128"/>
      </rPr>
      <t>４</t>
    </r>
    <r>
      <rPr>
        <sz val="10.5"/>
        <color theme="1"/>
        <rFont val="ＭＳ 明朝"/>
        <family val="1"/>
        <charset val="128"/>
      </rPr>
      <t>関係）</t>
    </r>
    <phoneticPr fontId="1"/>
  </si>
  <si>
    <r>
      <rPr>
        <b/>
        <u/>
        <sz val="11"/>
        <color theme="1"/>
        <rFont val="ＭＳ 明朝"/>
        <family val="1"/>
        <charset val="128"/>
      </rPr>
      <t>イ</t>
    </r>
    <r>
      <rPr>
        <sz val="11"/>
        <color theme="1"/>
        <rFont val="ＭＳ 明朝"/>
        <family val="1"/>
        <charset val="128"/>
      </rPr>
      <t>　対外試合</t>
    </r>
    <phoneticPr fontId="9"/>
  </si>
  <si>
    <r>
      <rPr>
        <b/>
        <u/>
        <sz val="11"/>
        <color theme="1"/>
        <rFont val="ＭＳ 明朝"/>
        <family val="1"/>
        <charset val="128"/>
      </rPr>
      <t>(2)</t>
    </r>
    <r>
      <rPr>
        <sz val="11"/>
        <color theme="1"/>
        <rFont val="ＭＳ 明朝"/>
        <family val="1"/>
        <charset val="128"/>
      </rPr>
      <t>　指導者養成事業</t>
    </r>
    <rPh sb="4" eb="7">
      <t>シドウシャ</t>
    </rPh>
    <rPh sb="7" eb="9">
      <t>ヨウセイ</t>
    </rPh>
    <rPh sb="9" eb="11">
      <t>ジギョウ</t>
    </rPh>
    <phoneticPr fontId="1"/>
  </si>
  <si>
    <t>金融機関名</t>
    <rPh sb="0" eb="2">
      <t>キンユウ</t>
    </rPh>
    <rPh sb="2" eb="4">
      <t>キカン</t>
    </rPh>
    <rPh sb="4" eb="5">
      <t>メイ</t>
    </rPh>
    <phoneticPr fontId="9"/>
  </si>
  <si>
    <t>（様式第１号）</t>
    <phoneticPr fontId="9"/>
  </si>
  <si>
    <t>２　収入支出予算書（様式第３号）</t>
    <rPh sb="10" eb="12">
      <t>ヨウシキ</t>
    </rPh>
    <rPh sb="12" eb="13">
      <t>ダイ</t>
    </rPh>
    <rPh sb="14" eb="15">
      <t>ゴウ</t>
    </rPh>
    <phoneticPr fontId="9"/>
  </si>
  <si>
    <t>（様式第３号）</t>
    <phoneticPr fontId="9"/>
  </si>
  <si>
    <t>団体名</t>
    <rPh sb="0" eb="2">
      <t>ダンタイ</t>
    </rPh>
    <rPh sb="2" eb="3">
      <t>メイ</t>
    </rPh>
    <phoneticPr fontId="3"/>
  </si>
  <si>
    <t xml:space="preserve">  (2) 変更後の収入支出予算書（様式第３号）</t>
    <rPh sb="18" eb="20">
      <t>ヨウシキ</t>
    </rPh>
    <rPh sb="20" eb="21">
      <t>ダイ</t>
    </rPh>
    <rPh sb="22" eb="23">
      <t>ゴウ</t>
    </rPh>
    <phoneticPr fontId="2"/>
  </si>
  <si>
    <t>　長野県競技力向上対策本部長　殿</t>
    <rPh sb="1" eb="13">
      <t>ナガノケンキョウギリョクコウジョウタイサクホンブ</t>
    </rPh>
    <phoneticPr fontId="1"/>
  </si>
  <si>
    <t>団体名</t>
    <rPh sb="0" eb="3">
      <t>ダンタイメイ</t>
    </rPh>
    <phoneticPr fontId="9"/>
  </si>
  <si>
    <t>記載責任者</t>
    <rPh sb="0" eb="2">
      <t>キサイ</t>
    </rPh>
    <rPh sb="2" eb="5">
      <t>セキニンシャ</t>
    </rPh>
    <phoneticPr fontId="9"/>
  </si>
  <si>
    <t>記載責任者</t>
    <rPh sb="0" eb="5">
      <t>キサイセキニンシャ</t>
    </rPh>
    <phoneticPr fontId="3"/>
  </si>
  <si>
    <t>２　今後の課題、見通し等</t>
    <rPh sb="2" eb="4">
      <t>コンゴ</t>
    </rPh>
    <rPh sb="5" eb="7">
      <t>カダイ</t>
    </rPh>
    <rPh sb="8" eb="10">
      <t>ミトオ</t>
    </rPh>
    <rPh sb="11" eb="12">
      <t>トウ</t>
    </rPh>
    <phoneticPr fontId="9"/>
  </si>
  <si>
    <t>長野県競技力向上対策本部事業（ジュニア強化拠点クラブ指定事業）補助金交付申請書</t>
    <rPh sb="0" eb="3">
      <t>ナガノケン</t>
    </rPh>
    <rPh sb="3" eb="10">
      <t>キョウギリョクコウジョウタイサク</t>
    </rPh>
    <rPh sb="10" eb="12">
      <t>ホンブ</t>
    </rPh>
    <rPh sb="19" eb="21">
      <t>キョウカ</t>
    </rPh>
    <rPh sb="21" eb="23">
      <t>キョテン</t>
    </rPh>
    <rPh sb="26" eb="28">
      <t>シテイ</t>
    </rPh>
    <rPh sb="28" eb="30">
      <t>ジギョウ</t>
    </rPh>
    <phoneticPr fontId="9"/>
  </si>
  <si>
    <t>長野県競技力向上対策本部事業（ジュニア強化拠点クラブ指定事業）補助金交付申請取下書</t>
    <rPh sb="0" eb="3">
      <t>ナガノケン</t>
    </rPh>
    <rPh sb="3" eb="12">
      <t>キョウギリョクコウジョウタイサクホンブ</t>
    </rPh>
    <rPh sb="12" eb="14">
      <t>ジギョウ</t>
    </rPh>
    <rPh sb="19" eb="21">
      <t>キョウカ</t>
    </rPh>
    <rPh sb="21" eb="23">
      <t>キョテン</t>
    </rPh>
    <rPh sb="26" eb="28">
      <t>シテイ</t>
    </rPh>
    <rPh sb="28" eb="30">
      <t>ジギョウ</t>
    </rPh>
    <phoneticPr fontId="3"/>
  </si>
  <si>
    <t>長野県競技力向上対策本部事業（ジュニア強化拠点クラブ指定事業）変更承認申請書</t>
    <rPh sb="0" eb="3">
      <t>ナガノケン</t>
    </rPh>
    <rPh sb="3" eb="12">
      <t>キョウギリョクコウジョウタイサクホンブ</t>
    </rPh>
    <rPh sb="19" eb="21">
      <t>キョウカ</t>
    </rPh>
    <rPh sb="21" eb="23">
      <t>キョテン</t>
    </rPh>
    <rPh sb="26" eb="28">
      <t>シテイ</t>
    </rPh>
    <rPh sb="28" eb="30">
      <t>ジギョウ</t>
    </rPh>
    <phoneticPr fontId="2"/>
  </si>
  <si>
    <t>長野県競技力向上対策本部事業（ジュニア強化拠点クラブ指定事業）状況報告書</t>
    <rPh sb="0" eb="2">
      <t>ナガノ</t>
    </rPh>
    <rPh sb="2" eb="3">
      <t>ケン</t>
    </rPh>
    <rPh sb="3" eb="5">
      <t>キョウギ</t>
    </rPh>
    <rPh sb="5" eb="6">
      <t>リョク</t>
    </rPh>
    <rPh sb="6" eb="8">
      <t>コウジョウ</t>
    </rPh>
    <rPh sb="8" eb="10">
      <t>タイサク</t>
    </rPh>
    <rPh sb="10" eb="12">
      <t>ホンブ</t>
    </rPh>
    <rPh sb="12" eb="14">
      <t>ジギョウ</t>
    </rPh>
    <rPh sb="19" eb="21">
      <t>キョウカ</t>
    </rPh>
    <rPh sb="21" eb="23">
      <t>キョテン</t>
    </rPh>
    <rPh sb="26" eb="28">
      <t>シテイ</t>
    </rPh>
    <rPh sb="28" eb="30">
      <t>ジギョウ</t>
    </rPh>
    <phoneticPr fontId="3"/>
  </si>
  <si>
    <t>長野県競技力向上対策本部事業（ジュニア強化拠点クラブ指定事業）実績報告書</t>
    <rPh sb="0" eb="2">
      <t>ナガノ</t>
    </rPh>
    <rPh sb="2" eb="3">
      <t>ケン</t>
    </rPh>
    <rPh sb="3" eb="5">
      <t>キョウギ</t>
    </rPh>
    <rPh sb="5" eb="6">
      <t>リョク</t>
    </rPh>
    <rPh sb="6" eb="8">
      <t>コウジョウ</t>
    </rPh>
    <rPh sb="8" eb="10">
      <t>タイサク</t>
    </rPh>
    <rPh sb="10" eb="12">
      <t>ホンブ</t>
    </rPh>
    <rPh sb="12" eb="14">
      <t>ジギョウ</t>
    </rPh>
    <rPh sb="19" eb="23">
      <t>キョウカキョテン</t>
    </rPh>
    <rPh sb="26" eb="28">
      <t>シテイ</t>
    </rPh>
    <rPh sb="28" eb="30">
      <t>ジギョウ</t>
    </rPh>
    <phoneticPr fontId="3"/>
  </si>
  <si>
    <t>（様式第４号）</t>
    <phoneticPr fontId="1"/>
  </si>
  <si>
    <t>１　事前着手の理由</t>
    <rPh sb="2" eb="4">
      <t>ジゼン</t>
    </rPh>
    <rPh sb="4" eb="6">
      <t>チャクシュ</t>
    </rPh>
    <rPh sb="7" eb="9">
      <t>リユウ</t>
    </rPh>
    <phoneticPr fontId="1"/>
  </si>
  <si>
    <t>２　着手及び完了予定年月日</t>
    <rPh sb="2" eb="4">
      <t>チャクシュ</t>
    </rPh>
    <rPh sb="4" eb="5">
      <t>オヨ</t>
    </rPh>
    <rPh sb="6" eb="8">
      <t>カンリョウ</t>
    </rPh>
    <rPh sb="8" eb="10">
      <t>ヨテイ</t>
    </rPh>
    <rPh sb="10" eb="13">
      <t>ネンガッピ</t>
    </rPh>
    <phoneticPr fontId="1"/>
  </si>
  <si>
    <t>　　完了　令和　年　月　日</t>
    <rPh sb="2" eb="4">
      <t>カンリョウ</t>
    </rPh>
    <rPh sb="5" eb="7">
      <t>レイワ</t>
    </rPh>
    <rPh sb="8" eb="9">
      <t>ネン</t>
    </rPh>
    <rPh sb="10" eb="11">
      <t>ガツ</t>
    </rPh>
    <rPh sb="12" eb="13">
      <t>ニチ</t>
    </rPh>
    <phoneticPr fontId="9"/>
  </si>
  <si>
    <t>電話番号</t>
    <phoneticPr fontId="1"/>
  </si>
  <si>
    <t>月日</t>
    <rPh sb="0" eb="2">
      <t>ツキヒ</t>
    </rPh>
    <phoneticPr fontId="9"/>
  </si>
  <si>
    <t>⑦</t>
    <phoneticPr fontId="9"/>
  </si>
  <si>
    <t>⑧</t>
    <phoneticPr fontId="9"/>
  </si>
  <si>
    <t>⑩</t>
    <phoneticPr fontId="9"/>
  </si>
  <si>
    <t>⑪</t>
    <phoneticPr fontId="9"/>
  </si>
  <si>
    <t>⑫</t>
    <phoneticPr fontId="1"/>
  </si>
  <si>
    <t>⑨</t>
    <phoneticPr fontId="9"/>
  </si>
  <si>
    <t>⑬</t>
    <phoneticPr fontId="9"/>
  </si>
  <si>
    <t>⑭</t>
    <phoneticPr fontId="9"/>
  </si>
  <si>
    <t>３　証拠書類（写し）</t>
    <rPh sb="2" eb="6">
      <t>ショウコショルイ</t>
    </rPh>
    <rPh sb="7" eb="8">
      <t>ウツ</t>
    </rPh>
    <phoneticPr fontId="3"/>
  </si>
  <si>
    <t>※宿泊費や交通費、施設利用料などの領収書の写しを添付してください。</t>
    <rPh sb="1" eb="4">
      <t>シュクハクヒ</t>
    </rPh>
    <rPh sb="5" eb="8">
      <t>コウツウヒ</t>
    </rPh>
    <rPh sb="9" eb="14">
      <t>シセツリヨウリョウ</t>
    </rPh>
    <rPh sb="17" eb="20">
      <t>リョウシュウショ</t>
    </rPh>
    <rPh sb="21" eb="22">
      <t>ウツ</t>
    </rPh>
    <rPh sb="24" eb="26">
      <t>テンプ</t>
    </rPh>
    <phoneticPr fontId="9"/>
  </si>
  <si>
    <t>参加人員</t>
    <phoneticPr fontId="9"/>
  </si>
  <si>
    <t>項目</t>
    <rPh sb="0" eb="2">
      <t>コウモク</t>
    </rPh>
    <phoneticPr fontId="31"/>
  </si>
  <si>
    <t>細目</t>
    <rPh sb="0" eb="2">
      <t>サイモク</t>
    </rPh>
    <phoneticPr fontId="31"/>
  </si>
  <si>
    <t>必須書類　</t>
    <rPh sb="0" eb="2">
      <t>ヒッス</t>
    </rPh>
    <rPh sb="2" eb="4">
      <t>ショルイ</t>
    </rPh>
    <phoneticPr fontId="31"/>
  </si>
  <si>
    <t>謝金・日当</t>
    <rPh sb="0" eb="2">
      <t>シャキン</t>
    </rPh>
    <rPh sb="3" eb="5">
      <t>ニットウ</t>
    </rPh>
    <phoneticPr fontId="31"/>
  </si>
  <si>
    <t>交通費</t>
    <rPh sb="0" eb="3">
      <t>コウツウヒ</t>
    </rPh>
    <phoneticPr fontId="31"/>
  </si>
  <si>
    <t>鉄道賃</t>
    <rPh sb="0" eb="2">
      <t>テツドウ</t>
    </rPh>
    <rPh sb="2" eb="3">
      <t>チン</t>
    </rPh>
    <phoneticPr fontId="31"/>
  </si>
  <si>
    <t>バス賃</t>
    <rPh sb="2" eb="3">
      <t>チン</t>
    </rPh>
    <phoneticPr fontId="31"/>
  </si>
  <si>
    <t>レンタカー代</t>
    <rPh sb="5" eb="6">
      <t>ダイ</t>
    </rPh>
    <phoneticPr fontId="31"/>
  </si>
  <si>
    <t>ガソリン代</t>
    <rPh sb="4" eb="5">
      <t>ダイ</t>
    </rPh>
    <phoneticPr fontId="31"/>
  </si>
  <si>
    <t>高速代</t>
    <rPh sb="0" eb="2">
      <t>コウソク</t>
    </rPh>
    <rPh sb="2" eb="3">
      <t>ダイ</t>
    </rPh>
    <phoneticPr fontId="31"/>
  </si>
  <si>
    <t>駐車場代</t>
    <rPh sb="0" eb="2">
      <t>チュウシャ</t>
    </rPh>
    <rPh sb="2" eb="3">
      <t>ジョウ</t>
    </rPh>
    <rPh sb="3" eb="4">
      <t>ダイ</t>
    </rPh>
    <phoneticPr fontId="31"/>
  </si>
  <si>
    <t>交通費補助</t>
    <rPh sb="0" eb="3">
      <t>コウツウヒ</t>
    </rPh>
    <rPh sb="3" eb="5">
      <t>ホジョ</t>
    </rPh>
    <phoneticPr fontId="31"/>
  </si>
  <si>
    <t>◎受領書
◎団体の内規</t>
    <rPh sb="1" eb="4">
      <t>ジュリョウショ</t>
    </rPh>
    <rPh sb="6" eb="8">
      <t>ダンタイ</t>
    </rPh>
    <rPh sb="9" eb="11">
      <t>ナイキ</t>
    </rPh>
    <phoneticPr fontId="31"/>
  </si>
  <si>
    <t>物品借料</t>
    <rPh sb="0" eb="2">
      <t>ブッピン</t>
    </rPh>
    <rPh sb="2" eb="4">
      <t>シャクリョウ</t>
    </rPh>
    <phoneticPr fontId="31"/>
  </si>
  <si>
    <t>実施に伴う
物品借料の経費</t>
    <rPh sb="0" eb="2">
      <t>ジッシ</t>
    </rPh>
    <rPh sb="3" eb="4">
      <t>トモナ</t>
    </rPh>
    <rPh sb="6" eb="8">
      <t>ブッピン</t>
    </rPh>
    <rPh sb="8" eb="10">
      <t>シャクリョウ</t>
    </rPh>
    <rPh sb="11" eb="13">
      <t>ケイヒ</t>
    </rPh>
    <phoneticPr fontId="31"/>
  </si>
  <si>
    <t>スポーツ用具費</t>
    <rPh sb="4" eb="6">
      <t>ヨウグ</t>
    </rPh>
    <rPh sb="6" eb="7">
      <t>ヒ</t>
    </rPh>
    <phoneticPr fontId="31"/>
  </si>
  <si>
    <t>スポーツ用具等の購入に
要する経費</t>
    <rPh sb="4" eb="6">
      <t>ヨウグ</t>
    </rPh>
    <rPh sb="6" eb="7">
      <t>トウ</t>
    </rPh>
    <rPh sb="8" eb="10">
      <t>コウニュウ</t>
    </rPh>
    <rPh sb="12" eb="13">
      <t>ヨウ</t>
    </rPh>
    <rPh sb="15" eb="17">
      <t>ケイヒ</t>
    </rPh>
    <phoneticPr fontId="31"/>
  </si>
  <si>
    <t>印刷製本費</t>
    <rPh sb="0" eb="2">
      <t>インサツ</t>
    </rPh>
    <rPh sb="2" eb="4">
      <t>セイホン</t>
    </rPh>
    <rPh sb="4" eb="5">
      <t>ヒ</t>
    </rPh>
    <phoneticPr fontId="31"/>
  </si>
  <si>
    <t>消耗品費</t>
    <rPh sb="0" eb="4">
      <t>ショウモウヒンヒ</t>
    </rPh>
    <phoneticPr fontId="31"/>
  </si>
  <si>
    <t>荷造運賃</t>
    <rPh sb="0" eb="1">
      <t>ニ</t>
    </rPh>
    <rPh sb="1" eb="2">
      <t>ゾウ</t>
    </rPh>
    <rPh sb="2" eb="4">
      <t>ウンチン</t>
    </rPh>
    <phoneticPr fontId="31"/>
  </si>
  <si>
    <t>郵送及び荷物等運搬に
要する経費</t>
    <rPh sb="0" eb="2">
      <t>ユウソウ</t>
    </rPh>
    <rPh sb="2" eb="3">
      <t>オヨ</t>
    </rPh>
    <rPh sb="4" eb="6">
      <t>ニモツ</t>
    </rPh>
    <rPh sb="6" eb="7">
      <t>トウ</t>
    </rPh>
    <rPh sb="7" eb="9">
      <t>ウンパン</t>
    </rPh>
    <rPh sb="11" eb="12">
      <t>ヨウ</t>
    </rPh>
    <rPh sb="14" eb="16">
      <t>ケイヒ</t>
    </rPh>
    <phoneticPr fontId="31"/>
  </si>
  <si>
    <t>保険料</t>
    <rPh sb="0" eb="3">
      <t>ホケンリョウ</t>
    </rPh>
    <phoneticPr fontId="31"/>
  </si>
  <si>
    <t>実施する事業において
参加者・スタッフが
加入する保険料の経費</t>
    <rPh sb="0" eb="2">
      <t>ジッシ</t>
    </rPh>
    <rPh sb="4" eb="6">
      <t>ジギョウ</t>
    </rPh>
    <rPh sb="11" eb="14">
      <t>サンカシャ</t>
    </rPh>
    <rPh sb="21" eb="23">
      <t>カニュウ</t>
    </rPh>
    <rPh sb="25" eb="28">
      <t>ホケンリョウ</t>
    </rPh>
    <rPh sb="29" eb="31">
      <t>ケイヒ</t>
    </rPh>
    <phoneticPr fontId="31"/>
  </si>
  <si>
    <t>感染症に係る
検査料</t>
    <rPh sb="0" eb="3">
      <t>カンセンショウ</t>
    </rPh>
    <rPh sb="4" eb="5">
      <t>カカワ</t>
    </rPh>
    <rPh sb="7" eb="9">
      <t>ケンサ</t>
    </rPh>
    <rPh sb="9" eb="10">
      <t>リョウ</t>
    </rPh>
    <phoneticPr fontId="31"/>
  </si>
  <si>
    <t>その他</t>
    <rPh sb="2" eb="3">
      <t>ホカ</t>
    </rPh>
    <phoneticPr fontId="31"/>
  </si>
  <si>
    <t>担当あて照会願います</t>
    <rPh sb="0" eb="2">
      <t>タントウ</t>
    </rPh>
    <rPh sb="4" eb="6">
      <t>ショウカイ</t>
    </rPh>
    <rPh sb="6" eb="7">
      <t>ネガ</t>
    </rPh>
    <phoneticPr fontId="31"/>
  </si>
  <si>
    <t>実施期間内の労務に
要する経費</t>
    <phoneticPr fontId="31"/>
  </si>
  <si>
    <t>拠点
クラブ名</t>
    <rPh sb="0" eb="2">
      <t>キョテン</t>
    </rPh>
    <rPh sb="6" eb="7">
      <t>メイ</t>
    </rPh>
    <phoneticPr fontId="9"/>
  </si>
  <si>
    <t>チラシ等の印刷作成に
要する経費</t>
    <rPh sb="3" eb="4">
      <t>トウ</t>
    </rPh>
    <rPh sb="5" eb="7">
      <t>インサツ</t>
    </rPh>
    <rPh sb="7" eb="9">
      <t>サクセイ</t>
    </rPh>
    <rPh sb="11" eb="12">
      <t>ヨウ</t>
    </rPh>
    <rPh sb="14" eb="16">
      <t>ケイヒ</t>
    </rPh>
    <phoneticPr fontId="32"/>
  </si>
  <si>
    <t>消耗品の購入に
要する経費</t>
    <rPh sb="0" eb="2">
      <t>ショウモウ</t>
    </rPh>
    <rPh sb="2" eb="3">
      <t>ヒン</t>
    </rPh>
    <rPh sb="4" eb="6">
      <t>コウニュウ</t>
    </rPh>
    <rPh sb="8" eb="9">
      <t>ヨウ</t>
    </rPh>
    <rPh sb="11" eb="13">
      <t>ケイヒ</t>
    </rPh>
    <phoneticPr fontId="32"/>
  </si>
  <si>
    <t>留意事項</t>
    <rPh sb="0" eb="2">
      <t>リュウイ</t>
    </rPh>
    <rPh sb="2" eb="4">
      <t>ジコウ</t>
    </rPh>
    <phoneticPr fontId="9"/>
  </si>
  <si>
    <t>【よくある注意点】</t>
  </si>
  <si>
    <t>■対象経費■</t>
    <phoneticPr fontId="9"/>
  </si>
  <si>
    <t>■対象外経費■</t>
    <phoneticPr fontId="9"/>
  </si>
  <si>
    <t>宿泊費</t>
    <rPh sb="0" eb="3">
      <t>シュクハクヒ</t>
    </rPh>
    <phoneticPr fontId="9"/>
  </si>
  <si>
    <t>・参加者から徴収する参加料等の徴収金、補助事業に対する企業からの協賛金、寄付金等も該当します。</t>
    <rPh sb="13" eb="14">
      <t>トウ</t>
    </rPh>
    <rPh sb="15" eb="18">
      <t>チョウシュウキン</t>
    </rPh>
    <phoneticPr fontId="9"/>
  </si>
  <si>
    <t>　　　変更前の額　　</t>
    <rPh sb="3" eb="5">
      <t>ヘンコウ</t>
    </rPh>
    <rPh sb="5" eb="6">
      <t>マエ</t>
    </rPh>
    <rPh sb="7" eb="8">
      <t>ガク</t>
    </rPh>
    <phoneticPr fontId="1"/>
  </si>
  <si>
    <t>対象経費</t>
    <rPh sb="0" eb="2">
      <t>タイショウ</t>
    </rPh>
    <rPh sb="2" eb="4">
      <t>ケイヒ</t>
    </rPh>
    <phoneticPr fontId="1"/>
  </si>
  <si>
    <t>補助金額</t>
    <rPh sb="0" eb="2">
      <t>ホジョ</t>
    </rPh>
    <rPh sb="2" eb="4">
      <t>キンガク</t>
    </rPh>
    <phoneticPr fontId="1"/>
  </si>
  <si>
    <t>　　　変更後の額</t>
    <rPh sb="3" eb="5">
      <t>ヘンコウ</t>
    </rPh>
    <rPh sb="5" eb="6">
      <t>ゴ</t>
    </rPh>
    <rPh sb="7" eb="8">
      <t>ガク</t>
    </rPh>
    <phoneticPr fontId="1"/>
  </si>
  <si>
    <t>　　　増減</t>
    <rPh sb="3" eb="5">
      <t>ゾウゲン</t>
    </rPh>
    <phoneticPr fontId="1"/>
  </si>
  <si>
    <t>所在地</t>
    <rPh sb="0" eb="3">
      <t>ショザイチ</t>
    </rPh>
    <phoneticPr fontId="2"/>
  </si>
  <si>
    <t>団体名</t>
    <rPh sb="0" eb="3">
      <t>ダンタイメイ</t>
    </rPh>
    <phoneticPr fontId="2"/>
  </si>
  <si>
    <t>長野県競技力向上対策本部補助金</t>
    <rPh sb="0" eb="2">
      <t>ナガノ</t>
    </rPh>
    <rPh sb="2" eb="3">
      <t>ケン</t>
    </rPh>
    <rPh sb="3" eb="12">
      <t>キョウギリョクコウジョウタイサクホンブ</t>
    </rPh>
    <rPh sb="12" eb="15">
      <t>ホジョキン</t>
    </rPh>
    <phoneticPr fontId="1"/>
  </si>
  <si>
    <t>長野県競技力向上対策本部補助金</t>
    <rPh sb="0" eb="3">
      <t>ナガノケン</t>
    </rPh>
    <rPh sb="3" eb="5">
      <t>キョウギ</t>
    </rPh>
    <rPh sb="5" eb="6">
      <t>リョク</t>
    </rPh>
    <rPh sb="6" eb="8">
      <t>コウジョウ</t>
    </rPh>
    <rPh sb="8" eb="10">
      <t>タイサク</t>
    </rPh>
    <rPh sb="10" eb="12">
      <t>ホンブ</t>
    </rPh>
    <rPh sb="12" eb="15">
      <t>ホジョキン</t>
    </rPh>
    <phoneticPr fontId="1"/>
  </si>
  <si>
    <t>ジュニア強化拠点クラブ指定事業
○○クラブ（重点強化）</t>
    <rPh sb="4" eb="6">
      <t>キョウカ</t>
    </rPh>
    <rPh sb="6" eb="8">
      <t>キョテン</t>
    </rPh>
    <rPh sb="11" eb="13">
      <t>シテイ</t>
    </rPh>
    <rPh sb="13" eb="15">
      <t>ジギョウ</t>
    </rPh>
    <rPh sb="22" eb="24">
      <t>ジュウテン</t>
    </rPh>
    <rPh sb="24" eb="26">
      <t>キョウカ</t>
    </rPh>
    <phoneticPr fontId="1"/>
  </si>
  <si>
    <t>ジュニア強化拠点クラブ指定事業
○○クラブ（重点強化）</t>
    <rPh sb="4" eb="6">
      <t>キョウカ</t>
    </rPh>
    <rPh sb="6" eb="8">
      <t>キョテン</t>
    </rPh>
    <rPh sb="11" eb="15">
      <t>シテイジギョウ</t>
    </rPh>
    <rPh sb="22" eb="24">
      <t>ジュウテン</t>
    </rPh>
    <rPh sb="24" eb="26">
      <t>キョウカ</t>
    </rPh>
    <phoneticPr fontId="1"/>
  </si>
  <si>
    <t>収入支出決算書【記入例】</t>
    <phoneticPr fontId="9"/>
  </si>
  <si>
    <t>○○○○○</t>
  </si>
  <si>
    <t>■■　■■</t>
  </si>
  <si>
    <t>〇〇クラブ費</t>
    <rPh sb="5" eb="6">
      <t>ヒ</t>
    </rPh>
    <phoneticPr fontId="9"/>
  </si>
  <si>
    <t>△△クラブ費</t>
    <rPh sb="5" eb="6">
      <t>ヒ</t>
    </rPh>
    <phoneticPr fontId="9"/>
  </si>
  <si>
    <t>ジュニア強化拠点クラブ指定事業
△△クラブ（強化）</t>
    <rPh sb="4" eb="6">
      <t>キョウカ</t>
    </rPh>
    <rPh sb="6" eb="8">
      <t>キョテン</t>
    </rPh>
    <rPh sb="11" eb="13">
      <t>シテイ</t>
    </rPh>
    <rPh sb="13" eb="15">
      <t>ジギョウ</t>
    </rPh>
    <rPh sb="22" eb="24">
      <t>キョウカ</t>
    </rPh>
    <phoneticPr fontId="1"/>
  </si>
  <si>
    <t>ジュニア強化拠点クラブ指定事業
△△クラブ（強化）</t>
    <rPh sb="4" eb="6">
      <t>キョウカ</t>
    </rPh>
    <rPh sb="6" eb="8">
      <t>キョテン</t>
    </rPh>
    <rPh sb="11" eb="15">
      <t>シテイジギョウ</t>
    </rPh>
    <rPh sb="22" eb="24">
      <t>キョウカ</t>
    </rPh>
    <phoneticPr fontId="1"/>
  </si>
  <si>
    <t>重点強化</t>
    <rPh sb="0" eb="2">
      <t>ジュウテン</t>
    </rPh>
    <rPh sb="2" eb="4">
      <t>キョウカ</t>
    </rPh>
    <phoneticPr fontId="9"/>
  </si>
  <si>
    <t>強化</t>
    <rPh sb="0" eb="2">
      <t>キョウカ</t>
    </rPh>
    <phoneticPr fontId="9"/>
  </si>
  <si>
    <t>（様式第２号）</t>
  </si>
  <si>
    <t>重点強化拠点</t>
    <rPh sb="0" eb="2">
      <t>ジュウテン</t>
    </rPh>
    <rPh sb="2" eb="4">
      <t>キョウカ</t>
    </rPh>
    <rPh sb="4" eb="6">
      <t>キョテン</t>
    </rPh>
    <phoneticPr fontId="9"/>
  </si>
  <si>
    <t>強化拠点</t>
    <rPh sb="0" eb="4">
      <t>キョウカキョテン</t>
    </rPh>
    <phoneticPr fontId="9"/>
  </si>
  <si>
    <t>分類</t>
    <rPh sb="0" eb="2">
      <t>ブンルイ</t>
    </rPh>
    <phoneticPr fontId="9"/>
  </si>
  <si>
    <t>１　事業の成果</t>
    <rPh sb="2" eb="4">
      <t>ジギョウ</t>
    </rPh>
    <rPh sb="5" eb="7">
      <t>セイカ</t>
    </rPh>
    <phoneticPr fontId="1"/>
  </si>
  <si>
    <t>今後の課題、見通し等（具体的にお書きください）</t>
    <rPh sb="0" eb="2">
      <t>コンゴ</t>
    </rPh>
    <rPh sb="3" eb="5">
      <t>カダイ</t>
    </rPh>
    <rPh sb="6" eb="8">
      <t>ミトオ</t>
    </rPh>
    <rPh sb="9" eb="10">
      <t>トウ</t>
    </rPh>
    <rPh sb="11" eb="14">
      <t>グタイテキ</t>
    </rPh>
    <rPh sb="16" eb="17">
      <t>カ</t>
    </rPh>
    <phoneticPr fontId="9"/>
  </si>
  <si>
    <t>拠点クラブ名</t>
    <rPh sb="0" eb="2">
      <t>キョテン</t>
    </rPh>
    <rPh sb="5" eb="6">
      <t>メイ</t>
    </rPh>
    <phoneticPr fontId="9"/>
  </si>
  <si>
    <t>主な活動場所</t>
    <rPh sb="0" eb="1">
      <t>オモ</t>
    </rPh>
    <rPh sb="2" eb="6">
      <t>カツドウバショ</t>
    </rPh>
    <phoneticPr fontId="9"/>
  </si>
  <si>
    <t>活動頻度、時間等</t>
    <rPh sb="0" eb="4">
      <t>カツドウヒンド</t>
    </rPh>
    <rPh sb="5" eb="8">
      <t>ジカントウ</t>
    </rPh>
    <phoneticPr fontId="9"/>
  </si>
  <si>
    <t>強化するための活動予定</t>
    <rPh sb="0" eb="2">
      <t>キョウカ</t>
    </rPh>
    <rPh sb="7" eb="9">
      <t>カツドウ</t>
    </rPh>
    <rPh sb="9" eb="11">
      <t>ヨテイ</t>
    </rPh>
    <phoneticPr fontId="9"/>
  </si>
  <si>
    <t>その他（活動の特徴等）</t>
    <rPh sb="2" eb="3">
      <t>タ</t>
    </rPh>
    <rPh sb="4" eb="6">
      <t>カツドウ</t>
    </rPh>
    <rPh sb="7" eb="9">
      <t>トクチョウ</t>
    </rPh>
    <rPh sb="9" eb="10">
      <t>トウ</t>
    </rPh>
    <phoneticPr fontId="9"/>
  </si>
  <si>
    <t>クラブの名称</t>
    <rPh sb="4" eb="6">
      <t>メイショウ</t>
    </rPh>
    <phoneticPr fontId="9"/>
  </si>
  <si>
    <t>項目</t>
    <rPh sb="0" eb="2">
      <t>コウモク</t>
    </rPh>
    <phoneticPr fontId="9"/>
  </si>
  <si>
    <t>内容</t>
    <rPh sb="0" eb="2">
      <t>ナイヨウ</t>
    </rPh>
    <phoneticPr fontId="9"/>
  </si>
  <si>
    <t>長野県競技力向上対策本部事業（ジュニア強化拠点クラブ指定事業）計画書</t>
    <rPh sb="0" eb="2">
      <t>ナガノ</t>
    </rPh>
    <rPh sb="2" eb="3">
      <t>ケン</t>
    </rPh>
    <rPh sb="3" eb="6">
      <t>キョウギリョク</t>
    </rPh>
    <rPh sb="6" eb="8">
      <t>コウジョウ</t>
    </rPh>
    <rPh sb="8" eb="10">
      <t>タイサク</t>
    </rPh>
    <rPh sb="10" eb="12">
      <t>ホンブ</t>
    </rPh>
    <rPh sb="12" eb="14">
      <t>ジギョウ</t>
    </rPh>
    <rPh sb="19" eb="21">
      <t>キョウカ</t>
    </rPh>
    <rPh sb="21" eb="23">
      <t>キョテン</t>
    </rPh>
    <rPh sb="26" eb="28">
      <t>シテイ</t>
    </rPh>
    <rPh sb="28" eb="30">
      <t>ジギョウ</t>
    </rPh>
    <rPh sb="31" eb="34">
      <t>ケイカクショ</t>
    </rPh>
    <phoneticPr fontId="9"/>
  </si>
  <si>
    <t>長野県競技力向上対策本部事業（ジュニア強化拠点クラブ指定事業）実施報告書</t>
    <rPh sb="31" eb="33">
      <t>ジッシ</t>
    </rPh>
    <rPh sb="33" eb="35">
      <t>ホウコク</t>
    </rPh>
    <rPh sb="35" eb="36">
      <t>ショ</t>
    </rPh>
    <phoneticPr fontId="1"/>
  </si>
  <si>
    <t>　　別添附表のとおり</t>
    <rPh sb="4" eb="6">
      <t>フヒョウ</t>
    </rPh>
    <phoneticPr fontId="3"/>
  </si>
  <si>
    <t>長野県競技力向上対策本部事業（ジュニア強化拠点クラブ指定事業）状況報告書　附表</t>
    <rPh sb="31" eb="33">
      <t>ジョウキョウ</t>
    </rPh>
    <rPh sb="33" eb="35">
      <t>ホウコク</t>
    </rPh>
    <rPh sb="35" eb="36">
      <t>ショ</t>
    </rPh>
    <rPh sb="37" eb="39">
      <t>フヒョウ</t>
    </rPh>
    <phoneticPr fontId="1"/>
  </si>
  <si>
    <t>（様式第９号）</t>
    <phoneticPr fontId="3"/>
  </si>
  <si>
    <t>長野県競技力向上対策本部事業（ジュニア強化拠点クラブ指定事業）補助金事前着手届</t>
    <rPh sb="0" eb="2">
      <t>ナガノ</t>
    </rPh>
    <rPh sb="2" eb="3">
      <t>ケン</t>
    </rPh>
    <rPh sb="3" eb="5">
      <t>キョウギ</t>
    </rPh>
    <rPh sb="5" eb="6">
      <t>リョク</t>
    </rPh>
    <rPh sb="6" eb="8">
      <t>コウジョウ</t>
    </rPh>
    <rPh sb="8" eb="10">
      <t>タイサク</t>
    </rPh>
    <rPh sb="10" eb="12">
      <t>ホンブ</t>
    </rPh>
    <rPh sb="12" eb="14">
      <t>ジギョウ</t>
    </rPh>
    <rPh sb="19" eb="21">
      <t>キョウカ</t>
    </rPh>
    <rPh sb="21" eb="23">
      <t>キョテン</t>
    </rPh>
    <rPh sb="26" eb="28">
      <t>シテイ</t>
    </rPh>
    <rPh sb="28" eb="30">
      <t>ジギョウ</t>
    </rPh>
    <rPh sb="34" eb="36">
      <t>ジゼン</t>
    </rPh>
    <rPh sb="36" eb="38">
      <t>チャクシュ</t>
    </rPh>
    <rPh sb="38" eb="39">
      <t>トドケ</t>
    </rPh>
    <phoneticPr fontId="1"/>
  </si>
  <si>
    <t>１　長野県競技力向上対策本部事業（ジュニア強化拠点クラブ指定事業）計画書（様式第２号）</t>
    <rPh sb="37" eb="39">
      <t>ヨウシキ</t>
    </rPh>
    <rPh sb="39" eb="40">
      <t>ダイ</t>
    </rPh>
    <rPh sb="41" eb="42">
      <t>ゴウ</t>
    </rPh>
    <phoneticPr fontId="9"/>
  </si>
  <si>
    <t>　(1) 変更後の長野県競技力向上対策本部事業（ジュニア強化拠点クラブ指定事業）計画書（様式第２号）</t>
    <rPh sb="44" eb="46">
      <t>ヨウシキ</t>
    </rPh>
    <rPh sb="46" eb="47">
      <t>ダイ</t>
    </rPh>
    <rPh sb="48" eb="49">
      <t>ゴウ</t>
    </rPh>
    <phoneticPr fontId="2"/>
  </si>
  <si>
    <t>ジュニア強化拠点クラブ指定事業　実績報告書の添付書類について</t>
    <rPh sb="4" eb="8">
      <t>キョウカキョテン</t>
    </rPh>
    <rPh sb="11" eb="15">
      <t>シテイジギョウ</t>
    </rPh>
    <rPh sb="16" eb="18">
      <t>ジッセキ</t>
    </rPh>
    <rPh sb="18" eb="21">
      <t>ホウコクショ</t>
    </rPh>
    <rPh sb="22" eb="24">
      <t>テンプ</t>
    </rPh>
    <rPh sb="24" eb="26">
      <t>ショルイ</t>
    </rPh>
    <phoneticPr fontId="31"/>
  </si>
  <si>
    <t>大会参加料
施設使用料</t>
    <rPh sb="0" eb="2">
      <t>タイカイ</t>
    </rPh>
    <rPh sb="2" eb="5">
      <t>サンカリョウ</t>
    </rPh>
    <rPh sb="6" eb="8">
      <t>シセツ</t>
    </rPh>
    <rPh sb="8" eb="10">
      <t>シヨウ</t>
    </rPh>
    <rPh sb="10" eb="11">
      <t>リョウ</t>
    </rPh>
    <phoneticPr fontId="31"/>
  </si>
  <si>
    <t>大会への参加料
施設の経費</t>
    <rPh sb="0" eb="2">
      <t>タイカイ</t>
    </rPh>
    <rPh sb="4" eb="7">
      <t>サンカリョウ</t>
    </rPh>
    <rPh sb="8" eb="10">
      <t>シセツ</t>
    </rPh>
    <rPh sb="11" eb="13">
      <t>ケイヒ</t>
    </rPh>
    <phoneticPr fontId="31"/>
  </si>
  <si>
    <t>○○クラブ</t>
    <phoneticPr fontId="9"/>
  </si>
  <si>
    <t>△△クラブ</t>
  </si>
  <si>
    <t>交通費
12,000円(マイクロバス3,000×４日)</t>
    <rPh sb="0" eb="3">
      <t>コウツウヒ</t>
    </rPh>
    <rPh sb="10" eb="11">
      <t>エン</t>
    </rPh>
    <rPh sb="25" eb="26">
      <t>ニチ</t>
    </rPh>
    <phoneticPr fontId="9"/>
  </si>
  <si>
    <t>施設使用料
8,000円(4,000×２日)</t>
    <rPh sb="0" eb="2">
      <t>シセツ</t>
    </rPh>
    <rPh sb="2" eb="4">
      <t>シヨウ</t>
    </rPh>
    <rPh sb="4" eb="5">
      <t>リョウ</t>
    </rPh>
    <rPh sb="11" eb="12">
      <t>エン</t>
    </rPh>
    <rPh sb="20" eb="21">
      <t>ニチ</t>
    </rPh>
    <phoneticPr fontId="9"/>
  </si>
  <si>
    <t>指導者謝金
8,000円(2,000×２時間×２名×10回)</t>
    <rPh sb="0" eb="3">
      <t>シドウシャ</t>
    </rPh>
    <rPh sb="3" eb="5">
      <t>シャキン</t>
    </rPh>
    <rPh sb="11" eb="12">
      <t>エン</t>
    </rPh>
    <rPh sb="20" eb="22">
      <t>ジカン</t>
    </rPh>
    <rPh sb="24" eb="25">
      <t>メイ</t>
    </rPh>
    <rPh sb="28" eb="29">
      <t>カイ</t>
    </rPh>
    <phoneticPr fontId="9"/>
  </si>
  <si>
    <t>交通費
24,000円(マイクロバス8,000×３日)</t>
    <rPh sb="0" eb="3">
      <t>コウツウヒ</t>
    </rPh>
    <rPh sb="10" eb="11">
      <t>エン</t>
    </rPh>
    <rPh sb="25" eb="26">
      <t>ニチ</t>
    </rPh>
    <phoneticPr fontId="9"/>
  </si>
  <si>
    <t>宿泊費
120,000円(8,000×15名×１泊)</t>
    <rPh sb="0" eb="3">
      <t>シュクハクヒ</t>
    </rPh>
    <rPh sb="11" eb="12">
      <t>エン</t>
    </rPh>
    <rPh sb="21" eb="22">
      <t>メイ</t>
    </rPh>
    <rPh sb="24" eb="25">
      <t>ハク</t>
    </rPh>
    <phoneticPr fontId="9"/>
  </si>
  <si>
    <t>交通費
50,000円(マイクロバス借上１日)</t>
    <rPh sb="0" eb="3">
      <t>コウツウヒ</t>
    </rPh>
    <rPh sb="10" eb="11">
      <t>エン</t>
    </rPh>
    <rPh sb="18" eb="20">
      <t>カリア</t>
    </rPh>
    <rPh sb="21" eb="22">
      <t>ニチ</t>
    </rPh>
    <phoneticPr fontId="9"/>
  </si>
  <si>
    <t>宿泊費　
80,000円(8,000円×５名×２日)</t>
    <rPh sb="0" eb="3">
      <t>シュクハクヒ</t>
    </rPh>
    <rPh sb="11" eb="12">
      <t>エン</t>
    </rPh>
    <rPh sb="18" eb="19">
      <t>エン</t>
    </rPh>
    <rPh sb="21" eb="22">
      <t>メイ</t>
    </rPh>
    <rPh sb="24" eb="25">
      <t>ニチ</t>
    </rPh>
    <phoneticPr fontId="9"/>
  </si>
  <si>
    <t>参加料
20,000円(2,000円×10名)</t>
    <rPh sb="0" eb="3">
      <t>サンカリョウ</t>
    </rPh>
    <rPh sb="10" eb="11">
      <t>エン</t>
    </rPh>
    <rPh sb="17" eb="18">
      <t>エン</t>
    </rPh>
    <rPh sb="21" eb="22">
      <t>メイ</t>
    </rPh>
    <phoneticPr fontId="9"/>
  </si>
  <si>
    <t>宿泊費
100,000円(5,000円×10名×２日)</t>
    <rPh sb="0" eb="3">
      <t>シュクハクヒ</t>
    </rPh>
    <rPh sb="11" eb="12">
      <t>エン</t>
    </rPh>
    <rPh sb="18" eb="19">
      <t>エン</t>
    </rPh>
    <rPh sb="22" eb="23">
      <t>メイ</t>
    </rPh>
    <rPh sb="25" eb="26">
      <t>ニチ</t>
    </rPh>
    <phoneticPr fontId="9"/>
  </si>
  <si>
    <t>参加料
20,000円(4,000円×５名)</t>
    <rPh sb="0" eb="3">
      <t>サンカリョウ</t>
    </rPh>
    <rPh sb="10" eb="11">
      <t>エン</t>
    </rPh>
    <rPh sb="17" eb="18">
      <t>エン</t>
    </rPh>
    <rPh sb="20" eb="21">
      <t>メイ</t>
    </rPh>
    <phoneticPr fontId="9"/>
  </si>
  <si>
    <t>謝金
20,000円(5,000円×２名×２日)</t>
    <rPh sb="0" eb="2">
      <t>シャキン</t>
    </rPh>
    <rPh sb="9" eb="10">
      <t>エン</t>
    </rPh>
    <rPh sb="16" eb="17">
      <t>エン</t>
    </rPh>
    <rPh sb="19" eb="20">
      <t>メイ</t>
    </rPh>
    <rPh sb="22" eb="23">
      <t>ニチ</t>
    </rPh>
    <phoneticPr fontId="9"/>
  </si>
  <si>
    <t>交通費
30,000円(1,500円×10名×２日)</t>
    <rPh sb="0" eb="3">
      <t>コウツウヒ</t>
    </rPh>
    <rPh sb="10" eb="11">
      <t>エン</t>
    </rPh>
    <rPh sb="17" eb="18">
      <t>エン</t>
    </rPh>
    <rPh sb="21" eb="22">
      <t>メイ</t>
    </rPh>
    <rPh sb="24" eb="25">
      <t>ニチ</t>
    </rPh>
    <phoneticPr fontId="9"/>
  </si>
  <si>
    <t>ジュニア強化拠点クラブ指定事業
◇◇クラブ（強化）</t>
    <rPh sb="4" eb="6">
      <t>キョウカ</t>
    </rPh>
    <rPh sb="6" eb="8">
      <t>キョテン</t>
    </rPh>
    <rPh sb="11" eb="13">
      <t>シテイ</t>
    </rPh>
    <rPh sb="13" eb="15">
      <t>ジギョウ</t>
    </rPh>
    <rPh sb="22" eb="24">
      <t>キョウカ</t>
    </rPh>
    <phoneticPr fontId="1"/>
  </si>
  <si>
    <t>ジュニア強化拠点クラブ指定事業
◎◎クラブ（強化）</t>
    <rPh sb="4" eb="6">
      <t>キョウカ</t>
    </rPh>
    <rPh sb="6" eb="8">
      <t>キョテン</t>
    </rPh>
    <rPh sb="11" eb="13">
      <t>シテイ</t>
    </rPh>
    <rPh sb="13" eb="15">
      <t>ジギョウ</t>
    </rPh>
    <rPh sb="22" eb="24">
      <t>キョウカ</t>
    </rPh>
    <phoneticPr fontId="1"/>
  </si>
  <si>
    <t>宿泊費
480,000円(8,000×20名×３日)</t>
    <rPh sb="0" eb="3">
      <t>シュクハクヒ</t>
    </rPh>
    <rPh sb="11" eb="12">
      <t>エン</t>
    </rPh>
    <rPh sb="21" eb="22">
      <t>メイ</t>
    </rPh>
    <rPh sb="24" eb="25">
      <t>ニチ</t>
    </rPh>
    <phoneticPr fontId="9"/>
  </si>
  <si>
    <t>□□大会
（◎◎クラブ）</t>
    <rPh sb="2" eb="4">
      <t>タイカイ</t>
    </rPh>
    <phoneticPr fontId="9"/>
  </si>
  <si>
    <t>☆☆大会
（◇◇クラブ）</t>
    <rPh sb="2" eb="4">
      <t>タイカイ</t>
    </rPh>
    <phoneticPr fontId="9"/>
  </si>
  <si>
    <t>収入支出予算書【記入例】</t>
    <rPh sb="8" eb="10">
      <t>キニュウ</t>
    </rPh>
    <rPh sb="10" eb="11">
      <t>レイ</t>
    </rPh>
    <phoneticPr fontId="9"/>
  </si>
  <si>
    <t>□□大会（◎◎クラブ）自己負担分</t>
    <rPh sb="2" eb="4">
      <t>タイカイ</t>
    </rPh>
    <rPh sb="11" eb="13">
      <t>ジコ</t>
    </rPh>
    <rPh sb="13" eb="15">
      <t>フタン</t>
    </rPh>
    <rPh sb="15" eb="16">
      <t>ブン</t>
    </rPh>
    <phoneticPr fontId="9"/>
  </si>
  <si>
    <t>☆☆大会（◇◇クラブ）自己負担分</t>
    <rPh sb="2" eb="4">
      <t>タイカイ</t>
    </rPh>
    <rPh sb="11" eb="13">
      <t>ジコ</t>
    </rPh>
    <rPh sb="13" eb="15">
      <t>フタン</t>
    </rPh>
    <rPh sb="15" eb="16">
      <t>ブン</t>
    </rPh>
    <phoneticPr fontId="9"/>
  </si>
  <si>
    <t>△△クラブ費</t>
    <rPh sb="5" eb="6">
      <t>ヒ</t>
    </rPh>
    <phoneticPr fontId="1"/>
  </si>
  <si>
    <t>　※自動入力</t>
    <rPh sb="2" eb="4">
      <t>ジドウ</t>
    </rPh>
    <rPh sb="4" eb="6">
      <t>ニュウリョク</t>
    </rPh>
    <phoneticPr fontId="9"/>
  </si>
  <si>
    <t>　※自動入力</t>
    <phoneticPr fontId="9"/>
  </si>
  <si>
    <t>　※自動入力</t>
    <rPh sb="2" eb="6">
      <t>ジドウニュウリョク</t>
    </rPh>
    <phoneticPr fontId="3"/>
  </si>
  <si>
    <t>　※自動入力</t>
    <rPh sb="2" eb="6">
      <t>ジドウニュウリョク</t>
    </rPh>
    <phoneticPr fontId="2"/>
  </si>
  <si>
    <t>令和　　年　　月　　日</t>
    <phoneticPr fontId="3"/>
  </si>
  <si>
    <t>　※自動入力</t>
    <rPh sb="2" eb="6">
      <t>ジドウニュウリョク</t>
    </rPh>
    <phoneticPr fontId="9"/>
  </si>
  <si>
    <t>　※　自動入力</t>
    <rPh sb="3" eb="5">
      <t>ジドウ</t>
    </rPh>
    <rPh sb="5" eb="7">
      <t>ニュウリョク</t>
    </rPh>
    <phoneticPr fontId="9"/>
  </si>
  <si>
    <t>　※　自動入力</t>
    <rPh sb="3" eb="7">
      <t>ジドウニュウリョク</t>
    </rPh>
    <phoneticPr fontId="9"/>
  </si>
  <si>
    <t>　※　自動入力</t>
    <rPh sb="3" eb="7">
      <t>ジドウニュウリョク</t>
    </rPh>
    <phoneticPr fontId="3"/>
  </si>
  <si>
    <t>　１　申請日を入力</t>
    <rPh sb="7" eb="9">
      <t>ニュウリョク</t>
    </rPh>
    <phoneticPr fontId="9"/>
  </si>
  <si>
    <t>　</t>
    <phoneticPr fontId="9"/>
  </si>
  <si>
    <t>　</t>
    <phoneticPr fontId="3"/>
  </si>
  <si>
    <t xml:space="preserve"> </t>
    <phoneticPr fontId="9"/>
  </si>
  <si>
    <t xml:space="preserve">
・日　付
・従事者名　
・利用経路の起点、終点</t>
    <rPh sb="2" eb="3">
      <t>ヒ</t>
    </rPh>
    <rPh sb="4" eb="5">
      <t>ツキ</t>
    </rPh>
    <rPh sb="14" eb="16">
      <t>リヨウ</t>
    </rPh>
    <rPh sb="16" eb="18">
      <t>ケイロ</t>
    </rPh>
    <rPh sb="19" eb="21">
      <t>キテン</t>
    </rPh>
    <rPh sb="22" eb="24">
      <t>シュウテン</t>
    </rPh>
    <phoneticPr fontId="31"/>
  </si>
  <si>
    <t>・使用年月日　・個数　
・単価　・利用目的</t>
    <phoneticPr fontId="31"/>
  </si>
  <si>
    <t>・保険期間
・単価
・加入者一覧</t>
    <rPh sb="11" eb="13">
      <t>カニュウ</t>
    </rPh>
    <rPh sb="13" eb="14">
      <t>シャ</t>
    </rPh>
    <rPh sb="14" eb="16">
      <t>イチラン</t>
    </rPh>
    <phoneticPr fontId="31"/>
  </si>
  <si>
    <t>・購入日
・購入物
・個数　
・単価</t>
    <rPh sb="1" eb="3">
      <t>コウニュウ</t>
    </rPh>
    <rPh sb="3" eb="4">
      <t>ビ</t>
    </rPh>
    <rPh sb="6" eb="8">
      <t>コウニュウ</t>
    </rPh>
    <rPh sb="8" eb="9">
      <t>ブツ</t>
    </rPh>
    <rPh sb="11" eb="13">
      <t>コスウ</t>
    </rPh>
    <rPh sb="16" eb="18">
      <t>タンカ</t>
    </rPh>
    <phoneticPr fontId="31"/>
  </si>
  <si>
    <t>次の内容が分かること</t>
    <rPh sb="0" eb="1">
      <t>ツギ</t>
    </rPh>
    <rPh sb="2" eb="4">
      <t>ナイヨウ</t>
    </rPh>
    <rPh sb="5" eb="6">
      <t>ワ</t>
    </rPh>
    <phoneticPr fontId="9"/>
  </si>
  <si>
    <t>・従事年月日　・従事回数　
・従事者名　　・謝金単価　
・従事時間　　・支払金額　
・源泉徴収額</t>
    <rPh sb="1" eb="3">
      <t>ジュウジ</t>
    </rPh>
    <rPh sb="3" eb="6">
      <t>ネンガッピ</t>
    </rPh>
    <rPh sb="15" eb="18">
      <t>ジュウジシャ</t>
    </rPh>
    <rPh sb="18" eb="19">
      <t>メイ</t>
    </rPh>
    <rPh sb="22" eb="24">
      <t>シャキン</t>
    </rPh>
    <rPh sb="24" eb="26">
      <t>タンカ</t>
    </rPh>
    <rPh sb="29" eb="31">
      <t>ジュウジ</t>
    </rPh>
    <rPh sb="31" eb="33">
      <t>ジカン</t>
    </rPh>
    <rPh sb="36" eb="38">
      <t>シハラ</t>
    </rPh>
    <rPh sb="38" eb="40">
      <t>キンガク</t>
    </rPh>
    <rPh sb="43" eb="45">
      <t>ゲンセン</t>
    </rPh>
    <rPh sb="45" eb="47">
      <t>チョウシュウ</t>
    </rPh>
    <rPh sb="47" eb="48">
      <t>ガク</t>
    </rPh>
    <phoneticPr fontId="31"/>
  </si>
  <si>
    <t>（注）記載内容の確認のため、以下の資料を添付すること。
　①　免税事業者の場合は、補助事業実施年度の前々年度に係る法人税（個人事業主の場合は前々年に係る所得税）確定
　　申告書の写し（税務署の収受印等のあるもの）及び損益計算書等、売上高を確認できる資料
　②　新たに設立された法人であって、かつ免税事業者の場合は、設立日、事業年度、事業開始日、事業開始日における
　　資本金又は出資金の金額が証明できる書類など、免税事業者であることを確認できる資料
　③　簡易課税制度の適用を受ける事業者の場合は、補助事業年度における消費税確定申告書（簡易課税用）の写し（税
　　務署の収受印等のあるもの）
　④　補助事業者が消費税法第60条第４項に定める法人等である場合、同項に規定する特定収入の割合を確認できる書類</t>
    <phoneticPr fontId="9"/>
  </si>
  <si>
    <t>６　補助金に係る仕入れに係る消費税等相当額がない場合、その理由</t>
  </si>
  <si>
    <t>（注）消費税及び地方消費税の確定申告が完了していない場合にあっては、申告予定時期も記入すること。</t>
    <phoneticPr fontId="9"/>
  </si>
  <si>
    <t>５　補助金に係る仕入れに係る消費税等相当額が明らかにならない場合、その状況等</t>
    <rPh sb="2" eb="5">
      <t>ホジョキン</t>
    </rPh>
    <rPh sb="6" eb="7">
      <t>カカワ</t>
    </rPh>
    <rPh sb="8" eb="10">
      <t>シイ</t>
    </rPh>
    <rPh sb="12" eb="13">
      <t>カカワ</t>
    </rPh>
    <rPh sb="14" eb="18">
      <t>ショウヒゼイナド</t>
    </rPh>
    <rPh sb="18" eb="20">
      <t>ソウトウ</t>
    </rPh>
    <rPh sb="20" eb="21">
      <t>ガク</t>
    </rPh>
    <rPh sb="22" eb="23">
      <t>アキ</t>
    </rPh>
    <rPh sb="30" eb="32">
      <t>バアイ</t>
    </rPh>
    <rPh sb="35" eb="37">
      <t>ジョウキョウ</t>
    </rPh>
    <rPh sb="37" eb="38">
      <t>トウ</t>
    </rPh>
    <phoneticPr fontId="1"/>
  </si>
  <si>
    <t>（注）記載内容の確認のため、以下の資料を添付すること。
　①　消費税確定申告書の写し（税務署の収受印等のあるもの）
　②　付表２「課税売上割合・控除対象仕入税額等の計算表」の写し
　③　３の金額の積算の内訳（人件費に通勤手当を含む場合は、その内訳を確認できる資料も併せて提出すること）
　④　補助事業者が消費税法第60条第４項に定める法人等である場合、同項に規定する特定収入の割合を確認できる書類</t>
    <phoneticPr fontId="9"/>
  </si>
  <si>
    <t>金　　　　　　円</t>
    <rPh sb="0" eb="1">
      <t>キン</t>
    </rPh>
    <rPh sb="7" eb="8">
      <t>エン</t>
    </rPh>
    <phoneticPr fontId="9"/>
  </si>
  <si>
    <t>４　補助金返還相当額（３－２）</t>
    <phoneticPr fontId="9"/>
  </si>
  <si>
    <t>３　消費税の申告により確定した消費税仕入控除額</t>
    <phoneticPr fontId="9"/>
  </si>
  <si>
    <t>２　補助金の確定時に減額した消費税仕入控除税額</t>
  </si>
  <si>
    <t>１　補助金等交付規則第13条第１項の補助金の確定額</t>
    <rPh sb="2" eb="5">
      <t>ホジョキン</t>
    </rPh>
    <rPh sb="5" eb="6">
      <t>トウ</t>
    </rPh>
    <rPh sb="6" eb="8">
      <t>コウフ</t>
    </rPh>
    <rPh sb="8" eb="10">
      <t>キソク</t>
    </rPh>
    <rPh sb="10" eb="11">
      <t>ダイ</t>
    </rPh>
    <rPh sb="13" eb="14">
      <t>ジョウ</t>
    </rPh>
    <rPh sb="14" eb="15">
      <t>ダイ</t>
    </rPh>
    <rPh sb="16" eb="17">
      <t>コウ</t>
    </rPh>
    <rPh sb="18" eb="21">
      <t>ホジョキン</t>
    </rPh>
    <rPh sb="22" eb="24">
      <t>カクテイ</t>
    </rPh>
    <rPh sb="24" eb="25">
      <t>ガク</t>
    </rPh>
    <phoneticPr fontId="1"/>
  </si>
  <si>
    <t>記</t>
    <phoneticPr fontId="9"/>
  </si>
  <si>
    <t>長野県競技力向上対策本部事業（ジュニア強化拠点クラブ指定事業）補助金消費税仕入控除税額報告書</t>
    <rPh sb="0" eb="2">
      <t>ナガノ</t>
    </rPh>
    <rPh sb="2" eb="3">
      <t>ケン</t>
    </rPh>
    <rPh sb="3" eb="5">
      <t>キョウギ</t>
    </rPh>
    <rPh sb="5" eb="6">
      <t>リョク</t>
    </rPh>
    <rPh sb="6" eb="8">
      <t>コウジョウ</t>
    </rPh>
    <rPh sb="8" eb="10">
      <t>タイサク</t>
    </rPh>
    <rPh sb="10" eb="12">
      <t>ホンブ</t>
    </rPh>
    <rPh sb="12" eb="14">
      <t>ジギョウ</t>
    </rPh>
    <rPh sb="19" eb="21">
      <t>キョウカ</t>
    </rPh>
    <rPh sb="21" eb="23">
      <t>キョテン</t>
    </rPh>
    <rPh sb="26" eb="28">
      <t>シテイ</t>
    </rPh>
    <rPh sb="28" eb="30">
      <t>ジギョウ</t>
    </rPh>
    <rPh sb="34" eb="37">
      <t>ショウヒゼイ</t>
    </rPh>
    <rPh sb="37" eb="39">
      <t>シイレ</t>
    </rPh>
    <rPh sb="39" eb="41">
      <t>コウジョ</t>
    </rPh>
    <rPh sb="41" eb="43">
      <t>ゼイガク</t>
    </rPh>
    <rPh sb="43" eb="46">
      <t>ホウコクショ</t>
    </rPh>
    <phoneticPr fontId="1"/>
  </si>
  <si>
    <t>　※自動入力</t>
  </si>
  <si>
    <t>　　長野県競技力向上対策本部事業（ジュニア強化拠点クラブ指定事業）状況報告書 附表（様式第９号附表）</t>
    <rPh sb="33" eb="35">
      <t>ジョウキョウ</t>
    </rPh>
    <rPh sb="35" eb="37">
      <t>ホウコク</t>
    </rPh>
    <rPh sb="39" eb="41">
      <t>フヒョウ</t>
    </rPh>
    <rPh sb="42" eb="44">
      <t>ヨウシキ</t>
    </rPh>
    <rPh sb="44" eb="45">
      <t>ダイ</t>
    </rPh>
    <rPh sb="46" eb="47">
      <t>ゴウ</t>
    </rPh>
    <rPh sb="47" eb="49">
      <t>フヒョウ</t>
    </rPh>
    <phoneticPr fontId="3"/>
  </si>
  <si>
    <t>１　長野県競技力向上対策本部事業（ジュニア強化拠点クラブ指定事業）実施報告書（様式第11号）</t>
    <rPh sb="39" eb="41">
      <t>ヨウシキ</t>
    </rPh>
    <rPh sb="41" eb="42">
      <t>ダイ</t>
    </rPh>
    <rPh sb="44" eb="45">
      <t>ゴウ</t>
    </rPh>
    <phoneticPr fontId="3"/>
  </si>
  <si>
    <t>２　収入支出決算書（様式第12号）</t>
    <rPh sb="2" eb="4">
      <t>シュウニュウ</t>
    </rPh>
    <rPh sb="4" eb="6">
      <t>シシュツ</t>
    </rPh>
    <rPh sb="6" eb="9">
      <t>ケッサンショ</t>
    </rPh>
    <rPh sb="10" eb="12">
      <t>ヨウシキ</t>
    </rPh>
    <rPh sb="12" eb="13">
      <t>ダイ</t>
    </rPh>
    <rPh sb="15" eb="16">
      <t>ゴウ</t>
    </rPh>
    <phoneticPr fontId="3"/>
  </si>
  <si>
    <t>（様式第５号）</t>
    <phoneticPr fontId="1"/>
  </si>
  <si>
    <t>（様式第６号）</t>
    <phoneticPr fontId="3"/>
  </si>
  <si>
    <t>（様式第７号）</t>
    <phoneticPr fontId="2"/>
  </si>
  <si>
    <t>（様式第９号附表）</t>
    <rPh sb="6" eb="8">
      <t>フヒョウ</t>
    </rPh>
    <phoneticPr fontId="1"/>
  </si>
  <si>
    <t>（様式第10号）</t>
    <phoneticPr fontId="3"/>
  </si>
  <si>
    <t>（様式第11号）</t>
    <phoneticPr fontId="1"/>
  </si>
  <si>
    <t>（様式第12号）</t>
    <rPh sb="6" eb="7">
      <t>ゴウ</t>
    </rPh>
    <phoneticPr fontId="3"/>
  </si>
  <si>
    <t>（様式第13号）</t>
    <phoneticPr fontId="1"/>
  </si>
  <si>
    <t>令和 　年　　月　　日</t>
    <rPh sb="0" eb="2">
      <t>レイワ</t>
    </rPh>
    <phoneticPr fontId="1"/>
  </si>
  <si>
    <t>令和　年　　月　　日</t>
    <phoneticPr fontId="3"/>
  </si>
  <si>
    <t>所要額</t>
    <rPh sb="0" eb="2">
      <t>ショヨウ</t>
    </rPh>
    <rPh sb="2" eb="3">
      <t>ガク</t>
    </rPh>
    <phoneticPr fontId="9"/>
  </si>
  <si>
    <t>証拠
書類No</t>
    <rPh sb="0" eb="2">
      <t>ショウコ</t>
    </rPh>
    <rPh sb="3" eb="5">
      <t>ショルイ</t>
    </rPh>
    <phoneticPr fontId="9"/>
  </si>
  <si>
    <t>合計</t>
    <phoneticPr fontId="9"/>
  </si>
  <si>
    <t>下の枠にジュニア強化拠点クラブ指定事業による成果を簡単に記入し、報告してください。</t>
    <rPh sb="0" eb="1">
      <t>シタ</t>
    </rPh>
    <rPh sb="2" eb="3">
      <t>ワク</t>
    </rPh>
    <rPh sb="8" eb="12">
      <t>キョウカキョテン</t>
    </rPh>
    <rPh sb="15" eb="19">
      <t>シテイジギョウ</t>
    </rPh>
    <rPh sb="22" eb="24">
      <t>セイカ</t>
    </rPh>
    <rPh sb="25" eb="27">
      <t>カンタン</t>
    </rPh>
    <rPh sb="28" eb="30">
      <t>キニュウ</t>
    </rPh>
    <rPh sb="32" eb="34">
      <t>ホウコク</t>
    </rPh>
    <phoneticPr fontId="9"/>
  </si>
  <si>
    <t>代表者役職・氏名</t>
    <rPh sb="3" eb="5">
      <t>ヤクショク</t>
    </rPh>
    <phoneticPr fontId="3"/>
  </si>
  <si>
    <t>代表者役職・氏名</t>
    <rPh sb="3" eb="5">
      <t>ヤクショク</t>
    </rPh>
    <phoneticPr fontId="1"/>
  </si>
  <si>
    <t>代表者役職・氏名</t>
    <phoneticPr fontId="1"/>
  </si>
  <si>
    <t>代表者役職・氏名</t>
    <rPh sb="0" eb="3">
      <t>ダイヒョウシャ</t>
    </rPh>
    <rPh sb="3" eb="5">
      <t>ヤクショク</t>
    </rPh>
    <rPh sb="6" eb="8">
      <t>シメイ</t>
    </rPh>
    <phoneticPr fontId="2"/>
  </si>
  <si>
    <t>記載責任者</t>
    <phoneticPr fontId="3"/>
  </si>
  <si>
    <t>所在地</t>
    <phoneticPr fontId="1"/>
  </si>
  <si>
    <t>団体名</t>
    <phoneticPr fontId="1"/>
  </si>
  <si>
    <t>所在地</t>
    <phoneticPr fontId="3"/>
  </si>
  <si>
    <t>団体名</t>
    <phoneticPr fontId="3"/>
  </si>
  <si>
    <t>　　　　　　　　　　　　　　　　　　　　　　　担当者名</t>
    <rPh sb="26" eb="27">
      <t>メイ</t>
    </rPh>
    <phoneticPr fontId="1"/>
  </si>
  <si>
    <t>分類・クラブ名</t>
    <phoneticPr fontId="9"/>
  </si>
  <si>
    <t>重点</t>
    <rPh sb="0" eb="2">
      <t>ジュウテン</t>
    </rPh>
    <phoneticPr fontId="9"/>
  </si>
  <si>
    <t>金　　　０　　　円</t>
    <rPh sb="0" eb="1">
      <t>キン</t>
    </rPh>
    <rPh sb="8" eb="9">
      <t>エン</t>
    </rPh>
    <phoneticPr fontId="9"/>
  </si>
  <si>
    <t>ｼﾞｭﾆｱ強化拠点ｸﾗﾌﾞ
指定事業補助金</t>
    <rPh sb="4" eb="6">
      <t>キョウカ</t>
    </rPh>
    <rPh sb="6" eb="8">
      <t>キョテン</t>
    </rPh>
    <rPh sb="8" eb="11">
      <t>クラブ</t>
    </rPh>
    <rPh sb="14" eb="16">
      <t>ジギョウ</t>
    </rPh>
    <rPh sb="16" eb="19">
      <t>ホジョキン</t>
    </rPh>
    <phoneticPr fontId="3"/>
  </si>
  <si>
    <t>長野県競技力向上対策本部補助金</t>
    <rPh sb="0" eb="3">
      <t>ナガノケン</t>
    </rPh>
    <rPh sb="3" eb="6">
      <t>キョウギリョク</t>
    </rPh>
    <rPh sb="6" eb="8">
      <t>コウジョウ</t>
    </rPh>
    <rPh sb="8" eb="10">
      <t>タイサク</t>
    </rPh>
    <rPh sb="10" eb="12">
      <t>ホンブ</t>
    </rPh>
    <rPh sb="12" eb="15">
      <t>ホジョキン</t>
    </rPh>
    <phoneticPr fontId="9"/>
  </si>
  <si>
    <t>ジュニア強化拠点クラブ指定事業
〇〇クラブ（重点強化）</t>
    <rPh sb="4" eb="8">
      <t>キョウカキョテン</t>
    </rPh>
    <rPh sb="22" eb="24">
      <t>ジュウテン</t>
    </rPh>
    <rPh sb="24" eb="26">
      <t>キョウカ</t>
    </rPh>
    <phoneticPr fontId="9"/>
  </si>
  <si>
    <t>〇〇クラブ</t>
    <phoneticPr fontId="9"/>
  </si>
  <si>
    <t>ジュニア強化拠点クラブ指定事業
△△クラブ（強化）</t>
    <rPh sb="4" eb="8">
      <t>キョウカキョテン</t>
    </rPh>
    <rPh sb="22" eb="24">
      <t>キョウカ</t>
    </rPh>
    <phoneticPr fontId="9"/>
  </si>
  <si>
    <t>△△クラブ</t>
    <phoneticPr fontId="9"/>
  </si>
  <si>
    <t>　長野県競技力向上対策本部長　殿</t>
    <rPh sb="4" eb="7">
      <t>キョウギリョク</t>
    </rPh>
    <rPh sb="7" eb="9">
      <t>コウジョウ</t>
    </rPh>
    <rPh sb="9" eb="11">
      <t>タイサク</t>
    </rPh>
    <rPh sb="11" eb="13">
      <t>ホンブ</t>
    </rPh>
    <rPh sb="13" eb="14">
      <t>チョウ</t>
    </rPh>
    <rPh sb="15" eb="16">
      <t>ドノ</t>
    </rPh>
    <phoneticPr fontId="1"/>
  </si>
  <si>
    <t>　長野県競技力向上対策本部長　殿</t>
    <rPh sb="4" eb="13">
      <t>キョウギリョクコウジョウタイサクホンブ</t>
    </rPh>
    <rPh sb="13" eb="14">
      <t>チョウ</t>
    </rPh>
    <rPh sb="15" eb="16">
      <t>ドノ</t>
    </rPh>
    <phoneticPr fontId="3"/>
  </si>
  <si>
    <t>　長野県競技力向上対策本部長　殿</t>
    <rPh sb="4" eb="7">
      <t>キョウギリョク</t>
    </rPh>
    <rPh sb="7" eb="9">
      <t>コウジョウ</t>
    </rPh>
    <rPh sb="9" eb="11">
      <t>タイサク</t>
    </rPh>
    <rPh sb="11" eb="13">
      <t>ホンブ</t>
    </rPh>
    <rPh sb="13" eb="14">
      <t>チョウ</t>
    </rPh>
    <rPh sb="15" eb="16">
      <t>ドノ</t>
    </rPh>
    <phoneticPr fontId="2"/>
  </si>
  <si>
    <t>　長野県競技力向上対策本部長　殿</t>
    <rPh sb="4" eb="6">
      <t>キョウギ</t>
    </rPh>
    <rPh sb="6" eb="7">
      <t>リョク</t>
    </rPh>
    <rPh sb="7" eb="9">
      <t>コウジョウ</t>
    </rPh>
    <rPh sb="9" eb="11">
      <t>タイサク</t>
    </rPh>
    <rPh sb="11" eb="14">
      <t>ホンブチョウ</t>
    </rPh>
    <rPh sb="13" eb="14">
      <t>チョウ</t>
    </rPh>
    <rPh sb="15" eb="16">
      <t>ドノ</t>
    </rPh>
    <phoneticPr fontId="3"/>
  </si>
  <si>
    <t>　長野県競技力向上対策本部長　殿</t>
    <rPh sb="4" eb="13">
      <t>キョウギリョクコウジョウタイサクホンブ</t>
    </rPh>
    <rPh sb="15" eb="16">
      <t>ドノ</t>
    </rPh>
    <phoneticPr fontId="3"/>
  </si>
  <si>
    <t>令和　　年　　月　　日</t>
    <rPh sb="0" eb="2">
      <t>レイワ</t>
    </rPh>
    <phoneticPr fontId="1"/>
  </si>
  <si>
    <t>承認申請書</t>
    <phoneticPr fontId="1"/>
  </si>
  <si>
    <t>令和　　年　　月　　日</t>
    <phoneticPr fontId="1"/>
  </si>
  <si>
    <t>　</t>
    <phoneticPr fontId="1"/>
  </si>
  <si>
    <t>　長野県競技力向上対策本部長　殿</t>
    <rPh sb="4" eb="7">
      <t>キョウギリョク</t>
    </rPh>
    <rPh sb="7" eb="9">
      <t>コウジョウ</t>
    </rPh>
    <rPh sb="9" eb="11">
      <t>タイサク</t>
    </rPh>
    <rPh sb="11" eb="14">
      <t>ホンブチョウ</t>
    </rPh>
    <rPh sb="13" eb="14">
      <t>チョウ</t>
    </rPh>
    <rPh sb="15" eb="16">
      <t>ドノ</t>
    </rPh>
    <phoneticPr fontId="1"/>
  </si>
  <si>
    <t>　※自動入力</t>
    <rPh sb="2" eb="6">
      <t>ジドウニュウリョク</t>
    </rPh>
    <phoneticPr fontId="1"/>
  </si>
  <si>
    <t>代表者役職・氏名</t>
    <rPh sb="3" eb="5">
      <t>ヤクショク</t>
    </rPh>
    <rPh sb="6" eb="8">
      <t>シメイ</t>
    </rPh>
    <phoneticPr fontId="1"/>
  </si>
  <si>
    <t>中止（廃止）</t>
    <phoneticPr fontId="1"/>
  </si>
  <si>
    <t>中止</t>
    <rPh sb="0" eb="2">
      <t>チュウシ</t>
    </rPh>
    <phoneticPr fontId="1"/>
  </si>
  <si>
    <t>廃止</t>
    <rPh sb="0" eb="2">
      <t>ハイシ</t>
    </rPh>
    <phoneticPr fontId="1"/>
  </si>
  <si>
    <t>の理由</t>
    <rPh sb="1" eb="3">
      <t>リユウ</t>
    </rPh>
    <phoneticPr fontId="1"/>
  </si>
  <si>
    <t>（様式第８号）</t>
    <rPh sb="1" eb="3">
      <t>ヨウシキ</t>
    </rPh>
    <rPh sb="3" eb="4">
      <t>ダイ</t>
    </rPh>
    <rPh sb="5" eb="6">
      <t>ゴウ</t>
    </rPh>
    <phoneticPr fontId="1"/>
  </si>
  <si>
    <t>長野県競技力向上対策本部事業（ジュニア強化拠点クラブ指定事業）</t>
    <phoneticPr fontId="1"/>
  </si>
  <si>
    <t>補助金の精算払</t>
    <rPh sb="0" eb="3">
      <t>ホジョキン</t>
    </rPh>
    <rPh sb="4" eb="6">
      <t>セイサン</t>
    </rPh>
    <rPh sb="6" eb="7">
      <t>バラ</t>
    </rPh>
    <phoneticPr fontId="9"/>
  </si>
  <si>
    <t>補助金の精算払の入金確認</t>
    <rPh sb="0" eb="3">
      <t>ホジョキン</t>
    </rPh>
    <rPh sb="4" eb="6">
      <t>セイサン</t>
    </rPh>
    <rPh sb="6" eb="7">
      <t>バラ</t>
    </rPh>
    <rPh sb="8" eb="10">
      <t>ニュウキン</t>
    </rPh>
    <rPh sb="10" eb="12">
      <t>カクニン</t>
    </rPh>
    <phoneticPr fontId="9"/>
  </si>
  <si>
    <t>補助金の返還</t>
    <rPh sb="0" eb="3">
      <t>ホジョキン</t>
    </rPh>
    <rPh sb="4" eb="6">
      <t>ヘンカン</t>
    </rPh>
    <phoneticPr fontId="9"/>
  </si>
  <si>
    <t>補助金の戻入確認</t>
    <rPh sb="0" eb="3">
      <t>ホジョキン</t>
    </rPh>
    <rPh sb="4" eb="6">
      <t>レイニュウ</t>
    </rPh>
    <rPh sb="6" eb="8">
      <t>カクニン</t>
    </rPh>
    <phoneticPr fontId="9"/>
  </si>
  <si>
    <t>①  諸謝金</t>
  </si>
  <si>
    <t>②  旅費交通費</t>
  </si>
  <si>
    <t>③  宿泊費</t>
    <rPh sb="3" eb="6">
      <t>シュクハクヒ</t>
    </rPh>
    <phoneticPr fontId="9"/>
  </si>
  <si>
    <t>④  その他（大会参加料、施設使用料など）</t>
    <rPh sb="7" eb="9">
      <t>タイカイ</t>
    </rPh>
    <rPh sb="9" eb="12">
      <t>サンカリョウ</t>
    </rPh>
    <rPh sb="13" eb="15">
      <t>シセツ</t>
    </rPh>
    <rPh sb="15" eb="18">
      <t>シヨウリョウ</t>
    </rPh>
    <phoneticPr fontId="9"/>
  </si>
  <si>
    <r>
      <rPr>
        <b/>
        <sz val="14"/>
        <rFont val="HG丸ｺﾞｼｯｸM-PRO"/>
        <family val="3"/>
        <charset val="128"/>
      </rPr>
      <t>【事業収入】</t>
    </r>
    <r>
      <rPr>
        <sz val="14"/>
        <rFont val="HG丸ｺﾞｼｯｸM-PRO"/>
        <family val="3"/>
        <charset val="128"/>
      </rPr>
      <t>補助事業の実施に起因して得られた収入（収入の部）</t>
    </r>
    <rPh sb="25" eb="27">
      <t>シュウニュウ</t>
    </rPh>
    <rPh sb="28" eb="29">
      <t>ブ</t>
    </rPh>
    <phoneticPr fontId="9"/>
  </si>
  <si>
    <r>
      <rPr>
        <b/>
        <sz val="14"/>
        <color theme="1"/>
        <rFont val="HG丸ｺﾞｼｯｸM-PRO"/>
        <family val="3"/>
        <charset val="128"/>
      </rPr>
      <t>【事業支出】</t>
    </r>
    <r>
      <rPr>
        <sz val="14"/>
        <color theme="1"/>
        <rFont val="HG丸ｺﾞｼｯｸM-PRO"/>
        <family val="3"/>
        <charset val="128"/>
      </rPr>
      <t>補助事業の実施に要した経費で、補助対象経費と補助対象外経費の総額（支出の部）</t>
    </r>
    <rPh sb="39" eb="41">
      <t>シシュツ</t>
    </rPh>
    <rPh sb="42" eb="43">
      <t>ブ</t>
    </rPh>
    <phoneticPr fontId="9"/>
  </si>
  <si>
    <t>・対象経費は別紙「実績報告書の添付書類について」をご確認ください。
   ※別紙に記載のないものについては、担当者へ照会願います。
　※予算時と補助金の使用用途等が変更になる場合は、必ず事前にご相談ください。
・事業に直接必要な経費のみが対象となります。</t>
    <phoneticPr fontId="9"/>
  </si>
  <si>
    <r>
      <t>・補助対象外経費であっても、補助事業に要する経費であることには変わりませんので、
　対象経費と同様に処理を行い、</t>
    </r>
    <r>
      <rPr>
        <u/>
        <sz val="12"/>
        <color theme="1"/>
        <rFont val="HG丸ｺﾞｼｯｸM-PRO"/>
        <family val="3"/>
        <charset val="128"/>
      </rPr>
      <t>事業に関係する経費は全て計上</t>
    </r>
    <r>
      <rPr>
        <sz val="12"/>
        <color theme="1"/>
        <rFont val="HG丸ｺﾞｼｯｸM-PRO"/>
        <family val="3"/>
        <charset val="128"/>
      </rPr>
      <t>してください。
　対象外経費は自己財源（参加費、団体負担金等）にて補填し、処理を行ってください。</t>
    </r>
    <phoneticPr fontId="9"/>
  </si>
  <si>
    <r>
      <t>・謝金の支払い金額は</t>
    </r>
    <r>
      <rPr>
        <u/>
        <sz val="12"/>
        <color theme="1"/>
        <rFont val="HG丸ｺﾞｼｯｸM-PRO"/>
        <family val="3"/>
        <charset val="128"/>
      </rPr>
      <t>団体の内規に沿って</t>
    </r>
    <r>
      <rPr>
        <sz val="12"/>
        <color theme="1"/>
        <rFont val="HG丸ｺﾞｼｯｸM-PRO"/>
        <family val="3"/>
        <charset val="128"/>
      </rPr>
      <t>、支払いしてください。
　</t>
    </r>
    <r>
      <rPr>
        <sz val="12"/>
        <color rgb="FFFF0000"/>
        <rFont val="HG丸ｺﾞｼｯｸM-PRO"/>
        <family val="3"/>
        <charset val="128"/>
      </rPr>
      <t xml:space="preserve">その際、受領書の提出が必要となります。（サインまたは押印）
</t>
    </r>
    <r>
      <rPr>
        <sz val="12"/>
        <color theme="1"/>
        <rFont val="HG丸ｺﾞｼｯｸM-PRO"/>
        <family val="3"/>
        <charset val="128"/>
      </rPr>
      <t xml:space="preserve">
・</t>
    </r>
    <r>
      <rPr>
        <u/>
        <sz val="12"/>
        <color rgb="FFFF0000"/>
        <rFont val="HG丸ｺﾞｼｯｸM-PRO"/>
        <family val="3"/>
        <charset val="128"/>
      </rPr>
      <t>兼職・兼業で従事している時間が重複した部分は対象外経費</t>
    </r>
    <r>
      <rPr>
        <sz val="12"/>
        <color theme="1"/>
        <rFont val="HG丸ｺﾞｼｯｸM-PRO"/>
        <family val="3"/>
        <charset val="128"/>
      </rPr>
      <t>となります。
　団体の内規の金額から変更する場合には団体にて機関決定をし、機関決定した書類を添付してください。</t>
    </r>
    <phoneticPr fontId="9"/>
  </si>
  <si>
    <r>
      <t>・交通費補助は</t>
    </r>
    <r>
      <rPr>
        <u/>
        <sz val="12"/>
        <color theme="1"/>
        <rFont val="HG丸ｺﾞｼｯｸM-PRO"/>
        <family val="3"/>
        <charset val="128"/>
      </rPr>
      <t>団体の内規に沿って</t>
    </r>
    <r>
      <rPr>
        <sz val="12"/>
        <color theme="1"/>
        <rFont val="HG丸ｺﾞｼｯｸM-PRO"/>
        <family val="3"/>
        <charset val="128"/>
      </rPr>
      <t>、支払いしてください。ただし、</t>
    </r>
    <r>
      <rPr>
        <sz val="12"/>
        <color rgb="FFFF0000"/>
        <rFont val="HG丸ｺﾞｼｯｸM-PRO"/>
        <family val="3"/>
        <charset val="128"/>
      </rPr>
      <t>内規より実費が低い場合は実費優先です。
　自家用車での距離に対して支払う場合、受領書が必要ですので、添付してください。（ガソリン代、高速代も同様です。）</t>
    </r>
    <r>
      <rPr>
        <sz val="12"/>
        <color theme="1"/>
        <rFont val="HG丸ｺﾞｼｯｸM-PRO"/>
        <family val="3"/>
        <charset val="128"/>
      </rPr>
      <t xml:space="preserve">
　団体の内規の金額から変更する場合には団体にて機関決定をし、機関決定した書類を添付してください。</t>
    </r>
    <rPh sb="31" eb="33">
      <t>ナイキ</t>
    </rPh>
    <rPh sb="35" eb="37">
      <t>ジッピ</t>
    </rPh>
    <rPh sb="38" eb="39">
      <t>ヒク</t>
    </rPh>
    <rPh sb="40" eb="42">
      <t>バアイ</t>
    </rPh>
    <rPh sb="43" eb="45">
      <t>ジッピ</t>
    </rPh>
    <rPh sb="45" eb="47">
      <t>ユウセン</t>
    </rPh>
    <rPh sb="52" eb="56">
      <t>ジカヨウシャ</t>
    </rPh>
    <rPh sb="58" eb="60">
      <t>キョリ</t>
    </rPh>
    <rPh sb="61" eb="62">
      <t>タイ</t>
    </rPh>
    <rPh sb="64" eb="66">
      <t>シハラ</t>
    </rPh>
    <rPh sb="67" eb="69">
      <t>バアイ</t>
    </rPh>
    <rPh sb="70" eb="73">
      <t>ジュリョウショ</t>
    </rPh>
    <rPh sb="74" eb="76">
      <t>ヒツヨウ</t>
    </rPh>
    <rPh sb="81" eb="83">
      <t>テンプ</t>
    </rPh>
    <rPh sb="95" eb="96">
      <t>ダイ</t>
    </rPh>
    <rPh sb="97" eb="100">
      <t>コウソクダイ</t>
    </rPh>
    <rPh sb="101" eb="103">
      <t>ドウヨウ</t>
    </rPh>
    <phoneticPr fontId="9"/>
  </si>
  <si>
    <r>
      <t>・</t>
    </r>
    <r>
      <rPr>
        <sz val="12"/>
        <color rgb="FFFF0000"/>
        <rFont val="HG丸ｺﾞｼｯｸM-PRO"/>
        <family val="3"/>
        <charset val="128"/>
      </rPr>
      <t>１泊あたりの単価、人数、泊数の内訳、総額がわかる領収書を発行</t>
    </r>
    <r>
      <rPr>
        <sz val="12"/>
        <color theme="1"/>
        <rFont val="HG丸ｺﾞｼｯｸM-PRO"/>
        <family val="3"/>
        <charset val="128"/>
      </rPr>
      <t>してもらうようにしてください。
　※総額のみの領収書の場合は宿泊明細を添付してください。
　※領収書が個人名になっている場合は、受領書が必要です。</t>
    </r>
    <rPh sb="25" eb="28">
      <t>リョウシュウショ</t>
    </rPh>
    <rPh sb="29" eb="31">
      <t>ハッコウ</t>
    </rPh>
    <rPh sb="49" eb="51">
      <t>ソウガク</t>
    </rPh>
    <rPh sb="54" eb="57">
      <t>リョウシュウショ</t>
    </rPh>
    <rPh sb="58" eb="60">
      <t>バアイ</t>
    </rPh>
    <rPh sb="61" eb="65">
      <t>シュクハクメイサイ</t>
    </rPh>
    <rPh sb="66" eb="68">
      <t>テンプ</t>
    </rPh>
    <rPh sb="78" eb="81">
      <t>リョウシュウショ</t>
    </rPh>
    <rPh sb="82" eb="85">
      <t>コジンメイ</t>
    </rPh>
    <rPh sb="91" eb="93">
      <t>バアイ</t>
    </rPh>
    <rPh sb="95" eb="98">
      <t>ジュリョウショ</t>
    </rPh>
    <rPh sb="99" eb="101">
      <t>ヒツヨウ</t>
    </rPh>
    <phoneticPr fontId="9"/>
  </si>
  <si>
    <r>
      <t>・領収書の</t>
    </r>
    <r>
      <rPr>
        <u/>
        <sz val="12"/>
        <color rgb="FFFF0000"/>
        <rFont val="HG丸ｺﾞｼｯｸM-PRO"/>
        <family val="3"/>
        <charset val="128"/>
      </rPr>
      <t>宛名は対象クラブ名</t>
    </r>
    <r>
      <rPr>
        <sz val="12"/>
        <color theme="1"/>
        <rFont val="HG丸ｺﾞｼｯｸM-PRO"/>
        <family val="3"/>
        <charset val="128"/>
      </rPr>
      <t>で</t>
    </r>
    <r>
      <rPr>
        <u/>
        <sz val="12"/>
        <color rgb="FFFF0000"/>
        <rFont val="HG丸ｺﾞｼｯｸM-PRO"/>
        <family val="3"/>
        <charset val="128"/>
      </rPr>
      <t>但し書は詳細</t>
    </r>
    <r>
      <rPr>
        <sz val="12"/>
        <color theme="1"/>
        <rFont val="HG丸ｺﾞｼｯｸM-PRO"/>
        <family val="3"/>
        <charset val="128"/>
      </rPr>
      <t>が分かるよう、記入してください。
　領収書の宛名がクラブ名と相違する場合は、補助対象経費となりませんのでご留意ください。
・国・県等の助成制度との</t>
    </r>
    <r>
      <rPr>
        <u/>
        <sz val="12"/>
        <color rgb="FFFF0000"/>
        <rFont val="HG丸ｺﾞｼｯｸM-PRO"/>
        <family val="3"/>
        <charset val="128"/>
      </rPr>
      <t>重複受給の禁止</t>
    </r>
    <r>
      <rPr>
        <sz val="12"/>
        <color theme="1"/>
        <rFont val="HG丸ｺﾞｼｯｸM-PRO"/>
        <family val="3"/>
        <charset val="128"/>
      </rPr>
      <t>となっておりますので、
　事業計画申請段階から重複申請とならないようご留意願います。</t>
    </r>
    <rPh sb="8" eb="10">
      <t>タイショウ</t>
    </rPh>
    <rPh sb="117" eb="119">
      <t>ケイカク</t>
    </rPh>
    <phoneticPr fontId="9"/>
  </si>
  <si>
    <r>
      <t>①証拠書類は</t>
    </r>
    <r>
      <rPr>
        <b/>
        <u/>
        <sz val="18"/>
        <color theme="1"/>
        <rFont val="HG丸ｺﾞｼｯｸM-PRO"/>
        <family val="3"/>
        <charset val="128"/>
      </rPr>
      <t>写しを提出</t>
    </r>
    <r>
      <rPr>
        <sz val="18"/>
        <color theme="1"/>
        <rFont val="HG丸ｺﾞｼｯｸM-PRO"/>
        <family val="3"/>
        <charset val="128"/>
      </rPr>
      <t>し、原本は保管してください。</t>
    </r>
    <r>
      <rPr>
        <b/>
        <u/>
        <sz val="18"/>
        <color theme="1"/>
        <rFont val="HG丸ｺﾞｼｯｸM-PRO"/>
        <family val="3"/>
        <charset val="128"/>
      </rPr>
      <t>（保存期限５年）</t>
    </r>
    <r>
      <rPr>
        <sz val="18"/>
        <color theme="1"/>
        <rFont val="HG丸ｺﾞｼｯｸM-PRO"/>
        <family val="3"/>
        <charset val="128"/>
      </rPr>
      <t xml:space="preserve">
②書類のサイズは</t>
    </r>
    <r>
      <rPr>
        <b/>
        <u/>
        <sz val="18"/>
        <color theme="1"/>
        <rFont val="HG丸ｺﾞｼｯｸM-PRO"/>
        <family val="3"/>
        <charset val="128"/>
      </rPr>
      <t>A４サイズに統一</t>
    </r>
    <r>
      <rPr>
        <sz val="18"/>
        <color theme="1"/>
        <rFont val="HG丸ｺﾞｼｯｸM-PRO"/>
        <family val="3"/>
        <charset val="128"/>
      </rPr>
      <t>してください。（小さい領収書等はA４用紙台紙へ貼り付けしてください）
③領収書等の</t>
    </r>
    <r>
      <rPr>
        <b/>
        <u/>
        <sz val="18"/>
        <color theme="1"/>
        <rFont val="HG丸ｺﾞｼｯｸM-PRO"/>
        <family val="3"/>
        <charset val="128"/>
      </rPr>
      <t>あて名は各指定クラブ名で統一</t>
    </r>
    <r>
      <rPr>
        <sz val="18"/>
        <color theme="1"/>
        <rFont val="HG丸ｺﾞｼｯｸM-PRO"/>
        <family val="3"/>
        <charset val="128"/>
      </rPr>
      <t xml:space="preserve">してください。
</t>
    </r>
    <rPh sb="1" eb="3">
      <t>ショウコ</t>
    </rPh>
    <rPh sb="3" eb="5">
      <t>ショルイ</t>
    </rPh>
    <rPh sb="6" eb="7">
      <t>ウツ</t>
    </rPh>
    <rPh sb="9" eb="11">
      <t>テイシュツ</t>
    </rPh>
    <rPh sb="13" eb="15">
      <t>ゲンポン</t>
    </rPh>
    <rPh sb="16" eb="18">
      <t>ホカン</t>
    </rPh>
    <rPh sb="26" eb="28">
      <t>ホゾン</t>
    </rPh>
    <rPh sb="28" eb="30">
      <t>キゲン</t>
    </rPh>
    <rPh sb="31" eb="32">
      <t>ネン</t>
    </rPh>
    <rPh sb="35" eb="37">
      <t>ショルイ</t>
    </rPh>
    <rPh sb="48" eb="50">
      <t>トウイツ</t>
    </rPh>
    <rPh sb="58" eb="59">
      <t>チイ</t>
    </rPh>
    <rPh sb="61" eb="64">
      <t>リョウシュウショ</t>
    </rPh>
    <rPh sb="64" eb="65">
      <t>トウ</t>
    </rPh>
    <rPh sb="68" eb="70">
      <t>ヨウシ</t>
    </rPh>
    <rPh sb="70" eb="72">
      <t>ダイシ</t>
    </rPh>
    <rPh sb="73" eb="74">
      <t>ハ</t>
    </rPh>
    <rPh sb="75" eb="76">
      <t>ツ</t>
    </rPh>
    <rPh sb="89" eb="90">
      <t>トウ</t>
    </rPh>
    <rPh sb="95" eb="96">
      <t>カク</t>
    </rPh>
    <rPh sb="96" eb="98">
      <t>シテイ</t>
    </rPh>
    <phoneticPr fontId="31"/>
  </si>
  <si>
    <r>
      <rPr>
        <b/>
        <sz val="18"/>
        <color theme="1"/>
        <rFont val="HG丸ｺﾞｼｯｸM-PRO"/>
        <family val="3"/>
        <charset val="128"/>
      </rPr>
      <t xml:space="preserve">◎銀行振込伝票又は受領書
</t>
    </r>
    <r>
      <rPr>
        <sz val="18"/>
        <color theme="1"/>
        <rFont val="HG丸ｺﾞｼｯｸM-PRO"/>
        <family val="3"/>
        <charset val="128"/>
      </rPr>
      <t xml:space="preserve">※受領書は様式任意
</t>
    </r>
    <r>
      <rPr>
        <b/>
        <sz val="18"/>
        <color theme="1"/>
        <rFont val="HG丸ｺﾞｼｯｸM-PRO"/>
        <family val="3"/>
        <charset val="128"/>
      </rPr>
      <t xml:space="preserve">◎団体の内規
◎源泉徴収票
</t>
    </r>
    <r>
      <rPr>
        <sz val="18"/>
        <color theme="1"/>
        <rFont val="HG丸ｺﾞｼｯｸM-PRO"/>
        <family val="3"/>
        <charset val="128"/>
      </rPr>
      <t xml:space="preserve">※徴収している場合
</t>
    </r>
    <rPh sb="1" eb="3">
      <t>ギンコウ</t>
    </rPh>
    <rPh sb="3" eb="5">
      <t>フリコミ</t>
    </rPh>
    <rPh sb="5" eb="6">
      <t>デン</t>
    </rPh>
    <rPh sb="6" eb="7">
      <t>ヒョウ</t>
    </rPh>
    <rPh sb="7" eb="8">
      <t>マタ</t>
    </rPh>
    <rPh sb="9" eb="12">
      <t>ジュリョウショ</t>
    </rPh>
    <rPh sb="14" eb="17">
      <t>ジュリョウショ</t>
    </rPh>
    <rPh sb="18" eb="20">
      <t>ヨウシキ</t>
    </rPh>
    <rPh sb="20" eb="22">
      <t>ニンイ</t>
    </rPh>
    <rPh sb="24" eb="26">
      <t>ダンタイ</t>
    </rPh>
    <rPh sb="27" eb="29">
      <t>ナイキ</t>
    </rPh>
    <rPh sb="31" eb="33">
      <t>ゲンセン</t>
    </rPh>
    <rPh sb="33" eb="36">
      <t>チョウシュウヒョウ</t>
    </rPh>
    <rPh sb="38" eb="40">
      <t>チョウシュウ</t>
    </rPh>
    <rPh sb="44" eb="46">
      <t>バアイ</t>
    </rPh>
    <phoneticPr fontId="31"/>
  </si>
  <si>
    <r>
      <rPr>
        <b/>
        <sz val="18"/>
        <color theme="1"/>
        <rFont val="HG丸ｺﾞｼｯｸM-PRO"/>
        <family val="3"/>
        <charset val="128"/>
      </rPr>
      <t>◎任意様式</t>
    </r>
    <r>
      <rPr>
        <sz val="18"/>
        <color theme="1"/>
        <rFont val="HG丸ｺﾞｼｯｸM-PRO"/>
        <family val="3"/>
        <charset val="128"/>
      </rPr>
      <t xml:space="preserve">
（ただし始点と終点を明記）</t>
    </r>
    <rPh sb="1" eb="3">
      <t>ニンイ</t>
    </rPh>
    <rPh sb="3" eb="5">
      <t>ヨウシキ</t>
    </rPh>
    <rPh sb="10" eb="11">
      <t>ハジ</t>
    </rPh>
    <rPh sb="11" eb="12">
      <t>テン</t>
    </rPh>
    <rPh sb="13" eb="15">
      <t>シュウテン</t>
    </rPh>
    <rPh sb="16" eb="18">
      <t>メイキ</t>
    </rPh>
    <phoneticPr fontId="31"/>
  </si>
  <si>
    <r>
      <rPr>
        <b/>
        <sz val="18"/>
        <color theme="1"/>
        <rFont val="HG丸ｺﾞｼｯｸM-PRO"/>
        <family val="3"/>
        <charset val="128"/>
      </rPr>
      <t>◎領収書</t>
    </r>
    <r>
      <rPr>
        <sz val="18"/>
        <color theme="1"/>
        <rFont val="HG丸ｺﾞｼｯｸM-PRO"/>
        <family val="3"/>
        <charset val="128"/>
      </rPr>
      <t xml:space="preserve">
（レンタカー会社が発行したもの）</t>
    </r>
    <rPh sb="1" eb="4">
      <t>リョウシュウショ</t>
    </rPh>
    <rPh sb="11" eb="13">
      <t>カイシャ</t>
    </rPh>
    <rPh sb="14" eb="16">
      <t>ハッコウ</t>
    </rPh>
    <phoneticPr fontId="31"/>
  </si>
  <si>
    <r>
      <rPr>
        <b/>
        <sz val="18"/>
        <color theme="1"/>
        <rFont val="HG丸ｺﾞｼｯｸM-PRO"/>
        <family val="3"/>
        <charset val="128"/>
      </rPr>
      <t>◎領収書</t>
    </r>
    <r>
      <rPr>
        <sz val="18"/>
        <color theme="1"/>
        <rFont val="HG丸ｺﾞｼｯｸM-PRO"/>
        <family val="3"/>
        <charset val="128"/>
      </rPr>
      <t xml:space="preserve">
（ガソリンスタンドが発行したもの）</t>
    </r>
    <rPh sb="1" eb="4">
      <t>リョウシュウショ</t>
    </rPh>
    <rPh sb="15" eb="17">
      <t>ハッコウ</t>
    </rPh>
    <phoneticPr fontId="31"/>
  </si>
  <si>
    <r>
      <rPr>
        <b/>
        <sz val="18"/>
        <color theme="1"/>
        <rFont val="HG丸ｺﾞｼｯｸM-PRO"/>
        <family val="3"/>
        <charset val="128"/>
      </rPr>
      <t>◎領収書</t>
    </r>
    <r>
      <rPr>
        <sz val="18"/>
        <color theme="1"/>
        <rFont val="HG丸ｺﾞｼｯｸM-PRO"/>
        <family val="3"/>
        <charset val="128"/>
      </rPr>
      <t xml:space="preserve">
（高速道路管理会社が発行したもの）</t>
    </r>
    <rPh sb="1" eb="3">
      <t>リョウシュウ</t>
    </rPh>
    <rPh sb="3" eb="4">
      <t>ショ</t>
    </rPh>
    <rPh sb="6" eb="8">
      <t>コウソク</t>
    </rPh>
    <rPh sb="8" eb="10">
      <t>ドウロ</t>
    </rPh>
    <rPh sb="10" eb="12">
      <t>カンリ</t>
    </rPh>
    <rPh sb="12" eb="14">
      <t>カイシャ</t>
    </rPh>
    <rPh sb="15" eb="17">
      <t>ハッコウ</t>
    </rPh>
    <phoneticPr fontId="31"/>
  </si>
  <si>
    <r>
      <rPr>
        <b/>
        <sz val="18"/>
        <color theme="1"/>
        <rFont val="HG丸ｺﾞｼｯｸM-PRO"/>
        <family val="3"/>
        <charset val="128"/>
      </rPr>
      <t>◎領収書</t>
    </r>
    <r>
      <rPr>
        <sz val="18"/>
        <color theme="1"/>
        <rFont val="HG丸ｺﾞｼｯｸM-PRO"/>
        <family val="3"/>
        <charset val="128"/>
      </rPr>
      <t xml:space="preserve">
（駐車場管理者が発行したもの）</t>
    </r>
    <rPh sb="1" eb="4">
      <t>リョウシュウショ</t>
    </rPh>
    <rPh sb="6" eb="8">
      <t>チュウシャ</t>
    </rPh>
    <rPh sb="8" eb="9">
      <t>ジョウ</t>
    </rPh>
    <rPh sb="9" eb="11">
      <t>カンリ</t>
    </rPh>
    <rPh sb="11" eb="12">
      <t>シャ</t>
    </rPh>
    <rPh sb="13" eb="15">
      <t>ハッコウ</t>
    </rPh>
    <phoneticPr fontId="31"/>
  </si>
  <si>
    <r>
      <rPr>
        <b/>
        <sz val="18"/>
        <color theme="1"/>
        <rFont val="HG丸ｺﾞｼｯｸM-PRO"/>
        <family val="3"/>
        <charset val="128"/>
      </rPr>
      <t xml:space="preserve">◎領収書
</t>
    </r>
    <r>
      <rPr>
        <sz val="18"/>
        <color theme="1"/>
        <rFont val="HG丸ｺﾞｼｯｸM-PRO"/>
        <family val="3"/>
        <charset val="128"/>
      </rPr>
      <t xml:space="preserve">（主催者が発行したもの）
（施設所有者が発行したもの）
</t>
    </r>
    <rPh sb="1" eb="4">
      <t>リョウシュウショ</t>
    </rPh>
    <rPh sb="6" eb="9">
      <t>シュサイシャ</t>
    </rPh>
    <rPh sb="10" eb="12">
      <t>ハッコウ</t>
    </rPh>
    <rPh sb="19" eb="21">
      <t>シセツ</t>
    </rPh>
    <rPh sb="21" eb="24">
      <t>ショユウシャ</t>
    </rPh>
    <rPh sb="25" eb="27">
      <t>ハッコウ</t>
    </rPh>
    <phoneticPr fontId="31"/>
  </si>
  <si>
    <r>
      <rPr>
        <b/>
        <sz val="18"/>
        <color theme="1"/>
        <rFont val="HG丸ｺﾞｼｯｸM-PRO"/>
        <family val="3"/>
        <charset val="128"/>
      </rPr>
      <t xml:space="preserve">◎領収書
</t>
    </r>
    <r>
      <rPr>
        <sz val="18"/>
        <color theme="1"/>
        <rFont val="HG丸ｺﾞｼｯｸM-PRO"/>
        <family val="3"/>
        <charset val="128"/>
      </rPr>
      <t xml:space="preserve">（物品販売業者が発行したもの）
</t>
    </r>
    <rPh sb="1" eb="4">
      <t>リョウシュウショ</t>
    </rPh>
    <rPh sb="6" eb="8">
      <t>ブッピン</t>
    </rPh>
    <rPh sb="8" eb="10">
      <t>ハンバイ</t>
    </rPh>
    <rPh sb="10" eb="12">
      <t>ギョウシャ</t>
    </rPh>
    <rPh sb="13" eb="15">
      <t>ハッコウ</t>
    </rPh>
    <phoneticPr fontId="31"/>
  </si>
  <si>
    <r>
      <rPr>
        <b/>
        <sz val="18"/>
        <color theme="1"/>
        <rFont val="HG丸ｺﾞｼｯｸM-PRO"/>
        <family val="3"/>
        <charset val="128"/>
      </rPr>
      <t xml:space="preserve">◎領収書
</t>
    </r>
    <r>
      <rPr>
        <sz val="18"/>
        <color theme="1"/>
        <rFont val="HG丸ｺﾞｼｯｸM-PRO"/>
        <family val="3"/>
        <charset val="128"/>
      </rPr>
      <t xml:space="preserve">（運送業者が発行したもの）
</t>
    </r>
    <rPh sb="6" eb="8">
      <t>ウンソウ</t>
    </rPh>
    <rPh sb="8" eb="9">
      <t>ギョウ</t>
    </rPh>
    <rPh sb="9" eb="10">
      <t>シャ</t>
    </rPh>
    <phoneticPr fontId="31"/>
  </si>
  <si>
    <r>
      <rPr>
        <b/>
        <sz val="18"/>
        <color theme="1"/>
        <rFont val="HG丸ｺﾞｼｯｸM-PRO"/>
        <family val="3"/>
        <charset val="128"/>
      </rPr>
      <t xml:space="preserve">◎領収書
</t>
    </r>
    <r>
      <rPr>
        <sz val="18"/>
        <color theme="1"/>
        <rFont val="HG丸ｺﾞｼｯｸM-PRO"/>
        <family val="3"/>
        <charset val="128"/>
      </rPr>
      <t xml:space="preserve">（保険会社が発行したもの）
</t>
    </r>
    <rPh sb="1" eb="4">
      <t>リョウシュウショ</t>
    </rPh>
    <rPh sb="6" eb="10">
      <t>ホケンガイシャ</t>
    </rPh>
    <rPh sb="11" eb="13">
      <t>ハッコウ</t>
    </rPh>
    <phoneticPr fontId="31"/>
  </si>
  <si>
    <r>
      <t xml:space="preserve">感染症の検査に
要する経費
</t>
    </r>
    <r>
      <rPr>
        <b/>
        <sz val="22"/>
        <color theme="1"/>
        <rFont val="HG丸ｺﾞｼｯｸM-PRO"/>
        <family val="3"/>
        <charset val="128"/>
      </rPr>
      <t>※ご相談ください</t>
    </r>
    <rPh sb="0" eb="3">
      <t>カンセンショウ</t>
    </rPh>
    <rPh sb="4" eb="6">
      <t>ケンサ</t>
    </rPh>
    <rPh sb="8" eb="9">
      <t>ヨウ</t>
    </rPh>
    <rPh sb="11" eb="13">
      <t>ケイヒ</t>
    </rPh>
    <rPh sb="16" eb="18">
      <t>ソウダン</t>
    </rPh>
    <phoneticPr fontId="31"/>
  </si>
  <si>
    <r>
      <rPr>
        <b/>
        <sz val="18"/>
        <color theme="1"/>
        <rFont val="HG丸ｺﾞｼｯｸM-PRO"/>
        <family val="3"/>
        <charset val="128"/>
      </rPr>
      <t>◎領収書</t>
    </r>
    <r>
      <rPr>
        <sz val="18"/>
        <color theme="1"/>
        <rFont val="HG丸ｺﾞｼｯｸM-PRO"/>
        <family val="3"/>
        <charset val="128"/>
      </rPr>
      <t xml:space="preserve">
（検査機関が発行したもの）</t>
    </r>
    <rPh sb="1" eb="4">
      <t>リョウシュウショ</t>
    </rPh>
    <rPh sb="6" eb="8">
      <t>ケンサ</t>
    </rPh>
    <rPh sb="8" eb="10">
      <t>キカン</t>
    </rPh>
    <rPh sb="11" eb="13">
      <t>ハッコウ</t>
    </rPh>
    <phoneticPr fontId="31"/>
  </si>
  <si>
    <r>
      <t>◎領収書</t>
    </r>
    <r>
      <rPr>
        <sz val="18"/>
        <color theme="1"/>
        <rFont val="HG丸ｺﾞｼｯｸM-PRO"/>
        <family val="3"/>
        <charset val="128"/>
      </rPr>
      <t xml:space="preserve">
（宿泊施設が発行したもの）</t>
    </r>
    <r>
      <rPr>
        <b/>
        <sz val="18"/>
        <color theme="1"/>
        <rFont val="HG丸ｺﾞｼｯｸM-PRO"/>
        <family val="3"/>
        <charset val="128"/>
      </rPr>
      <t xml:space="preserve">
</t>
    </r>
    <r>
      <rPr>
        <b/>
        <sz val="18"/>
        <color rgb="FFFF0000"/>
        <rFont val="HG丸ｺﾞｼｯｸM-PRO"/>
        <family val="3"/>
        <charset val="128"/>
      </rPr>
      <t>※団体の内規と任意様式ではなく、　
　領収書が必要です。</t>
    </r>
    <rPh sb="1" eb="4">
      <t>リョウシュウショ</t>
    </rPh>
    <rPh sb="6" eb="10">
      <t>シュクハクシセツ</t>
    </rPh>
    <rPh sb="11" eb="13">
      <t>ハッコウ</t>
    </rPh>
    <rPh sb="20" eb="22">
      <t>ダンタイ</t>
    </rPh>
    <rPh sb="23" eb="25">
      <t>ナイキ</t>
    </rPh>
    <rPh sb="26" eb="28">
      <t>ニンイ</t>
    </rPh>
    <rPh sb="28" eb="30">
      <t>ヨウシキ</t>
    </rPh>
    <rPh sb="38" eb="41">
      <t>リョウシュウショ</t>
    </rPh>
    <rPh sb="42" eb="44">
      <t>ヒツヨウ</t>
    </rPh>
    <phoneticPr fontId="31"/>
  </si>
  <si>
    <t>・使用施設名　
・使用年月日　
・単価　
・泊数　
・人数</t>
    <rPh sb="22" eb="24">
      <t>ハクスウ</t>
    </rPh>
    <rPh sb="27" eb="29">
      <t>ニンズウ</t>
    </rPh>
    <phoneticPr fontId="31"/>
  </si>
  <si>
    <t>・購入した物（品名・規格など）
・個数　
・単価</t>
    <phoneticPr fontId="31"/>
  </si>
  <si>
    <t>※適正な支出であることが証拠書類から確認できない場合や不備がある場合には、対象外経費となる場合が
　ありますので証拠書類等の管理には十分ご注意ください。
※補助金支払い後においても、必要に応じて帳簿等の証拠書類や備品の管理等について確認をさせて
　いただく場合があります。証拠書類については、事業実施年度の翌年度から５年間整理保存してください。</t>
    <rPh sb="1" eb="3">
      <t>テキセイ</t>
    </rPh>
    <rPh sb="4" eb="6">
      <t>シシュツ</t>
    </rPh>
    <rPh sb="12" eb="14">
      <t>ショウコ</t>
    </rPh>
    <rPh sb="14" eb="16">
      <t>ショルイ</t>
    </rPh>
    <rPh sb="18" eb="20">
      <t>カクニン</t>
    </rPh>
    <rPh sb="24" eb="26">
      <t>バアイ</t>
    </rPh>
    <rPh sb="27" eb="29">
      <t>フビ</t>
    </rPh>
    <rPh sb="32" eb="34">
      <t>バアイ</t>
    </rPh>
    <rPh sb="37" eb="40">
      <t>タイショウガイ</t>
    </rPh>
    <rPh sb="40" eb="42">
      <t>ケイヒ</t>
    </rPh>
    <rPh sb="45" eb="47">
      <t>バアイ</t>
    </rPh>
    <rPh sb="56" eb="58">
      <t>ショウコ</t>
    </rPh>
    <rPh sb="58" eb="60">
      <t>ショルイ</t>
    </rPh>
    <rPh sb="60" eb="61">
      <t>トウ</t>
    </rPh>
    <rPh sb="62" eb="64">
      <t>カンリ</t>
    </rPh>
    <rPh sb="66" eb="68">
      <t>ジュウブン</t>
    </rPh>
    <rPh sb="69" eb="71">
      <t>チュウイ</t>
    </rPh>
    <rPh sb="78" eb="81">
      <t>ホジョキン</t>
    </rPh>
    <rPh sb="81" eb="83">
      <t>シハラ</t>
    </rPh>
    <rPh sb="84" eb="85">
      <t>ゴ</t>
    </rPh>
    <rPh sb="91" eb="93">
      <t>ヒツヨウ</t>
    </rPh>
    <rPh sb="94" eb="95">
      <t>オウ</t>
    </rPh>
    <rPh sb="97" eb="99">
      <t>チョウボ</t>
    </rPh>
    <rPh sb="99" eb="100">
      <t>トウ</t>
    </rPh>
    <rPh sb="101" eb="103">
      <t>ショウコ</t>
    </rPh>
    <rPh sb="103" eb="105">
      <t>ショルイ</t>
    </rPh>
    <rPh sb="106" eb="108">
      <t>ビヒン</t>
    </rPh>
    <rPh sb="109" eb="111">
      <t>カンリ</t>
    </rPh>
    <rPh sb="111" eb="112">
      <t>トウ</t>
    </rPh>
    <rPh sb="116" eb="118">
      <t>カクニン</t>
    </rPh>
    <rPh sb="128" eb="130">
      <t>バアイ</t>
    </rPh>
    <rPh sb="136" eb="140">
      <t>ショウコショルイ</t>
    </rPh>
    <rPh sb="146" eb="148">
      <t>ジギョウ</t>
    </rPh>
    <rPh sb="148" eb="150">
      <t>ジッシ</t>
    </rPh>
    <rPh sb="150" eb="152">
      <t>ネンド</t>
    </rPh>
    <rPh sb="153" eb="156">
      <t>ヨクネンド</t>
    </rPh>
    <rPh sb="159" eb="161">
      <t>ネンカン</t>
    </rPh>
    <rPh sb="161" eb="163">
      <t>セイリ</t>
    </rPh>
    <rPh sb="163" eb="165">
      <t>ホゾン</t>
    </rPh>
    <phoneticPr fontId="31"/>
  </si>
  <si>
    <t>　下記の理由により</t>
    <phoneticPr fontId="1"/>
  </si>
  <si>
    <t>請求書</t>
    <phoneticPr fontId="1"/>
  </si>
  <si>
    <t>　令和　年　月　日付け長野県競技力向上対策本部</t>
    <phoneticPr fontId="9"/>
  </si>
  <si>
    <t>　長競対第　号で補助金の</t>
    <phoneticPr fontId="9"/>
  </si>
  <si>
    <t>してください。</t>
    <phoneticPr fontId="9"/>
  </si>
  <si>
    <t>　　　　　　　　　　　　　　　　　　　　　　　担当者名</t>
    <phoneticPr fontId="1"/>
  </si>
  <si>
    <t>補助金交付(概算払)</t>
    <phoneticPr fontId="9"/>
  </si>
  <si>
    <t>達(指令)</t>
    <phoneticPr fontId="9"/>
  </si>
  <si>
    <t>額の確定(交付決定)</t>
    <phoneticPr fontId="9"/>
  </si>
  <si>
    <t>交付(概算払)</t>
    <phoneticPr fontId="1"/>
  </si>
  <si>
    <t>概算払</t>
    <phoneticPr fontId="9"/>
  </si>
  <si>
    <t>達</t>
    <phoneticPr fontId="9"/>
  </si>
  <si>
    <t>交付決定</t>
    <phoneticPr fontId="9"/>
  </si>
  <si>
    <t>概算払</t>
    <phoneticPr fontId="1"/>
  </si>
  <si>
    <t>補助金交付</t>
    <phoneticPr fontId="9"/>
  </si>
  <si>
    <t>指令</t>
    <phoneticPr fontId="9"/>
  </si>
  <si>
    <t>額の確定</t>
    <phoneticPr fontId="9"/>
  </si>
  <si>
    <t>交付</t>
    <phoneticPr fontId="1"/>
  </si>
  <si>
    <t>長野県競技力向上対策本部事業（ジュニア強化拠点クラブ指定事業）</t>
    <phoneticPr fontId="9"/>
  </si>
  <si>
    <t>のあった令和　年度長野県競技力向上対策本部事業(ジュニア強化</t>
    <phoneticPr fontId="9"/>
  </si>
  <si>
    <t>拠点クラブ指定事業)補助金を下記のとおり</t>
    <phoneticPr fontId="9"/>
  </si>
  <si>
    <t>ジュニア強化拠点クラブ指定事業　手続きの流れと注意事項について</t>
    <rPh sb="4" eb="6">
      <t>キョウカ</t>
    </rPh>
    <rPh sb="6" eb="8">
      <t>キョテン</t>
    </rPh>
    <rPh sb="11" eb="13">
      <t>シテイ</t>
    </rPh>
    <rPh sb="13" eb="15">
      <t>ジギョウ</t>
    </rPh>
    <rPh sb="16" eb="18">
      <t>テツヅ</t>
    </rPh>
    <rPh sb="20" eb="21">
      <t>ナガ</t>
    </rPh>
    <rPh sb="23" eb="25">
      <t>チュウイ</t>
    </rPh>
    <rPh sb="25" eb="27">
      <t>ジコウ</t>
    </rPh>
    <phoneticPr fontId="9"/>
  </si>
  <si>
    <t>（概算払を行っていない場合）</t>
    <phoneticPr fontId="9"/>
  </si>
  <si>
    <t>精算払</t>
    <rPh sb="0" eb="2">
      <t>セイサン</t>
    </rPh>
    <rPh sb="2" eb="3">
      <t>バラ</t>
    </rPh>
    <phoneticPr fontId="9"/>
  </si>
  <si>
    <t>交付請求書の提出（様式第13号）</t>
    <phoneticPr fontId="9"/>
  </si>
  <si>
    <t>（概算払済額と確定額に差額が生じた場合）</t>
    <phoneticPr fontId="9"/>
  </si>
  <si>
    <t>戻入命令</t>
    <rPh sb="0" eb="2">
      <t>レイニュウ</t>
    </rPh>
    <rPh sb="2" eb="4">
      <t>メイレイ</t>
    </rPh>
    <phoneticPr fontId="9"/>
  </si>
  <si>
    <t>戻入命令通知の発送</t>
    <rPh sb="0" eb="2">
      <t>レイニュウ</t>
    </rPh>
    <rPh sb="2" eb="4">
      <t>メイレイ</t>
    </rPh>
    <rPh sb="4" eb="6">
      <t>ツウチ</t>
    </rPh>
    <rPh sb="7" eb="9">
      <t>ハッソウ</t>
    </rPh>
    <phoneticPr fontId="9"/>
  </si>
  <si>
    <t>・大会、使用施設名
・使用年月日　・単価　
・回数　・使用時間　
・利用目的　・人数など</t>
    <rPh sb="1" eb="3">
      <t>タイカイ</t>
    </rPh>
    <rPh sb="40" eb="42">
      <t>ニンズウ</t>
    </rPh>
    <phoneticPr fontId="31"/>
  </si>
  <si>
    <t>　令和　年度長野県競技力向上対策本部事業（ジュニア強化拠点クラブ指定事業）を実施したいので、補助金を交付していただきたく関係書類を添えて申請します。
　また、ジュニア強化拠点クラブ指定事業補助金交付要綱第７に規定する補助金の交付の条件を確認しました。</t>
    <rPh sb="1" eb="3">
      <t>レイワ</t>
    </rPh>
    <rPh sb="4" eb="6">
      <t>ネンド</t>
    </rPh>
    <rPh sb="6" eb="9">
      <t>ナガノケン</t>
    </rPh>
    <rPh sb="9" eb="18">
      <t>キョウギリョクコウジョウタイサクホンブ</t>
    </rPh>
    <rPh sb="18" eb="20">
      <t>ジギョウ</t>
    </rPh>
    <rPh sb="25" eb="27">
      <t>キョウカ</t>
    </rPh>
    <rPh sb="27" eb="29">
      <t>キョテン</t>
    </rPh>
    <rPh sb="32" eb="34">
      <t>シテイ</t>
    </rPh>
    <rPh sb="34" eb="36">
      <t>ジギョウ</t>
    </rPh>
    <rPh sb="38" eb="40">
      <t>ジッシ</t>
    </rPh>
    <rPh sb="46" eb="49">
      <t>ホジョキン</t>
    </rPh>
    <rPh sb="50" eb="52">
      <t>コウフ</t>
    </rPh>
    <rPh sb="60" eb="62">
      <t>カンケイ</t>
    </rPh>
    <rPh sb="62" eb="64">
      <t>ショルイ</t>
    </rPh>
    <rPh sb="65" eb="66">
      <t>ソ</t>
    </rPh>
    <rPh sb="68" eb="70">
      <t>シンセイ</t>
    </rPh>
    <rPh sb="83" eb="87">
      <t>キョウカキョテン</t>
    </rPh>
    <rPh sb="90" eb="92">
      <t>シテイ</t>
    </rPh>
    <rPh sb="92" eb="94">
      <t>ジギョウ</t>
    </rPh>
    <rPh sb="94" eb="97">
      <t>ホジョキン</t>
    </rPh>
    <rPh sb="97" eb="99">
      <t>コウフ</t>
    </rPh>
    <rPh sb="101" eb="102">
      <t>ダイ</t>
    </rPh>
    <rPh sb="104" eb="106">
      <t>キテイ</t>
    </rPh>
    <rPh sb="108" eb="111">
      <t>ホジョキン</t>
    </rPh>
    <rPh sb="112" eb="114">
      <t>コウフ</t>
    </rPh>
    <rPh sb="115" eb="117">
      <t>ジョウケン</t>
    </rPh>
    <rPh sb="118" eb="120">
      <t>カクニン</t>
    </rPh>
    <phoneticPr fontId="1"/>
  </si>
  <si>
    <t>　令和　年度において実施する長野県競技力向上対策本部事業（ジュニア強化拠点クラブ指定事業）について、下記のとおり交付決定前に着手しますので、届け出ます。
　なお、本件について、交付の決定がなされなかった場合においても意義は申したてません。</t>
    <rPh sb="1" eb="3">
      <t>レイワ</t>
    </rPh>
    <rPh sb="4" eb="6">
      <t>ネンド</t>
    </rPh>
    <rPh sb="10" eb="12">
      <t>ジッシ</t>
    </rPh>
    <rPh sb="14" eb="17">
      <t>ナガノケン</t>
    </rPh>
    <rPh sb="17" eb="19">
      <t>キョウギ</t>
    </rPh>
    <rPh sb="19" eb="20">
      <t>リョク</t>
    </rPh>
    <rPh sb="20" eb="22">
      <t>コウジョウ</t>
    </rPh>
    <rPh sb="22" eb="24">
      <t>タイサク</t>
    </rPh>
    <rPh sb="24" eb="26">
      <t>ホンブ</t>
    </rPh>
    <rPh sb="26" eb="28">
      <t>ジギョウ</t>
    </rPh>
    <rPh sb="33" eb="37">
      <t>キョウカキョテン</t>
    </rPh>
    <rPh sb="40" eb="42">
      <t>シテイ</t>
    </rPh>
    <rPh sb="42" eb="44">
      <t>ジギョウ</t>
    </rPh>
    <rPh sb="50" eb="52">
      <t>カキ</t>
    </rPh>
    <rPh sb="56" eb="58">
      <t>コウフ</t>
    </rPh>
    <rPh sb="58" eb="60">
      <t>ケッテイ</t>
    </rPh>
    <rPh sb="60" eb="61">
      <t>マエ</t>
    </rPh>
    <rPh sb="62" eb="64">
      <t>チャクシュ</t>
    </rPh>
    <rPh sb="70" eb="71">
      <t>トド</t>
    </rPh>
    <rPh sb="72" eb="73">
      <t>デ</t>
    </rPh>
    <rPh sb="81" eb="83">
      <t>ホンケン</t>
    </rPh>
    <rPh sb="88" eb="90">
      <t>コウフ</t>
    </rPh>
    <rPh sb="91" eb="93">
      <t>ケッテイ</t>
    </rPh>
    <rPh sb="101" eb="103">
      <t>バアイ</t>
    </rPh>
    <rPh sb="108" eb="110">
      <t>イギ</t>
    </rPh>
    <rPh sb="111" eb="112">
      <t>モウ</t>
    </rPh>
    <phoneticPr fontId="1"/>
  </si>
  <si>
    <t>　　着手　令和　年　月　日</t>
    <rPh sb="2" eb="4">
      <t>チャクシュ</t>
    </rPh>
    <rPh sb="5" eb="7">
      <t>レイワ</t>
    </rPh>
    <rPh sb="8" eb="9">
      <t>ネン</t>
    </rPh>
    <rPh sb="10" eb="11">
      <t>ガツ</t>
    </rPh>
    <rPh sb="12" eb="13">
      <t>ニチ</t>
    </rPh>
    <phoneticPr fontId="9"/>
  </si>
  <si>
    <t>　令和　年　月　日付け長野県競技力向上対策本部指令　長競対第　号で補助金の交付決定のあった事業の遂行状況は、下記のとおりです。</t>
    <rPh sb="14" eb="17">
      <t>キョウギリョク</t>
    </rPh>
    <rPh sb="17" eb="19">
      <t>コウジョウ</t>
    </rPh>
    <rPh sb="19" eb="21">
      <t>タイサク</t>
    </rPh>
    <rPh sb="21" eb="23">
      <t>ホンブ</t>
    </rPh>
    <rPh sb="23" eb="25">
      <t>シレイ</t>
    </rPh>
    <phoneticPr fontId="3"/>
  </si>
  <si>
    <t>　令和　年　月　日付け長野県競技力向上対策本部指令　長競対第　号で補助金の交付決定のあった令和　年度長野県競技力向上対策本部事業（ジュニア強化拠点クラブ指定事業）を別添事業実施報告書のとおり実施しました。</t>
    <rPh sb="1" eb="3">
      <t>レイワ</t>
    </rPh>
    <rPh sb="4" eb="5">
      <t>ネン</t>
    </rPh>
    <rPh sb="6" eb="7">
      <t>ガツ</t>
    </rPh>
    <rPh sb="8" eb="9">
      <t>ヒ</t>
    </rPh>
    <rPh sb="9" eb="10">
      <t>ツ</t>
    </rPh>
    <rPh sb="11" eb="14">
      <t>ナガノケン</t>
    </rPh>
    <rPh sb="14" eb="17">
      <t>キョウギリョク</t>
    </rPh>
    <rPh sb="17" eb="19">
      <t>コウジョウ</t>
    </rPh>
    <rPh sb="19" eb="21">
      <t>タイサク</t>
    </rPh>
    <rPh sb="21" eb="23">
      <t>ホンブ</t>
    </rPh>
    <rPh sb="23" eb="25">
      <t>シレイ</t>
    </rPh>
    <rPh sb="33" eb="36">
      <t>ホジョキン</t>
    </rPh>
    <rPh sb="37" eb="39">
      <t>コウフ</t>
    </rPh>
    <rPh sb="39" eb="41">
      <t>ケッテイ</t>
    </rPh>
    <rPh sb="45" eb="47">
      <t>レイワ</t>
    </rPh>
    <rPh sb="48" eb="50">
      <t>ネンド</t>
    </rPh>
    <phoneticPr fontId="3"/>
  </si>
  <si>
    <t>　令和　年　月　日付け長野県競技力向上対策本部指令　長競対第　号で交付決定のあった令和　年度長野県競技力向上対策本部事業（ジュニア強化拠点クラブ指定事業）補助金について、下記のとおり報告します。</t>
    <rPh sb="1" eb="3">
      <t>レイワ</t>
    </rPh>
    <rPh sb="14" eb="23">
      <t>キョウギリョクコウジョウタイサクホンブ</t>
    </rPh>
    <rPh sb="23" eb="25">
      <t>シレイ</t>
    </rPh>
    <rPh sb="26" eb="27">
      <t>チョウ</t>
    </rPh>
    <rPh sb="27" eb="28">
      <t>キソ</t>
    </rPh>
    <rPh sb="28" eb="29">
      <t>タイ</t>
    </rPh>
    <rPh sb="29" eb="30">
      <t>ダイ</t>
    </rPh>
    <rPh sb="41" eb="43">
      <t>レイワ</t>
    </rPh>
    <rPh sb="44" eb="45">
      <t>ネン</t>
    </rPh>
    <rPh sb="45" eb="46">
      <t>ド</t>
    </rPh>
    <rPh sb="77" eb="80">
      <t>ホジョキン</t>
    </rPh>
    <rPh sb="91" eb="93">
      <t>ホウコク</t>
    </rPh>
    <phoneticPr fontId="1"/>
  </si>
  <si>
    <t>　令和　年　月　日付け長野県競技力向上対策本部指令　長競対第　号で補助金の交付決定のあった令和　年度長野県競技力向上対策本部事業（ジュニア強化拠点クラブ指定事業）補助金の交付申請を下記の理由により取り下げます。</t>
    <rPh sb="11" eb="13">
      <t>ナガノ</t>
    </rPh>
    <rPh sb="13" eb="14">
      <t>ケン</t>
    </rPh>
    <rPh sb="14" eb="16">
      <t>キョウギ</t>
    </rPh>
    <rPh sb="16" eb="17">
      <t>リョク</t>
    </rPh>
    <rPh sb="17" eb="19">
      <t>コウジョウ</t>
    </rPh>
    <rPh sb="19" eb="21">
      <t>タイサク</t>
    </rPh>
    <rPh sb="21" eb="23">
      <t>ホンブ</t>
    </rPh>
    <rPh sb="23" eb="25">
      <t>シレイ</t>
    </rPh>
    <rPh sb="29" eb="30">
      <t>ダイ</t>
    </rPh>
    <rPh sb="45" eb="47">
      <t>レイワ</t>
    </rPh>
    <rPh sb="48" eb="50">
      <t>ネンド</t>
    </rPh>
    <rPh sb="62" eb="64">
      <t>ジギョウ</t>
    </rPh>
    <rPh sb="78" eb="80">
      <t>ジギョウ</t>
    </rPh>
    <phoneticPr fontId="3"/>
  </si>
  <si>
    <t>　令和　年　月　日付け長野県競技力向上対策本部指令　長競対第　号で補助金の交付決定のあった令和７年度長野県競技力向上対策本部事業（ジュニア強化拠点クラブ指定事業）を下記のとおり変更したいので、承認してください。</t>
    <rPh sb="11" eb="13">
      <t>ナガノ</t>
    </rPh>
    <rPh sb="13" eb="14">
      <t>ケン</t>
    </rPh>
    <rPh sb="14" eb="16">
      <t>キョウギ</t>
    </rPh>
    <rPh sb="16" eb="17">
      <t>リョク</t>
    </rPh>
    <rPh sb="17" eb="19">
      <t>コウジョウ</t>
    </rPh>
    <rPh sb="19" eb="21">
      <t>タイサク</t>
    </rPh>
    <rPh sb="21" eb="23">
      <t>ホンブ</t>
    </rPh>
    <rPh sb="23" eb="25">
      <t>シレイ</t>
    </rPh>
    <rPh sb="45" eb="47">
      <t>レイワ</t>
    </rPh>
    <rPh sb="48" eb="50">
      <t>ネンド</t>
    </rPh>
    <phoneticPr fontId="2"/>
  </si>
  <si>
    <t>　　令和　年　月　日付け長野県競技力向上対策本部指令　長競対第　 号で補助金の交付決定の</t>
    <phoneticPr fontId="1"/>
  </si>
  <si>
    <t>　あった令和　年度長野県競技力向上対策本部事業（ジュニア強化拠点クラブ指定事業）を</t>
    <phoneticPr fontId="1"/>
  </si>
  <si>
    <t>したいので、承認してください。</t>
    <rPh sb="6" eb="8">
      <t>ショウニン</t>
    </rPh>
    <phoneticPr fontId="1"/>
  </si>
  <si>
    <t>委　　任　　状</t>
    <rPh sb="0" eb="1">
      <t>イ</t>
    </rPh>
    <rPh sb="3" eb="4">
      <t>ニン</t>
    </rPh>
    <rPh sb="6" eb="7">
      <t>ジョウ</t>
    </rPh>
    <phoneticPr fontId="9"/>
  </si>
  <si>
    <t>令和　　年　　月　　日</t>
    <rPh sb="0" eb="2">
      <t>レイワ</t>
    </rPh>
    <rPh sb="4" eb="5">
      <t>ネン</t>
    </rPh>
    <rPh sb="7" eb="8">
      <t>ツキ</t>
    </rPh>
    <rPh sb="10" eb="11">
      <t>ニチ</t>
    </rPh>
    <phoneticPr fontId="9"/>
  </si>
  <si>
    <t>長野県競技力向上対策本部　本部長　様</t>
    <rPh sb="0" eb="12">
      <t>ナガノケンキョウギリョクコウジョウタイサクホンブ</t>
    </rPh>
    <rPh sb="13" eb="16">
      <t>ホンブチョウ</t>
    </rPh>
    <phoneticPr fontId="9"/>
  </si>
  <si>
    <t>住　　   　所</t>
    <rPh sb="0" eb="1">
      <t>ジュウ</t>
    </rPh>
    <rPh sb="7" eb="8">
      <t>ショ</t>
    </rPh>
    <phoneticPr fontId="9"/>
  </si>
  <si>
    <t>団　 体 　名</t>
    <rPh sb="0" eb="1">
      <t>ダン</t>
    </rPh>
    <rPh sb="3" eb="4">
      <t>カラダ</t>
    </rPh>
    <rPh sb="6" eb="7">
      <t>ナ</t>
    </rPh>
    <phoneticPr fontId="9"/>
  </si>
  <si>
    <t>代表者の氏名・役職</t>
    <phoneticPr fontId="9"/>
  </si>
  <si>
    <t>会長</t>
    <rPh sb="0" eb="2">
      <t>カイチョウ</t>
    </rPh>
    <phoneticPr fontId="9"/>
  </si>
  <si>
    <t>印</t>
    <rPh sb="0" eb="1">
      <t>イン</t>
    </rPh>
    <phoneticPr fontId="9"/>
  </si>
  <si>
    <t>下記の者を代理人と定め、受領について委任いたします。</t>
    <phoneticPr fontId="9"/>
  </si>
  <si>
    <t>記</t>
    <rPh sb="0" eb="1">
      <t>キ</t>
    </rPh>
    <phoneticPr fontId="9"/>
  </si>
  <si>
    <t>（代理人）</t>
    <rPh sb="1" eb="4">
      <t>ダイリニン</t>
    </rPh>
    <phoneticPr fontId="9"/>
  </si>
  <si>
    <t>代 理 人 住 所</t>
    <rPh sb="0" eb="1">
      <t>ダイ</t>
    </rPh>
    <rPh sb="2" eb="3">
      <t>リ</t>
    </rPh>
    <rPh sb="4" eb="5">
      <t>ヒト</t>
    </rPh>
    <rPh sb="6" eb="7">
      <t>ジュウ</t>
    </rPh>
    <rPh sb="8" eb="9">
      <t>ショ</t>
    </rPh>
    <phoneticPr fontId="9"/>
  </si>
  <si>
    <t>代 理 人 氏 名</t>
    <rPh sb="0" eb="1">
      <t>ダイ</t>
    </rPh>
    <rPh sb="2" eb="3">
      <t>リ</t>
    </rPh>
    <rPh sb="4" eb="5">
      <t>ヒト</t>
    </rPh>
    <rPh sb="6" eb="7">
      <t>シ</t>
    </rPh>
    <rPh sb="8" eb="9">
      <t>ナ</t>
    </rPh>
    <phoneticPr fontId="9"/>
  </si>
  <si>
    <t>金融機関名</t>
    <rPh sb="0" eb="4">
      <t>キンユウキカン</t>
    </rPh>
    <rPh sb="4" eb="5">
      <t>メイ</t>
    </rPh>
    <phoneticPr fontId="9"/>
  </si>
  <si>
    <t>支   店   名</t>
    <rPh sb="0" eb="1">
      <t>シ</t>
    </rPh>
    <rPh sb="4" eb="5">
      <t>ミセ</t>
    </rPh>
    <rPh sb="8" eb="9">
      <t>ナ</t>
    </rPh>
    <phoneticPr fontId="9"/>
  </si>
  <si>
    <t>口 座 種 別</t>
    <rPh sb="0" eb="1">
      <t>クチ</t>
    </rPh>
    <rPh sb="2" eb="3">
      <t>ザ</t>
    </rPh>
    <rPh sb="4" eb="5">
      <t>シュ</t>
    </rPh>
    <rPh sb="6" eb="7">
      <t>ベツ</t>
    </rPh>
    <phoneticPr fontId="9"/>
  </si>
  <si>
    <t>　　　　普通　・　当座</t>
    <rPh sb="4" eb="6">
      <t>フツウ</t>
    </rPh>
    <rPh sb="9" eb="11">
      <t>トウザ</t>
    </rPh>
    <phoneticPr fontId="9"/>
  </si>
  <si>
    <t>口 座 番 号</t>
    <rPh sb="0" eb="1">
      <t>クチ</t>
    </rPh>
    <rPh sb="2" eb="3">
      <t>ザ</t>
    </rPh>
    <rPh sb="4" eb="5">
      <t>バン</t>
    </rPh>
    <rPh sb="6" eb="7">
      <t>ゴウ</t>
    </rPh>
    <phoneticPr fontId="9"/>
  </si>
  <si>
    <t>口 座 名 義</t>
    <rPh sb="0" eb="1">
      <t>クチ</t>
    </rPh>
    <rPh sb="2" eb="3">
      <t>ザ</t>
    </rPh>
    <rPh sb="4" eb="5">
      <t>ナ</t>
    </rPh>
    <rPh sb="6" eb="7">
      <t>タダシ</t>
    </rPh>
    <phoneticPr fontId="9"/>
  </si>
  <si>
    <t>口座名義（ｶﾅ）</t>
    <rPh sb="0" eb="4">
      <t>コウザメイギ</t>
    </rPh>
    <phoneticPr fontId="9"/>
  </si>
  <si>
    <t>特別強化拠点</t>
    <rPh sb="0" eb="2">
      <t>トクベツ</t>
    </rPh>
    <rPh sb="2" eb="4">
      <t>キョウカ</t>
    </rPh>
    <rPh sb="4" eb="6">
      <t>キョテン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</si>
</sst>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金&quot;\ \ #,###,##0\ \ &quot;円&quot;"/>
    <numFmt numFmtId="177" formatCode="m&quot;月&quot;d&quot;日&quot;;@"/>
    <numFmt numFmtId="178" formatCode="#,###"/>
    <numFmt numFmtId="179" formatCode="#,###,##0&quot;円&quot;"/>
    <numFmt numFmtId="180" formatCode="#,##0;&quot;△ &quot;##,##0&quot;円&quot;"/>
    <numFmt numFmtId="181" formatCode="#,##0;&quot;△ &quot;#,##0"/>
    <numFmt numFmtId="182" formatCode="0_);[Red]\(0\)"/>
  </numFmts>
  <fonts count="77">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4"/>
      <color indexed="81"/>
      <name val="ＭＳ 明朝"/>
      <family val="1"/>
      <charset val="128"/>
    </font>
    <font>
      <sz val="11"/>
      <color theme="1"/>
      <name val="ＭＳ Ｐゴシック"/>
      <family val="3"/>
      <charset val="128"/>
      <scheme val="minor"/>
    </font>
    <font>
      <sz val="11"/>
      <color theme="1"/>
      <name val="ＭＳ 明朝"/>
      <family val="1"/>
      <charset val="128"/>
    </font>
    <font>
      <sz val="10.5"/>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0"/>
      <color theme="1"/>
      <name val="ＭＳ 明朝"/>
      <family val="1"/>
      <charset val="128"/>
    </font>
    <font>
      <sz val="9"/>
      <color rgb="FFFF0000"/>
      <name val="ＭＳ 明朝"/>
      <family val="1"/>
      <charset val="128"/>
    </font>
    <font>
      <sz val="10.5"/>
      <color rgb="FFFF0000"/>
      <name val="ＭＳ 明朝"/>
      <family val="1"/>
      <charset val="128"/>
    </font>
    <font>
      <sz val="10"/>
      <color rgb="FFFF0000"/>
      <name val="ＭＳ 明朝"/>
      <family val="1"/>
      <charset val="128"/>
    </font>
    <font>
      <sz val="10.5"/>
      <name val="ＭＳ 明朝"/>
      <family val="1"/>
      <charset val="128"/>
    </font>
    <font>
      <b/>
      <u/>
      <sz val="11"/>
      <color theme="1"/>
      <name val="ＭＳ 明朝"/>
      <family val="1"/>
      <charset val="128"/>
    </font>
    <font>
      <b/>
      <u/>
      <sz val="10.5"/>
      <color theme="1"/>
      <name val="ＭＳ 明朝"/>
      <family val="1"/>
      <charset val="128"/>
    </font>
    <font>
      <b/>
      <sz val="11"/>
      <color theme="1"/>
      <name val="ＭＳ 明朝"/>
      <family val="1"/>
      <charset val="128"/>
    </font>
    <font>
      <b/>
      <sz val="10.5"/>
      <color theme="1"/>
      <name val="ＭＳ 明朝"/>
      <family val="1"/>
      <charset val="128"/>
    </font>
    <font>
      <sz val="11"/>
      <name val="ＭＳ 明朝"/>
      <family val="1"/>
      <charset val="128"/>
    </font>
    <font>
      <sz val="12"/>
      <color theme="1"/>
      <name val="ＭＳ 明朝"/>
      <family val="1"/>
      <charset val="128"/>
    </font>
    <font>
      <sz val="14"/>
      <name val="ＭＳ 明朝"/>
      <family val="1"/>
      <charset val="128"/>
    </font>
    <font>
      <b/>
      <sz val="11"/>
      <color indexed="81"/>
      <name val="MS P ゴシック"/>
      <family val="3"/>
      <charset val="128"/>
    </font>
    <font>
      <u/>
      <sz val="11"/>
      <name val="ＭＳ 明朝"/>
      <family val="1"/>
      <charset val="128"/>
    </font>
    <font>
      <sz val="9"/>
      <color indexed="81"/>
      <name val="MS P ゴシック"/>
      <family val="3"/>
      <charset val="128"/>
    </font>
    <font>
      <b/>
      <sz val="9"/>
      <color indexed="81"/>
      <name val="MS P ゴシック"/>
      <family val="3"/>
      <charset val="128"/>
    </font>
    <font>
      <sz val="12"/>
      <name val="ＭＳ 明朝"/>
      <family val="1"/>
      <charset val="128"/>
    </font>
    <font>
      <sz val="8"/>
      <color theme="1"/>
      <name val="ＭＳ 明朝"/>
      <family val="1"/>
      <charset val="128"/>
    </font>
    <font>
      <sz val="9"/>
      <name val="ＭＳ 明朝"/>
      <family val="1"/>
      <charset val="128"/>
    </font>
    <font>
      <b/>
      <sz val="10.5"/>
      <name val="ＭＳ 明朝"/>
      <family val="1"/>
      <charset val="128"/>
    </font>
    <font>
      <sz val="6"/>
      <name val="ＭＳ Ｐゴシック"/>
      <family val="2"/>
      <charset val="128"/>
      <scheme val="minor"/>
    </font>
    <font>
      <sz val="36"/>
      <color theme="1"/>
      <name val="ＭＳ Ｐゴシック"/>
      <family val="3"/>
      <charset val="128"/>
      <scheme val="minor"/>
    </font>
    <font>
      <sz val="8"/>
      <name val="ＭＳ 明朝"/>
      <family val="1"/>
      <charset val="128"/>
    </font>
    <font>
      <sz val="10"/>
      <name val="ＭＳ 明朝"/>
      <family val="1"/>
      <charset val="128"/>
    </font>
    <font>
      <b/>
      <sz val="10"/>
      <color indexed="81"/>
      <name val="MS P ゴシック"/>
      <family val="3"/>
      <charset val="128"/>
    </font>
    <font>
      <b/>
      <sz val="12"/>
      <color indexed="81"/>
      <name val="MS P ゴシック"/>
      <family val="3"/>
      <charset val="128"/>
    </font>
    <font>
      <sz val="11"/>
      <color theme="0" tint="-0.34998626667073579"/>
      <name val="ＭＳ 明朝"/>
      <family val="1"/>
      <charset val="128"/>
    </font>
    <font>
      <b/>
      <sz val="9"/>
      <color indexed="10"/>
      <name val="MS P ゴシック"/>
      <family val="3"/>
      <charset val="128"/>
    </font>
    <font>
      <sz val="9"/>
      <color theme="1"/>
      <name val="ＭＳ 明朝"/>
      <family val="1"/>
      <charset val="128"/>
    </font>
    <font>
      <b/>
      <sz val="11"/>
      <color rgb="FFFF0000"/>
      <name val="ＭＳ 明朝"/>
      <family val="1"/>
      <charset val="128"/>
    </font>
    <font>
      <b/>
      <sz val="9"/>
      <color indexed="8"/>
      <name val="MS P ゴシック"/>
      <family val="3"/>
      <charset val="128"/>
    </font>
    <font>
      <sz val="48"/>
      <color theme="1"/>
      <name val="ＭＳ 明朝"/>
      <family val="1"/>
      <charset val="128"/>
    </font>
    <font>
      <sz val="11"/>
      <color theme="1"/>
      <name val="Meiryo UI"/>
      <family val="3"/>
      <charset val="128"/>
    </font>
    <font>
      <sz val="11"/>
      <name val="Meiryo UI"/>
      <family val="3"/>
      <charset val="128"/>
    </font>
    <font>
      <b/>
      <sz val="26"/>
      <color theme="1"/>
      <name val="HG丸ｺﾞｼｯｸM-PRO"/>
      <family val="3"/>
      <charset val="128"/>
    </font>
    <font>
      <sz val="11"/>
      <color theme="1"/>
      <name val="HG丸ｺﾞｼｯｸM-PRO"/>
      <family val="3"/>
      <charset val="128"/>
    </font>
    <font>
      <sz val="12"/>
      <color theme="1"/>
      <name val="HG丸ｺﾞｼｯｸM-PRO"/>
      <family val="3"/>
      <charset val="128"/>
    </font>
    <font>
      <sz val="16"/>
      <color theme="1"/>
      <name val="HG丸ｺﾞｼｯｸM-PRO"/>
      <family val="3"/>
      <charset val="128"/>
    </font>
    <font>
      <u/>
      <sz val="12"/>
      <color theme="1"/>
      <name val="HG丸ｺﾞｼｯｸM-PRO"/>
      <family val="3"/>
      <charset val="128"/>
    </font>
    <font>
      <sz val="12"/>
      <color rgb="FFFF0000"/>
      <name val="HG丸ｺﾞｼｯｸM-PRO"/>
      <family val="3"/>
      <charset val="128"/>
    </font>
    <font>
      <u/>
      <sz val="12"/>
      <color rgb="FFFF0000"/>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4"/>
      <color theme="1"/>
      <name val="HG丸ｺﾞｼｯｸM-PRO"/>
      <family val="3"/>
      <charset val="128"/>
    </font>
    <font>
      <sz val="36"/>
      <color theme="1"/>
      <name val="HG丸ｺﾞｼｯｸM-PRO"/>
      <family val="3"/>
      <charset val="128"/>
    </font>
    <font>
      <sz val="48"/>
      <color theme="1"/>
      <name val="HG丸ｺﾞｼｯｸM-PRO"/>
      <family val="3"/>
      <charset val="128"/>
    </font>
    <font>
      <sz val="18"/>
      <color theme="1"/>
      <name val="HG丸ｺﾞｼｯｸM-PRO"/>
      <family val="3"/>
      <charset val="128"/>
    </font>
    <font>
      <b/>
      <u/>
      <sz val="18"/>
      <color theme="1"/>
      <name val="HG丸ｺﾞｼｯｸM-PRO"/>
      <family val="3"/>
      <charset val="128"/>
    </font>
    <font>
      <sz val="20"/>
      <color theme="1"/>
      <name val="HG丸ｺﾞｼｯｸM-PRO"/>
      <family val="3"/>
      <charset val="128"/>
    </font>
    <font>
      <b/>
      <sz val="20"/>
      <color theme="1"/>
      <name val="HG丸ｺﾞｼｯｸM-PRO"/>
      <family val="3"/>
      <charset val="128"/>
    </font>
    <font>
      <b/>
      <sz val="18"/>
      <color theme="1"/>
      <name val="HG丸ｺﾞｼｯｸM-PRO"/>
      <family val="3"/>
      <charset val="128"/>
    </font>
    <font>
      <b/>
      <sz val="18"/>
      <color rgb="FFFF0000"/>
      <name val="HG丸ｺﾞｼｯｸM-PRO"/>
      <family val="3"/>
      <charset val="128"/>
    </font>
    <font>
      <sz val="18"/>
      <color rgb="FFFF0000"/>
      <name val="HG丸ｺﾞｼｯｸM-PRO"/>
      <family val="3"/>
      <charset val="128"/>
    </font>
    <font>
      <b/>
      <sz val="22"/>
      <color theme="1"/>
      <name val="HG丸ｺﾞｼｯｸM-PRO"/>
      <family val="3"/>
      <charset val="128"/>
    </font>
    <font>
      <sz val="14"/>
      <color theme="1"/>
      <name val="Meiryo UI"/>
      <family val="3"/>
      <charset val="128"/>
    </font>
    <font>
      <sz val="11"/>
      <color theme="0"/>
      <name val="Meiryo UI"/>
      <family val="3"/>
      <charset val="128"/>
    </font>
    <font>
      <sz val="28"/>
      <color theme="1"/>
      <name val="HG丸ｺﾞｼｯｸM-PRO"/>
      <family val="3"/>
      <charset val="128"/>
    </font>
    <font>
      <sz val="18"/>
      <color theme="1"/>
      <name val="BIZ UDP明朝 Medium"/>
      <family val="1"/>
      <charset val="128"/>
    </font>
    <font>
      <sz val="11"/>
      <color theme="1"/>
      <name val="BIZ UDP明朝 Medium"/>
      <family val="1"/>
      <charset val="128"/>
    </font>
    <font>
      <sz val="12"/>
      <color theme="1"/>
      <name val="BIZ UDP明朝 Medium"/>
      <family val="1"/>
      <charset val="128"/>
    </font>
    <font>
      <sz val="13"/>
      <color theme="1"/>
      <name val="BIZ UDP明朝 Medium"/>
      <family val="1"/>
      <charset val="128"/>
    </font>
    <font>
      <sz val="14"/>
      <color theme="1"/>
      <name val="BIZ UDP明朝 Medium"/>
      <family val="1"/>
      <charset val="128"/>
    </font>
    <font>
      <b/>
      <sz val="16"/>
      <color indexed="81"/>
      <name val="ＭＳ Ｐゴシック"/>
      <family val="3"/>
      <charset val="128"/>
      <scheme val="minor"/>
    </font>
    <font>
      <b/>
      <sz val="18"/>
      <color indexed="81"/>
      <name val="MS P ゴシック"/>
      <family val="3"/>
      <charset val="128"/>
    </font>
    <font>
      <b/>
      <sz val="14"/>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diagonal/>
    </border>
    <border diagonalUp="1">
      <left/>
      <right/>
      <top style="thin">
        <color indexed="64"/>
      </top>
      <bottom style="thin">
        <color indexed="64"/>
      </bottom>
      <diagonal style="thin">
        <color indexed="64"/>
      </diagonal>
    </border>
    <border>
      <left style="thin">
        <color theme="1"/>
      </left>
      <right/>
      <top style="thin">
        <color theme="1"/>
      </top>
      <bottom style="thin">
        <color theme="1"/>
      </bottom>
      <diagonal/>
    </border>
    <border>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auto="1"/>
      </left>
      <right style="thin">
        <color auto="1"/>
      </right>
      <top style="thin">
        <color theme="1"/>
      </top>
      <bottom style="thin">
        <color theme="1"/>
      </bottom>
      <diagonal/>
    </border>
    <border>
      <left style="thin">
        <color rgb="FFFF0000"/>
      </left>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4"/>
      </left>
      <right style="thick">
        <color theme="4"/>
      </right>
      <top style="thick">
        <color theme="4"/>
      </top>
      <bottom/>
      <diagonal/>
    </border>
    <border>
      <left style="thick">
        <color theme="4"/>
      </left>
      <right style="thick">
        <color theme="4"/>
      </right>
      <top/>
      <bottom/>
      <diagonal/>
    </border>
    <border>
      <left style="thick">
        <color theme="4"/>
      </left>
      <right style="thick">
        <color theme="4"/>
      </right>
      <top/>
      <bottom style="thick">
        <color theme="4"/>
      </bottom>
      <diagonal/>
    </border>
    <border>
      <left/>
      <right/>
      <top style="thick">
        <color theme="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53">
    <xf numFmtId="0" fontId="0" fillId="0" borderId="0" xfId="0">
      <alignment vertical="center"/>
    </xf>
    <xf numFmtId="0" fontId="6" fillId="0" borderId="0" xfId="0" applyFont="1" applyAlignment="1">
      <alignment horizontal="justify" vertical="center"/>
    </xf>
    <xf numFmtId="38" fontId="6" fillId="0" borderId="1" xfId="1" applyFont="1" applyBorder="1" applyAlignment="1">
      <alignment horizontal="right" vertical="top" wrapText="1"/>
    </xf>
    <xf numFmtId="0" fontId="6" fillId="0" borderId="0" xfId="0" applyFont="1" applyAlignment="1">
      <alignment horizontal="right" vertical="center"/>
    </xf>
    <xf numFmtId="0" fontId="6" fillId="0" borderId="0" xfId="0" applyFont="1" applyAlignment="1">
      <alignment horizontal="left" vertical="center" indent="2"/>
    </xf>
    <xf numFmtId="0" fontId="6" fillId="0" borderId="13" xfId="0" applyFont="1" applyBorder="1" applyAlignment="1">
      <alignment horizontal="left" vertical="center" wrapText="1"/>
    </xf>
    <xf numFmtId="0" fontId="6" fillId="0" borderId="12" xfId="0" applyFont="1" applyBorder="1" applyAlignment="1">
      <alignment horizontal="justify" vertical="top" wrapText="1"/>
    </xf>
    <xf numFmtId="0" fontId="6" fillId="0" borderId="0" xfId="0" applyFont="1">
      <alignment vertical="center"/>
    </xf>
    <xf numFmtId="0" fontId="7" fillId="0" borderId="0" xfId="0" applyFont="1" applyAlignment="1">
      <alignment horizontal="justify" vertical="center"/>
    </xf>
    <xf numFmtId="0" fontId="6" fillId="0" borderId="17" xfId="0" applyFont="1" applyBorder="1" applyAlignment="1">
      <alignment horizontal="left" vertical="top" wrapText="1"/>
    </xf>
    <xf numFmtId="38" fontId="6" fillId="0" borderId="7" xfId="1" applyNumberFormat="1" applyFont="1" applyBorder="1" applyAlignment="1">
      <alignment horizontal="right" vertical="center" wrapText="1"/>
    </xf>
    <xf numFmtId="38" fontId="6" fillId="0" borderId="19" xfId="1" applyNumberFormat="1" applyFont="1" applyBorder="1" applyAlignment="1">
      <alignment horizontal="right" vertical="center" wrapText="1"/>
    </xf>
    <xf numFmtId="38" fontId="6" fillId="0" borderId="19" xfId="1" applyNumberFormat="1" applyFont="1" applyBorder="1" applyAlignment="1">
      <alignment horizontal="center" vertical="center" wrapText="1"/>
    </xf>
    <xf numFmtId="0" fontId="6" fillId="0" borderId="0" xfId="0" applyFont="1" applyBorder="1">
      <alignment vertical="center"/>
    </xf>
    <xf numFmtId="177" fontId="6" fillId="0" borderId="1" xfId="0"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Alignment="1">
      <alignment vertical="center"/>
    </xf>
    <xf numFmtId="0" fontId="6" fillId="0" borderId="1" xfId="0" applyFont="1" applyBorder="1" applyAlignment="1">
      <alignment horizontal="center" vertical="center" wrapText="1"/>
    </xf>
    <xf numFmtId="0" fontId="6" fillId="0" borderId="16" xfId="0" applyFont="1" applyBorder="1" applyAlignment="1">
      <alignment horizontal="left" vertical="top" wrapText="1"/>
    </xf>
    <xf numFmtId="0" fontId="6" fillId="0" borderId="14" xfId="0" applyFont="1" applyBorder="1" applyAlignment="1">
      <alignment horizontal="center" vertical="center" wrapText="1"/>
    </xf>
    <xf numFmtId="0" fontId="6" fillId="0" borderId="7"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38" fontId="6" fillId="0" borderId="0" xfId="1" applyNumberFormat="1" applyFont="1" applyBorder="1" applyAlignment="1">
      <alignment horizontal="center" vertical="center" wrapText="1"/>
    </xf>
    <xf numFmtId="0" fontId="6" fillId="0" borderId="0" xfId="0" applyFont="1" applyBorder="1" applyAlignment="1">
      <alignment horizontal="left" vertical="center" wrapText="1"/>
    </xf>
    <xf numFmtId="177" fontId="6" fillId="0" borderId="1" xfId="0" applyNumberFormat="1" applyFont="1" applyBorder="1" applyAlignment="1">
      <alignment horizontal="center" vertical="center" shrinkToFit="1"/>
    </xf>
    <xf numFmtId="177" fontId="10" fillId="0" borderId="1" xfId="0" applyNumberFormat="1" applyFont="1" applyBorder="1" applyAlignment="1">
      <alignment horizontal="center" vertical="center" shrinkToFit="1"/>
    </xf>
    <xf numFmtId="0" fontId="10" fillId="0" borderId="1" xfId="0" applyFont="1" applyBorder="1" applyAlignment="1">
      <alignment horizontal="center" vertical="center" wrapText="1"/>
    </xf>
    <xf numFmtId="38" fontId="10" fillId="0" borderId="19" xfId="1" applyNumberFormat="1" applyFont="1" applyBorder="1" applyAlignment="1">
      <alignment horizontal="right" vertical="center" wrapText="1"/>
    </xf>
    <xf numFmtId="0" fontId="12" fillId="0" borderId="13" xfId="0" applyFont="1" applyBorder="1" applyAlignment="1">
      <alignment horizontal="left" vertical="center" wrapText="1"/>
    </xf>
    <xf numFmtId="177" fontId="10" fillId="0" borderId="2" xfId="0" applyNumberFormat="1" applyFont="1" applyBorder="1" applyAlignment="1">
      <alignment horizontal="center" vertical="center" shrinkToFit="1"/>
    </xf>
    <xf numFmtId="0" fontId="10" fillId="0" borderId="2" xfId="0" applyFont="1" applyBorder="1" applyAlignment="1">
      <alignment horizontal="center" vertical="center" wrapText="1"/>
    </xf>
    <xf numFmtId="38" fontId="10" fillId="0" borderId="20" xfId="1" applyNumberFormat="1" applyFont="1" applyBorder="1" applyAlignment="1">
      <alignment horizontal="right" vertical="center" wrapText="1"/>
    </xf>
    <xf numFmtId="38" fontId="10" fillId="0" borderId="7" xfId="1" applyNumberFormat="1" applyFont="1" applyBorder="1" applyAlignment="1">
      <alignment horizontal="right" vertical="center" wrapText="1"/>
    </xf>
    <xf numFmtId="38" fontId="10" fillId="0" borderId="19" xfId="1" applyNumberFormat="1" applyFont="1" applyBorder="1" applyAlignment="1">
      <alignment horizontal="center" vertical="center" wrapText="1"/>
    </xf>
    <xf numFmtId="0" fontId="10" fillId="0" borderId="13" xfId="0" applyFont="1" applyBorder="1" applyAlignment="1">
      <alignment horizontal="left" vertical="center" wrapText="1"/>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0" fontId="10"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left" vertical="center"/>
    </xf>
    <xf numFmtId="0" fontId="7" fillId="0" borderId="1" xfId="0" applyFont="1" applyBorder="1" applyAlignment="1">
      <alignment horizontal="center" vertical="center" wrapText="1"/>
    </xf>
    <xf numFmtId="0" fontId="6" fillId="0" borderId="0" xfId="0" applyFont="1" applyBorder="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vertical="center"/>
    </xf>
    <xf numFmtId="0" fontId="10" fillId="0" borderId="0" xfId="0" applyFont="1" applyAlignment="1">
      <alignment horizontal="left" vertical="center"/>
    </xf>
    <xf numFmtId="0" fontId="6"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7" fillId="0" borderId="0" xfId="0" applyFont="1" applyBorder="1" applyAlignment="1">
      <alignment horizontal="center" vertical="center" wrapText="1"/>
    </xf>
    <xf numFmtId="0" fontId="12" fillId="0" borderId="0" xfId="0" applyFont="1" applyBorder="1" applyAlignment="1">
      <alignment horizontal="left" vertical="center" wrapText="1"/>
    </xf>
    <xf numFmtId="0" fontId="6" fillId="0" borderId="0" xfId="0" applyFont="1" applyBorder="1" applyAlignment="1">
      <alignment horizontal="left" vertical="top" wrapText="1"/>
    </xf>
    <xf numFmtId="0" fontId="7" fillId="0" borderId="0" xfId="0" applyFont="1" applyBorder="1" applyAlignment="1">
      <alignment horizontal="left" vertical="center"/>
    </xf>
    <xf numFmtId="0" fontId="10" fillId="0" borderId="0" xfId="0" applyFont="1" applyBorder="1" applyAlignment="1">
      <alignment horizontal="left" vertical="center" wrapText="1"/>
    </xf>
    <xf numFmtId="0" fontId="13" fillId="0" borderId="0" xfId="0" applyFont="1" applyBorder="1" applyAlignment="1">
      <alignment horizontal="center" vertical="center" wrapText="1"/>
    </xf>
    <xf numFmtId="3" fontId="13" fillId="0" borderId="0" xfId="0" applyNumberFormat="1" applyFont="1" applyBorder="1" applyAlignment="1">
      <alignment horizontal="center" vertical="center" wrapText="1"/>
    </xf>
    <xf numFmtId="0" fontId="7" fillId="0" borderId="36" xfId="0" applyFont="1" applyBorder="1" applyAlignment="1">
      <alignment vertical="center" wrapText="1"/>
    </xf>
    <xf numFmtId="0" fontId="7" fillId="0" borderId="36" xfId="0" applyFont="1" applyBorder="1" applyAlignment="1">
      <alignment horizontal="center" vertical="center" wrapText="1"/>
    </xf>
    <xf numFmtId="3" fontId="7" fillId="0" borderId="0"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6" fillId="0" borderId="0" xfId="0" applyFont="1" applyAlignment="1">
      <alignment vertical="center"/>
    </xf>
    <xf numFmtId="0" fontId="20" fillId="0" borderId="0" xfId="0" applyFont="1" applyAlignment="1">
      <alignment horizontal="justify" vertical="center"/>
    </xf>
    <xf numFmtId="0" fontId="20" fillId="0" borderId="0" xfId="0" applyFont="1">
      <alignment vertical="center"/>
    </xf>
    <xf numFmtId="0" fontId="20" fillId="0" borderId="0" xfId="0" applyFont="1" applyBorder="1" applyAlignment="1">
      <alignment horizontal="left" vertical="center"/>
    </xf>
    <xf numFmtId="0" fontId="20" fillId="0" borderId="23" xfId="0" applyFont="1" applyBorder="1" applyAlignment="1">
      <alignment horizontal="center" vertical="center"/>
    </xf>
    <xf numFmtId="0" fontId="24" fillId="0" borderId="0" xfId="0" applyFont="1" applyAlignment="1">
      <alignment horizontal="center" vertical="center"/>
    </xf>
    <xf numFmtId="0" fontId="20" fillId="0" borderId="23" xfId="0" applyFont="1" applyBorder="1">
      <alignment vertical="center"/>
    </xf>
    <xf numFmtId="38" fontId="20" fillId="0" borderId="1" xfId="1" applyFont="1" applyBorder="1" applyAlignment="1">
      <alignment horizontal="right" vertical="top" wrapText="1"/>
    </xf>
    <xf numFmtId="0" fontId="20" fillId="0" borderId="1" xfId="0" applyFont="1" applyBorder="1" applyAlignment="1">
      <alignment horizontal="justify" vertical="top" wrapText="1"/>
    </xf>
    <xf numFmtId="0" fontId="20" fillId="0" borderId="2" xfId="0" applyFont="1" applyBorder="1" applyAlignment="1">
      <alignment horizontal="justify" vertical="top" wrapText="1"/>
    </xf>
    <xf numFmtId="38" fontId="20" fillId="0" borderId="5" xfId="1" applyFont="1" applyBorder="1" applyAlignment="1">
      <alignment horizontal="right" vertical="top" wrapText="1"/>
    </xf>
    <xf numFmtId="0" fontId="20" fillId="0" borderId="21" xfId="0" applyFont="1" applyBorder="1" applyAlignment="1">
      <alignment horizontal="left" vertical="top" wrapText="1"/>
    </xf>
    <xf numFmtId="0" fontId="22" fillId="0" borderId="0" xfId="0" applyFont="1" applyAlignment="1">
      <alignment horizontal="center" vertical="center"/>
    </xf>
    <xf numFmtId="0" fontId="20" fillId="0" borderId="0" xfId="0" applyFont="1" applyAlignment="1">
      <alignment horizontal="right" vertical="center"/>
    </xf>
    <xf numFmtId="0" fontId="20" fillId="0" borderId="1" xfId="0" applyFont="1" applyBorder="1" applyAlignment="1">
      <alignment horizontal="center" vertical="center" wrapText="1"/>
    </xf>
    <xf numFmtId="0" fontId="20" fillId="0" borderId="6" xfId="0" applyFont="1" applyBorder="1" applyAlignment="1">
      <alignment horizontal="left" vertical="center"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2" fillId="0" borderId="23" xfId="0" applyFont="1" applyBorder="1" applyAlignment="1">
      <alignment horizontal="center" vertical="center"/>
    </xf>
    <xf numFmtId="0" fontId="20" fillId="0" borderId="1" xfId="0" applyFont="1" applyBorder="1" applyAlignment="1">
      <alignment horizontal="center" vertical="top" wrapText="1"/>
    </xf>
    <xf numFmtId="0" fontId="20" fillId="0" borderId="18" xfId="0" applyFont="1" applyBorder="1" applyAlignment="1">
      <alignment vertical="center" wrapText="1"/>
    </xf>
    <xf numFmtId="0" fontId="20" fillId="0" borderId="3" xfId="0" applyFont="1" applyBorder="1" applyAlignment="1">
      <alignment vertical="top" wrapText="1"/>
    </xf>
    <xf numFmtId="0" fontId="20" fillId="0" borderId="6" xfId="0" applyFont="1" applyBorder="1" applyAlignment="1">
      <alignment vertical="top" wrapText="1"/>
    </xf>
    <xf numFmtId="0" fontId="20" fillId="0" borderId="4" xfId="0" applyFont="1" applyBorder="1" applyAlignment="1">
      <alignment vertical="top" wrapText="1"/>
    </xf>
    <xf numFmtId="0" fontId="20" fillId="0" borderId="8" xfId="0" applyFont="1" applyBorder="1" applyAlignment="1">
      <alignment vertical="top" wrapText="1"/>
    </xf>
    <xf numFmtId="0" fontId="20" fillId="0" borderId="5" xfId="0" applyFont="1" applyBorder="1" applyAlignment="1">
      <alignment vertical="top" wrapText="1"/>
    </xf>
    <xf numFmtId="0" fontId="6" fillId="0" borderId="0" xfId="0" applyFont="1" applyAlignment="1" applyProtection="1">
      <alignment horizontal="center" vertical="center"/>
      <protection locked="0"/>
    </xf>
    <xf numFmtId="0" fontId="20" fillId="0" borderId="0" xfId="0" applyFont="1" applyAlignment="1" applyProtection="1">
      <alignment horizontal="right" vertical="center"/>
      <protection locked="0"/>
    </xf>
    <xf numFmtId="0" fontId="20" fillId="0" borderId="13" xfId="0" applyFont="1" applyBorder="1" applyAlignment="1">
      <alignment horizontal="left" vertical="center" wrapText="1"/>
    </xf>
    <xf numFmtId="0" fontId="20" fillId="0" borderId="1" xfId="0" applyFont="1" applyBorder="1" applyAlignment="1">
      <alignment horizontal="center" vertical="center" wrapText="1"/>
    </xf>
    <xf numFmtId="0" fontId="6" fillId="0" borderId="0" xfId="0" applyFont="1" applyAlignment="1" applyProtection="1">
      <alignment horizontal="justify" vertical="center"/>
      <protection locked="0"/>
    </xf>
    <xf numFmtId="0" fontId="6" fillId="0" borderId="0" xfId="0" applyFont="1" applyAlignment="1" applyProtection="1">
      <alignment horizontal="left" vertical="center"/>
      <protection locked="0"/>
    </xf>
    <xf numFmtId="176" fontId="6" fillId="0" borderId="0" xfId="0" applyNumberFormat="1" applyFont="1" applyAlignment="1" applyProtection="1">
      <alignment vertical="center"/>
      <protection locked="0"/>
    </xf>
    <xf numFmtId="0" fontId="6" fillId="0" borderId="0" xfId="0" applyFont="1" applyAlignment="1" applyProtection="1">
      <alignment vertical="center"/>
      <protection locked="0"/>
    </xf>
    <xf numFmtId="0" fontId="10" fillId="0" borderId="0" xfId="0" applyFont="1" applyAlignment="1" applyProtection="1">
      <alignment horizontal="right" vertical="center"/>
      <protection locked="0"/>
    </xf>
    <xf numFmtId="178" fontId="20" fillId="0" borderId="0" xfId="0" applyNumberFormat="1" applyFont="1">
      <alignment vertical="center"/>
    </xf>
    <xf numFmtId="0" fontId="15" fillId="0" borderId="0" xfId="0" applyFont="1" applyAlignment="1">
      <alignment horizontal="justify" vertical="center"/>
    </xf>
    <xf numFmtId="0" fontId="20" fillId="0" borderId="0" xfId="0" applyFont="1" applyAlignment="1">
      <alignment vertical="center"/>
    </xf>
    <xf numFmtId="177" fontId="20" fillId="0" borderId="1" xfId="0" applyNumberFormat="1" applyFont="1" applyBorder="1" applyAlignment="1">
      <alignment horizontal="center" vertical="center" shrinkToFit="1"/>
    </xf>
    <xf numFmtId="178" fontId="20" fillId="0" borderId="19" xfId="1" applyNumberFormat="1" applyFont="1" applyBorder="1" applyAlignment="1">
      <alignment horizontal="right" vertical="center" wrapText="1"/>
    </xf>
    <xf numFmtId="0" fontId="20" fillId="0" borderId="0" xfId="0" applyFont="1" applyBorder="1">
      <alignment vertical="center"/>
    </xf>
    <xf numFmtId="177" fontId="20" fillId="0" borderId="2" xfId="0" applyNumberFormat="1" applyFont="1" applyBorder="1" applyAlignment="1">
      <alignment horizontal="center" vertical="center" shrinkToFit="1"/>
    </xf>
    <xf numFmtId="178" fontId="20" fillId="0" borderId="20" xfId="1" applyNumberFormat="1" applyFont="1" applyBorder="1" applyAlignment="1">
      <alignment horizontal="right" vertical="center" wrapText="1"/>
    </xf>
    <xf numFmtId="0" fontId="20" fillId="0" borderId="12" xfId="0" applyFont="1" applyBorder="1" applyAlignment="1">
      <alignment horizontal="justify" vertical="top" wrapText="1"/>
    </xf>
    <xf numFmtId="178" fontId="20" fillId="0" borderId="7" xfId="1" applyNumberFormat="1" applyFont="1" applyBorder="1" applyAlignment="1">
      <alignment horizontal="right" vertical="center" wrapText="1"/>
    </xf>
    <xf numFmtId="0" fontId="20" fillId="0" borderId="16" xfId="0" applyFont="1" applyBorder="1" applyAlignment="1">
      <alignment horizontal="left" vertical="top" wrapText="1"/>
    </xf>
    <xf numFmtId="177" fontId="20" fillId="0" borderId="7" xfId="0" applyNumberFormat="1" applyFont="1" applyBorder="1" applyAlignment="1">
      <alignment horizontal="center" vertical="center" shrinkToFit="1"/>
    </xf>
    <xf numFmtId="177" fontId="20" fillId="0" borderId="14" xfId="0" applyNumberFormat="1" applyFont="1" applyBorder="1" applyAlignment="1">
      <alignment horizontal="center" vertical="center" shrinkToFit="1"/>
    </xf>
    <xf numFmtId="0" fontId="20" fillId="0" borderId="26" xfId="0" applyFont="1" applyBorder="1" applyAlignment="1">
      <alignment horizontal="justify" vertical="top" wrapText="1"/>
    </xf>
    <xf numFmtId="0" fontId="20" fillId="0" borderId="0" xfId="0" applyFont="1" applyAlignment="1">
      <alignment horizontal="right" vertical="center"/>
    </xf>
    <xf numFmtId="38" fontId="20" fillId="0" borderId="4" xfId="1" applyFont="1" applyBorder="1" applyAlignment="1">
      <alignment vertical="center" wrapText="1"/>
    </xf>
    <xf numFmtId="38" fontId="20" fillId="0" borderId="4" xfId="1" applyFont="1" applyBorder="1" applyAlignment="1">
      <alignment horizontal="right" vertical="top" wrapText="1"/>
    </xf>
    <xf numFmtId="38" fontId="20" fillId="0" borderId="2" xfId="1" applyFont="1" applyBorder="1" applyAlignment="1">
      <alignment horizontal="right" vertical="top" wrapText="1"/>
    </xf>
    <xf numFmtId="0" fontId="20" fillId="0" borderId="4" xfId="0" applyFont="1" applyBorder="1" applyAlignment="1">
      <alignment horizontal="left" vertical="top" wrapText="1"/>
    </xf>
    <xf numFmtId="38" fontId="20" fillId="0" borderId="3" xfId="1" applyFont="1" applyBorder="1" applyAlignment="1">
      <alignment horizontal="right" vertical="top" wrapText="1"/>
    </xf>
    <xf numFmtId="0" fontId="33" fillId="0" borderId="4" xfId="0" applyFont="1" applyBorder="1" applyAlignment="1">
      <alignment horizontal="left" vertical="center" wrapText="1"/>
    </xf>
    <xf numFmtId="38" fontId="20" fillId="0" borderId="3" xfId="1" applyFont="1" applyBorder="1" applyAlignment="1">
      <alignment vertical="center" wrapText="1"/>
    </xf>
    <xf numFmtId="0" fontId="33" fillId="0" borderId="3"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vertical="top"/>
    </xf>
    <xf numFmtId="179" fontId="20" fillId="0" borderId="0" xfId="1" applyNumberFormat="1" applyFont="1" applyAlignment="1">
      <alignment horizontal="right" vertical="center" shrinkToFit="1"/>
    </xf>
    <xf numFmtId="38" fontId="20" fillId="0" borderId="0" xfId="1" applyFont="1" applyAlignment="1">
      <alignment horizontal="right" vertical="center"/>
    </xf>
    <xf numFmtId="180" fontId="20" fillId="0" borderId="0" xfId="0" applyNumberFormat="1" applyFont="1" applyAlignment="1">
      <alignment horizontal="right" vertical="center" shrinkToFit="1"/>
    </xf>
    <xf numFmtId="181" fontId="20" fillId="0" borderId="0" xfId="0" applyNumberFormat="1" applyFont="1" applyAlignment="1">
      <alignment horizontal="justify" vertical="center"/>
    </xf>
    <xf numFmtId="38" fontId="20" fillId="0" borderId="4" xfId="1" applyFont="1" applyBorder="1" applyAlignment="1">
      <alignment vertical="top" wrapText="1"/>
    </xf>
    <xf numFmtId="38" fontId="20" fillId="0" borderId="2" xfId="1" applyFont="1" applyBorder="1" applyAlignment="1">
      <alignment vertical="top"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38" fontId="29" fillId="0" borderId="4" xfId="1" applyFont="1" applyBorder="1" applyAlignment="1">
      <alignment vertical="center" wrapText="1"/>
    </xf>
    <xf numFmtId="0" fontId="29" fillId="0" borderId="4" xfId="0" applyFont="1" applyBorder="1" applyAlignment="1">
      <alignment vertical="top" wrapText="1"/>
    </xf>
    <xf numFmtId="0" fontId="29" fillId="0" borderId="2" xfId="0" applyFont="1" applyBorder="1" applyAlignment="1">
      <alignment vertical="top" wrapText="1"/>
    </xf>
    <xf numFmtId="0" fontId="20" fillId="0" borderId="0" xfId="0" applyFont="1" applyAlignment="1">
      <alignment horizontal="left" vertical="center"/>
    </xf>
    <xf numFmtId="0" fontId="20" fillId="0" borderId="7" xfId="0" applyFont="1" applyBorder="1" applyAlignment="1">
      <alignment horizontal="center" vertical="center" wrapText="1"/>
    </xf>
    <xf numFmtId="0" fontId="15" fillId="0" borderId="1" xfId="0" applyFont="1" applyBorder="1" applyAlignment="1">
      <alignment horizontal="center" vertical="center" shrinkToFit="1"/>
    </xf>
    <xf numFmtId="0" fontId="20" fillId="0" borderId="14" xfId="0" applyFont="1" applyBorder="1" applyAlignment="1">
      <alignment horizontal="center" vertical="center" wrapText="1"/>
    </xf>
    <xf numFmtId="0" fontId="20" fillId="0" borderId="9" xfId="0" applyFont="1" applyBorder="1" applyAlignment="1">
      <alignment horizontal="center" vertical="center" wrapText="1"/>
    </xf>
    <xf numFmtId="0" fontId="6" fillId="0" borderId="0" xfId="0" applyFont="1" applyBorder="1" applyAlignment="1">
      <alignment vertical="center"/>
    </xf>
    <xf numFmtId="0" fontId="20" fillId="0" borderId="0" xfId="0" applyFont="1" applyAlignment="1">
      <alignment horizontal="right" vertical="center"/>
    </xf>
    <xf numFmtId="0" fontId="8" fillId="0" borderId="0" xfId="0" applyFont="1" applyAlignment="1">
      <alignment horizontal="center"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20" fillId="0" borderId="24" xfId="0" applyFont="1" applyBorder="1" applyAlignment="1">
      <alignment horizontal="center" vertical="center" wrapText="1"/>
    </xf>
    <xf numFmtId="0" fontId="20" fillId="0" borderId="24" xfId="0" applyFont="1" applyBorder="1" applyAlignment="1">
      <alignment horizontal="justify" vertical="top" wrapText="1"/>
    </xf>
    <xf numFmtId="0" fontId="20" fillId="0" borderId="24" xfId="0" applyFont="1" applyBorder="1" applyAlignment="1">
      <alignment horizontal="center" vertical="top" wrapText="1"/>
    </xf>
    <xf numFmtId="178" fontId="20" fillId="0" borderId="24" xfId="1" applyNumberFormat="1" applyFont="1" applyBorder="1" applyAlignment="1">
      <alignment horizontal="right" vertical="center" wrapText="1"/>
    </xf>
    <xf numFmtId="0" fontId="20" fillId="0" borderId="24" xfId="0" applyFont="1" applyBorder="1" applyAlignment="1">
      <alignment horizontal="left" vertical="top" wrapText="1"/>
    </xf>
    <xf numFmtId="0" fontId="20" fillId="0" borderId="0" xfId="0" applyFont="1" applyBorder="1" applyAlignment="1">
      <alignment horizontal="center" vertical="center" wrapText="1"/>
    </xf>
    <xf numFmtId="0" fontId="20" fillId="0" borderId="0" xfId="0" applyFont="1" applyBorder="1" applyAlignment="1">
      <alignment horizontal="justify" vertical="top" wrapText="1"/>
    </xf>
    <xf numFmtId="0" fontId="20" fillId="0" borderId="0" xfId="0" applyFont="1" applyBorder="1" applyAlignment="1">
      <alignment horizontal="center" vertical="top" wrapText="1"/>
    </xf>
    <xf numFmtId="178" fontId="20" fillId="0" borderId="0" xfId="1" applyNumberFormat="1" applyFont="1" applyBorder="1" applyAlignment="1">
      <alignment horizontal="right" vertical="center" wrapText="1"/>
    </xf>
    <xf numFmtId="0" fontId="20" fillId="0" borderId="0" xfId="0" applyFont="1" applyBorder="1" applyAlignment="1">
      <alignment horizontal="left" vertical="top" wrapText="1"/>
    </xf>
    <xf numFmtId="0" fontId="6" fillId="0" borderId="0" xfId="0" applyFont="1" applyBorder="1" applyAlignment="1">
      <alignment horizontal="center" vertical="center"/>
    </xf>
    <xf numFmtId="0" fontId="6" fillId="0" borderId="1" xfId="0" applyFont="1" applyBorder="1" applyAlignment="1">
      <alignment horizontal="center"/>
    </xf>
    <xf numFmtId="0" fontId="6" fillId="0" borderId="1" xfId="0" applyFont="1" applyBorder="1" applyAlignment="1">
      <alignment horizontal="left" vertical="center"/>
    </xf>
    <xf numFmtId="0" fontId="6" fillId="0" borderId="24" xfId="0" applyFont="1" applyBorder="1" applyAlignment="1">
      <alignment horizontal="right" vertical="center"/>
    </xf>
    <xf numFmtId="0" fontId="22" fillId="0" borderId="23" xfId="0" applyFont="1" applyBorder="1" applyAlignment="1">
      <alignment horizontal="center" vertical="center" shrinkToFit="1"/>
    </xf>
    <xf numFmtId="0" fontId="20" fillId="0" borderId="23" xfId="0" applyFont="1" applyBorder="1" applyAlignment="1">
      <alignment horizontal="left" vertical="center" shrinkToFit="1"/>
    </xf>
    <xf numFmtId="0" fontId="20" fillId="0" borderId="23" xfId="0" applyFont="1" applyBorder="1" applyAlignment="1">
      <alignment horizontal="center" vertical="center" shrinkToFit="1"/>
    </xf>
    <xf numFmtId="3" fontId="20" fillId="0" borderId="3" xfId="1" applyNumberFormat="1" applyFont="1" applyBorder="1" applyAlignment="1">
      <alignment vertical="center" wrapText="1"/>
    </xf>
    <xf numFmtId="3" fontId="20" fillId="0" borderId="4" xfId="1" applyNumberFormat="1" applyFont="1" applyBorder="1" applyAlignment="1">
      <alignment vertical="center" wrapText="1"/>
    </xf>
    <xf numFmtId="3" fontId="20" fillId="0" borderId="1" xfId="1" applyNumberFormat="1" applyFont="1" applyBorder="1" applyAlignment="1">
      <alignment horizontal="right" vertical="top" wrapText="1"/>
    </xf>
    <xf numFmtId="3" fontId="20" fillId="0" borderId="2" xfId="1" applyNumberFormat="1" applyFont="1" applyBorder="1" applyAlignment="1">
      <alignment horizontal="right" vertical="top" wrapText="1"/>
    </xf>
    <xf numFmtId="3" fontId="20" fillId="0" borderId="3" xfId="1" applyNumberFormat="1" applyFont="1" applyBorder="1" applyAlignment="1">
      <alignment horizontal="right" vertical="top" wrapText="1"/>
    </xf>
    <xf numFmtId="3" fontId="20" fillId="0" borderId="4" xfId="1" applyNumberFormat="1" applyFont="1" applyBorder="1" applyAlignment="1">
      <alignment horizontal="right" vertical="top" wrapText="1"/>
    </xf>
    <xf numFmtId="3" fontId="20" fillId="0" borderId="5" xfId="1" applyNumberFormat="1" applyFont="1" applyBorder="1" applyAlignment="1">
      <alignment horizontal="right" vertical="top" wrapText="1"/>
    </xf>
    <xf numFmtId="0" fontId="22" fillId="0" borderId="0" xfId="0" applyFont="1" applyAlignment="1">
      <alignment horizontal="center" vertical="center"/>
    </xf>
    <xf numFmtId="0" fontId="20" fillId="0" borderId="0" xfId="0" applyFont="1" applyAlignment="1">
      <alignment horizontal="right" vertical="center"/>
    </xf>
    <xf numFmtId="0" fontId="20" fillId="0" borderId="18" xfId="0" applyFont="1" applyBorder="1" applyAlignment="1">
      <alignment horizontal="left" vertical="center" wrapText="1"/>
    </xf>
    <xf numFmtId="0" fontId="20" fillId="0" borderId="6"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top" wrapText="1"/>
    </xf>
    <xf numFmtId="0" fontId="20" fillId="0" borderId="7" xfId="0" applyFont="1" applyBorder="1" applyAlignment="1">
      <alignment horizontal="center" vertical="center" wrapText="1"/>
    </xf>
    <xf numFmtId="0" fontId="20" fillId="0" borderId="18" xfId="0" applyFont="1" applyBorder="1" applyAlignment="1">
      <alignment vertical="center"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38" fontId="20" fillId="0" borderId="3" xfId="1" applyFont="1" applyBorder="1" applyAlignment="1">
      <alignment vertical="top" wrapText="1"/>
    </xf>
    <xf numFmtId="38" fontId="20" fillId="0" borderId="1" xfId="1" applyFont="1" applyBorder="1" applyAlignment="1">
      <alignment vertical="top" wrapText="1"/>
    </xf>
    <xf numFmtId="38" fontId="20" fillId="0" borderId="5" xfId="1" applyFont="1" applyBorder="1" applyAlignment="1">
      <alignment vertical="top" wrapText="1"/>
    </xf>
    <xf numFmtId="181" fontId="20" fillId="0" borderId="3" xfId="1" applyNumberFormat="1" applyFont="1" applyBorder="1" applyAlignment="1">
      <alignment vertical="center" wrapText="1"/>
    </xf>
    <xf numFmtId="181" fontId="20" fillId="0" borderId="4" xfId="1" applyNumberFormat="1" applyFont="1" applyBorder="1" applyAlignment="1">
      <alignment vertical="center" wrapText="1"/>
    </xf>
    <xf numFmtId="181" fontId="20" fillId="0" borderId="1" xfId="1" applyNumberFormat="1" applyFont="1" applyBorder="1" applyAlignment="1">
      <alignment horizontal="right" vertical="top" wrapText="1"/>
    </xf>
    <xf numFmtId="181" fontId="20" fillId="0" borderId="0" xfId="1" applyNumberFormat="1" applyFont="1">
      <alignment vertical="center"/>
    </xf>
    <xf numFmtId="181" fontId="20" fillId="0" borderId="3" xfId="1" applyNumberFormat="1" applyFont="1" applyBorder="1" applyAlignment="1">
      <alignment horizontal="center" vertical="center" wrapText="1"/>
    </xf>
    <xf numFmtId="181" fontId="20" fillId="0" borderId="2" xfId="1" applyNumberFormat="1" applyFont="1" applyBorder="1" applyAlignment="1">
      <alignment horizontal="right" vertical="top" wrapText="1"/>
    </xf>
    <xf numFmtId="181" fontId="20" fillId="0" borderId="3" xfId="1" applyNumberFormat="1" applyFont="1" applyBorder="1" applyAlignment="1">
      <alignment horizontal="right" vertical="top" wrapText="1"/>
    </xf>
    <xf numFmtId="181" fontId="20" fillId="0" borderId="4" xfId="1" applyNumberFormat="1" applyFont="1" applyBorder="1" applyAlignment="1">
      <alignment horizontal="right" vertical="top" wrapText="1"/>
    </xf>
    <xf numFmtId="181" fontId="20" fillId="0" borderId="5" xfId="1" applyNumberFormat="1" applyFont="1" applyBorder="1" applyAlignment="1">
      <alignment horizontal="right" vertical="top" wrapText="1"/>
    </xf>
    <xf numFmtId="0" fontId="6" fillId="0" borderId="1" xfId="0" applyFont="1" applyBorder="1" applyAlignment="1">
      <alignment horizontal="center" vertical="center"/>
    </xf>
    <xf numFmtId="0" fontId="37" fillId="0" borderId="0" xfId="0" applyFont="1">
      <alignment vertical="center"/>
    </xf>
    <xf numFmtId="0" fontId="6" fillId="0" borderId="1" xfId="0" applyFont="1" applyBorder="1" applyAlignment="1">
      <alignment horizontal="center" vertical="center" shrinkToFit="1"/>
    </xf>
    <xf numFmtId="38" fontId="29" fillId="0" borderId="4" xfId="1" applyFont="1" applyBorder="1" applyAlignment="1">
      <alignment horizontal="left" vertical="center" wrapText="1"/>
    </xf>
    <xf numFmtId="0" fontId="29" fillId="0" borderId="2" xfId="0" applyFont="1" applyBorder="1" applyAlignment="1">
      <alignment horizontal="left" vertical="center" wrapText="1"/>
    </xf>
    <xf numFmtId="0" fontId="20" fillId="0" borderId="0" xfId="0" applyFont="1" applyAlignment="1">
      <alignment vertical="center" shrinkToFit="1"/>
    </xf>
    <xf numFmtId="0" fontId="6" fillId="3" borderId="0" xfId="0" applyFont="1" applyFill="1">
      <alignment vertical="center"/>
    </xf>
    <xf numFmtId="0" fontId="10" fillId="0" borderId="0" xfId="0" applyFont="1" applyAlignment="1" applyProtection="1">
      <alignment horizontal="left" vertical="center"/>
      <protection locked="0"/>
    </xf>
    <xf numFmtId="0" fontId="39" fillId="0" borderId="0" xfId="0" applyFont="1" applyAlignment="1" applyProtection="1">
      <alignment horizontal="left" vertical="center"/>
      <protection locked="0"/>
    </xf>
    <xf numFmtId="176" fontId="6" fillId="0" borderId="0" xfId="0" applyNumberFormat="1" applyFont="1" applyProtection="1">
      <alignment vertical="center"/>
      <protection locked="0"/>
    </xf>
    <xf numFmtId="176" fontId="6" fillId="0" borderId="0" xfId="0" applyNumberFormat="1" applyFont="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right" vertical="center"/>
    </xf>
    <xf numFmtId="177" fontId="20" fillId="0" borderId="7" xfId="0" applyNumberFormat="1" applyFont="1" applyBorder="1" applyAlignment="1">
      <alignment horizontal="center" vertical="center" shrinkToFit="1"/>
    </xf>
    <xf numFmtId="0" fontId="20" fillId="0" borderId="7" xfId="0" applyFont="1" applyBorder="1" applyAlignment="1">
      <alignment horizontal="center" vertical="center" wrapText="1"/>
    </xf>
    <xf numFmtId="0" fontId="20" fillId="0" borderId="14" xfId="0" applyFont="1" applyBorder="1" applyAlignment="1">
      <alignment horizontal="center" vertical="center" wrapText="1"/>
    </xf>
    <xf numFmtId="0" fontId="15" fillId="0" borderId="1"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0" xfId="0" applyFont="1" applyBorder="1" applyAlignment="1">
      <alignment vertical="center" shrinkToFit="1"/>
    </xf>
    <xf numFmtId="0" fontId="29"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top" wrapText="1"/>
    </xf>
    <xf numFmtId="178" fontId="20" fillId="0" borderId="17" xfId="1" applyNumberFormat="1" applyFont="1" applyBorder="1" applyAlignment="1">
      <alignment horizontal="right" vertical="center" wrapText="1"/>
    </xf>
    <xf numFmtId="178" fontId="20" fillId="0" borderId="22" xfId="1" applyNumberFormat="1" applyFont="1" applyBorder="1" applyAlignment="1">
      <alignment horizontal="right" vertical="center" wrapText="1"/>
    </xf>
    <xf numFmtId="0" fontId="6" fillId="0" borderId="1"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0" xfId="0" applyFont="1" applyAlignment="1">
      <alignment horizontal="left" vertical="center"/>
    </xf>
    <xf numFmtId="0" fontId="20" fillId="0" borderId="0" xfId="0" applyFont="1" applyAlignment="1" applyProtection="1">
      <alignment horizontal="right" vertical="center"/>
      <protection locked="0"/>
    </xf>
    <xf numFmtId="0" fontId="20" fillId="0" borderId="7" xfId="0" applyFont="1" applyBorder="1" applyAlignment="1">
      <alignment horizontal="center" vertical="center" shrinkToFit="1"/>
    </xf>
    <xf numFmtId="0" fontId="20" fillId="0" borderId="3" xfId="0" applyFont="1" applyBorder="1" applyAlignment="1">
      <alignment horizontal="center" vertical="center" shrinkToFit="1"/>
    </xf>
    <xf numFmtId="0" fontId="29" fillId="0" borderId="4" xfId="0" applyFont="1" applyBorder="1" applyAlignment="1">
      <alignment horizontal="left" vertical="center" wrapText="1"/>
    </xf>
    <xf numFmtId="0" fontId="20" fillId="0" borderId="0" xfId="0" applyFont="1" applyAlignment="1">
      <alignment horizontal="center" vertical="center"/>
    </xf>
    <xf numFmtId="0" fontId="20" fillId="0" borderId="0" xfId="0" applyFont="1" applyAlignment="1">
      <alignment horizontal="center" vertical="center" shrinkToFit="1"/>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right" vertical="center"/>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11" fillId="0" borderId="0" xfId="0" applyFont="1" applyAlignment="1">
      <alignment horizontal="left" vertical="center"/>
    </xf>
    <xf numFmtId="0" fontId="20" fillId="0" borderId="0" xfId="0" applyFont="1" applyAlignment="1">
      <alignment horizontal="center" vertical="top"/>
    </xf>
    <xf numFmtId="0" fontId="43" fillId="0" borderId="0" xfId="0" applyFont="1">
      <alignment vertical="center"/>
    </xf>
    <xf numFmtId="0" fontId="44" fillId="0" borderId="0" xfId="0" applyFont="1">
      <alignment vertical="center"/>
    </xf>
    <xf numFmtId="0" fontId="43" fillId="0" borderId="0" xfId="0" applyFont="1" applyAlignment="1">
      <alignment horizontal="center" vertical="center"/>
    </xf>
    <xf numFmtId="0" fontId="43" fillId="0" borderId="0" xfId="0" applyFont="1" applyAlignment="1">
      <alignment horizontal="left" vertical="center" wrapText="1"/>
    </xf>
    <xf numFmtId="0" fontId="43" fillId="0" borderId="0" xfId="0" applyFont="1" applyAlignment="1">
      <alignment horizontal="center"/>
    </xf>
    <xf numFmtId="0" fontId="46" fillId="0" borderId="0" xfId="0" applyFont="1">
      <alignment vertical="center"/>
    </xf>
    <xf numFmtId="0" fontId="46" fillId="0" borderId="0" xfId="0" applyFont="1" applyAlignment="1">
      <alignment horizontal="justify" vertical="center"/>
    </xf>
    <xf numFmtId="0" fontId="57" fillId="0" borderId="0" xfId="0" applyFont="1" applyAlignment="1">
      <alignment horizontal="center" vertical="center"/>
    </xf>
    <xf numFmtId="0" fontId="60" fillId="0" borderId="0" xfId="0" applyFont="1">
      <alignment vertical="center"/>
    </xf>
    <xf numFmtId="0" fontId="60" fillId="2" borderId="43" xfId="0" applyFont="1" applyFill="1" applyBorder="1" applyAlignment="1">
      <alignment horizontal="center" vertical="center"/>
    </xf>
    <xf numFmtId="0" fontId="60" fillId="2" borderId="44" xfId="0" applyFont="1" applyFill="1" applyBorder="1" applyAlignment="1">
      <alignment horizontal="center" vertical="center"/>
    </xf>
    <xf numFmtId="0" fontId="46" fillId="0" borderId="0" xfId="0" applyFont="1" applyAlignment="1">
      <alignment vertical="center"/>
    </xf>
    <xf numFmtId="0" fontId="60" fillId="0" borderId="47" xfId="0" applyFont="1" applyBorder="1">
      <alignment vertical="center"/>
    </xf>
    <xf numFmtId="0" fontId="60" fillId="0" borderId="15" xfId="0" applyFont="1" applyBorder="1" applyAlignment="1">
      <alignment vertical="center" wrapText="1"/>
    </xf>
    <xf numFmtId="0" fontId="58" fillId="0" borderId="48" xfId="0" applyFont="1" applyBorder="1" applyAlignment="1">
      <alignment vertical="center" wrapText="1"/>
    </xf>
    <xf numFmtId="0" fontId="60" fillId="0" borderId="47" xfId="0" applyFont="1" applyBorder="1" applyAlignment="1">
      <alignment horizontal="left" vertical="center"/>
    </xf>
    <xf numFmtId="0" fontId="64" fillId="0" borderId="54" xfId="0" applyFont="1" applyBorder="1" applyAlignment="1">
      <alignment vertical="center" wrapText="1"/>
    </xf>
    <xf numFmtId="0" fontId="60" fillId="0" borderId="53" xfId="0" applyFont="1" applyBorder="1" applyAlignment="1">
      <alignment vertical="center" wrapText="1"/>
    </xf>
    <xf numFmtId="0" fontId="60" fillId="0" borderId="13" xfId="0" applyFont="1" applyBorder="1" applyAlignment="1">
      <alignment vertical="center" wrapText="1"/>
    </xf>
    <xf numFmtId="0" fontId="58" fillId="0" borderId="54" xfId="0" applyFont="1" applyBorder="1" applyAlignment="1">
      <alignment vertical="center" wrapText="1"/>
    </xf>
    <xf numFmtId="0" fontId="60" fillId="0" borderId="53" xfId="0" applyFont="1" applyBorder="1">
      <alignment vertical="center"/>
    </xf>
    <xf numFmtId="0" fontId="48" fillId="0" borderId="54" xfId="0" applyFont="1" applyBorder="1" applyAlignment="1">
      <alignment vertical="center" wrapText="1"/>
    </xf>
    <xf numFmtId="0" fontId="60" fillId="0" borderId="55" xfId="0" applyFont="1" applyBorder="1">
      <alignment vertical="center"/>
    </xf>
    <xf numFmtId="0" fontId="60" fillId="0" borderId="18" xfId="0" applyFont="1" applyBorder="1" applyAlignment="1">
      <alignment vertical="center" wrapText="1"/>
    </xf>
    <xf numFmtId="0" fontId="60" fillId="0" borderId="56" xfId="0" applyFont="1" applyBorder="1" applyAlignment="1">
      <alignment vertical="center" wrapText="1"/>
    </xf>
    <xf numFmtId="0" fontId="60" fillId="0" borderId="1" xfId="0" applyFont="1" applyBorder="1" applyAlignment="1">
      <alignment vertical="center" wrapText="1"/>
    </xf>
    <xf numFmtId="0" fontId="58" fillId="0" borderId="50" xfId="0" applyFont="1" applyBorder="1" applyAlignment="1">
      <alignment vertical="center" wrapText="1"/>
    </xf>
    <xf numFmtId="0" fontId="60" fillId="0" borderId="57" xfId="0" applyFont="1" applyBorder="1">
      <alignment vertical="center"/>
    </xf>
    <xf numFmtId="0" fontId="60" fillId="0" borderId="58" xfId="0" applyFont="1" applyBorder="1" applyAlignment="1">
      <alignment vertical="center" wrapText="1"/>
    </xf>
    <xf numFmtId="0" fontId="48" fillId="0" borderId="60" xfId="0" applyFont="1" applyBorder="1">
      <alignment vertical="center"/>
    </xf>
    <xf numFmtId="0" fontId="67" fillId="0" borderId="0" xfId="0" applyFont="1" applyAlignment="1">
      <alignment horizontal="center" vertical="center"/>
    </xf>
    <xf numFmtId="0" fontId="43" fillId="0" borderId="0" xfId="0" applyFont="1" applyAlignment="1">
      <alignment horizontal="center" vertical="center" wrapText="1"/>
    </xf>
    <xf numFmtId="0" fontId="61" fillId="2" borderId="46" xfId="0" applyFont="1" applyFill="1" applyBorder="1" applyAlignment="1">
      <alignment horizontal="center" vertical="center" shrinkToFit="1"/>
    </xf>
    <xf numFmtId="0" fontId="56" fillId="0" borderId="0" xfId="0" applyFont="1" applyAlignment="1">
      <alignment vertical="center"/>
    </xf>
    <xf numFmtId="38" fontId="20" fillId="0" borderId="3" xfId="1" applyNumberFormat="1" applyFont="1" applyBorder="1" applyAlignment="1">
      <alignment vertical="center" wrapText="1"/>
    </xf>
    <xf numFmtId="38" fontId="20" fillId="0" borderId="4" xfId="1" applyNumberFormat="1" applyFont="1" applyBorder="1" applyAlignment="1">
      <alignment vertical="center" wrapText="1"/>
    </xf>
    <xf numFmtId="38" fontId="20" fillId="0" borderId="2" xfId="1" applyNumberFormat="1" applyFont="1" applyBorder="1" applyAlignment="1">
      <alignment vertical="center" wrapText="1"/>
    </xf>
    <xf numFmtId="38" fontId="20" fillId="0" borderId="1" xfId="1" applyNumberFormat="1" applyFont="1" applyBorder="1" applyAlignment="1">
      <alignment horizontal="right" vertical="top" wrapText="1"/>
    </xf>
    <xf numFmtId="38" fontId="20" fillId="0" borderId="2" xfId="1" applyNumberFormat="1" applyFont="1" applyBorder="1" applyAlignment="1">
      <alignment horizontal="right" vertical="top" wrapText="1"/>
    </xf>
    <xf numFmtId="38" fontId="20" fillId="0" borderId="3" xfId="1" applyNumberFormat="1" applyFont="1" applyBorder="1" applyAlignment="1">
      <alignment horizontal="right" vertical="top" wrapText="1"/>
    </xf>
    <xf numFmtId="38" fontId="20" fillId="0" borderId="4" xfId="1" applyNumberFormat="1" applyFont="1" applyBorder="1" applyAlignment="1">
      <alignment horizontal="right" vertical="top" wrapText="1"/>
    </xf>
    <xf numFmtId="38" fontId="20" fillId="0" borderId="5" xfId="1" applyNumberFormat="1" applyFont="1" applyBorder="1" applyAlignment="1">
      <alignment horizontal="right" vertical="top" wrapText="1"/>
    </xf>
    <xf numFmtId="182" fontId="20" fillId="0" borderId="7" xfId="0" applyNumberFormat="1" applyFont="1" applyBorder="1" applyAlignment="1">
      <alignment horizontal="center" vertical="center" shrinkToFit="1"/>
    </xf>
    <xf numFmtId="182" fontId="20" fillId="0" borderId="14" xfId="0" applyNumberFormat="1" applyFont="1" applyBorder="1" applyAlignment="1">
      <alignment horizontal="center" vertical="center" shrinkToFit="1"/>
    </xf>
    <xf numFmtId="182" fontId="20" fillId="0" borderId="7" xfId="0" applyNumberFormat="1" applyFont="1" applyBorder="1" applyAlignment="1">
      <alignment horizontal="center" vertical="center" wrapText="1"/>
    </xf>
    <xf numFmtId="182" fontId="20" fillId="0" borderId="14" xfId="0" applyNumberFormat="1" applyFont="1" applyBorder="1" applyAlignment="1">
      <alignment horizontal="center" vertical="center" wrapText="1"/>
    </xf>
    <xf numFmtId="0" fontId="70" fillId="0" borderId="0" xfId="0" applyFont="1">
      <alignment vertical="center"/>
    </xf>
    <xf numFmtId="0" fontId="72" fillId="0" borderId="0" xfId="0" applyFont="1">
      <alignment vertical="center"/>
    </xf>
    <xf numFmtId="0" fontId="72" fillId="0" borderId="0" xfId="0" applyFont="1" applyAlignment="1">
      <alignment vertical="top"/>
    </xf>
    <xf numFmtId="0" fontId="71" fillId="0" borderId="0" xfId="0" applyFont="1" applyAlignment="1">
      <alignment vertical="top" shrinkToFit="1"/>
    </xf>
    <xf numFmtId="0" fontId="71" fillId="0" borderId="0" xfId="0" applyFont="1" applyAlignment="1">
      <alignment horizontal="right" vertical="top"/>
    </xf>
    <xf numFmtId="0" fontId="71" fillId="0" borderId="0" xfId="0" applyFont="1" applyAlignment="1">
      <alignment vertical="top"/>
    </xf>
    <xf numFmtId="0" fontId="72" fillId="0" borderId="0" xfId="0" applyFont="1" applyAlignment="1">
      <alignment vertical="center" shrinkToFit="1"/>
    </xf>
    <xf numFmtId="0" fontId="72" fillId="0" borderId="0" xfId="0" applyFont="1" applyAlignment="1">
      <alignment vertical="top" shrinkToFit="1"/>
    </xf>
    <xf numFmtId="0" fontId="70" fillId="0" borderId="0" xfId="0" applyFont="1" applyAlignment="1">
      <alignment vertical="center" shrinkToFit="1"/>
    </xf>
    <xf numFmtId="0" fontId="6" fillId="0" borderId="0" xfId="0" applyFont="1" applyFill="1">
      <alignment vertical="center"/>
    </xf>
    <xf numFmtId="0" fontId="6" fillId="0" borderId="0" xfId="0" applyFont="1" applyFill="1" applyProtection="1">
      <alignment vertical="center"/>
      <protection locked="0"/>
    </xf>
    <xf numFmtId="0" fontId="20" fillId="0" borderId="0" xfId="0" applyFont="1" applyFill="1" applyAlignment="1" applyProtection="1">
      <alignment horizontal="justify" vertical="center"/>
      <protection locked="0"/>
    </xf>
    <xf numFmtId="0" fontId="20" fillId="0" borderId="0" xfId="0" applyFont="1" applyFill="1" applyAlignment="1" applyProtection="1">
      <alignment horizontal="right" vertical="center"/>
      <protection locked="0"/>
    </xf>
    <xf numFmtId="0" fontId="20" fillId="0" borderId="0" xfId="0" applyFont="1" applyFill="1" applyProtection="1">
      <alignment vertical="center"/>
      <protection locked="0"/>
    </xf>
    <xf numFmtId="0" fontId="20" fillId="0" borderId="0" xfId="0" applyFont="1" applyFill="1" applyAlignment="1" applyProtection="1">
      <alignment horizontal="center" vertical="center" shrinkToFit="1"/>
      <protection locked="0"/>
    </xf>
    <xf numFmtId="0" fontId="42" fillId="0" borderId="81" xfId="0" applyFont="1" applyFill="1" applyBorder="1">
      <alignment vertical="center"/>
    </xf>
    <xf numFmtId="0" fontId="42" fillId="0" borderId="0" xfId="0" applyFont="1" applyFill="1">
      <alignment vertical="center"/>
    </xf>
    <xf numFmtId="0" fontId="6" fillId="0" borderId="0" xfId="0" applyFont="1" applyFill="1" applyAlignment="1" applyProtection="1">
      <alignment horizontal="right" vertical="center"/>
      <protection locked="0"/>
    </xf>
    <xf numFmtId="0" fontId="20" fillId="0" borderId="0" xfId="0" applyFont="1" applyFill="1" applyAlignment="1" applyProtection="1">
      <alignment vertical="center" wrapText="1"/>
      <protection locked="0"/>
    </xf>
    <xf numFmtId="0" fontId="6" fillId="0" borderId="0" xfId="0" applyFont="1" applyFill="1" applyAlignment="1" applyProtection="1">
      <alignment horizontal="center" vertical="center" shrinkToFit="1"/>
      <protection locked="0"/>
    </xf>
    <xf numFmtId="0" fontId="20" fillId="0" borderId="0" xfId="0" applyFont="1" applyFill="1" applyAlignment="1" applyProtection="1">
      <alignment horizontal="center" vertical="center"/>
      <protection locked="0"/>
    </xf>
    <xf numFmtId="176" fontId="20" fillId="0" borderId="0" xfId="0" applyNumberFormat="1" applyFont="1" applyFill="1" applyProtection="1">
      <alignment vertical="center"/>
      <protection locked="0"/>
    </xf>
    <xf numFmtId="0" fontId="0" fillId="0" borderId="0" xfId="0" applyFill="1">
      <alignment vertical="center"/>
    </xf>
    <xf numFmtId="0" fontId="20" fillId="0" borderId="0" xfId="0" applyFont="1" applyFill="1" applyAlignment="1" applyProtection="1">
      <alignment vertical="center" shrinkToFit="1"/>
      <protection locked="0"/>
    </xf>
    <xf numFmtId="0" fontId="20" fillId="0" borderId="0" xfId="0" applyFont="1" applyFill="1" applyAlignment="1">
      <alignment horizontal="right" vertical="center"/>
    </xf>
    <xf numFmtId="0" fontId="6" fillId="0" borderId="0" xfId="0" applyFont="1" applyFill="1" applyAlignment="1" applyProtection="1">
      <alignment vertical="center" shrinkToFit="1"/>
      <protection locked="0"/>
    </xf>
    <xf numFmtId="0" fontId="43" fillId="0" borderId="0" xfId="0" applyFont="1" applyAlignment="1">
      <alignment horizontal="center" vertical="center" wrapText="1"/>
    </xf>
    <xf numFmtId="0" fontId="66" fillId="0" borderId="0" xfId="0" applyFont="1" applyAlignment="1">
      <alignment horizontal="center" vertical="center"/>
    </xf>
    <xf numFmtId="0" fontId="67" fillId="0" borderId="0" xfId="0" applyFont="1" applyAlignment="1">
      <alignment horizontal="center" vertical="center"/>
    </xf>
    <xf numFmtId="0" fontId="43" fillId="0" borderId="0" xfId="0" applyFont="1" applyAlignment="1">
      <alignment horizontal="center" vertical="center"/>
    </xf>
    <xf numFmtId="0" fontId="43" fillId="0" borderId="0" xfId="0" applyFont="1" applyAlignment="1">
      <alignment horizontal="left" vertical="top" wrapText="1"/>
    </xf>
    <xf numFmtId="0" fontId="43" fillId="0" borderId="0" xfId="0" applyFont="1" applyAlignment="1">
      <alignment horizontal="center" vertical="top" wrapText="1"/>
    </xf>
    <xf numFmtId="0" fontId="43" fillId="0" borderId="0" xfId="0" applyFont="1" applyAlignment="1">
      <alignment horizontal="left" vertical="top"/>
    </xf>
    <xf numFmtId="0" fontId="43" fillId="0" borderId="9" xfId="0" applyFont="1" applyBorder="1" applyAlignment="1">
      <alignment horizontal="center" vertical="center" wrapText="1"/>
    </xf>
    <xf numFmtId="0" fontId="43" fillId="0" borderId="24" xfId="0" applyFont="1" applyBorder="1" applyAlignment="1">
      <alignment horizontal="center" vertical="center"/>
    </xf>
    <xf numFmtId="0" fontId="43" fillId="0" borderId="18" xfId="0" applyFont="1" applyBorder="1" applyAlignment="1">
      <alignment horizontal="center" vertical="center"/>
    </xf>
    <xf numFmtId="0" fontId="43" fillId="0" borderId="14" xfId="0" applyFont="1" applyBorder="1" applyAlignment="1">
      <alignment horizontal="center" vertical="center" wrapText="1"/>
    </xf>
    <xf numFmtId="0" fontId="43" fillId="0" borderId="23" xfId="0" applyFont="1" applyBorder="1" applyAlignment="1">
      <alignment horizontal="center" vertical="center"/>
    </xf>
    <xf numFmtId="0" fontId="43" fillId="0" borderId="15" xfId="0" applyFont="1" applyBorder="1" applyAlignment="1">
      <alignment horizontal="center" vertical="center"/>
    </xf>
    <xf numFmtId="0" fontId="43" fillId="0" borderId="7" xfId="0" applyFont="1" applyBorder="1" applyAlignment="1">
      <alignment horizontal="center" vertical="center"/>
    </xf>
    <xf numFmtId="0" fontId="43" fillId="0" borderId="25" xfId="0" applyFont="1" applyBorder="1" applyAlignment="1">
      <alignment horizontal="center" vertical="center"/>
    </xf>
    <xf numFmtId="0" fontId="43" fillId="0" borderId="13" xfId="0" applyFont="1" applyBorder="1" applyAlignment="1">
      <alignment horizontal="center" vertical="center"/>
    </xf>
    <xf numFmtId="0" fontId="47" fillId="0" borderId="73" xfId="0" applyFont="1" applyBorder="1" applyAlignment="1">
      <alignment horizontal="left" vertical="center" wrapText="1"/>
    </xf>
    <xf numFmtId="0" fontId="47" fillId="0" borderId="0" xfId="0" applyFont="1" applyBorder="1" applyAlignment="1">
      <alignment horizontal="left" vertical="center" wrapText="1"/>
    </xf>
    <xf numFmtId="0" fontId="47" fillId="0" borderId="74" xfId="0" applyFont="1" applyBorder="1" applyAlignment="1">
      <alignment horizontal="left" vertical="center" wrapText="1"/>
    </xf>
    <xf numFmtId="0" fontId="55" fillId="0" borderId="73" xfId="0" applyFont="1" applyBorder="1" applyAlignment="1">
      <alignment horizontal="left" vertical="center"/>
    </xf>
    <xf numFmtId="0" fontId="55" fillId="0" borderId="0" xfId="0" applyFont="1" applyBorder="1" applyAlignment="1">
      <alignment horizontal="left" vertical="center"/>
    </xf>
    <xf numFmtId="0" fontId="55" fillId="0" borderId="74" xfId="0" applyFont="1" applyBorder="1" applyAlignment="1">
      <alignment horizontal="left" vertical="center"/>
    </xf>
    <xf numFmtId="0" fontId="47" fillId="0" borderId="56" xfId="0" applyFont="1" applyBorder="1" applyAlignment="1">
      <alignment horizontal="left" vertical="center" wrapText="1"/>
    </xf>
    <xf numFmtId="0" fontId="47" fillId="0" borderId="24" xfId="0" applyFont="1" applyBorder="1" applyAlignment="1">
      <alignment horizontal="left" vertical="center" wrapText="1"/>
    </xf>
    <xf numFmtId="0" fontId="47" fillId="0" borderId="67" xfId="0" applyFont="1" applyBorder="1" applyAlignment="1">
      <alignment horizontal="left" vertical="center" wrapText="1"/>
    </xf>
    <xf numFmtId="0" fontId="52" fillId="0" borderId="68" xfId="0" applyFont="1" applyBorder="1" applyAlignment="1">
      <alignment horizontal="center" vertical="center"/>
    </xf>
    <xf numFmtId="0" fontId="52" fillId="0" borderId="25" xfId="0" applyFont="1" applyBorder="1" applyAlignment="1">
      <alignment horizontal="center" vertical="center"/>
    </xf>
    <xf numFmtId="0" fontId="52" fillId="0" borderId="69" xfId="0" applyFont="1" applyBorder="1" applyAlignment="1">
      <alignment horizontal="center" vertical="center"/>
    </xf>
    <xf numFmtId="0" fontId="47" fillId="0" borderId="63" xfId="0" applyFont="1" applyBorder="1" applyAlignment="1">
      <alignment horizontal="left" vertical="center" wrapText="1"/>
    </xf>
    <xf numFmtId="0" fontId="47" fillId="0" borderId="59" xfId="0" applyFont="1" applyBorder="1" applyAlignment="1">
      <alignment horizontal="left" vertical="center" wrapText="1"/>
    </xf>
    <xf numFmtId="0" fontId="47" fillId="0" borderId="64" xfId="0" applyFont="1" applyBorder="1" applyAlignment="1">
      <alignment horizontal="left" vertical="center" wrapText="1"/>
    </xf>
    <xf numFmtId="0" fontId="52" fillId="2" borderId="61"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62" xfId="0" applyFont="1" applyFill="1" applyBorder="1" applyAlignment="1">
      <alignment horizontal="center" vertical="center"/>
    </xf>
    <xf numFmtId="0" fontId="55" fillId="0" borderId="70" xfId="0" applyFont="1" applyBorder="1" applyAlignment="1">
      <alignment horizontal="left" vertical="center"/>
    </xf>
    <xf numFmtId="0" fontId="55" fillId="0" borderId="71" xfId="0" applyFont="1" applyBorder="1" applyAlignment="1">
      <alignment horizontal="left" vertical="center"/>
    </xf>
    <xf numFmtId="0" fontId="55" fillId="0" borderId="72" xfId="0" applyFont="1" applyBorder="1" applyAlignment="1">
      <alignment horizontal="left" vertical="center"/>
    </xf>
    <xf numFmtId="0" fontId="45" fillId="0" borderId="0" xfId="0" applyFont="1" applyAlignment="1">
      <alignment horizontal="center" vertical="center"/>
    </xf>
    <xf numFmtId="0" fontId="53" fillId="2" borderId="61" xfId="0" applyFont="1" applyFill="1" applyBorder="1" applyAlignment="1">
      <alignment horizontal="center" vertical="center"/>
    </xf>
    <xf numFmtId="0" fontId="53" fillId="2" borderId="44" xfId="0" applyFont="1" applyFill="1" applyBorder="1" applyAlignment="1">
      <alignment horizontal="center" vertical="center"/>
    </xf>
    <xf numFmtId="0" fontId="53" fillId="2" borderId="62" xfId="0" applyFont="1" applyFill="1" applyBorder="1" applyAlignment="1">
      <alignment horizontal="center" vertical="center"/>
    </xf>
    <xf numFmtId="0" fontId="55" fillId="2" borderId="61" xfId="0" applyFont="1" applyFill="1" applyBorder="1" applyAlignment="1">
      <alignment horizontal="center" vertical="center" shrinkToFit="1"/>
    </xf>
    <xf numFmtId="0" fontId="55" fillId="2" borderId="44" xfId="0" applyFont="1" applyFill="1" applyBorder="1" applyAlignment="1">
      <alignment horizontal="center" vertical="center" shrinkToFit="1"/>
    </xf>
    <xf numFmtId="0" fontId="55" fillId="2" borderId="62" xfId="0" applyFont="1" applyFill="1" applyBorder="1" applyAlignment="1">
      <alignment horizontal="center" vertical="center" shrinkToFit="1"/>
    </xf>
    <xf numFmtId="0" fontId="52" fillId="0" borderId="65" xfId="0" applyFont="1" applyBorder="1" applyAlignment="1">
      <alignment horizontal="center" vertical="center"/>
    </xf>
    <xf numFmtId="0" fontId="52" fillId="0" borderId="23" xfId="0" applyFont="1" applyBorder="1" applyAlignment="1">
      <alignment horizontal="center" vertical="center"/>
    </xf>
    <xf numFmtId="0" fontId="52" fillId="0" borderId="66" xfId="0" applyFont="1" applyBorder="1" applyAlignment="1">
      <alignment horizontal="center" vertical="center"/>
    </xf>
    <xf numFmtId="0" fontId="55" fillId="0" borderId="73" xfId="0" applyFont="1" applyBorder="1" applyAlignment="1">
      <alignment horizontal="left" vertical="center" wrapText="1"/>
    </xf>
    <xf numFmtId="0" fontId="55" fillId="0" borderId="0" xfId="0" applyFont="1" applyBorder="1" applyAlignment="1">
      <alignment horizontal="left" vertical="center" wrapText="1"/>
    </xf>
    <xf numFmtId="0" fontId="55" fillId="0" borderId="74" xfId="0" applyFont="1" applyBorder="1" applyAlignment="1">
      <alignment horizontal="left" vertical="center" wrapText="1"/>
    </xf>
    <xf numFmtId="0" fontId="58" fillId="0" borderId="1" xfId="0" applyFont="1" applyBorder="1" applyAlignment="1">
      <alignment horizontal="left" vertical="center" wrapText="1"/>
    </xf>
    <xf numFmtId="0" fontId="58" fillId="0" borderId="1" xfId="0" applyFont="1" applyBorder="1" applyAlignment="1">
      <alignment horizontal="left" vertical="center"/>
    </xf>
    <xf numFmtId="0" fontId="60" fillId="0" borderId="0" xfId="0" applyFont="1" applyAlignment="1">
      <alignment horizontal="left" vertical="center" wrapText="1"/>
    </xf>
    <xf numFmtId="0" fontId="58" fillId="0" borderId="7" xfId="0" applyFont="1" applyBorder="1" applyAlignment="1">
      <alignment horizontal="left" vertical="center" wrapText="1"/>
    </xf>
    <xf numFmtId="0" fontId="58" fillId="0" borderId="25" xfId="0" applyFont="1" applyBorder="1" applyAlignment="1">
      <alignment horizontal="left" vertical="center" wrapText="1"/>
    </xf>
    <xf numFmtId="0" fontId="58" fillId="0" borderId="59" xfId="0" applyFont="1" applyBorder="1" applyAlignment="1">
      <alignment horizontal="left" vertical="center" wrapText="1"/>
    </xf>
    <xf numFmtId="0" fontId="62" fillId="0" borderId="7" xfId="0" applyFont="1" applyBorder="1" applyAlignment="1">
      <alignment horizontal="left" vertical="center" wrapText="1"/>
    </xf>
    <xf numFmtId="0" fontId="62" fillId="0" borderId="25" xfId="0" applyFont="1" applyBorder="1" applyAlignment="1">
      <alignment horizontal="left" vertical="center" wrapText="1"/>
    </xf>
    <xf numFmtId="0" fontId="68" fillId="0" borderId="0" xfId="0" applyFont="1" applyAlignment="1">
      <alignment horizontal="center" vertical="center"/>
    </xf>
    <xf numFmtId="0" fontId="58" fillId="0" borderId="0" xfId="0" applyFont="1" applyFill="1" applyBorder="1" applyAlignment="1">
      <alignment horizontal="left" vertical="center" wrapText="1"/>
    </xf>
    <xf numFmtId="0" fontId="60" fillId="2" borderId="45" xfId="0" applyFont="1" applyFill="1" applyBorder="1" applyAlignment="1">
      <alignment horizontal="center" vertical="center"/>
    </xf>
    <xf numFmtId="0" fontId="60" fillId="2" borderId="44" xfId="0" applyFont="1" applyFill="1" applyBorder="1" applyAlignment="1">
      <alignment horizontal="center" vertical="center"/>
    </xf>
    <xf numFmtId="0" fontId="58" fillId="0" borderId="2" xfId="0" applyFont="1" applyBorder="1" applyAlignment="1">
      <alignment horizontal="left" vertical="top" wrapText="1"/>
    </xf>
    <xf numFmtId="0" fontId="60" fillId="0" borderId="49" xfId="0" applyFont="1" applyBorder="1" applyAlignment="1">
      <alignment horizontal="left" vertical="center"/>
    </xf>
    <xf numFmtId="0" fontId="60" fillId="0" borderId="47" xfId="0" applyFont="1" applyBorder="1" applyAlignment="1">
      <alignment horizontal="left" vertical="center"/>
    </xf>
    <xf numFmtId="0" fontId="58" fillId="0" borderId="50" xfId="0" applyFont="1" applyBorder="1" applyAlignment="1">
      <alignment vertical="center" wrapText="1"/>
    </xf>
    <xf numFmtId="0" fontId="58" fillId="0" borderId="51" xfId="0" applyFont="1" applyBorder="1" applyAlignment="1">
      <alignment vertical="center" wrapText="1"/>
    </xf>
    <xf numFmtId="0" fontId="58" fillId="0" borderId="52" xfId="0" applyFont="1" applyBorder="1" applyAlignment="1">
      <alignment vertical="center" wrapText="1"/>
    </xf>
    <xf numFmtId="0" fontId="20" fillId="0" borderId="0" xfId="0" applyFont="1" applyAlignment="1">
      <alignment horizontal="center" vertical="center" shrinkToFit="1"/>
    </xf>
    <xf numFmtId="0" fontId="20" fillId="0" borderId="0" xfId="0" applyFont="1" applyAlignment="1">
      <alignment horizontal="left" vertical="center"/>
    </xf>
    <xf numFmtId="0" fontId="27" fillId="0" borderId="0" xfId="0" applyFont="1" applyAlignment="1">
      <alignment horizontal="center" vertical="center"/>
    </xf>
    <xf numFmtId="0" fontId="22"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0" xfId="0" applyFont="1" applyAlignment="1">
      <alignment horizontal="left" vertical="center" wrapText="1"/>
    </xf>
    <xf numFmtId="176" fontId="20" fillId="0" borderId="0" xfId="0" applyNumberFormat="1" applyFont="1" applyAlignment="1" applyProtection="1">
      <alignment horizontal="center" vertical="center"/>
      <protection locked="0"/>
    </xf>
    <xf numFmtId="49" fontId="20" fillId="0" borderId="0" xfId="0" applyNumberFormat="1" applyFont="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horizontal="center" vertical="center" textRotation="255" shrinkToFit="1"/>
    </xf>
    <xf numFmtId="0" fontId="8" fillId="0" borderId="0" xfId="0" applyFont="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Fill="1" applyBorder="1" applyAlignment="1">
      <alignment horizontal="center" vertical="center" shrinkToFit="1"/>
    </xf>
    <xf numFmtId="0" fontId="11" fillId="0" borderId="1" xfId="0" applyFont="1" applyBorder="1" applyAlignment="1">
      <alignment horizontal="center" vertical="center" textRotation="255" wrapText="1" shrinkToFit="1"/>
    </xf>
    <xf numFmtId="0" fontId="11" fillId="0" borderId="1" xfId="0" applyFont="1" applyBorder="1" applyAlignment="1">
      <alignment horizontal="center" vertical="center" textRotation="255" shrinkToFit="1"/>
    </xf>
    <xf numFmtId="0" fontId="6" fillId="0" borderId="1" xfId="0" applyFont="1" applyBorder="1" applyAlignment="1">
      <alignment horizontal="center" vertical="center" wrapText="1"/>
    </xf>
    <xf numFmtId="0" fontId="20" fillId="0" borderId="4" xfId="0" applyFont="1" applyBorder="1" applyAlignment="1">
      <alignment horizontal="left" vertical="center" wrapText="1"/>
    </xf>
    <xf numFmtId="0" fontId="20" fillId="0" borderId="10" xfId="0" applyFont="1" applyBorder="1" applyAlignment="1">
      <alignment horizontal="left" vertical="center" wrapText="1"/>
    </xf>
    <xf numFmtId="0" fontId="20" fillId="0" borderId="6" xfId="0" applyFont="1" applyBorder="1" applyAlignment="1">
      <alignment horizontal="left" vertical="center" wrapText="1"/>
    </xf>
    <xf numFmtId="0" fontId="20" fillId="0" borderId="14" xfId="0" applyFont="1" applyBorder="1" applyAlignment="1">
      <alignment horizontal="left" vertical="top" wrapText="1"/>
    </xf>
    <xf numFmtId="0" fontId="20" fillId="0" borderId="15" xfId="0" applyFont="1" applyBorder="1" applyAlignment="1">
      <alignment horizontal="left" vertical="top" wrapText="1"/>
    </xf>
    <xf numFmtId="38" fontId="20" fillId="0" borderId="4" xfId="1" applyNumberFormat="1" applyFont="1" applyBorder="1" applyAlignment="1">
      <alignment vertical="center" wrapText="1"/>
    </xf>
    <xf numFmtId="0" fontId="20" fillId="0" borderId="7" xfId="0" applyFont="1" applyBorder="1" applyAlignment="1">
      <alignment horizontal="center" vertical="top" wrapText="1"/>
    </xf>
    <xf numFmtId="0" fontId="20" fillId="0" borderId="13" xfId="0" applyFont="1" applyBorder="1" applyAlignment="1">
      <alignment horizontal="center"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31" xfId="0" applyFont="1" applyBorder="1" applyAlignment="1">
      <alignment horizontal="center" vertical="top" wrapText="1"/>
    </xf>
    <xf numFmtId="0" fontId="20" fillId="0" borderId="32" xfId="0" applyFont="1" applyBorder="1" applyAlignment="1">
      <alignment horizontal="center" vertical="top" wrapText="1"/>
    </xf>
    <xf numFmtId="0" fontId="20" fillId="0" borderId="18" xfId="0" applyFont="1" applyBorder="1" applyAlignment="1">
      <alignment horizontal="left" vertical="center" wrapText="1"/>
    </xf>
    <xf numFmtId="0" fontId="20" fillId="0" borderId="9"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8" xfId="0" applyFont="1" applyBorder="1" applyAlignment="1">
      <alignment horizontal="left" vertical="center" wrapText="1"/>
    </xf>
    <xf numFmtId="38" fontId="20" fillId="0" borderId="3" xfId="1" applyNumberFormat="1" applyFont="1" applyBorder="1" applyAlignment="1">
      <alignment vertical="center" wrapText="1"/>
    </xf>
    <xf numFmtId="38" fontId="20" fillId="0" borderId="5" xfId="1" applyNumberFormat="1" applyFont="1" applyBorder="1" applyAlignment="1">
      <alignment vertical="center" wrapText="1"/>
    </xf>
    <xf numFmtId="38" fontId="20" fillId="0" borderId="3" xfId="1" applyFont="1" applyBorder="1" applyAlignment="1">
      <alignment vertical="center" wrapText="1"/>
    </xf>
    <xf numFmtId="38" fontId="20" fillId="0" borderId="4" xfId="1" applyFont="1" applyBorder="1" applyAlignment="1">
      <alignment vertical="center"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6" xfId="0" applyFont="1" applyBorder="1" applyAlignment="1">
      <alignment horizontal="left" vertical="top" wrapText="1"/>
    </xf>
    <xf numFmtId="0" fontId="20" fillId="0" borderId="8" xfId="0" applyFont="1" applyBorder="1" applyAlignment="1">
      <alignment horizontal="left" vertical="top" wrapText="1"/>
    </xf>
    <xf numFmtId="38" fontId="20" fillId="0" borderId="5" xfId="1" applyFont="1" applyBorder="1" applyAlignment="1">
      <alignment vertical="center" wrapText="1"/>
    </xf>
    <xf numFmtId="0" fontId="20" fillId="0" borderId="5" xfId="0" applyFont="1" applyBorder="1" applyAlignment="1">
      <alignment horizontal="left" vertical="top" wrapText="1"/>
    </xf>
    <xf numFmtId="0" fontId="6" fillId="0" borderId="7"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39" fillId="0" borderId="24"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6" fillId="0" borderId="7"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6" fillId="0" borderId="0" xfId="0" applyFont="1" applyAlignment="1" applyProtection="1">
      <alignment horizontal="left" vertical="center"/>
      <protection locked="0"/>
    </xf>
    <xf numFmtId="0" fontId="21" fillId="0" borderId="0" xfId="0" applyFont="1" applyAlignment="1" applyProtection="1">
      <alignment horizontal="center" vertical="center" shrinkToFit="1"/>
      <protection locked="0"/>
    </xf>
    <xf numFmtId="0" fontId="6" fillId="0" borderId="0" xfId="0" applyFont="1" applyAlignment="1" applyProtection="1">
      <alignment horizontal="right" vertical="center"/>
      <protection locked="0"/>
    </xf>
    <xf numFmtId="0" fontId="20" fillId="0" borderId="0" xfId="0" applyFont="1" applyAlignment="1" applyProtection="1">
      <alignment horizontal="left" vertical="center" wrapText="1"/>
      <protection locked="0"/>
    </xf>
    <xf numFmtId="0" fontId="39" fillId="0" borderId="0" xfId="0" applyFont="1" applyAlignment="1" applyProtection="1">
      <alignment horizontal="left" vertical="top" wrapText="1"/>
      <protection locked="0"/>
    </xf>
    <xf numFmtId="0" fontId="6" fillId="0" borderId="0" xfId="0" applyFont="1" applyAlignment="1">
      <alignment horizontal="left" vertical="top" wrapText="1"/>
    </xf>
    <xf numFmtId="0" fontId="6" fillId="0" borderId="0" xfId="0" applyFont="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6" fillId="0" borderId="0" xfId="0" applyFont="1" applyAlignment="1" applyProtection="1">
      <alignment horizontal="center" vertical="center" shrinkToFit="1"/>
    </xf>
    <xf numFmtId="0" fontId="6"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20" fillId="0" borderId="0" xfId="0" applyFont="1" applyAlignment="1">
      <alignment horizontal="left" vertical="top"/>
    </xf>
    <xf numFmtId="0" fontId="20" fillId="0" borderId="0" xfId="0" applyFont="1" applyAlignment="1">
      <alignment horizontal="left" vertical="center" shrinkToFit="1"/>
    </xf>
    <xf numFmtId="0" fontId="42" fillId="4" borderId="78" xfId="0" applyFont="1" applyFill="1" applyBorder="1" applyAlignment="1">
      <alignment horizontal="center" vertical="center"/>
    </xf>
    <xf numFmtId="0" fontId="42" fillId="4" borderId="79" xfId="0" applyFont="1" applyFill="1" applyBorder="1" applyAlignment="1">
      <alignment horizontal="center" vertical="center"/>
    </xf>
    <xf numFmtId="0" fontId="42" fillId="4" borderId="80" xfId="0" applyFont="1" applyFill="1" applyBorder="1" applyAlignment="1">
      <alignment horizontal="center" vertical="center"/>
    </xf>
    <xf numFmtId="0" fontId="34" fillId="0" borderId="0" xfId="0" applyFont="1" applyAlignment="1">
      <alignment horizontal="right" vertical="center"/>
    </xf>
    <xf numFmtId="0" fontId="20" fillId="0" borderId="0" xfId="0" applyFont="1" applyAlignment="1">
      <alignment horizontal="center" vertical="top"/>
    </xf>
    <xf numFmtId="0" fontId="6" fillId="0" borderId="0" xfId="0" applyFont="1" applyAlignment="1">
      <alignment horizontal="center" vertical="center"/>
    </xf>
    <xf numFmtId="0" fontId="6" fillId="0" borderId="0" xfId="0" applyFont="1" applyBorder="1" applyAlignment="1">
      <alignment horizontal="left" vertical="center"/>
    </xf>
    <xf numFmtId="0" fontId="6" fillId="0" borderId="23" xfId="0" applyFont="1" applyBorder="1" applyAlignment="1">
      <alignment horizontal="left" vertical="center"/>
    </xf>
    <xf numFmtId="0" fontId="6" fillId="0" borderId="0" xfId="0" applyFont="1" applyAlignment="1">
      <alignment horizontal="left" vertical="center"/>
    </xf>
    <xf numFmtId="0" fontId="21"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right" vertical="center"/>
    </xf>
    <xf numFmtId="0" fontId="28"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left" vertical="center" shrinkToFit="1"/>
    </xf>
    <xf numFmtId="0" fontId="15" fillId="0" borderId="0" xfId="0" applyFont="1" applyAlignment="1">
      <alignment horizontal="left" vertical="center"/>
    </xf>
    <xf numFmtId="0" fontId="22" fillId="0" borderId="0" xfId="0" applyFont="1" applyAlignment="1">
      <alignment horizontal="center" vertical="center" shrinkToFit="1"/>
    </xf>
    <xf numFmtId="0" fontId="20" fillId="0" borderId="24" xfId="0" applyFont="1" applyBorder="1" applyAlignment="1">
      <alignment horizontal="left" vertical="center" shrinkToFit="1"/>
    </xf>
    <xf numFmtId="0" fontId="20" fillId="0" borderId="23" xfId="0" applyFont="1" applyBorder="1" applyAlignment="1">
      <alignment horizontal="center" vertical="center" shrinkToFit="1"/>
    </xf>
    <xf numFmtId="0" fontId="20" fillId="0" borderId="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2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 xfId="0" applyFont="1" applyBorder="1" applyAlignment="1">
      <alignment horizontal="center" vertical="center" shrinkToFit="1"/>
    </xf>
    <xf numFmtId="0" fontId="15" fillId="0" borderId="24" xfId="0" applyFont="1" applyBorder="1" applyAlignment="1">
      <alignment horizontal="center" vertical="center" wrapText="1"/>
    </xf>
    <xf numFmtId="0" fontId="15" fillId="0" borderId="23" xfId="0" applyFont="1" applyBorder="1" applyAlignment="1">
      <alignment horizontal="center" vertical="center" wrapText="1"/>
    </xf>
    <xf numFmtId="178" fontId="15" fillId="0" borderId="19" xfId="0" applyNumberFormat="1" applyFont="1" applyBorder="1" applyAlignment="1">
      <alignment horizontal="center" vertical="center" wrapText="1"/>
    </xf>
    <xf numFmtId="0" fontId="15" fillId="0" borderId="16" xfId="0" applyFont="1" applyBorder="1" applyAlignment="1">
      <alignment horizontal="center" vertical="center" shrinkToFit="1"/>
    </xf>
    <xf numFmtId="0" fontId="15" fillId="0" borderId="22" xfId="0" applyFont="1" applyBorder="1" applyAlignment="1">
      <alignment horizontal="center" vertical="center" shrinkToFit="1"/>
    </xf>
    <xf numFmtId="0" fontId="20" fillId="0" borderId="23" xfId="0" applyFont="1" applyBorder="1" applyAlignment="1">
      <alignment horizontal="left" vertical="center"/>
    </xf>
    <xf numFmtId="0" fontId="20" fillId="0" borderId="0"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top" wrapText="1"/>
    </xf>
    <xf numFmtId="0" fontId="20" fillId="0" borderId="30" xfId="0" applyFont="1" applyBorder="1" applyAlignment="1">
      <alignment horizontal="center" vertical="top" wrapText="1"/>
    </xf>
    <xf numFmtId="0" fontId="20" fillId="0" borderId="29" xfId="0" applyFont="1" applyBorder="1" applyAlignment="1">
      <alignment horizontal="center" vertical="top" wrapText="1"/>
    </xf>
    <xf numFmtId="0" fontId="30" fillId="0" borderId="0" xfId="0" applyFont="1" applyBorder="1" applyAlignment="1">
      <alignment horizontal="left" vertical="center"/>
    </xf>
    <xf numFmtId="0" fontId="33" fillId="0" borderId="1"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5" xfId="0" applyFont="1" applyBorder="1" applyAlignment="1">
      <alignment horizontal="center" vertical="center" wrapText="1"/>
    </xf>
    <xf numFmtId="177" fontId="20" fillId="0" borderId="7" xfId="0" applyNumberFormat="1" applyFont="1" applyBorder="1" applyAlignment="1">
      <alignment horizontal="center" vertical="center" shrinkToFit="1"/>
    </xf>
    <xf numFmtId="177" fontId="20" fillId="0" borderId="13" xfId="0" applyNumberFormat="1"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0" xfId="0" applyFont="1" applyBorder="1" applyAlignment="1">
      <alignment horizontal="right" vertical="center" shrinkToFit="1"/>
    </xf>
    <xf numFmtId="0" fontId="29" fillId="0" borderId="23" xfId="0" applyFont="1" applyBorder="1" applyAlignment="1">
      <alignment horizontal="left" vertical="center" shrinkToFit="1"/>
    </xf>
    <xf numFmtId="0" fontId="40" fillId="0" borderId="7" xfId="0" applyFont="1" applyBorder="1" applyAlignment="1">
      <alignment horizontal="center" vertical="center" shrinkToFit="1"/>
    </xf>
    <xf numFmtId="0" fontId="40" fillId="0" borderId="13" xfId="0" applyFont="1" applyBorder="1" applyAlignment="1">
      <alignment horizontal="center" vertical="center" shrinkToFit="1"/>
    </xf>
    <xf numFmtId="0" fontId="34" fillId="0" borderId="3" xfId="0" applyFont="1" applyBorder="1" applyAlignment="1">
      <alignment horizontal="center" vertical="center" wrapText="1" shrinkToFit="1"/>
    </xf>
    <xf numFmtId="0" fontId="34" fillId="0" borderId="2" xfId="0" applyFont="1" applyBorder="1" applyAlignment="1">
      <alignment horizontal="center" vertical="center" wrapText="1" shrinkToFit="1"/>
    </xf>
    <xf numFmtId="3" fontId="20" fillId="0" borderId="7" xfId="0" applyNumberFormat="1" applyFont="1" applyBorder="1" applyAlignment="1">
      <alignment horizontal="center" vertical="center" wrapText="1"/>
    </xf>
    <xf numFmtId="3" fontId="20" fillId="0" borderId="25" xfId="0" applyNumberFormat="1" applyFont="1" applyBorder="1" applyAlignment="1">
      <alignment horizontal="center" vertical="center" wrapText="1"/>
    </xf>
    <xf numFmtId="0" fontId="29" fillId="0" borderId="9" xfId="0" applyFont="1" applyBorder="1" applyAlignment="1">
      <alignment horizontal="center" vertical="center" wrapText="1"/>
    </xf>
    <xf numFmtId="0" fontId="29" fillId="0" borderId="1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3" fontId="20" fillId="0" borderId="14" xfId="0" applyNumberFormat="1" applyFont="1" applyBorder="1" applyAlignment="1">
      <alignment horizontal="center" vertical="center" wrapText="1"/>
    </xf>
    <xf numFmtId="3" fontId="20" fillId="0" borderId="23" xfId="0" applyNumberFormat="1" applyFont="1" applyBorder="1" applyAlignment="1">
      <alignment horizontal="center" vertical="center" wrapText="1"/>
    </xf>
    <xf numFmtId="0" fontId="20" fillId="0" borderId="59" xfId="0" applyFont="1" applyBorder="1" applyAlignment="1">
      <alignment horizontal="left" vertical="center" wrapText="1"/>
    </xf>
    <xf numFmtId="0" fontId="20" fillId="0" borderId="75" xfId="0" applyFont="1" applyBorder="1" applyAlignment="1">
      <alignment horizontal="left" vertical="top" wrapText="1"/>
    </xf>
    <xf numFmtId="0" fontId="20" fillId="0" borderId="76" xfId="0" applyFont="1" applyBorder="1" applyAlignment="1">
      <alignment horizontal="left" vertical="top" wrapText="1"/>
    </xf>
    <xf numFmtId="0" fontId="20" fillId="0" borderId="77" xfId="0" applyFont="1" applyBorder="1" applyAlignment="1">
      <alignment horizontal="left" vertical="top" wrapText="1"/>
    </xf>
    <xf numFmtId="0" fontId="30" fillId="0" borderId="24" xfId="0" applyFont="1" applyBorder="1" applyAlignment="1">
      <alignment horizontal="left" vertical="center"/>
    </xf>
    <xf numFmtId="3" fontId="20" fillId="0" borderId="7" xfId="0" applyNumberFormat="1" applyFont="1" applyBorder="1" applyAlignment="1">
      <alignment horizontal="right" vertical="center" wrapText="1"/>
    </xf>
    <xf numFmtId="3" fontId="20" fillId="0" borderId="25" xfId="0" applyNumberFormat="1" applyFont="1" applyBorder="1" applyAlignment="1">
      <alignment horizontal="right" vertical="center" wrapText="1"/>
    </xf>
    <xf numFmtId="0" fontId="20" fillId="0" borderId="7" xfId="0" applyFont="1" applyBorder="1" applyAlignment="1">
      <alignment horizontal="right" vertical="center" wrapText="1"/>
    </xf>
    <xf numFmtId="0" fontId="20" fillId="0" borderId="25" xfId="0" applyFont="1" applyBorder="1" applyAlignment="1">
      <alignment horizontal="right" vertical="center" wrapText="1"/>
    </xf>
    <xf numFmtId="0" fontId="20" fillId="0" borderId="13" xfId="0" applyFont="1" applyBorder="1" applyAlignment="1">
      <alignment horizontal="right" vertical="center" wrapText="1"/>
    </xf>
    <xf numFmtId="3" fontId="20" fillId="0" borderId="3" xfId="1" applyNumberFormat="1" applyFont="1" applyBorder="1" applyAlignment="1">
      <alignment horizontal="right" vertical="center" wrapText="1"/>
    </xf>
    <xf numFmtId="3" fontId="20" fillId="0" borderId="4" xfId="1" applyNumberFormat="1" applyFont="1" applyBorder="1" applyAlignment="1">
      <alignment horizontal="right" vertical="center" wrapText="1"/>
    </xf>
    <xf numFmtId="0" fontId="20" fillId="0" borderId="0" xfId="0" applyFont="1" applyBorder="1" applyAlignment="1">
      <alignment horizontal="right" vertical="center"/>
    </xf>
    <xf numFmtId="3" fontId="20" fillId="0" borderId="5" xfId="1" applyNumberFormat="1" applyFont="1" applyBorder="1" applyAlignment="1">
      <alignment horizontal="right" vertical="center" wrapText="1"/>
    </xf>
    <xf numFmtId="0" fontId="20" fillId="0" borderId="3" xfId="0" applyFont="1" applyBorder="1" applyAlignment="1">
      <alignment horizontal="left" vertical="center" wrapText="1"/>
    </xf>
    <xf numFmtId="0" fontId="20" fillId="0" borderId="9" xfId="0" applyFont="1" applyBorder="1" applyAlignment="1">
      <alignment vertical="center" wrapText="1"/>
    </xf>
    <xf numFmtId="0" fontId="20" fillId="0" borderId="18" xfId="0" applyFont="1" applyBorder="1" applyAlignment="1">
      <alignment vertical="center" wrapText="1"/>
    </xf>
    <xf numFmtId="0" fontId="20" fillId="0" borderId="6" xfId="0" applyFont="1" applyBorder="1" applyAlignment="1">
      <alignment horizontal="left" vertical="center" shrinkToFit="1"/>
    </xf>
    <xf numFmtId="0" fontId="20" fillId="0" borderId="7" xfId="0" applyFont="1" applyBorder="1" applyAlignment="1">
      <alignment horizontal="justify" vertical="top" wrapText="1"/>
    </xf>
    <xf numFmtId="0" fontId="20" fillId="0" borderId="33" xfId="0" applyFont="1" applyBorder="1" applyAlignment="1">
      <alignment horizontal="justify" vertical="top" wrapText="1"/>
    </xf>
    <xf numFmtId="0" fontId="20" fillId="0" borderId="8" xfId="0" applyFont="1" applyBorder="1" applyAlignment="1">
      <alignment horizontal="left" vertical="center" shrinkToFi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0" xfId="0" applyFont="1" applyBorder="1" applyAlignment="1">
      <alignment vertical="center" wrapText="1"/>
    </xf>
    <xf numFmtId="0" fontId="20" fillId="0" borderId="6" xfId="0" applyFont="1" applyBorder="1" applyAlignment="1">
      <alignment vertical="center" wrapText="1"/>
    </xf>
    <xf numFmtId="38" fontId="20" fillId="0" borderId="3" xfId="1" applyFont="1" applyBorder="1" applyAlignment="1">
      <alignment horizontal="right" vertical="center" wrapText="1"/>
    </xf>
    <xf numFmtId="38" fontId="20" fillId="0" borderId="4" xfId="1" applyFont="1" applyBorder="1" applyAlignment="1">
      <alignment horizontal="right" vertical="center" wrapText="1"/>
    </xf>
    <xf numFmtId="181" fontId="20" fillId="0" borderId="4" xfId="1" applyNumberFormat="1" applyFont="1" applyBorder="1" applyAlignment="1">
      <alignment horizontal="right" vertical="center" wrapText="1"/>
    </xf>
    <xf numFmtId="3" fontId="20" fillId="0" borderId="4" xfId="0" applyNumberFormat="1" applyFont="1" applyBorder="1" applyAlignment="1">
      <alignment horizontal="left" vertical="top" wrapText="1"/>
    </xf>
    <xf numFmtId="181" fontId="20" fillId="0" borderId="3" xfId="1" applyNumberFormat="1" applyFont="1" applyBorder="1" applyAlignment="1">
      <alignment horizontal="right" vertical="center" wrapText="1"/>
    </xf>
    <xf numFmtId="0" fontId="29" fillId="0" borderId="4" xfId="0" applyFont="1" applyBorder="1" applyAlignment="1">
      <alignment horizontal="left" vertical="top" wrapText="1"/>
    </xf>
    <xf numFmtId="0" fontId="20" fillId="0" borderId="0" xfId="0" applyFont="1" applyFill="1" applyAlignment="1" applyProtection="1">
      <alignment horizontal="left" vertical="center"/>
      <protection locked="0"/>
    </xf>
    <xf numFmtId="0" fontId="20" fillId="0" borderId="0" xfId="0" applyFont="1" applyFill="1" applyAlignment="1" applyProtection="1">
      <alignment horizontal="center" vertical="center"/>
      <protection locked="0"/>
    </xf>
    <xf numFmtId="0" fontId="42" fillId="0" borderId="78" xfId="0" applyFont="1" applyFill="1" applyBorder="1" applyAlignment="1">
      <alignment horizontal="center" vertical="center"/>
    </xf>
    <xf numFmtId="0" fontId="42" fillId="0" borderId="79" xfId="0" applyFont="1" applyFill="1" applyBorder="1" applyAlignment="1">
      <alignment horizontal="center" vertical="center"/>
    </xf>
    <xf numFmtId="0" fontId="42" fillId="0" borderId="80" xfId="0" applyFont="1" applyFill="1" applyBorder="1" applyAlignment="1">
      <alignment horizontal="center" vertical="center"/>
    </xf>
    <xf numFmtId="0" fontId="20" fillId="0" borderId="0" xfId="0" applyFont="1" applyFill="1" applyAlignment="1" applyProtection="1">
      <alignment horizontal="center" vertical="center" shrinkToFit="1"/>
      <protection locked="0"/>
    </xf>
    <xf numFmtId="0" fontId="20" fillId="0" borderId="0" xfId="0" applyFont="1" applyFill="1" applyAlignment="1" applyProtection="1">
      <alignment horizontal="right" vertical="center"/>
      <protection locked="0"/>
    </xf>
    <xf numFmtId="0" fontId="20" fillId="0" borderId="0" xfId="0" applyFont="1" applyFill="1" applyAlignment="1">
      <alignment horizontal="center" vertical="center" shrinkToFit="1"/>
    </xf>
    <xf numFmtId="0" fontId="20" fillId="0" borderId="0" xfId="0" applyFont="1" applyFill="1" applyAlignment="1" applyProtection="1">
      <alignment horizontal="left" vertical="center" wrapText="1"/>
      <protection locked="0"/>
    </xf>
    <xf numFmtId="0" fontId="20" fillId="0" borderId="0" xfId="0" applyFont="1" applyFill="1" applyAlignment="1" applyProtection="1">
      <alignment horizontal="center" vertical="center" wrapText="1"/>
      <protection locked="0"/>
    </xf>
    <xf numFmtId="176" fontId="20" fillId="0" borderId="0" xfId="0" applyNumberFormat="1" applyFont="1" applyFill="1" applyAlignment="1" applyProtection="1">
      <alignment horizontal="center" vertical="center"/>
      <protection locked="0"/>
    </xf>
    <xf numFmtId="0" fontId="71" fillId="0" borderId="0" xfId="0" applyFont="1" applyAlignment="1">
      <alignment horizontal="center" vertical="top"/>
    </xf>
    <xf numFmtId="0" fontId="69" fillId="0" borderId="0" xfId="0" applyFont="1" applyAlignment="1">
      <alignment horizontal="center" vertical="top"/>
    </xf>
    <xf numFmtId="0" fontId="71" fillId="0" borderId="0" xfId="0" applyFont="1" applyAlignment="1">
      <alignment horizontal="right" vertical="top" shrinkToFit="1"/>
    </xf>
    <xf numFmtId="0" fontId="73" fillId="0" borderId="0" xfId="0" applyFont="1" applyAlignment="1">
      <alignment horizontal="left" vertical="top"/>
    </xf>
    <xf numFmtId="0" fontId="71" fillId="0" borderId="0" xfId="0" applyFont="1" applyAlignment="1">
      <alignment horizontal="right" vertical="top"/>
    </xf>
    <xf numFmtId="0" fontId="71" fillId="0" borderId="0" xfId="0" applyFont="1" applyAlignment="1">
      <alignment horizontal="left" vertical="top" wrapText="1"/>
    </xf>
    <xf numFmtId="0" fontId="71" fillId="0" borderId="0" xfId="0" applyFont="1" applyAlignment="1">
      <alignment horizontal="left" vertical="top"/>
    </xf>
    <xf numFmtId="0" fontId="71" fillId="0" borderId="0" xfId="0" applyFont="1" applyAlignment="1">
      <alignment vertical="top" shrinkToFit="1"/>
    </xf>
    <xf numFmtId="0" fontId="71" fillId="0" borderId="0" xfId="0" applyFont="1" applyAlignment="1">
      <alignment horizontal="left" vertical="top" shrinkToFit="1"/>
    </xf>
    <xf numFmtId="0" fontId="71" fillId="0" borderId="0" xfId="0" applyFont="1" applyAlignment="1">
      <alignment horizontal="center" vertical="center"/>
    </xf>
    <xf numFmtId="0" fontId="71" fillId="0" borderId="0" xfId="0" applyFont="1">
      <alignment vertical="center"/>
    </xf>
    <xf numFmtId="0" fontId="71" fillId="0" borderId="0" xfId="0" applyFont="1" applyAlignment="1">
      <alignment horizontal="left" vertical="center" shrinkToFi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1" xfId="0" applyFont="1" applyBorder="1" applyAlignment="1">
      <alignment horizontal="center" vertical="center" wrapText="1"/>
    </xf>
    <xf numFmtId="3" fontId="7" fillId="0" borderId="40" xfId="0" applyNumberFormat="1" applyFont="1" applyBorder="1" applyAlignment="1">
      <alignment horizontal="center" vertical="center" wrapText="1"/>
    </xf>
    <xf numFmtId="3" fontId="7" fillId="0" borderId="37" xfId="0" applyNumberFormat="1" applyFont="1" applyBorder="1" applyAlignment="1">
      <alignment horizontal="center" vertical="center" wrapText="1"/>
    </xf>
    <xf numFmtId="3" fontId="7" fillId="0" borderId="39" xfId="0" applyNumberFormat="1" applyFont="1" applyBorder="1" applyAlignment="1">
      <alignment horizontal="center" vertical="center" wrapText="1"/>
    </xf>
    <xf numFmtId="0" fontId="7" fillId="0" borderId="39" xfId="0" applyFont="1" applyBorder="1" applyAlignment="1">
      <alignment horizontal="center" vertical="center" wrapText="1"/>
    </xf>
    <xf numFmtId="0" fontId="7" fillId="0" borderId="0" xfId="0" applyFont="1" applyAlignment="1">
      <alignment horizontal="left" vertical="center"/>
    </xf>
    <xf numFmtId="0" fontId="7" fillId="0" borderId="40" xfId="0" applyFont="1" applyBorder="1" applyAlignment="1">
      <alignment horizontal="center" vertical="center" wrapText="1"/>
    </xf>
    <xf numFmtId="0" fontId="6" fillId="0" borderId="26" xfId="0" applyFont="1" applyBorder="1" applyAlignment="1">
      <alignment horizontal="center" vertical="top" wrapText="1"/>
    </xf>
    <xf numFmtId="0" fontId="6" fillId="0" borderId="27" xfId="0" applyFont="1"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7" fillId="0" borderId="24" xfId="0" applyFont="1" applyBorder="1" applyAlignment="1">
      <alignment horizontal="left" vertical="center"/>
    </xf>
    <xf numFmtId="0" fontId="7" fillId="0" borderId="3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2" xfId="0" applyFont="1" applyBorder="1" applyAlignment="1">
      <alignment horizontal="center" vertical="center" wrapText="1"/>
    </xf>
    <xf numFmtId="0" fontId="17" fillId="0" borderId="7"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11" fillId="0" borderId="7"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Alignment="1">
      <alignment vertical="center"/>
    </xf>
    <xf numFmtId="0" fontId="10" fillId="0" borderId="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2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24"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7" fillId="0" borderId="7" xfId="0" applyFont="1" applyBorder="1" applyAlignment="1">
      <alignment horizontal="center" vertical="center" wrapText="1"/>
    </xf>
    <xf numFmtId="0" fontId="6" fillId="0" borderId="7" xfId="0" applyFont="1" applyBorder="1" applyAlignment="1">
      <alignment horizontal="center" vertical="top" wrapText="1"/>
    </xf>
    <xf numFmtId="0" fontId="6" fillId="0" borderId="13" xfId="0" applyFont="1" applyBorder="1" applyAlignment="1">
      <alignment horizontal="center" vertical="top" wrapText="1"/>
    </xf>
    <xf numFmtId="0" fontId="6" fillId="0" borderId="25" xfId="0" applyFont="1" applyBorder="1" applyAlignment="1">
      <alignment horizontal="center" vertical="center" wrapText="1"/>
    </xf>
    <xf numFmtId="0" fontId="6" fillId="0" borderId="28" xfId="0" applyFont="1" applyBorder="1" applyAlignment="1">
      <alignment horizontal="center" vertical="top" wrapText="1"/>
    </xf>
    <xf numFmtId="0" fontId="6" fillId="0" borderId="30" xfId="0" applyFont="1" applyBorder="1" applyAlignment="1">
      <alignment horizontal="center" vertical="top" wrapText="1"/>
    </xf>
    <xf numFmtId="0" fontId="6" fillId="0" borderId="29" xfId="0" applyFont="1" applyBorder="1" applyAlignment="1">
      <alignment horizontal="center" vertical="top"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3" xfId="0" applyFont="1" applyBorder="1" applyAlignment="1">
      <alignment horizontal="center" vertical="center" wrapText="1"/>
    </xf>
    <xf numFmtId="0" fontId="8" fillId="0" borderId="0" xfId="0" applyFont="1" applyAlignment="1">
      <alignment horizontal="center" vertical="center"/>
    </xf>
    <xf numFmtId="0" fontId="17" fillId="0" borderId="9"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5" xfId="0" applyFont="1" applyBorder="1" applyAlignment="1">
      <alignment horizontal="center" vertical="center" wrapText="1"/>
    </xf>
    <xf numFmtId="0" fontId="7" fillId="0" borderId="19" xfId="0" applyFont="1" applyBorder="1" applyAlignment="1">
      <alignment horizontal="center" vertical="center" wrapText="1"/>
    </xf>
    <xf numFmtId="3" fontId="7" fillId="0" borderId="42" xfId="0" applyNumberFormat="1" applyFont="1" applyBorder="1" applyAlignment="1">
      <alignment horizontal="center" vertical="center" wrapText="1"/>
    </xf>
    <xf numFmtId="0" fontId="7" fillId="0" borderId="42" xfId="0" applyFont="1" applyBorder="1" applyAlignment="1">
      <alignment horizontal="center" vertical="center" wrapText="1"/>
    </xf>
    <xf numFmtId="0" fontId="19" fillId="0" borderId="7"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7" fillId="0" borderId="1" xfId="0" applyFont="1" applyBorder="1" applyAlignment="1">
      <alignment horizontal="center" vertical="center" shrinkToFit="1"/>
    </xf>
  </cellXfs>
  <cellStyles count="2">
    <cellStyle name="桁区切り" xfId="1" builtinId="6"/>
    <cellStyle name="標準" xfId="0" builtinId="0"/>
  </cellStyles>
  <dxfs count="7">
    <dxf>
      <fill>
        <patternFill>
          <bgColor theme="4" tint="0.79998168889431442"/>
        </patternFill>
      </fill>
    </dxf>
    <dxf>
      <fill>
        <patternFill>
          <bgColor theme="3" tint="0.79998168889431442"/>
        </patternFill>
      </fill>
    </dxf>
    <dxf>
      <fill>
        <patternFill>
          <bgColor theme="3"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s>
  <tableStyles count="0" defaultTableStyle="TableStyleMedium9" defaultPivotStyle="PivotStyleLight16"/>
  <colors>
    <mruColors>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216313</xdr:colOff>
      <xdr:row>1</xdr:row>
      <xdr:rowOff>283540</xdr:rowOff>
    </xdr:from>
    <xdr:to>
      <xdr:col>4</xdr:col>
      <xdr:colOff>495300</xdr:colOff>
      <xdr:row>3</xdr:row>
      <xdr:rowOff>182355</xdr:rowOff>
    </xdr:to>
    <xdr:sp macro="" textlink="">
      <xdr:nvSpPr>
        <xdr:cNvPr id="2" name="楕円 1">
          <a:extLst>
            <a:ext uri="{FF2B5EF4-FFF2-40B4-BE49-F238E27FC236}">
              <a16:creationId xmlns:a16="http://schemas.microsoft.com/office/drawing/2014/main" id="{601FCC37-8A61-4DF1-9ADF-510C4F00EEF8}"/>
            </a:ext>
          </a:extLst>
        </xdr:cNvPr>
        <xdr:cNvSpPr/>
      </xdr:nvSpPr>
      <xdr:spPr>
        <a:xfrm>
          <a:off x="308388" y="531190"/>
          <a:ext cx="2428462" cy="4988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300">
            <a:latin typeface="Meiryo UI" panose="020B0604030504040204" pitchFamily="50" charset="-128"/>
            <a:ea typeface="Meiryo UI" panose="020B0604030504040204" pitchFamily="50" charset="-128"/>
          </a:endParaRPr>
        </a:p>
      </xdr:txBody>
    </xdr:sp>
    <xdr:clientData/>
  </xdr:twoCellAnchor>
  <xdr:twoCellAnchor>
    <xdr:from>
      <xdr:col>5</xdr:col>
      <xdr:colOff>114300</xdr:colOff>
      <xdr:row>6</xdr:row>
      <xdr:rowOff>230188</xdr:rowOff>
    </xdr:from>
    <xdr:to>
      <xdr:col>5</xdr:col>
      <xdr:colOff>1073150</xdr:colOff>
      <xdr:row>8</xdr:row>
      <xdr:rowOff>190500</xdr:rowOff>
    </xdr:to>
    <xdr:cxnSp macro="">
      <xdr:nvCxnSpPr>
        <xdr:cNvPr id="3" name="直線矢印コネクタ 2">
          <a:extLst>
            <a:ext uri="{FF2B5EF4-FFF2-40B4-BE49-F238E27FC236}">
              <a16:creationId xmlns:a16="http://schemas.microsoft.com/office/drawing/2014/main" id="{D9722ED3-39C0-4327-A605-6A2E2840F9B9}"/>
            </a:ext>
          </a:extLst>
        </xdr:cNvPr>
        <xdr:cNvCxnSpPr>
          <a:stCxn id="20" idx="1"/>
        </xdr:cNvCxnSpPr>
      </xdr:nvCxnSpPr>
      <xdr:spPr>
        <a:xfrm flipH="1">
          <a:off x="3073400" y="1766888"/>
          <a:ext cx="962025" cy="442912"/>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xdr:colOff>
      <xdr:row>11</xdr:row>
      <xdr:rowOff>8977</xdr:rowOff>
    </xdr:from>
    <xdr:to>
      <xdr:col>5</xdr:col>
      <xdr:colOff>1076324</xdr:colOff>
      <xdr:row>13</xdr:row>
      <xdr:rowOff>66675</xdr:rowOff>
    </xdr:to>
    <xdr:cxnSp macro="">
      <xdr:nvCxnSpPr>
        <xdr:cNvPr id="4" name="直線矢印コネクタ 3">
          <a:extLst>
            <a:ext uri="{FF2B5EF4-FFF2-40B4-BE49-F238E27FC236}">
              <a16:creationId xmlns:a16="http://schemas.microsoft.com/office/drawing/2014/main" id="{FAE22FEE-696D-4FC9-869B-3DE007352B31}"/>
            </a:ext>
          </a:extLst>
        </xdr:cNvPr>
        <xdr:cNvCxnSpPr>
          <a:stCxn id="25" idx="1"/>
        </xdr:cNvCxnSpPr>
      </xdr:nvCxnSpPr>
      <xdr:spPr>
        <a:xfrm flipH="1">
          <a:off x="3054350" y="3339552"/>
          <a:ext cx="984249" cy="53394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53975</xdr:colOff>
      <xdr:row>1</xdr:row>
      <xdr:rowOff>352425</xdr:rowOff>
    </xdr:from>
    <xdr:to>
      <xdr:col>4</xdr:col>
      <xdr:colOff>619125</xdr:colOff>
      <xdr:row>3</xdr:row>
      <xdr:rowOff>177800</xdr:rowOff>
    </xdr:to>
    <xdr:sp macro="" textlink="">
      <xdr:nvSpPr>
        <xdr:cNvPr id="5" name="テキスト ボックス 4">
          <a:extLst>
            <a:ext uri="{FF2B5EF4-FFF2-40B4-BE49-F238E27FC236}">
              <a16:creationId xmlns:a16="http://schemas.microsoft.com/office/drawing/2014/main" id="{49E9926A-AE6A-4265-ADB0-221A082DFF59}"/>
            </a:ext>
          </a:extLst>
        </xdr:cNvPr>
        <xdr:cNvSpPr txBox="1"/>
      </xdr:nvSpPr>
      <xdr:spPr>
        <a:xfrm>
          <a:off x="142875" y="603250"/>
          <a:ext cx="2720975" cy="422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solidFill>
                <a:schemeClr val="bg1"/>
              </a:solidFill>
              <a:latin typeface="Meiryo UI" panose="020B0604030504040204" pitchFamily="50" charset="-128"/>
              <a:ea typeface="Meiryo UI" panose="020B0604030504040204" pitchFamily="50" charset="-128"/>
            </a:rPr>
            <a:t>長野県競技力向上対策本部</a:t>
          </a:r>
          <a:endParaRPr kumimoji="1" lang="en-US" altLang="ja-JP" sz="12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5</xdr:col>
      <xdr:colOff>95250</xdr:colOff>
      <xdr:row>18</xdr:row>
      <xdr:rowOff>77788</xdr:rowOff>
    </xdr:from>
    <xdr:to>
      <xdr:col>5</xdr:col>
      <xdr:colOff>1079499</xdr:colOff>
      <xdr:row>19</xdr:row>
      <xdr:rowOff>6350</xdr:rowOff>
    </xdr:to>
    <xdr:cxnSp macro="">
      <xdr:nvCxnSpPr>
        <xdr:cNvPr id="6" name="直線矢印コネクタ 5">
          <a:extLst>
            <a:ext uri="{FF2B5EF4-FFF2-40B4-BE49-F238E27FC236}">
              <a16:creationId xmlns:a16="http://schemas.microsoft.com/office/drawing/2014/main" id="{A418464F-DF4F-4724-84A3-0EBE74745302}"/>
            </a:ext>
          </a:extLst>
        </xdr:cNvPr>
        <xdr:cNvCxnSpPr>
          <a:stCxn id="23" idx="1"/>
        </xdr:cNvCxnSpPr>
      </xdr:nvCxnSpPr>
      <xdr:spPr>
        <a:xfrm flipH="1">
          <a:off x="3054350" y="5900738"/>
          <a:ext cx="987424" cy="103187"/>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19</xdr:row>
      <xdr:rowOff>106363</xdr:rowOff>
    </xdr:from>
    <xdr:to>
      <xdr:col>5</xdr:col>
      <xdr:colOff>1016000</xdr:colOff>
      <xdr:row>22</xdr:row>
      <xdr:rowOff>146050</xdr:rowOff>
    </xdr:to>
    <xdr:cxnSp macro="">
      <xdr:nvCxnSpPr>
        <xdr:cNvPr id="7" name="直線矢印コネクタ 6">
          <a:extLst>
            <a:ext uri="{FF2B5EF4-FFF2-40B4-BE49-F238E27FC236}">
              <a16:creationId xmlns:a16="http://schemas.microsoft.com/office/drawing/2014/main" id="{57E4C3CA-FF37-4F3C-B53C-074A1879BDEA}"/>
            </a:ext>
          </a:extLst>
        </xdr:cNvPr>
        <xdr:cNvCxnSpPr>
          <a:stCxn id="26" idx="3"/>
        </xdr:cNvCxnSpPr>
      </xdr:nvCxnSpPr>
      <xdr:spPr>
        <a:xfrm>
          <a:off x="2978150" y="6103938"/>
          <a:ext cx="1000125" cy="649287"/>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15876</xdr:colOff>
      <xdr:row>25</xdr:row>
      <xdr:rowOff>115887</xdr:rowOff>
    </xdr:from>
    <xdr:to>
      <xdr:col>5</xdr:col>
      <xdr:colOff>1054100</xdr:colOff>
      <xdr:row>28</xdr:row>
      <xdr:rowOff>66675</xdr:rowOff>
    </xdr:to>
    <xdr:cxnSp macro="">
      <xdr:nvCxnSpPr>
        <xdr:cNvPr id="8" name="直線矢印コネクタ 7">
          <a:extLst>
            <a:ext uri="{FF2B5EF4-FFF2-40B4-BE49-F238E27FC236}">
              <a16:creationId xmlns:a16="http://schemas.microsoft.com/office/drawing/2014/main" id="{A3D9E75D-BDA0-41D7-A1AA-CF1C9EFB4517}"/>
            </a:ext>
          </a:extLst>
        </xdr:cNvPr>
        <xdr:cNvCxnSpPr/>
      </xdr:nvCxnSpPr>
      <xdr:spPr>
        <a:xfrm>
          <a:off x="2974976" y="8097837"/>
          <a:ext cx="1041399" cy="98266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32</xdr:row>
      <xdr:rowOff>237565</xdr:rowOff>
    </xdr:from>
    <xdr:to>
      <xdr:col>5</xdr:col>
      <xdr:colOff>1242732</xdr:colOff>
      <xdr:row>34</xdr:row>
      <xdr:rowOff>76200</xdr:rowOff>
    </xdr:to>
    <xdr:cxnSp macro="">
      <xdr:nvCxnSpPr>
        <xdr:cNvPr id="9" name="直線矢印コネクタ 8">
          <a:extLst>
            <a:ext uri="{FF2B5EF4-FFF2-40B4-BE49-F238E27FC236}">
              <a16:creationId xmlns:a16="http://schemas.microsoft.com/office/drawing/2014/main" id="{8D408D5D-0DB8-4052-972A-A3EDE3AED486}"/>
            </a:ext>
          </a:extLst>
        </xdr:cNvPr>
        <xdr:cNvCxnSpPr/>
      </xdr:nvCxnSpPr>
      <xdr:spPr>
        <a:xfrm flipH="1">
          <a:off x="3016250" y="10007040"/>
          <a:ext cx="1185582" cy="2799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xdr:colOff>
      <xdr:row>34</xdr:row>
      <xdr:rowOff>174625</xdr:rowOff>
    </xdr:from>
    <xdr:to>
      <xdr:col>5</xdr:col>
      <xdr:colOff>1143000</xdr:colOff>
      <xdr:row>35</xdr:row>
      <xdr:rowOff>165100</xdr:rowOff>
    </xdr:to>
    <xdr:cxnSp macro="">
      <xdr:nvCxnSpPr>
        <xdr:cNvPr id="10" name="直線矢印コネクタ 9">
          <a:extLst>
            <a:ext uri="{FF2B5EF4-FFF2-40B4-BE49-F238E27FC236}">
              <a16:creationId xmlns:a16="http://schemas.microsoft.com/office/drawing/2014/main" id="{F8C9F0C5-1ECC-47DA-B7CF-FF37321E9187}"/>
            </a:ext>
          </a:extLst>
        </xdr:cNvPr>
        <xdr:cNvCxnSpPr/>
      </xdr:nvCxnSpPr>
      <xdr:spPr>
        <a:xfrm>
          <a:off x="2968625" y="10385425"/>
          <a:ext cx="1133475" cy="27940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69850</xdr:colOff>
      <xdr:row>41</xdr:row>
      <xdr:rowOff>165100</xdr:rowOff>
    </xdr:from>
    <xdr:to>
      <xdr:col>5</xdr:col>
      <xdr:colOff>1187450</xdr:colOff>
      <xdr:row>42</xdr:row>
      <xdr:rowOff>165100</xdr:rowOff>
    </xdr:to>
    <xdr:cxnSp macro="">
      <xdr:nvCxnSpPr>
        <xdr:cNvPr id="11" name="直線矢印コネクタ 10">
          <a:extLst>
            <a:ext uri="{FF2B5EF4-FFF2-40B4-BE49-F238E27FC236}">
              <a16:creationId xmlns:a16="http://schemas.microsoft.com/office/drawing/2014/main" id="{079AAFC8-2921-4C67-806A-76BBACA3733C}"/>
            </a:ext>
          </a:extLst>
        </xdr:cNvPr>
        <xdr:cNvCxnSpPr/>
      </xdr:nvCxnSpPr>
      <xdr:spPr>
        <a:xfrm flipH="1">
          <a:off x="3032125" y="11903075"/>
          <a:ext cx="1117600" cy="2857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3175</xdr:colOff>
      <xdr:row>40</xdr:row>
      <xdr:rowOff>3175</xdr:rowOff>
    </xdr:from>
    <xdr:to>
      <xdr:col>5</xdr:col>
      <xdr:colOff>1111250</xdr:colOff>
      <xdr:row>41</xdr:row>
      <xdr:rowOff>133350</xdr:rowOff>
    </xdr:to>
    <xdr:cxnSp macro="">
      <xdr:nvCxnSpPr>
        <xdr:cNvPr id="12" name="直線矢印コネクタ 11">
          <a:extLst>
            <a:ext uri="{FF2B5EF4-FFF2-40B4-BE49-F238E27FC236}">
              <a16:creationId xmlns:a16="http://schemas.microsoft.com/office/drawing/2014/main" id="{89289A43-5267-479E-A060-DEB60DD111B7}"/>
            </a:ext>
          </a:extLst>
        </xdr:cNvPr>
        <xdr:cNvCxnSpPr/>
      </xdr:nvCxnSpPr>
      <xdr:spPr>
        <a:xfrm>
          <a:off x="2962275" y="11534775"/>
          <a:ext cx="1111250" cy="3333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196850</xdr:colOff>
      <xdr:row>1</xdr:row>
      <xdr:rowOff>237711</xdr:rowOff>
    </xdr:from>
    <xdr:to>
      <xdr:col>9</xdr:col>
      <xdr:colOff>533400</xdr:colOff>
      <xdr:row>3</xdr:row>
      <xdr:rowOff>139701</xdr:rowOff>
    </xdr:to>
    <xdr:sp macro="" textlink="">
      <xdr:nvSpPr>
        <xdr:cNvPr id="13" name="楕円 12">
          <a:extLst>
            <a:ext uri="{FF2B5EF4-FFF2-40B4-BE49-F238E27FC236}">
              <a16:creationId xmlns:a16="http://schemas.microsoft.com/office/drawing/2014/main" id="{5784CC18-4874-4D8A-ABC0-8152871BC018}"/>
            </a:ext>
          </a:extLst>
        </xdr:cNvPr>
        <xdr:cNvSpPr/>
      </xdr:nvSpPr>
      <xdr:spPr>
        <a:xfrm>
          <a:off x="4467225" y="488536"/>
          <a:ext cx="2619375" cy="49889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latin typeface="Meiryo UI" panose="020B0604030504040204" pitchFamily="50" charset="-128"/>
              <a:ea typeface="Meiryo UI" panose="020B0604030504040204" pitchFamily="50" charset="-128"/>
            </a:rPr>
            <a:t>競技団体</a:t>
          </a:r>
        </a:p>
      </xdr:txBody>
    </xdr:sp>
    <xdr:clientData/>
  </xdr:twoCellAnchor>
  <xdr:twoCellAnchor>
    <xdr:from>
      <xdr:col>4</xdr:col>
      <xdr:colOff>645459</xdr:colOff>
      <xdr:row>5</xdr:row>
      <xdr:rowOff>133350</xdr:rowOff>
    </xdr:from>
    <xdr:to>
      <xdr:col>5</xdr:col>
      <xdr:colOff>990600</xdr:colOff>
      <xdr:row>6</xdr:row>
      <xdr:rowOff>142875</xdr:rowOff>
    </xdr:to>
    <xdr:cxnSp macro="">
      <xdr:nvCxnSpPr>
        <xdr:cNvPr id="14" name="直線矢印コネクタ 13">
          <a:extLst>
            <a:ext uri="{FF2B5EF4-FFF2-40B4-BE49-F238E27FC236}">
              <a16:creationId xmlns:a16="http://schemas.microsoft.com/office/drawing/2014/main" id="{DA7177C1-757A-4F87-AF0E-39D22B20571F}"/>
            </a:ext>
          </a:extLst>
        </xdr:cNvPr>
        <xdr:cNvCxnSpPr/>
      </xdr:nvCxnSpPr>
      <xdr:spPr>
        <a:xfrm>
          <a:off x="2887009" y="1384300"/>
          <a:ext cx="1062691" cy="2984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31750</xdr:colOff>
      <xdr:row>8</xdr:row>
      <xdr:rowOff>387350</xdr:rowOff>
    </xdr:from>
    <xdr:to>
      <xdr:col>5</xdr:col>
      <xdr:colOff>971550</xdr:colOff>
      <xdr:row>10</xdr:row>
      <xdr:rowOff>215900</xdr:rowOff>
    </xdr:to>
    <xdr:cxnSp macro="">
      <xdr:nvCxnSpPr>
        <xdr:cNvPr id="15" name="直線矢印コネクタ 14">
          <a:extLst>
            <a:ext uri="{FF2B5EF4-FFF2-40B4-BE49-F238E27FC236}">
              <a16:creationId xmlns:a16="http://schemas.microsoft.com/office/drawing/2014/main" id="{6345F4CF-2D83-4229-82CF-B19FAF0DDBD1}"/>
            </a:ext>
          </a:extLst>
        </xdr:cNvPr>
        <xdr:cNvCxnSpPr/>
      </xdr:nvCxnSpPr>
      <xdr:spPr>
        <a:xfrm>
          <a:off x="2994025" y="2409825"/>
          <a:ext cx="936625" cy="9080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622300</xdr:colOff>
      <xdr:row>13</xdr:row>
      <xdr:rowOff>133350</xdr:rowOff>
    </xdr:from>
    <xdr:to>
      <xdr:col>5</xdr:col>
      <xdr:colOff>1009650</xdr:colOff>
      <xdr:row>16</xdr:row>
      <xdr:rowOff>19050</xdr:rowOff>
    </xdr:to>
    <xdr:cxnSp macro="">
      <xdr:nvCxnSpPr>
        <xdr:cNvPr id="16" name="直線矢印コネクタ 15">
          <a:extLst>
            <a:ext uri="{FF2B5EF4-FFF2-40B4-BE49-F238E27FC236}">
              <a16:creationId xmlns:a16="http://schemas.microsoft.com/office/drawing/2014/main" id="{2B7BBC53-CCF7-4C38-AEB7-5E0109EA4BEE}"/>
            </a:ext>
          </a:extLst>
        </xdr:cNvPr>
        <xdr:cNvCxnSpPr/>
      </xdr:nvCxnSpPr>
      <xdr:spPr>
        <a:xfrm>
          <a:off x="2867025" y="3937000"/>
          <a:ext cx="1101725" cy="93980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83857</xdr:colOff>
      <xdr:row>24</xdr:row>
      <xdr:rowOff>25400</xdr:rowOff>
    </xdr:from>
    <xdr:to>
      <xdr:col>5</xdr:col>
      <xdr:colOff>800100</xdr:colOff>
      <xdr:row>25</xdr:row>
      <xdr:rowOff>75079</xdr:rowOff>
    </xdr:to>
    <xdr:cxnSp macro="">
      <xdr:nvCxnSpPr>
        <xdr:cNvPr id="17" name="直線矢印コネクタ 16">
          <a:extLst>
            <a:ext uri="{FF2B5EF4-FFF2-40B4-BE49-F238E27FC236}">
              <a16:creationId xmlns:a16="http://schemas.microsoft.com/office/drawing/2014/main" id="{60FC38BF-3609-4C70-B32D-C3A7ACAC5D0B}"/>
            </a:ext>
          </a:extLst>
        </xdr:cNvPr>
        <xdr:cNvCxnSpPr>
          <a:stCxn id="27" idx="1"/>
        </xdr:cNvCxnSpPr>
      </xdr:nvCxnSpPr>
      <xdr:spPr>
        <a:xfrm flipH="1">
          <a:off x="3046132" y="7807325"/>
          <a:ext cx="713068" cy="24970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32</xdr:row>
      <xdr:rowOff>237565</xdr:rowOff>
    </xdr:from>
    <xdr:to>
      <xdr:col>5</xdr:col>
      <xdr:colOff>1242732</xdr:colOff>
      <xdr:row>34</xdr:row>
      <xdr:rowOff>76200</xdr:rowOff>
    </xdr:to>
    <xdr:cxnSp macro="">
      <xdr:nvCxnSpPr>
        <xdr:cNvPr id="18" name="直線矢印コネクタ 17">
          <a:extLst>
            <a:ext uri="{FF2B5EF4-FFF2-40B4-BE49-F238E27FC236}">
              <a16:creationId xmlns:a16="http://schemas.microsoft.com/office/drawing/2014/main" id="{81C82783-C923-44CA-A973-062078DE4E00}"/>
            </a:ext>
          </a:extLst>
        </xdr:cNvPr>
        <xdr:cNvCxnSpPr/>
      </xdr:nvCxnSpPr>
      <xdr:spPr>
        <a:xfrm flipH="1">
          <a:off x="3016250" y="10007040"/>
          <a:ext cx="1185582" cy="27996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15875</xdr:colOff>
      <xdr:row>5</xdr:row>
      <xdr:rowOff>0</xdr:rowOff>
    </xdr:from>
    <xdr:to>
      <xdr:col>5</xdr:col>
      <xdr:colOff>34925</xdr:colOff>
      <xdr:row>6</xdr:row>
      <xdr:rowOff>38100</xdr:rowOff>
    </xdr:to>
    <xdr:sp macro="" textlink="">
      <xdr:nvSpPr>
        <xdr:cNvPr id="19" name="テキスト ボックス 18">
          <a:extLst>
            <a:ext uri="{FF2B5EF4-FFF2-40B4-BE49-F238E27FC236}">
              <a16:creationId xmlns:a16="http://schemas.microsoft.com/office/drawing/2014/main" id="{3F2AE72D-5A36-40DE-9652-DE474F7247AE}"/>
            </a:ext>
          </a:extLst>
        </xdr:cNvPr>
        <xdr:cNvSpPr txBox="1"/>
      </xdr:nvSpPr>
      <xdr:spPr>
        <a:xfrm>
          <a:off x="104775" y="1250950"/>
          <a:ext cx="2889250" cy="32385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Meiryo UI" panose="020B0604030504040204" pitchFamily="50" charset="-128"/>
              <a:ea typeface="Meiryo UI" panose="020B0604030504040204" pitchFamily="50" charset="-128"/>
            </a:rPr>
            <a:t>強化拠点クラブの調査</a:t>
          </a:r>
        </a:p>
      </xdr:txBody>
    </xdr:sp>
    <xdr:clientData/>
  </xdr:twoCellAnchor>
  <xdr:oneCellAnchor>
    <xdr:from>
      <xdr:col>5</xdr:col>
      <xdr:colOff>1073150</xdr:colOff>
      <xdr:row>4</xdr:row>
      <xdr:rowOff>139701</xdr:rowOff>
    </xdr:from>
    <xdr:ext cx="3022600" cy="1133474"/>
    <xdr:sp macro="" textlink="">
      <xdr:nvSpPr>
        <xdr:cNvPr id="20" name="テキスト ボックス 19">
          <a:extLst>
            <a:ext uri="{FF2B5EF4-FFF2-40B4-BE49-F238E27FC236}">
              <a16:creationId xmlns:a16="http://schemas.microsoft.com/office/drawing/2014/main" id="{A613254A-950C-4862-B967-C4DCE312E264}"/>
            </a:ext>
          </a:extLst>
        </xdr:cNvPr>
        <xdr:cNvSpPr txBox="1"/>
      </xdr:nvSpPr>
      <xdr:spPr>
        <a:xfrm>
          <a:off x="4035425" y="1190626"/>
          <a:ext cx="3022600" cy="113347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noAutofit/>
        </a:bodyPr>
        <a:lstStyle/>
        <a:p>
          <a:pPr algn="ctr"/>
          <a:r>
            <a:rPr kumimoji="1" lang="ja-JP" altLang="en-US" sz="1100" b="0">
              <a:latin typeface="Meiryo UI" panose="020B0604030504040204" pitchFamily="50" charset="-128"/>
              <a:ea typeface="Meiryo UI" panose="020B0604030504040204" pitchFamily="50" charset="-128"/>
            </a:rPr>
            <a:t>強化拠点クラブの推薦</a:t>
          </a:r>
          <a:endParaRPr kumimoji="1" lang="en-US" altLang="ja-JP" sz="1100" b="0">
            <a:latin typeface="Meiryo UI" panose="020B0604030504040204" pitchFamily="50" charset="-128"/>
            <a:ea typeface="Meiryo UI" panose="020B0604030504040204" pitchFamily="50" charset="-128"/>
          </a:endParaRPr>
        </a:p>
        <a:p>
          <a:pPr algn="l"/>
          <a:r>
            <a:rPr kumimoji="1" lang="ja-JP" altLang="en-US" sz="1100" b="0" baseline="0">
              <a:solidFill>
                <a:srgbClr val="FF0000"/>
              </a:solidFill>
              <a:latin typeface="Meiryo UI" panose="020B0604030504040204" pitchFamily="50" charset="-128"/>
              <a:ea typeface="Meiryo UI" panose="020B0604030504040204" pitchFamily="50" charset="-128"/>
            </a:rPr>
            <a:t> </a:t>
          </a:r>
          <a:r>
            <a:rPr kumimoji="1" lang="ja-JP" altLang="en-US" sz="1100" b="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調査用紙    ・ クラブ等名簿の提出</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・（様式第２号）事業計画書</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・（様式第３号）収入支出</a:t>
          </a:r>
          <a:r>
            <a:rPr kumimoji="1" lang="ja-JP" altLang="en-US" sz="1100" b="0">
              <a:latin typeface="Meiryo UI" panose="020B0604030504040204" pitchFamily="50" charset="-128"/>
              <a:ea typeface="Meiryo UI" panose="020B0604030504040204" pitchFamily="50" charset="-128"/>
            </a:rPr>
            <a:t>予算書</a:t>
          </a:r>
        </a:p>
      </xdr:txBody>
    </xdr:sp>
    <xdr:clientData/>
  </xdr:oneCellAnchor>
  <xdr:twoCellAnchor>
    <xdr:from>
      <xdr:col>1</xdr:col>
      <xdr:colOff>9525</xdr:colOff>
      <xdr:row>12</xdr:row>
      <xdr:rowOff>219075</xdr:rowOff>
    </xdr:from>
    <xdr:to>
      <xdr:col>5</xdr:col>
      <xdr:colOff>25400</xdr:colOff>
      <xdr:row>13</xdr:row>
      <xdr:rowOff>352425</xdr:rowOff>
    </xdr:to>
    <xdr:sp macro="" textlink="">
      <xdr:nvSpPr>
        <xdr:cNvPr id="21" name="テキスト ボックス 20">
          <a:extLst>
            <a:ext uri="{FF2B5EF4-FFF2-40B4-BE49-F238E27FC236}">
              <a16:creationId xmlns:a16="http://schemas.microsoft.com/office/drawing/2014/main" id="{41C17171-FC40-42C8-8F4D-967E3D55F789}"/>
            </a:ext>
          </a:extLst>
        </xdr:cNvPr>
        <xdr:cNvSpPr txBox="1"/>
      </xdr:nvSpPr>
      <xdr:spPr>
        <a:xfrm>
          <a:off x="101600" y="3740150"/>
          <a:ext cx="2886075" cy="41910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latin typeface="Meiryo UI" panose="020B0604030504040204" pitchFamily="50" charset="-128"/>
              <a:ea typeface="Meiryo UI" panose="020B0604030504040204" pitchFamily="50" charset="-128"/>
            </a:rPr>
            <a:t>指定証の作成と交付</a:t>
          </a:r>
        </a:p>
      </xdr:txBody>
    </xdr:sp>
    <xdr:clientData/>
  </xdr:twoCellAnchor>
  <xdr:oneCellAnchor>
    <xdr:from>
      <xdr:col>1</xdr:col>
      <xdr:colOff>19050</xdr:colOff>
      <xdr:row>8</xdr:row>
      <xdr:rowOff>68186</xdr:rowOff>
    </xdr:from>
    <xdr:ext cx="2644775" cy="698653"/>
    <xdr:sp macro="" textlink="" fLocksText="0">
      <xdr:nvSpPr>
        <xdr:cNvPr id="22" name="テキスト ボックス 21">
          <a:extLst>
            <a:ext uri="{FF2B5EF4-FFF2-40B4-BE49-F238E27FC236}">
              <a16:creationId xmlns:a16="http://schemas.microsoft.com/office/drawing/2014/main" id="{5F6C17E9-F840-4DBB-A867-0F5B18F617B7}"/>
            </a:ext>
          </a:extLst>
        </xdr:cNvPr>
        <xdr:cNvSpPr txBox="1"/>
      </xdr:nvSpPr>
      <xdr:spPr>
        <a:xfrm>
          <a:off x="107950" y="2090661"/>
          <a:ext cx="2644775" cy="69865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spAutoFit/>
        </a:bodyPr>
        <a:lstStyle/>
        <a:p>
          <a:pPr algn="ctr"/>
          <a:r>
            <a:rPr kumimoji="1" lang="ja-JP" altLang="en-US" sz="1100" b="0">
              <a:latin typeface="Meiryo UI" panose="020B0604030504040204" pitchFamily="50" charset="-128"/>
              <a:ea typeface="Meiryo UI" panose="020B0604030504040204" pitchFamily="50" charset="-128"/>
            </a:rPr>
            <a:t>推薦拠点クラブの選定及び指定</a:t>
          </a:r>
        </a:p>
        <a:p>
          <a:pPr algn="ctr"/>
          <a:r>
            <a:rPr kumimoji="1" lang="ja-JP" altLang="en-US" sz="1100" b="0">
              <a:latin typeface="Meiryo UI" panose="020B0604030504040204" pitchFamily="50" charset="-128"/>
              <a:ea typeface="Meiryo UI" panose="020B0604030504040204" pitchFamily="50" charset="-128"/>
            </a:rPr>
            <a:t>交付申請書の受理・審査・決定</a:t>
          </a:r>
          <a:endParaRPr kumimoji="1" lang="en-US" altLang="ja-JP" sz="1100" b="0">
            <a:latin typeface="Meiryo UI" panose="020B0604030504040204" pitchFamily="50" charset="-128"/>
            <a:ea typeface="Meiryo UI" panose="020B0604030504040204" pitchFamily="50" charset="-128"/>
          </a:endParaRPr>
        </a:p>
        <a:p>
          <a:pPr algn="ctr"/>
          <a:r>
            <a:rPr kumimoji="1" lang="ja-JP" altLang="en-US" sz="1100" b="0">
              <a:solidFill>
                <a:sysClr val="windowText" lastClr="000000"/>
              </a:solidFill>
              <a:latin typeface="Meiryo UI" panose="020B0604030504040204" pitchFamily="50" charset="-128"/>
              <a:ea typeface="Meiryo UI" panose="020B0604030504040204" pitchFamily="50" charset="-128"/>
            </a:rPr>
            <a:t>内 示</a:t>
          </a:r>
        </a:p>
      </xdr:txBody>
    </xdr:sp>
    <xdr:clientData/>
  </xdr:oneCellAnchor>
  <xdr:oneCellAnchor>
    <xdr:from>
      <xdr:col>5</xdr:col>
      <xdr:colOff>1079499</xdr:colOff>
      <xdr:row>16</xdr:row>
      <xdr:rowOff>570869</xdr:rowOff>
    </xdr:from>
    <xdr:ext cx="3028951" cy="931537"/>
    <xdr:sp macro="" textlink="">
      <xdr:nvSpPr>
        <xdr:cNvPr id="23" name="テキスト ボックス 22">
          <a:extLst>
            <a:ext uri="{FF2B5EF4-FFF2-40B4-BE49-F238E27FC236}">
              <a16:creationId xmlns:a16="http://schemas.microsoft.com/office/drawing/2014/main" id="{9F322C53-1DC7-4E9C-BCEE-E7A26635DF9D}"/>
            </a:ext>
          </a:extLst>
        </xdr:cNvPr>
        <xdr:cNvSpPr txBox="1"/>
      </xdr:nvSpPr>
      <xdr:spPr>
        <a:xfrm>
          <a:off x="4041774" y="5428619"/>
          <a:ext cx="3028951" cy="931537"/>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spAutoFit/>
        </a:bodyPr>
        <a:lstStyle/>
        <a:p>
          <a:pPr algn="ctr"/>
          <a:r>
            <a:rPr kumimoji="1" lang="ja-JP" altLang="en-US" sz="1100" b="0">
              <a:latin typeface="Meiryo UI" panose="020B0604030504040204" pitchFamily="50" charset="-128"/>
              <a:ea typeface="Meiryo UI" panose="020B0604030504040204" pitchFamily="50" charset="-128"/>
            </a:rPr>
            <a:t>概算払</a:t>
          </a:r>
          <a:endParaRPr kumimoji="1" lang="en-US" altLang="ja-JP" sz="1100" b="0">
            <a:latin typeface="Meiryo UI" panose="020B0604030504040204" pitchFamily="50" charset="-128"/>
            <a:ea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rPr>
            <a:t> 　概算払の請求（様式第</a:t>
          </a:r>
          <a:r>
            <a:rPr kumimoji="1" lang="en-US" altLang="ja-JP" sz="1100" b="0">
              <a:latin typeface="Meiryo UI" panose="020B0604030504040204" pitchFamily="50" charset="-128"/>
              <a:ea typeface="Meiryo UI" panose="020B0604030504040204" pitchFamily="50" charset="-128"/>
            </a:rPr>
            <a:t>13</a:t>
          </a:r>
          <a:r>
            <a:rPr kumimoji="1" lang="ja-JP" altLang="en-US" sz="1100" b="0">
              <a:latin typeface="Meiryo UI" panose="020B0604030504040204" pitchFamily="50" charset="-128"/>
              <a:ea typeface="Meiryo UI" panose="020B0604030504040204" pitchFamily="50" charset="-128"/>
            </a:rPr>
            <a:t>号）</a:t>
          </a:r>
        </a:p>
        <a:p>
          <a:pPr algn="l"/>
          <a:r>
            <a:rPr kumimoji="1" lang="en-US" altLang="ja-JP" sz="1100" b="0">
              <a:latin typeface="Meiryo UI" panose="020B0604030504040204" pitchFamily="50" charset="-128"/>
              <a:ea typeface="Meiryo UI" panose="020B0604030504040204" pitchFamily="50" charset="-128"/>
            </a:rPr>
            <a:t>※</a:t>
          </a:r>
          <a:r>
            <a:rPr kumimoji="1" lang="ja-JP" altLang="en-US" sz="1100" b="0">
              <a:latin typeface="Meiryo UI" panose="020B0604030504040204" pitchFamily="50" charset="-128"/>
              <a:ea typeface="Meiryo UI" panose="020B0604030504040204" pitchFamily="50" charset="-128"/>
            </a:rPr>
            <a:t>概算払を希望する場合。なお、概算払は７月以降　　　　</a:t>
          </a:r>
          <a:endParaRPr kumimoji="1" lang="en-US" altLang="ja-JP" sz="1100" b="0">
            <a:latin typeface="Meiryo UI" panose="020B0604030504040204" pitchFamily="50" charset="-128"/>
            <a:ea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rPr>
            <a:t>　　になります。</a:t>
          </a:r>
        </a:p>
      </xdr:txBody>
    </xdr:sp>
    <xdr:clientData/>
  </xdr:oneCellAnchor>
  <xdr:oneCellAnchor>
    <xdr:from>
      <xdr:col>5</xdr:col>
      <xdr:colOff>1079499</xdr:colOff>
      <xdr:row>13</xdr:row>
      <xdr:rowOff>571500</xdr:rowOff>
    </xdr:from>
    <xdr:ext cx="3016250" cy="910269"/>
    <xdr:sp macro="" textlink="">
      <xdr:nvSpPr>
        <xdr:cNvPr id="24" name="テキスト ボックス 23">
          <a:extLst>
            <a:ext uri="{FF2B5EF4-FFF2-40B4-BE49-F238E27FC236}">
              <a16:creationId xmlns:a16="http://schemas.microsoft.com/office/drawing/2014/main" id="{566847EF-A359-4FF3-8389-F30F6C448BF8}"/>
            </a:ext>
          </a:extLst>
        </xdr:cNvPr>
        <xdr:cNvSpPr txBox="1"/>
      </xdr:nvSpPr>
      <xdr:spPr>
        <a:xfrm>
          <a:off x="4041774" y="4375150"/>
          <a:ext cx="3016250" cy="910269"/>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noAutofit/>
        </a:bodyPr>
        <a:lstStyle/>
        <a:p>
          <a:pPr algn="ctr"/>
          <a:r>
            <a:rPr kumimoji="1" lang="ja-JP" altLang="en-US" sz="1100" b="0">
              <a:latin typeface="Meiryo UI" panose="020B0604030504040204" pitchFamily="50" charset="-128"/>
              <a:ea typeface="Meiryo UI" panose="020B0604030504040204" pitchFamily="50" charset="-128"/>
            </a:rPr>
            <a:t>交付決定通知書の受理</a:t>
          </a:r>
          <a:endParaRPr kumimoji="1" lang="en-US" altLang="ja-JP" sz="1100" b="0">
            <a:latin typeface="Meiryo UI" panose="020B0604030504040204" pitchFamily="50" charset="-128"/>
            <a:ea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rPr>
            <a:t>　事業開始</a:t>
          </a:r>
        </a:p>
        <a:p>
          <a:pPr algn="l"/>
          <a:r>
            <a:rPr kumimoji="1" lang="en-US" altLang="ja-JP" sz="1100" b="0">
              <a:latin typeface="Meiryo UI" panose="020B0604030504040204" pitchFamily="50" charset="-128"/>
              <a:ea typeface="Meiryo UI" panose="020B0604030504040204" pitchFamily="50" charset="-128"/>
            </a:rPr>
            <a:t>※</a:t>
          </a:r>
          <a:r>
            <a:rPr kumimoji="1" lang="ja-JP" altLang="en-US" sz="1100" b="0">
              <a:latin typeface="Meiryo UI" panose="020B0604030504040204" pitchFamily="50" charset="-128"/>
              <a:ea typeface="Meiryo UI" panose="020B0604030504040204" pitchFamily="50" charset="-128"/>
            </a:rPr>
            <a:t>事前着手届を提出した団体は事前着手の期間も　　</a:t>
          </a:r>
          <a:endParaRPr kumimoji="1" lang="en-US" altLang="ja-JP" sz="1100" b="0">
            <a:latin typeface="Meiryo UI" panose="020B0604030504040204" pitchFamily="50" charset="-128"/>
            <a:ea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rPr>
            <a:t>　含める。</a:t>
          </a:r>
        </a:p>
      </xdr:txBody>
    </xdr:sp>
    <xdr:clientData/>
  </xdr:oneCellAnchor>
  <xdr:oneCellAnchor>
    <xdr:from>
      <xdr:col>5</xdr:col>
      <xdr:colOff>1076324</xdr:colOff>
      <xdr:row>8</xdr:row>
      <xdr:rowOff>456104</xdr:rowOff>
    </xdr:from>
    <xdr:ext cx="3028951" cy="1715595"/>
    <xdr:sp macro="" textlink="">
      <xdr:nvSpPr>
        <xdr:cNvPr id="25" name="テキスト ボックス 24">
          <a:extLst>
            <a:ext uri="{FF2B5EF4-FFF2-40B4-BE49-F238E27FC236}">
              <a16:creationId xmlns:a16="http://schemas.microsoft.com/office/drawing/2014/main" id="{64726F71-B285-4681-8855-90F6124F5BE7}"/>
            </a:ext>
          </a:extLst>
        </xdr:cNvPr>
        <xdr:cNvSpPr txBox="1"/>
      </xdr:nvSpPr>
      <xdr:spPr>
        <a:xfrm>
          <a:off x="4038599" y="2475404"/>
          <a:ext cx="3028951" cy="171559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noAutofit/>
        </a:bodyPr>
        <a:lstStyle/>
        <a:p>
          <a:pPr algn="l"/>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              内示に対する申請書等の提出</a:t>
          </a:r>
          <a:endPar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1" lang="en-US" altLang="ja-JP" sz="1100" b="0"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（様式第１号）交付申請書</a:t>
          </a:r>
          <a:endParaRPr lang="ja-JP" altLang="ja-JP" b="0">
            <a:solidFill>
              <a:sysClr val="windowText" lastClr="000000"/>
            </a:solidFill>
            <a:effectLst/>
            <a:latin typeface="Meiryo UI" panose="020B0604030504040204" pitchFamily="50" charset="-128"/>
            <a:ea typeface="Meiryo UI" panose="020B0604030504040204" pitchFamily="50" charset="-128"/>
          </a:endParaRPr>
        </a:p>
        <a:p>
          <a:r>
            <a:rPr kumimoji="1" lang="ja-JP" altLang="en-US" sz="1100" b="0"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（様式第２号）事業計画書</a:t>
          </a:r>
          <a:endParaRPr lang="ja-JP" altLang="ja-JP" b="0">
            <a:solidFill>
              <a:sysClr val="windowText" lastClr="000000"/>
            </a:solidFill>
            <a:effectLst/>
            <a:latin typeface="Meiryo UI" panose="020B0604030504040204" pitchFamily="50" charset="-128"/>
            <a:ea typeface="Meiryo UI" panose="020B0604030504040204" pitchFamily="50" charset="-128"/>
          </a:endParaRPr>
        </a:p>
        <a:p>
          <a:r>
            <a:rPr kumimoji="1" lang="ja-JP" altLang="en-US" sz="1100" b="0"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（様式第３号）収入支出予算書</a:t>
          </a:r>
          <a:endParaRPr kumimoji="0"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a:p>
          <a:r>
            <a:rPr kumimoji="1" lang="ja-JP" altLang="en-US" sz="1100" b="0" baseline="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（様式第５号）事前着手届</a:t>
          </a:r>
          <a:endParaRPr lang="ja-JP" altLang="ja-JP" b="0">
            <a:solidFill>
              <a:sysClr val="windowText" lastClr="000000"/>
            </a:solidFill>
            <a:effectLst/>
            <a:latin typeface="Meiryo UI" panose="020B0604030504040204" pitchFamily="50" charset="-128"/>
            <a:ea typeface="Meiryo UI" panose="020B0604030504040204" pitchFamily="50" charset="-128"/>
          </a:endParaRPr>
        </a:p>
        <a:p>
          <a:pPr algn="l"/>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   </a:t>
          </a: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第５号は申請日から交付決定日の間に活動 </a:t>
          </a:r>
          <a:endPar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　　　</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を行う場合に必要。</a:t>
          </a:r>
          <a:endParaRPr lang="ja-JP" altLang="ja-JP" b="0">
            <a:solidFill>
              <a:sysClr val="windowText" lastClr="000000"/>
            </a:solidFill>
            <a:effectLst/>
            <a:latin typeface="Meiryo UI" panose="020B0604030504040204" pitchFamily="50" charset="-128"/>
            <a:ea typeface="Meiryo UI" panose="020B0604030504040204" pitchFamily="50" charset="-128"/>
          </a:endParaRPr>
        </a:p>
        <a:p>
          <a:pPr algn="ctr"/>
          <a:endParaRPr kumimoji="1" lang="ja-JP" altLang="en-US" sz="1100" b="1"/>
        </a:p>
      </xdr:txBody>
    </xdr:sp>
    <xdr:clientData/>
  </xdr:oneCellAnchor>
  <xdr:twoCellAnchor>
    <xdr:from>
      <xdr:col>1</xdr:col>
      <xdr:colOff>0</xdr:colOff>
      <xdr:row>18</xdr:row>
      <xdr:rowOff>101600</xdr:rowOff>
    </xdr:from>
    <xdr:to>
      <xdr:col>5</xdr:col>
      <xdr:colOff>19050</xdr:colOff>
      <xdr:row>20</xdr:row>
      <xdr:rowOff>28575</xdr:rowOff>
    </xdr:to>
    <xdr:sp macro="" textlink="">
      <xdr:nvSpPr>
        <xdr:cNvPr id="26" name="テキスト ボックス 25">
          <a:extLst>
            <a:ext uri="{FF2B5EF4-FFF2-40B4-BE49-F238E27FC236}">
              <a16:creationId xmlns:a16="http://schemas.microsoft.com/office/drawing/2014/main" id="{DD79C942-395D-4A53-85F6-32F956D3122B}"/>
            </a:ext>
          </a:extLst>
        </xdr:cNvPr>
        <xdr:cNvSpPr txBox="1"/>
      </xdr:nvSpPr>
      <xdr:spPr>
        <a:xfrm>
          <a:off x="88900" y="5927725"/>
          <a:ext cx="2889250" cy="3587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0" bIns="0" rtlCol="0" anchor="ctr" anchorCtr="0"/>
        <a:lstStyle/>
        <a:p>
          <a:pPr algn="ctr"/>
          <a:r>
            <a:rPr kumimoji="1" lang="ja-JP" altLang="en-US" sz="1100" b="0">
              <a:latin typeface="Meiryo UI" panose="020B0604030504040204" pitchFamily="50" charset="-128"/>
              <a:ea typeface="Meiryo UI" panose="020B0604030504040204" pitchFamily="50" charset="-128"/>
            </a:rPr>
            <a:t>補助金の概算払</a:t>
          </a:r>
        </a:p>
      </xdr:txBody>
    </xdr:sp>
    <xdr:clientData/>
  </xdr:twoCellAnchor>
  <xdr:twoCellAnchor>
    <xdr:from>
      <xdr:col>5</xdr:col>
      <xdr:colOff>800100</xdr:colOff>
      <xdr:row>23</xdr:row>
      <xdr:rowOff>203199</xdr:rowOff>
    </xdr:from>
    <xdr:to>
      <xdr:col>10</xdr:col>
      <xdr:colOff>9524</xdr:colOff>
      <xdr:row>27</xdr:row>
      <xdr:rowOff>190500</xdr:rowOff>
    </xdr:to>
    <xdr:sp macro="" textlink="">
      <xdr:nvSpPr>
        <xdr:cNvPr id="27" name="テキスト ボックス 26">
          <a:extLst>
            <a:ext uri="{FF2B5EF4-FFF2-40B4-BE49-F238E27FC236}">
              <a16:creationId xmlns:a16="http://schemas.microsoft.com/office/drawing/2014/main" id="{8A701D49-C27D-4CF2-998F-BD169BB7CA98}"/>
            </a:ext>
          </a:extLst>
        </xdr:cNvPr>
        <xdr:cNvSpPr txBox="1"/>
      </xdr:nvSpPr>
      <xdr:spPr>
        <a:xfrm>
          <a:off x="3759200" y="7070724"/>
          <a:ext cx="3733799" cy="166052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lstStyle/>
        <a:p>
          <a:pPr algn="ctr"/>
          <a:r>
            <a:rPr kumimoji="1" lang="ja-JP" altLang="en-US" sz="1100" b="0">
              <a:latin typeface="Meiryo UI" panose="020B0604030504040204" pitchFamily="50" charset="-128"/>
              <a:ea typeface="Meiryo UI" panose="020B0604030504040204" pitchFamily="50" charset="-128"/>
            </a:rPr>
            <a:t>事業終了</a:t>
          </a:r>
          <a:endParaRPr kumimoji="1" lang="en-US" altLang="ja-JP" sz="1100" b="0">
            <a:latin typeface="Meiryo UI" panose="020B0604030504040204" pitchFamily="50" charset="-128"/>
            <a:ea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rPr>
            <a:t>実績報告の提出</a:t>
          </a:r>
          <a:endParaRPr kumimoji="1" lang="en-US" altLang="ja-JP" sz="1100" b="0">
            <a:latin typeface="Meiryo UI" panose="020B0604030504040204" pitchFamily="50" charset="-128"/>
            <a:ea typeface="Meiryo UI" panose="020B0604030504040204" pitchFamily="50" charset="-128"/>
          </a:endParaRPr>
        </a:p>
        <a:p>
          <a:pPr algn="l"/>
          <a:r>
            <a:rPr kumimoji="1" lang="ja-JP" altLang="en-US" sz="1100" b="0" baseline="0">
              <a:latin typeface="Meiryo UI" panose="020B0604030504040204" pitchFamily="50" charset="-128"/>
              <a:ea typeface="Meiryo UI" panose="020B0604030504040204" pitchFamily="50" charset="-128"/>
            </a:rPr>
            <a:t> ・（様式第４号） 補助金消費財仕入控除税額報告書</a:t>
          </a:r>
          <a:endParaRPr kumimoji="1" lang="ja-JP" altLang="en-US" sz="1100" b="0">
            <a:latin typeface="Meiryo UI" panose="020B0604030504040204" pitchFamily="50" charset="-128"/>
            <a:ea typeface="Meiryo UI" panose="020B0604030504040204" pitchFamily="50" charset="-128"/>
          </a:endParaRPr>
        </a:p>
        <a:p>
          <a:pPr algn="l"/>
          <a:r>
            <a:rPr kumimoji="1" lang="ja-JP" altLang="en-US" sz="1100" b="0" baseline="0">
              <a:latin typeface="Meiryo UI" panose="020B0604030504040204" pitchFamily="50" charset="-128"/>
              <a:ea typeface="Meiryo UI" panose="020B0604030504040204" pitchFamily="50" charset="-128"/>
            </a:rPr>
            <a:t> ・</a:t>
          </a:r>
          <a:r>
            <a:rPr kumimoji="1" lang="ja-JP" altLang="en-US" sz="1100" b="0">
              <a:latin typeface="Meiryo UI" panose="020B0604030504040204" pitchFamily="50" charset="-128"/>
              <a:ea typeface="Meiryo UI" panose="020B0604030504040204" pitchFamily="50" charset="-128"/>
            </a:rPr>
            <a:t>（様式第</a:t>
          </a:r>
          <a:r>
            <a:rPr kumimoji="1" lang="en-US" altLang="ja-JP" sz="1100" b="0">
              <a:latin typeface="Meiryo UI" panose="020B0604030504040204" pitchFamily="50" charset="-128"/>
              <a:ea typeface="Meiryo UI" panose="020B0604030504040204" pitchFamily="50" charset="-128"/>
            </a:rPr>
            <a:t>10</a:t>
          </a:r>
          <a:r>
            <a:rPr kumimoji="1" lang="ja-JP" altLang="en-US" sz="1100" b="0">
              <a:latin typeface="Meiryo UI" panose="020B0604030504040204" pitchFamily="50" charset="-128"/>
              <a:ea typeface="Meiryo UI" panose="020B0604030504040204" pitchFamily="50" charset="-128"/>
            </a:rPr>
            <a:t>号）実績報告書</a:t>
          </a:r>
        </a:p>
        <a:p>
          <a:pPr algn="l"/>
          <a:r>
            <a:rPr kumimoji="1" lang="ja-JP" altLang="en-US" sz="1100" b="0">
              <a:latin typeface="Meiryo UI" panose="020B0604030504040204" pitchFamily="50" charset="-128"/>
              <a:ea typeface="Meiryo UI" panose="020B0604030504040204" pitchFamily="50" charset="-128"/>
            </a:rPr>
            <a:t> ・（様式第</a:t>
          </a:r>
          <a:r>
            <a:rPr kumimoji="1" lang="en-US" altLang="ja-JP" sz="1100" b="0">
              <a:latin typeface="Meiryo UI" panose="020B0604030504040204" pitchFamily="50" charset="-128"/>
              <a:ea typeface="Meiryo UI" panose="020B0604030504040204" pitchFamily="50" charset="-128"/>
            </a:rPr>
            <a:t>11</a:t>
          </a:r>
          <a:r>
            <a:rPr kumimoji="1" lang="ja-JP" altLang="en-US" sz="1100" b="0">
              <a:latin typeface="Meiryo UI" panose="020B0604030504040204" pitchFamily="50" charset="-128"/>
              <a:ea typeface="Meiryo UI" panose="020B0604030504040204" pitchFamily="50" charset="-128"/>
            </a:rPr>
            <a:t>号）事業実施報告書</a:t>
          </a:r>
        </a:p>
        <a:p>
          <a:pPr algn="l"/>
          <a:r>
            <a:rPr kumimoji="1" lang="ja-JP" altLang="en-US" sz="1100" b="0" baseline="0">
              <a:latin typeface="Meiryo UI" panose="020B0604030504040204" pitchFamily="50" charset="-128"/>
              <a:ea typeface="Meiryo UI" panose="020B0604030504040204" pitchFamily="50" charset="-128"/>
            </a:rPr>
            <a:t> ・</a:t>
          </a:r>
          <a:r>
            <a:rPr kumimoji="1" lang="ja-JP" altLang="en-US" sz="1100" b="0">
              <a:latin typeface="Meiryo UI" panose="020B0604030504040204" pitchFamily="50" charset="-128"/>
              <a:ea typeface="Meiryo UI" panose="020B0604030504040204" pitchFamily="50" charset="-128"/>
            </a:rPr>
            <a:t>（様式第</a:t>
          </a:r>
          <a:r>
            <a:rPr kumimoji="1" lang="en-US" altLang="ja-JP" sz="1100" b="0">
              <a:latin typeface="Meiryo UI" panose="020B0604030504040204" pitchFamily="50" charset="-128"/>
              <a:ea typeface="Meiryo UI" panose="020B0604030504040204" pitchFamily="50" charset="-128"/>
            </a:rPr>
            <a:t>12</a:t>
          </a:r>
          <a:r>
            <a:rPr kumimoji="1" lang="ja-JP" altLang="en-US" sz="1100" b="0">
              <a:latin typeface="Meiryo UI" panose="020B0604030504040204" pitchFamily="50" charset="-128"/>
              <a:ea typeface="Meiryo UI" panose="020B0604030504040204" pitchFamily="50" charset="-128"/>
            </a:rPr>
            <a:t>号）収入支出決算書</a:t>
          </a:r>
        </a:p>
      </xdr:txBody>
    </xdr:sp>
    <xdr:clientData/>
  </xdr:twoCellAnchor>
  <xdr:twoCellAnchor>
    <xdr:from>
      <xdr:col>5</xdr:col>
      <xdr:colOff>1057274</xdr:colOff>
      <xdr:row>21</xdr:row>
      <xdr:rowOff>9525</xdr:rowOff>
    </xdr:from>
    <xdr:to>
      <xdr:col>9</xdr:col>
      <xdr:colOff>495300</xdr:colOff>
      <xdr:row>23</xdr:row>
      <xdr:rowOff>25400</xdr:rowOff>
    </xdr:to>
    <xdr:sp macro="" textlink="">
      <xdr:nvSpPr>
        <xdr:cNvPr id="28" name="テキスト ボックス 27">
          <a:extLst>
            <a:ext uri="{FF2B5EF4-FFF2-40B4-BE49-F238E27FC236}">
              <a16:creationId xmlns:a16="http://schemas.microsoft.com/office/drawing/2014/main" id="{4F6D8833-251F-48F2-9341-99D06CE63B6C}"/>
            </a:ext>
          </a:extLst>
        </xdr:cNvPr>
        <xdr:cNvSpPr txBox="1"/>
      </xdr:nvSpPr>
      <xdr:spPr>
        <a:xfrm>
          <a:off x="4019549" y="6527800"/>
          <a:ext cx="3028951" cy="36512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0" bIns="0" rtlCol="0" anchor="ctr" anchorCtr="0"/>
        <a:lstStyle/>
        <a:p>
          <a:pPr algn="ctr"/>
          <a:r>
            <a:rPr kumimoji="1" lang="ja-JP" altLang="en-US" sz="1100" b="0">
              <a:latin typeface="Meiryo UI" panose="020B0604030504040204" pitchFamily="50" charset="-128"/>
              <a:ea typeface="Meiryo UI" panose="020B0604030504040204" pitchFamily="50" charset="-128"/>
            </a:rPr>
            <a:t>補助金の概算払の入金確認</a:t>
          </a:r>
        </a:p>
      </xdr:txBody>
    </xdr:sp>
    <xdr:clientData/>
  </xdr:twoCellAnchor>
  <xdr:twoCellAnchor>
    <xdr:from>
      <xdr:col>1</xdr:col>
      <xdr:colOff>6351</xdr:colOff>
      <xdr:row>24</xdr:row>
      <xdr:rowOff>3174</xdr:rowOff>
    </xdr:from>
    <xdr:to>
      <xdr:col>5</xdr:col>
      <xdr:colOff>28576</xdr:colOff>
      <xdr:row>26</xdr:row>
      <xdr:rowOff>76199</xdr:rowOff>
    </xdr:to>
    <xdr:sp macro="" textlink="">
      <xdr:nvSpPr>
        <xdr:cNvPr id="29" name="テキスト ボックス 28">
          <a:extLst>
            <a:ext uri="{FF2B5EF4-FFF2-40B4-BE49-F238E27FC236}">
              <a16:creationId xmlns:a16="http://schemas.microsoft.com/office/drawing/2014/main" id="{B2DC6ADB-866C-496D-80DA-61651A7AF1A2}"/>
            </a:ext>
          </a:extLst>
        </xdr:cNvPr>
        <xdr:cNvSpPr txBox="1"/>
      </xdr:nvSpPr>
      <xdr:spPr>
        <a:xfrm>
          <a:off x="98426" y="7781924"/>
          <a:ext cx="2892425" cy="47942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0" bIns="0" rtlCol="0" anchor="ctr" anchorCtr="0"/>
        <a:lstStyle/>
        <a:p>
          <a:pPr algn="ctr"/>
          <a:r>
            <a:rPr kumimoji="1" lang="ja-JP" altLang="en-US" sz="1100" b="0">
              <a:latin typeface="Meiryo UI" panose="020B0604030504040204" pitchFamily="50" charset="-128"/>
              <a:ea typeface="Meiryo UI" panose="020B0604030504040204" pitchFamily="50" charset="-128"/>
            </a:rPr>
            <a:t>実績報告書の受理・審査</a:t>
          </a:r>
          <a:endParaRPr kumimoji="1" lang="en-US" altLang="ja-JP" sz="1100" b="0">
            <a:latin typeface="Meiryo UI" panose="020B0604030504040204" pitchFamily="50" charset="-128"/>
            <a:ea typeface="Meiryo UI" panose="020B0604030504040204" pitchFamily="50" charset="-128"/>
          </a:endParaRPr>
        </a:p>
        <a:p>
          <a:pPr algn="ctr"/>
          <a:r>
            <a:rPr kumimoji="1" lang="ja-JP" altLang="en-US" sz="1100" b="0">
              <a:latin typeface="Meiryo UI" panose="020B0604030504040204" pitchFamily="50" charset="-128"/>
              <a:ea typeface="Meiryo UI" panose="020B0604030504040204" pitchFamily="50" charset="-128"/>
            </a:rPr>
            <a:t>補助金の額の確定</a:t>
          </a:r>
        </a:p>
      </xdr:txBody>
    </xdr:sp>
    <xdr:clientData/>
  </xdr:twoCellAnchor>
  <xdr:twoCellAnchor>
    <xdr:from>
      <xdr:col>5</xdr:col>
      <xdr:colOff>1120775</xdr:colOff>
      <xdr:row>27</xdr:row>
      <xdr:rowOff>339725</xdr:rowOff>
    </xdr:from>
    <xdr:to>
      <xdr:col>10</xdr:col>
      <xdr:colOff>19050</xdr:colOff>
      <xdr:row>29</xdr:row>
      <xdr:rowOff>158750</xdr:rowOff>
    </xdr:to>
    <xdr:sp macro="" textlink="">
      <xdr:nvSpPr>
        <xdr:cNvPr id="30" name="テキスト ボックス 29">
          <a:extLst>
            <a:ext uri="{FF2B5EF4-FFF2-40B4-BE49-F238E27FC236}">
              <a16:creationId xmlns:a16="http://schemas.microsoft.com/office/drawing/2014/main" id="{F628EBB4-BE27-4723-AFF8-69A60B279438}"/>
            </a:ext>
          </a:extLst>
        </xdr:cNvPr>
        <xdr:cNvSpPr txBox="1"/>
      </xdr:nvSpPr>
      <xdr:spPr>
        <a:xfrm>
          <a:off x="4079875" y="8880475"/>
          <a:ext cx="3419475" cy="53975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0" rIns="0" bIns="0" rtlCol="0" anchor="ctr" anchorCtr="0"/>
        <a:lstStyle/>
        <a:p>
          <a:pPr algn="ctr"/>
          <a:r>
            <a:rPr kumimoji="1" lang="ja-JP" altLang="en-US" sz="1100" b="0">
              <a:latin typeface="Meiryo UI" panose="020B0604030504040204" pitchFamily="50" charset="-128"/>
              <a:ea typeface="Meiryo UI" panose="020B0604030504040204" pitchFamily="50" charset="-128"/>
            </a:rPr>
            <a:t>補助金の額の確定通知書の受理</a:t>
          </a:r>
        </a:p>
      </xdr:txBody>
    </xdr:sp>
    <xdr:clientData/>
  </xdr:twoCellAnchor>
  <xdr:oneCellAnchor>
    <xdr:from>
      <xdr:col>1</xdr:col>
      <xdr:colOff>6351</xdr:colOff>
      <xdr:row>20</xdr:row>
      <xdr:rowOff>140179</xdr:rowOff>
    </xdr:from>
    <xdr:ext cx="2657474" cy="465769"/>
    <xdr:sp macro="" textlink="">
      <xdr:nvSpPr>
        <xdr:cNvPr id="31" name="テキスト ボックス 30">
          <a:extLst>
            <a:ext uri="{FF2B5EF4-FFF2-40B4-BE49-F238E27FC236}">
              <a16:creationId xmlns:a16="http://schemas.microsoft.com/office/drawing/2014/main" id="{B496D5BF-0862-4B5B-A19A-C6CE3EE1D4D2}"/>
            </a:ext>
          </a:extLst>
        </xdr:cNvPr>
        <xdr:cNvSpPr txBox="1"/>
      </xdr:nvSpPr>
      <xdr:spPr>
        <a:xfrm>
          <a:off x="98426" y="6398104"/>
          <a:ext cx="2657474" cy="465769"/>
        </a:xfrm>
        <a:prstGeom prst="rect">
          <a:avLst/>
        </a:prstGeom>
        <a:solidFill>
          <a:schemeClr val="lt1">
            <a:alpha val="99000"/>
          </a:schemeClr>
        </a:solidFill>
        <a:ln w="22225" cmpd="sng">
          <a:solidFill>
            <a:srgbClr val="00B0F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ctr" anchorCtr="0">
          <a:spAutoFit/>
        </a:bodyPr>
        <a:lstStyle/>
        <a:p>
          <a:pPr algn="ctr"/>
          <a:r>
            <a:rPr kumimoji="1" lang="ja-JP" altLang="en-US" sz="1100" b="0">
              <a:latin typeface="Meiryo UI" panose="020B0604030504040204" pitchFamily="50" charset="-128"/>
              <a:ea typeface="Meiryo UI" panose="020B0604030504040204" pitchFamily="50" charset="-128"/>
            </a:rPr>
            <a:t>補助金の取下、変更、中止（廃止）の</a:t>
          </a:r>
        </a:p>
        <a:p>
          <a:pPr algn="ctr"/>
          <a:r>
            <a:rPr kumimoji="1" lang="ja-JP" altLang="en-US" sz="1100" b="0">
              <a:latin typeface="Meiryo UI" panose="020B0604030504040204" pitchFamily="50" charset="-128"/>
              <a:ea typeface="Meiryo UI" panose="020B0604030504040204" pitchFamily="50" charset="-128"/>
            </a:rPr>
            <a:t>申請については別途、お問い合わせください。</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4</xdr:col>
      <xdr:colOff>396875</xdr:colOff>
      <xdr:row>13</xdr:row>
      <xdr:rowOff>0</xdr:rowOff>
    </xdr:from>
    <xdr:to>
      <xdr:col>4</xdr:col>
      <xdr:colOff>789215</xdr:colOff>
      <xdr:row>14</xdr:row>
      <xdr:rowOff>28575</xdr:rowOff>
    </xdr:to>
    <xdr:sp macro="" textlink="">
      <xdr:nvSpPr>
        <xdr:cNvPr id="2" name="楕円 1">
          <a:extLst>
            <a:ext uri="{FF2B5EF4-FFF2-40B4-BE49-F238E27FC236}">
              <a16:creationId xmlns:a16="http://schemas.microsoft.com/office/drawing/2014/main" id="{620749CC-CFF0-47A6-B670-B3CCDC5FD3DB}"/>
            </a:ext>
          </a:extLst>
        </xdr:cNvPr>
        <xdr:cNvSpPr/>
      </xdr:nvSpPr>
      <xdr:spPr>
        <a:xfrm>
          <a:off x="3140075" y="8458200"/>
          <a:ext cx="392340" cy="3905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553768</xdr:colOff>
      <xdr:row>0</xdr:row>
      <xdr:rowOff>66674</xdr:rowOff>
    </xdr:from>
    <xdr:to>
      <xdr:col>23</xdr:col>
      <xdr:colOff>559492</xdr:colOff>
      <xdr:row>16</xdr:row>
      <xdr:rowOff>68036</xdr:rowOff>
    </xdr:to>
    <xdr:pic>
      <xdr:nvPicPr>
        <xdr:cNvPr id="3" name="図 2">
          <a:extLst>
            <a:ext uri="{FF2B5EF4-FFF2-40B4-BE49-F238E27FC236}">
              <a16:creationId xmlns:a16="http://schemas.microsoft.com/office/drawing/2014/main" id="{A74CF0BE-1EDA-455E-B366-895C2001E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8818" y="66674"/>
          <a:ext cx="6863724" cy="9545412"/>
        </a:xfrm>
        <a:prstGeom prst="rect">
          <a:avLst/>
        </a:prstGeom>
        <a:noFill/>
        <a:ln>
          <a:solidFill>
            <a:schemeClr val="tx2">
              <a:lumMod val="7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651909</xdr:colOff>
      <xdr:row>2</xdr:row>
      <xdr:rowOff>101685</xdr:rowOff>
    </xdr:from>
    <xdr:to>
      <xdr:col>23</xdr:col>
      <xdr:colOff>476252</xdr:colOff>
      <xdr:row>3</xdr:row>
      <xdr:rowOff>1</xdr:rowOff>
    </xdr:to>
    <xdr:sp macro="" textlink="">
      <xdr:nvSpPr>
        <xdr:cNvPr id="4" name="正方形/長方形 3">
          <a:extLst>
            <a:ext uri="{FF2B5EF4-FFF2-40B4-BE49-F238E27FC236}">
              <a16:creationId xmlns:a16="http://schemas.microsoft.com/office/drawing/2014/main" id="{4EE381BD-A6F6-4C22-ABEA-2A8526B7A9E9}"/>
            </a:ext>
          </a:extLst>
        </xdr:cNvPr>
        <xdr:cNvSpPr/>
      </xdr:nvSpPr>
      <xdr:spPr>
        <a:xfrm>
          <a:off x="10576959" y="1901910"/>
          <a:ext cx="6682343" cy="62221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en-US" altLang="ja-JP" sz="1400" b="1">
              <a:solidFill>
                <a:sysClr val="windowText" lastClr="000000"/>
              </a:solidFill>
              <a:effectLst/>
              <a:latin typeface="+mn-ea"/>
              <a:ea typeface="+mn-ea"/>
              <a:cs typeface="+mn-cs"/>
            </a:rPr>
            <a:t>※</a:t>
          </a:r>
          <a:r>
            <a:rPr kumimoji="1" lang="ja-JP" altLang="en-US" sz="1400" b="1">
              <a:solidFill>
                <a:sysClr val="windowText" lastClr="000000"/>
              </a:solidFill>
              <a:effectLst/>
              <a:latin typeface="+mn-ea"/>
              <a:ea typeface="+mn-ea"/>
              <a:cs typeface="+mn-cs"/>
            </a:rPr>
            <a:t>留意点</a:t>
          </a:r>
          <a:endParaRPr kumimoji="1" lang="en-US" altLang="ja-JP" sz="1400" b="1">
            <a:solidFill>
              <a:sysClr val="windowText" lastClr="000000"/>
            </a:solidFill>
            <a:effectLst/>
            <a:latin typeface="+mn-ea"/>
            <a:ea typeface="+mn-ea"/>
            <a:cs typeface="+mn-cs"/>
          </a:endParaRPr>
        </a:p>
        <a:p>
          <a:pPr algn="ctr"/>
          <a:r>
            <a:rPr kumimoji="1" lang="ja-JP" altLang="en-US" sz="1400" b="1">
              <a:solidFill>
                <a:sysClr val="windowText" lastClr="000000"/>
              </a:solidFill>
              <a:effectLst/>
              <a:latin typeface="+mn-ea"/>
              <a:ea typeface="+mn-ea"/>
              <a:cs typeface="+mn-cs"/>
            </a:rPr>
            <a:t>委任状は交付決定を受けた事業ごと（請求書ごと）に提出が必要となります</a:t>
          </a:r>
          <a:endParaRPr lang="ja-JP" altLang="ja-JP" sz="2000" b="1">
            <a:solidFill>
              <a:sysClr val="windowText" lastClr="000000"/>
            </a:solidFill>
            <a:effectLst/>
            <a:latin typeface="+mn-ea"/>
            <a:ea typeface="+mn-ea"/>
          </a:endParaRPr>
        </a:p>
      </xdr:txBody>
    </xdr:sp>
    <xdr:clientData/>
  </xdr:twoCellAnchor>
  <xdr:twoCellAnchor>
    <xdr:from>
      <xdr:col>17</xdr:col>
      <xdr:colOff>489734</xdr:colOff>
      <xdr:row>10</xdr:row>
      <xdr:rowOff>314448</xdr:rowOff>
    </xdr:from>
    <xdr:to>
      <xdr:col>21</xdr:col>
      <xdr:colOff>612321</xdr:colOff>
      <xdr:row>10</xdr:row>
      <xdr:rowOff>732065</xdr:rowOff>
    </xdr:to>
    <xdr:sp macro="" textlink="">
      <xdr:nvSpPr>
        <xdr:cNvPr id="5" name="正方形/長方形 4">
          <a:extLst>
            <a:ext uri="{FF2B5EF4-FFF2-40B4-BE49-F238E27FC236}">
              <a16:creationId xmlns:a16="http://schemas.microsoft.com/office/drawing/2014/main" id="{69578A09-C0E6-47E5-996C-819A62474480}"/>
            </a:ext>
          </a:extLst>
        </xdr:cNvPr>
        <xdr:cNvSpPr/>
      </xdr:nvSpPr>
      <xdr:spPr>
        <a:xfrm>
          <a:off x="13157984" y="7277223"/>
          <a:ext cx="2865787" cy="417617"/>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138669</xdr:colOff>
      <xdr:row>14</xdr:row>
      <xdr:rowOff>231321</xdr:rowOff>
    </xdr:from>
    <xdr:to>
      <xdr:col>22</xdr:col>
      <xdr:colOff>122463</xdr:colOff>
      <xdr:row>15</xdr:row>
      <xdr:rowOff>159202</xdr:rowOff>
    </xdr:to>
    <xdr:sp macro="" textlink="">
      <xdr:nvSpPr>
        <xdr:cNvPr id="6" name="正方形/長方形 5">
          <a:extLst>
            <a:ext uri="{FF2B5EF4-FFF2-40B4-BE49-F238E27FC236}">
              <a16:creationId xmlns:a16="http://schemas.microsoft.com/office/drawing/2014/main" id="{B718B51E-7046-4908-A3BF-65F468B04297}"/>
            </a:ext>
          </a:extLst>
        </xdr:cNvPr>
        <xdr:cNvSpPr/>
      </xdr:nvSpPr>
      <xdr:spPr>
        <a:xfrm>
          <a:off x="13492719" y="9051471"/>
          <a:ext cx="2726994" cy="289831"/>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54429</xdr:colOff>
      <xdr:row>11</xdr:row>
      <xdr:rowOff>108857</xdr:rowOff>
    </xdr:from>
    <xdr:to>
      <xdr:col>8</xdr:col>
      <xdr:colOff>489857</xdr:colOff>
      <xdr:row>15</xdr:row>
      <xdr:rowOff>136071</xdr:rowOff>
    </xdr:to>
    <xdr:cxnSp macro="">
      <xdr:nvCxnSpPr>
        <xdr:cNvPr id="7" name="直線コネクタ 6">
          <a:extLst>
            <a:ext uri="{FF2B5EF4-FFF2-40B4-BE49-F238E27FC236}">
              <a16:creationId xmlns:a16="http://schemas.microsoft.com/office/drawing/2014/main" id="{0DF9CE6F-B1DB-4F41-8826-03DAF5720D1B}"/>
            </a:ext>
          </a:extLst>
        </xdr:cNvPr>
        <xdr:cNvCxnSpPr/>
      </xdr:nvCxnSpPr>
      <xdr:spPr>
        <a:xfrm flipH="1">
          <a:off x="6550479" y="7843157"/>
          <a:ext cx="435428" cy="1475014"/>
        </a:xfrm>
        <a:prstGeom prst="line">
          <a:avLst/>
        </a:prstGeom>
        <a:ln>
          <a:solidFill>
            <a:schemeClr val="accent5">
              <a:lumMod val="50000"/>
            </a:schemeClr>
          </a:solidFill>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12</xdr:col>
      <xdr:colOff>408215</xdr:colOff>
      <xdr:row>10</xdr:row>
      <xdr:rowOff>612322</xdr:rowOff>
    </xdr:from>
    <xdr:to>
      <xdr:col>18</xdr:col>
      <xdr:colOff>138669</xdr:colOff>
      <xdr:row>15</xdr:row>
      <xdr:rowOff>11565</xdr:rowOff>
    </xdr:to>
    <xdr:cxnSp macro="">
      <xdr:nvCxnSpPr>
        <xdr:cNvPr id="8" name="直線コネクタ 7">
          <a:extLst>
            <a:ext uri="{FF2B5EF4-FFF2-40B4-BE49-F238E27FC236}">
              <a16:creationId xmlns:a16="http://schemas.microsoft.com/office/drawing/2014/main" id="{D5A6E39A-E443-4700-B4CE-B80F785AFC98}"/>
            </a:ext>
          </a:extLst>
        </xdr:cNvPr>
        <xdr:cNvCxnSpPr>
          <a:stCxn id="6" idx="1"/>
        </xdr:cNvCxnSpPr>
      </xdr:nvCxnSpPr>
      <xdr:spPr>
        <a:xfrm flipH="1" flipV="1">
          <a:off x="9647465" y="7575097"/>
          <a:ext cx="3845254" cy="1618568"/>
        </a:xfrm>
        <a:prstGeom prst="line">
          <a:avLst/>
        </a:prstGeom>
        <a:ln>
          <a:solidFill>
            <a:schemeClr val="accent5">
              <a:lumMod val="50000"/>
            </a:schemeClr>
          </a:solidFill>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12</xdr:col>
      <xdr:colOff>489858</xdr:colOff>
      <xdr:row>10</xdr:row>
      <xdr:rowOff>299357</xdr:rowOff>
    </xdr:from>
    <xdr:to>
      <xdr:col>17</xdr:col>
      <xdr:colOff>476250</xdr:colOff>
      <xdr:row>10</xdr:row>
      <xdr:rowOff>557893</xdr:rowOff>
    </xdr:to>
    <xdr:cxnSp macro="">
      <xdr:nvCxnSpPr>
        <xdr:cNvPr id="9" name="直線コネクタ 8">
          <a:extLst>
            <a:ext uri="{FF2B5EF4-FFF2-40B4-BE49-F238E27FC236}">
              <a16:creationId xmlns:a16="http://schemas.microsoft.com/office/drawing/2014/main" id="{6886B380-B4CC-49FF-80FA-823C7F020C21}"/>
            </a:ext>
          </a:extLst>
        </xdr:cNvPr>
        <xdr:cNvCxnSpPr/>
      </xdr:nvCxnSpPr>
      <xdr:spPr>
        <a:xfrm flipH="1" flipV="1">
          <a:off x="9729108" y="7262132"/>
          <a:ext cx="3415392" cy="258536"/>
        </a:xfrm>
        <a:prstGeom prst="line">
          <a:avLst/>
        </a:prstGeom>
        <a:ln>
          <a:solidFill>
            <a:schemeClr val="accent5">
              <a:lumMod val="50000"/>
            </a:schemeClr>
          </a:solidFill>
        </a:ln>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615084</xdr:colOff>
      <xdr:row>19</xdr:row>
      <xdr:rowOff>205798</xdr:rowOff>
    </xdr:from>
    <xdr:to>
      <xdr:col>9</xdr:col>
      <xdr:colOff>2958234</xdr:colOff>
      <xdr:row>20</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15834" y="14144048"/>
          <a:ext cx="6438900" cy="937202"/>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200"/>
            <a:t>使用できません</a:t>
          </a:r>
        </a:p>
      </xdr:txBody>
    </xdr:sp>
    <xdr:clientData/>
  </xdr:twoCellAnchor>
  <xdr:twoCellAnchor>
    <xdr:from>
      <xdr:col>3</xdr:col>
      <xdr:colOff>603539</xdr:colOff>
      <xdr:row>20</xdr:row>
      <xdr:rowOff>187902</xdr:rowOff>
    </xdr:from>
    <xdr:to>
      <xdr:col>9</xdr:col>
      <xdr:colOff>2946689</xdr:colOff>
      <xdr:row>20</xdr:row>
      <xdr:rowOff>1140979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04289" y="15269152"/>
          <a:ext cx="6438900" cy="9530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200"/>
            <a:t>使用できません</a:t>
          </a:r>
        </a:p>
      </xdr:txBody>
    </xdr:sp>
    <xdr:clientData/>
  </xdr:twoCellAnchor>
  <xdr:twoCellAnchor>
    <xdr:from>
      <xdr:col>3</xdr:col>
      <xdr:colOff>602673</xdr:colOff>
      <xdr:row>21</xdr:row>
      <xdr:rowOff>175490</xdr:rowOff>
    </xdr:from>
    <xdr:to>
      <xdr:col>9</xdr:col>
      <xdr:colOff>2958523</xdr:colOff>
      <xdr:row>21</xdr:row>
      <xdr:rowOff>1122217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03423" y="16399740"/>
          <a:ext cx="6451600" cy="94672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200"/>
            <a:t>使用できません</a:t>
          </a:r>
        </a:p>
      </xdr:txBody>
    </xdr:sp>
    <xdr:clientData/>
  </xdr:twoCellAnchor>
  <xdr:twoCellAnchor>
    <xdr:from>
      <xdr:col>10</xdr:col>
      <xdr:colOff>115455</xdr:colOff>
      <xdr:row>8</xdr:row>
      <xdr:rowOff>34637</xdr:rowOff>
    </xdr:from>
    <xdr:to>
      <xdr:col>11</xdr:col>
      <xdr:colOff>539750</xdr:colOff>
      <xdr:row>26</xdr:row>
      <xdr:rowOff>34637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990205" y="2908012"/>
          <a:ext cx="1106920" cy="190023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2400"/>
            <a:t>　　　</a:t>
          </a:r>
          <a:r>
            <a:rPr kumimoji="1" lang="ja-JP" altLang="en-US" sz="2800"/>
            <a:t>内容が不足する場合は、明細や資料を付けるか必要な内容を書類に記入してください。</a:t>
          </a:r>
          <a:endParaRPr kumimoji="1" lang="ja-JP" altLang="en-US"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177800</xdr:colOff>
      <xdr:row>14</xdr:row>
      <xdr:rowOff>215900</xdr:rowOff>
    </xdr:from>
    <xdr:to>
      <xdr:col>5</xdr:col>
      <xdr:colOff>134157</xdr:colOff>
      <xdr:row>43</xdr:row>
      <xdr:rowOff>28575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330950" y="3930650"/>
          <a:ext cx="585007" cy="4708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000"/>
            <a:t>必ず、記入例を確認してください。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1195918</xdr:colOff>
      <xdr:row>17</xdr:row>
      <xdr:rowOff>148167</xdr:rowOff>
    </xdr:from>
    <xdr:to>
      <xdr:col>2</xdr:col>
      <xdr:colOff>809625</xdr:colOff>
      <xdr:row>46</xdr:row>
      <xdr:rowOff>127000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1195918" y="4558242"/>
          <a:ext cx="2690282" cy="4950883"/>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30160</xdr:colOff>
      <xdr:row>0</xdr:row>
      <xdr:rowOff>1</xdr:rowOff>
    </xdr:from>
    <xdr:to>
      <xdr:col>12</xdr:col>
      <xdr:colOff>66677</xdr:colOff>
      <xdr:row>6</xdr:row>
      <xdr:rowOff>28578</xdr:rowOff>
    </xdr:to>
    <xdr:sp macro="" textlink="">
      <xdr:nvSpPr>
        <xdr:cNvPr id="2" name="フローチャート: 他ページ結合子 1">
          <a:extLst>
            <a:ext uri="{FF2B5EF4-FFF2-40B4-BE49-F238E27FC236}">
              <a16:creationId xmlns:a16="http://schemas.microsoft.com/office/drawing/2014/main" id="{5AEBE005-FC37-40D9-B62A-9DFAC8F697E1}"/>
            </a:ext>
          </a:extLst>
        </xdr:cNvPr>
        <xdr:cNvSpPr/>
      </xdr:nvSpPr>
      <xdr:spPr>
        <a:xfrm rot="5400000">
          <a:off x="7492205" y="-451644"/>
          <a:ext cx="1019177" cy="1922467"/>
        </a:xfrm>
        <a:prstGeom prst="flowChartOffpageConnector">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332876</xdr:colOff>
      <xdr:row>0</xdr:row>
      <xdr:rowOff>57149</xdr:rowOff>
    </xdr:from>
    <xdr:to>
      <xdr:col>12</xdr:col>
      <xdr:colOff>152400</xdr:colOff>
      <xdr:row>9</xdr:row>
      <xdr:rowOff>228600</xdr:rowOff>
    </xdr:to>
    <xdr:sp macro="" textlink="">
      <xdr:nvSpPr>
        <xdr:cNvPr id="3" name="テキスト ボックス 2">
          <a:extLst>
            <a:ext uri="{FF2B5EF4-FFF2-40B4-BE49-F238E27FC236}">
              <a16:creationId xmlns:a16="http://schemas.microsoft.com/office/drawing/2014/main" id="{833F255F-EF65-4C72-B105-8CF7331D2D40}"/>
            </a:ext>
          </a:extLst>
        </xdr:cNvPr>
        <xdr:cNvSpPr txBox="1"/>
      </xdr:nvSpPr>
      <xdr:spPr>
        <a:xfrm>
          <a:off x="7343276" y="57149"/>
          <a:ext cx="1705474" cy="165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事業</a:t>
          </a:r>
          <a:r>
            <a:rPr kumimoji="1" lang="en-US" altLang="ja-JP" sz="1400"/>
            <a:t>"</a:t>
          </a:r>
          <a:r>
            <a:rPr kumimoji="1" lang="ja-JP" altLang="en-US" sz="1400"/>
            <a:t>中止</a:t>
          </a:r>
          <a:r>
            <a:rPr kumimoji="1" lang="en-US" altLang="ja-JP" sz="1400"/>
            <a:t>"</a:t>
          </a:r>
          <a:r>
            <a:rPr kumimoji="1" lang="ja-JP" altLang="en-US" sz="1400"/>
            <a:t>は　</a:t>
          </a:r>
          <a:r>
            <a:rPr kumimoji="1" lang="ja-JP" altLang="en-US" sz="1800" b="1"/>
            <a:t>１</a:t>
          </a:r>
          <a:endParaRPr kumimoji="1" lang="en-US" altLang="ja-JP" sz="1400" b="1"/>
        </a:p>
        <a:p>
          <a:r>
            <a:rPr kumimoji="1" lang="ja-JP" altLang="en-US" sz="1400"/>
            <a:t>事業</a:t>
          </a:r>
          <a:r>
            <a:rPr kumimoji="1" lang="en-US" altLang="ja-JP" sz="1400"/>
            <a:t>"</a:t>
          </a:r>
          <a:r>
            <a:rPr kumimoji="1" lang="ja-JP" altLang="en-US" sz="1400"/>
            <a:t>廃止</a:t>
          </a:r>
          <a:r>
            <a:rPr kumimoji="1" lang="en-US" altLang="ja-JP" sz="1400"/>
            <a:t>"</a:t>
          </a:r>
          <a:r>
            <a:rPr kumimoji="1" lang="ja-JP" altLang="en-US" sz="1400"/>
            <a:t>は　</a:t>
          </a:r>
          <a:r>
            <a:rPr kumimoji="1" lang="ja-JP" altLang="en-US" sz="1800" b="1"/>
            <a:t>２</a:t>
          </a:r>
          <a:endParaRPr kumimoji="1" lang="en-US" altLang="ja-JP" sz="1800" b="1"/>
        </a:p>
        <a:p>
          <a:r>
            <a:rPr kumimoji="1" lang="ja-JP" altLang="en-US" sz="1400"/>
            <a:t>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9</xdr:row>
      <xdr:rowOff>25400</xdr:rowOff>
    </xdr:from>
    <xdr:to>
      <xdr:col>15</xdr:col>
      <xdr:colOff>171450</xdr:colOff>
      <xdr:row>28</xdr:row>
      <xdr:rowOff>387350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600825" y="2025650"/>
          <a:ext cx="1114425" cy="73437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ja-JP" sz="1100">
              <a:solidFill>
                <a:schemeClr val="dk1"/>
              </a:solidFill>
              <a:effectLst/>
              <a:latin typeface="+mn-lt"/>
              <a:ea typeface="+mn-ea"/>
              <a:cs typeface="+mn-cs"/>
            </a:rPr>
            <a:t>クラブ毎に作成してください。</a:t>
          </a:r>
          <a:r>
            <a:rPr kumimoji="1" lang="ja-JP" altLang="en-US" sz="1100">
              <a:solidFill>
                <a:schemeClr val="dk1"/>
              </a:solidFill>
              <a:effectLst/>
              <a:latin typeface="+mn-lt"/>
              <a:ea typeface="+mn-ea"/>
              <a:cs typeface="+mn-cs"/>
            </a:rPr>
            <a:t>足りない分はコピーしてください。</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昨年度から変更となっています。</a:t>
          </a:r>
          <a:endParaRPr lang="ja-JP" altLang="ja-JP">
            <a:solidFill>
              <a:srgbClr val="FF0000"/>
            </a:solidFill>
            <a:effectLst/>
          </a:endParaRPr>
        </a:p>
        <a:p>
          <a:r>
            <a:rPr kumimoji="1" lang="ja-JP" altLang="ja-JP" sz="1100">
              <a:solidFill>
                <a:schemeClr val="dk1"/>
              </a:solidFill>
              <a:effectLst/>
              <a:latin typeface="+mn-lt"/>
              <a:ea typeface="+mn-ea"/>
              <a:cs typeface="+mn-cs"/>
            </a:rPr>
            <a:t>補助金を活用した日の実施内容と金額を記載し、証拠書類を</a:t>
          </a:r>
          <a:r>
            <a:rPr kumimoji="1" lang="en-US" altLang="ja-JP" sz="1100">
              <a:solidFill>
                <a:schemeClr val="dk1"/>
              </a:solidFill>
              <a:effectLst/>
              <a:latin typeface="+mn-lt"/>
              <a:ea typeface="+mn-ea"/>
              <a:cs typeface="+mn-cs"/>
            </a:rPr>
            <a:t>A4</a:t>
          </a:r>
          <a:r>
            <a:rPr kumimoji="1" lang="ja-JP" altLang="ja-JP" sz="1100">
              <a:solidFill>
                <a:schemeClr val="dk1"/>
              </a:solidFill>
              <a:effectLst/>
              <a:latin typeface="+mn-lt"/>
              <a:ea typeface="+mn-ea"/>
              <a:cs typeface="+mn-cs"/>
            </a:rPr>
            <a:t>用紙に添付してください。</a:t>
          </a:r>
          <a:endParaRPr lang="ja-JP" altLang="ja-JP">
            <a:effectLst/>
          </a:endParaRPr>
        </a:p>
        <a:p>
          <a:r>
            <a:rPr kumimoji="1" lang="ja-JP" altLang="ja-JP" sz="1100">
              <a:solidFill>
                <a:schemeClr val="dk1"/>
              </a:solidFill>
              <a:effectLst/>
              <a:latin typeface="+mn-lt"/>
              <a:ea typeface="+mn-ea"/>
              <a:cs typeface="+mn-cs"/>
            </a:rPr>
            <a:t>飲食代は計上しないでください。</a:t>
          </a:r>
          <a:endParaRPr lang="ja-JP" altLang="ja-JP">
            <a:effectLst/>
          </a:endParaRPr>
        </a:p>
        <a:p>
          <a:r>
            <a:rPr kumimoji="1" lang="ja-JP" altLang="en-US" sz="1100"/>
            <a:t>足りない場合は欄を増やしてください。２枚以上でも結構です。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218268</xdr:colOff>
      <xdr:row>7</xdr:row>
      <xdr:rowOff>1</xdr:rowOff>
    </xdr:from>
    <xdr:to>
      <xdr:col>7</xdr:col>
      <xdr:colOff>171450</xdr:colOff>
      <xdr:row>25</xdr:row>
      <xdr:rowOff>184150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7044518" y="1739901"/>
          <a:ext cx="581832" cy="46227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2000"/>
            <a:t>必ず、記入例を確認してください。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120652</xdr:colOff>
      <xdr:row>2</xdr:row>
      <xdr:rowOff>190500</xdr:rowOff>
    </xdr:from>
    <xdr:to>
      <xdr:col>8</xdr:col>
      <xdr:colOff>885264</xdr:colOff>
      <xdr:row>45</xdr:row>
      <xdr:rowOff>57150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7561358" y="582706"/>
          <a:ext cx="2131730" cy="94476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400"/>
            <a:t>「競技力向上事業」や「地域における活動拠点構築事業」とは別事業です。他の補助事業と重複する場合は対象となりませんので、ご注意ください。</a:t>
          </a:r>
          <a:endParaRPr kumimoji="1" lang="en-US" altLang="ja-JP" sz="1400"/>
        </a:p>
        <a:p>
          <a:r>
            <a:rPr kumimoji="1" lang="ja-JP" altLang="en-US" sz="1400"/>
            <a:t>飲食・</a:t>
          </a:r>
          <a:r>
            <a:rPr kumimoji="1" lang="ja-JP" altLang="ja-JP" sz="1400">
              <a:solidFill>
                <a:schemeClr val="dk1"/>
              </a:solidFill>
              <a:effectLst/>
              <a:latin typeface="+mn-lt"/>
              <a:ea typeface="+mn-ea"/>
              <a:cs typeface="+mn-cs"/>
            </a:rPr>
            <a:t>消耗品</a:t>
          </a:r>
          <a:r>
            <a:rPr kumimoji="1" lang="ja-JP" altLang="en-US"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用具・備品</a:t>
          </a:r>
          <a:r>
            <a:rPr kumimoji="1" lang="ja-JP" altLang="en-US" sz="1400"/>
            <a:t>に係る経費の計上はできません。</a:t>
          </a:r>
          <a:endParaRPr kumimoji="1" lang="en-US" altLang="ja-JP" sz="1400"/>
        </a:p>
        <a:p>
          <a:r>
            <a:rPr kumimoji="1" lang="ja-JP" altLang="en-US" sz="1400"/>
            <a:t>複数の指定クラブがある場合は、どのクラブの活動であるのか分かるように記入ください。</a:t>
          </a:r>
          <a:endParaRPr kumimoji="1" lang="en-US" altLang="ja-JP" sz="1400"/>
        </a:p>
        <a:p>
          <a:r>
            <a:rPr kumimoji="1" lang="ja-JP" altLang="en-US" sz="1400"/>
            <a:t>収支を合わせる必要があります。収入に関しては、参加費や部費、協会負担金などが考えられますが、分かるように記入ください。</a:t>
          </a:r>
          <a:endParaRPr kumimoji="1" lang="en-US" altLang="ja-JP" sz="1400"/>
        </a:p>
        <a:p>
          <a:r>
            <a:rPr kumimoji="1" lang="en-US" altLang="ja-JP" sz="1400">
              <a:solidFill>
                <a:srgbClr val="FF0000"/>
              </a:solidFill>
            </a:rPr>
            <a:t>※</a:t>
          </a:r>
          <a:r>
            <a:rPr kumimoji="1" lang="ja-JP" altLang="en-US" sz="1400">
              <a:solidFill>
                <a:srgbClr val="FF0000"/>
              </a:solidFill>
            </a:rPr>
            <a:t>留意点　クラブ間の流用はできません</a:t>
          </a:r>
          <a:endParaRPr kumimoji="1" lang="en-US" altLang="ja-JP" sz="14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30161</xdr:colOff>
      <xdr:row>0</xdr:row>
      <xdr:rowOff>1</xdr:rowOff>
    </xdr:from>
    <xdr:to>
      <xdr:col>11</xdr:col>
      <xdr:colOff>488951</xdr:colOff>
      <xdr:row>4</xdr:row>
      <xdr:rowOff>111452</xdr:rowOff>
    </xdr:to>
    <xdr:sp macro="" textlink="">
      <xdr:nvSpPr>
        <xdr:cNvPr id="2" name="フローチャート: 他ページ結合子 1">
          <a:extLst>
            <a:ext uri="{FF2B5EF4-FFF2-40B4-BE49-F238E27FC236}">
              <a16:creationId xmlns:a16="http://schemas.microsoft.com/office/drawing/2014/main" id="{73FAAB8B-03BE-4993-8199-57123866E60D}"/>
            </a:ext>
          </a:extLst>
        </xdr:cNvPr>
        <xdr:cNvSpPr/>
      </xdr:nvSpPr>
      <xdr:spPr>
        <a:xfrm rot="5400000">
          <a:off x="7954005" y="-510218"/>
          <a:ext cx="809951" cy="1830390"/>
        </a:xfrm>
        <a:prstGeom prst="flowChartOffpageConnector">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339226</xdr:colOff>
      <xdr:row>0</xdr:row>
      <xdr:rowOff>57149</xdr:rowOff>
    </xdr:from>
    <xdr:to>
      <xdr:col>11</xdr:col>
      <xdr:colOff>546101</xdr:colOff>
      <xdr:row>4</xdr:row>
      <xdr:rowOff>152400</xdr:rowOff>
    </xdr:to>
    <xdr:sp macro="" textlink="">
      <xdr:nvSpPr>
        <xdr:cNvPr id="3" name="テキスト ボックス 2">
          <a:extLst>
            <a:ext uri="{FF2B5EF4-FFF2-40B4-BE49-F238E27FC236}">
              <a16:creationId xmlns:a16="http://schemas.microsoft.com/office/drawing/2014/main" id="{9C9E93CB-7558-4ECA-A3DC-DC0FDE5A7747}"/>
            </a:ext>
          </a:extLst>
        </xdr:cNvPr>
        <xdr:cNvSpPr txBox="1"/>
      </xdr:nvSpPr>
      <xdr:spPr>
        <a:xfrm>
          <a:off x="7749676" y="57149"/>
          <a:ext cx="1581650" cy="793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概算払は　</a:t>
          </a:r>
          <a:r>
            <a:rPr kumimoji="1" lang="ja-JP" altLang="en-US" sz="1200" b="1"/>
            <a:t>１</a:t>
          </a:r>
          <a:endParaRPr kumimoji="1" lang="en-US" altLang="ja-JP" sz="1200" b="1"/>
        </a:p>
        <a:p>
          <a:r>
            <a:rPr kumimoji="1" lang="ja-JP" altLang="en-US" sz="1200"/>
            <a:t>精算払は　</a:t>
          </a:r>
          <a:r>
            <a:rPr kumimoji="1" lang="ja-JP" altLang="en-US" sz="1200" b="1"/>
            <a:t>２</a:t>
          </a:r>
          <a:endParaRPr kumimoji="1" lang="en-US" altLang="ja-JP" sz="1200" b="1"/>
        </a:p>
        <a:p>
          <a:r>
            <a:rPr kumimoji="1" lang="ja-JP" altLang="en-US" sz="1200"/>
            <a:t>を入力してください</a:t>
          </a:r>
        </a:p>
      </xdr:txBody>
    </xdr:sp>
    <xdr:clientData/>
  </xdr:twoCellAnchor>
  <xdr:twoCellAnchor>
    <xdr:from>
      <xdr:col>12</xdr:col>
      <xdr:colOff>321456</xdr:colOff>
      <xdr:row>16</xdr:row>
      <xdr:rowOff>10307</xdr:rowOff>
    </xdr:from>
    <xdr:to>
      <xdr:col>18</xdr:col>
      <xdr:colOff>151939</xdr:colOff>
      <xdr:row>31</xdr:row>
      <xdr:rowOff>48039</xdr:rowOff>
    </xdr:to>
    <xdr:sp macro="" textlink="">
      <xdr:nvSpPr>
        <xdr:cNvPr id="7" name="正方形/長方形 6">
          <a:extLst>
            <a:ext uri="{FF2B5EF4-FFF2-40B4-BE49-F238E27FC236}">
              <a16:creationId xmlns:a16="http://schemas.microsoft.com/office/drawing/2014/main" id="{119E16B4-9537-4137-85AB-78E52FBA4234}"/>
            </a:ext>
          </a:extLst>
        </xdr:cNvPr>
        <xdr:cNvSpPr/>
      </xdr:nvSpPr>
      <xdr:spPr>
        <a:xfrm>
          <a:off x="9741681" y="2772557"/>
          <a:ext cx="3945283" cy="2609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以下に該当する場合は</a:t>
          </a:r>
          <a:r>
            <a:rPr kumimoji="1" lang="en-US" altLang="ja-JP" sz="1400"/>
            <a:t>【</a:t>
          </a:r>
          <a:r>
            <a:rPr kumimoji="1" lang="ja-JP" altLang="en-US" sz="1400"/>
            <a:t>委任状データ（内容確認後、後日こちらから郵送を依頼します）</a:t>
          </a:r>
          <a:r>
            <a:rPr kumimoji="1" lang="en-US" altLang="ja-JP" sz="1400"/>
            <a:t>】</a:t>
          </a:r>
          <a:r>
            <a:rPr kumimoji="1" lang="ja-JP" altLang="en-US" sz="1400"/>
            <a:t>を請求書と一緒にご提出ください。</a:t>
          </a:r>
          <a:endParaRPr kumimoji="1" lang="en-US" altLang="ja-JP" sz="1400"/>
        </a:p>
        <a:p>
          <a:pPr algn="l"/>
          <a:endParaRPr kumimoji="1" lang="en-US" altLang="ja-JP" sz="1100"/>
        </a:p>
        <a:p>
          <a:pPr algn="l"/>
          <a:endParaRPr kumimoji="1" lang="en-US" altLang="ja-JP" sz="1100"/>
        </a:p>
        <a:p>
          <a:pPr algn="l"/>
          <a:r>
            <a:rPr kumimoji="1" lang="en-US" altLang="ja-JP"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代表者名と口座名義が不一致</a:t>
          </a:r>
          <a:endParaRPr kumimoji="1" lang="en-US" altLang="ja-JP" sz="1200"/>
        </a:p>
        <a:p>
          <a:pPr algn="l"/>
          <a:endParaRPr kumimoji="1" lang="en-US" altLang="ja-JP" sz="1100"/>
        </a:p>
        <a:p>
          <a:pPr algn="l"/>
          <a:r>
            <a:rPr kumimoji="1" lang="ja-JP" altLang="en-US" sz="1100"/>
            <a:t>　例）</a:t>
          </a:r>
          <a:r>
            <a:rPr kumimoji="1" lang="ja-JP" altLang="en-US" sz="1100" baseline="0"/>
            <a:t>代表者の氏名　　〇〇協会　会長　長野 太郎　</a:t>
          </a:r>
          <a:endParaRPr kumimoji="1" lang="en-US" altLang="ja-JP" sz="1100" baseline="0"/>
        </a:p>
        <a:p>
          <a:pPr algn="l"/>
          <a:r>
            <a:rPr kumimoji="1" lang="ja-JP" altLang="en-US" sz="1100" baseline="0"/>
            <a:t>　　　 口座名義     　　 　〇〇協会　信濃 次郎</a:t>
          </a:r>
          <a:endParaRPr kumimoji="1" lang="en-US" altLang="ja-JP" sz="1100" baseline="0"/>
        </a:p>
        <a:p>
          <a:pPr algn="l"/>
          <a:endParaRPr kumimoji="1" lang="en-US" altLang="ja-JP" sz="1100" baseline="0"/>
        </a:p>
        <a:p>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例）</a:t>
          </a:r>
          <a:r>
            <a:rPr kumimoji="1" lang="ja-JP" altLang="ja-JP" sz="1100" baseline="0">
              <a:solidFill>
                <a:schemeClr val="lt1"/>
              </a:solidFill>
              <a:effectLst/>
              <a:latin typeface="+mn-lt"/>
              <a:ea typeface="+mn-ea"/>
              <a:cs typeface="+mn-cs"/>
            </a:rPr>
            <a:t>代表者の氏名　　〇〇協会　会長　長野 太郎　</a:t>
          </a:r>
          <a:endParaRPr lang="ja-JP" altLang="ja-JP">
            <a:effectLst/>
          </a:endParaRPr>
        </a:p>
        <a:p>
          <a:r>
            <a:rPr kumimoji="1" lang="ja-JP" altLang="en-US" sz="1100" baseline="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口座名義</a:t>
          </a:r>
          <a:r>
            <a:rPr kumimoji="1" lang="en-US" altLang="ja-JP" sz="1100" baseline="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〇〇協会　</a:t>
          </a:r>
          <a:r>
            <a:rPr kumimoji="1" lang="ja-JP" altLang="en-US" sz="1100" baseline="0">
              <a:solidFill>
                <a:schemeClr val="lt1"/>
              </a:solidFill>
              <a:effectLst/>
              <a:latin typeface="+mn-lt"/>
              <a:ea typeface="+mn-ea"/>
              <a:cs typeface="+mn-cs"/>
            </a:rPr>
            <a:t>会計担当　</a:t>
          </a:r>
          <a:r>
            <a:rPr kumimoji="1" lang="ja-JP" altLang="ja-JP" sz="1100" baseline="0">
              <a:solidFill>
                <a:schemeClr val="lt1"/>
              </a:solidFill>
              <a:effectLst/>
              <a:latin typeface="+mn-lt"/>
              <a:ea typeface="+mn-ea"/>
              <a:cs typeface="+mn-cs"/>
            </a:rPr>
            <a:t>信濃 次郎</a:t>
          </a:r>
          <a:endParaRPr kumimoji="1" lang="en-US" altLang="ja-JP" sz="1100" baseline="0">
            <a:solidFill>
              <a:schemeClr val="lt1"/>
            </a:solidFill>
            <a:effectLst/>
            <a:latin typeface="+mn-lt"/>
            <a:ea typeface="+mn-ea"/>
            <a:cs typeface="+mn-cs"/>
          </a:endParaRPr>
        </a:p>
        <a:p>
          <a:endParaRPr kumimoji="1" lang="en-US" altLang="ja-JP" sz="1100" baseline="0">
            <a:solidFill>
              <a:schemeClr val="lt1"/>
            </a:solidFill>
            <a:effectLst/>
            <a:latin typeface="+mn-lt"/>
            <a:ea typeface="+mn-ea"/>
            <a:cs typeface="+mn-cs"/>
          </a:endParaRPr>
        </a:p>
        <a:p>
          <a:endParaRPr lang="ja-JP" altLang="ja-JP">
            <a:effectLst/>
          </a:endParaRPr>
        </a:p>
        <a:p>
          <a:pPr algn="l"/>
          <a:endParaRPr kumimoji="1" lang="ja-JP" altLang="en-US" sz="1100"/>
        </a:p>
      </xdr:txBody>
    </xdr:sp>
    <xdr:clientData/>
  </xdr:twoCellAnchor>
  <xdr:twoCellAnchor>
    <xdr:from>
      <xdr:col>8</xdr:col>
      <xdr:colOff>66676</xdr:colOff>
      <xdr:row>14</xdr:row>
      <xdr:rowOff>76200</xdr:rowOff>
    </xdr:from>
    <xdr:to>
      <xdr:col>15</xdr:col>
      <xdr:colOff>236699</xdr:colOff>
      <xdr:row>16</xdr:row>
      <xdr:rowOff>10307</xdr:rowOff>
    </xdr:to>
    <xdr:cxnSp macro="">
      <xdr:nvCxnSpPr>
        <xdr:cNvPr id="8" name="コネクタ: カギ線 7">
          <a:extLst>
            <a:ext uri="{FF2B5EF4-FFF2-40B4-BE49-F238E27FC236}">
              <a16:creationId xmlns:a16="http://schemas.microsoft.com/office/drawing/2014/main" id="{0CFC651B-029C-411E-B163-C32CA77DC476}"/>
            </a:ext>
          </a:extLst>
        </xdr:cNvPr>
        <xdr:cNvCxnSpPr>
          <a:stCxn id="7" idx="0"/>
        </xdr:cNvCxnSpPr>
      </xdr:nvCxnSpPr>
      <xdr:spPr>
        <a:xfrm rot="16200000" flipV="1">
          <a:off x="9090509" y="148742"/>
          <a:ext cx="277007" cy="4970623"/>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514351</xdr:colOff>
      <xdr:row>31</xdr:row>
      <xdr:rowOff>48038</xdr:rowOff>
    </xdr:from>
    <xdr:to>
      <xdr:col>15</xdr:col>
      <xdr:colOff>236699</xdr:colOff>
      <xdr:row>39</xdr:row>
      <xdr:rowOff>57149</xdr:rowOff>
    </xdr:to>
    <xdr:cxnSp macro="">
      <xdr:nvCxnSpPr>
        <xdr:cNvPr id="9" name="コネクタ: カギ線 8">
          <a:extLst>
            <a:ext uri="{FF2B5EF4-FFF2-40B4-BE49-F238E27FC236}">
              <a16:creationId xmlns:a16="http://schemas.microsoft.com/office/drawing/2014/main" id="{F03E43DD-2CD1-483A-A81E-FF2734C817BB}"/>
            </a:ext>
          </a:extLst>
        </xdr:cNvPr>
        <xdr:cNvCxnSpPr>
          <a:stCxn id="7" idx="2"/>
        </xdr:cNvCxnSpPr>
      </xdr:nvCxnSpPr>
      <xdr:spPr>
        <a:xfrm rot="5400000">
          <a:off x="9448294" y="4496720"/>
          <a:ext cx="1380711" cy="3151348"/>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6.xml"/><Relationship Id="rId1" Type="http://schemas.openxmlformats.org/officeDocument/2006/relationships/printerSettings" Target="../printerSettings/printerSettings28.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9.xml"/><Relationship Id="rId1" Type="http://schemas.openxmlformats.org/officeDocument/2006/relationships/printerSettings" Target="../printerSettings/printerSettings33.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0.xml"/><Relationship Id="rId1" Type="http://schemas.openxmlformats.org/officeDocument/2006/relationships/printerSettings" Target="../printerSettings/printerSettings34.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E5E0-EADC-481F-AF7E-A1DC925F7BA6}">
  <sheetPr>
    <tabColor rgb="FF00B0F0"/>
    <pageSetUpPr fitToPage="1"/>
  </sheetPr>
  <dimension ref="B1:J43"/>
  <sheetViews>
    <sheetView view="pageBreakPreview" zoomScaleNormal="100" zoomScaleSheetLayoutView="100" workbookViewId="0">
      <selection activeCell="F10" sqref="F10"/>
    </sheetView>
  </sheetViews>
  <sheetFormatPr defaultColWidth="9" defaultRowHeight="15"/>
  <cols>
    <col min="1" max="1" width="1.109375" style="242" customWidth="1"/>
    <col min="2" max="5" width="9.33203125" style="242" customWidth="1"/>
    <col min="6" max="6" width="17.109375" style="242" customWidth="1"/>
    <col min="7" max="9" width="10" style="242" customWidth="1"/>
    <col min="10" max="10" width="12.109375" style="242" customWidth="1"/>
    <col min="11" max="11" width="1.109375" style="242" customWidth="1"/>
    <col min="12" max="16384" width="9" style="242"/>
  </cols>
  <sheetData>
    <row r="1" spans="2:10" ht="18.600000000000001">
      <c r="B1" s="315" t="s">
        <v>385</v>
      </c>
      <c r="C1" s="315"/>
      <c r="D1" s="315"/>
      <c r="E1" s="315"/>
      <c r="F1" s="315"/>
      <c r="G1" s="315"/>
      <c r="H1" s="315"/>
      <c r="I1" s="315"/>
      <c r="J1" s="315"/>
    </row>
    <row r="2" spans="2:10" ht="30.75" customHeight="1"/>
    <row r="3" spans="2:10">
      <c r="F3" s="243"/>
    </row>
    <row r="6" spans="2:10" ht="22.5" customHeight="1">
      <c r="B6" s="316"/>
      <c r="C6" s="316"/>
      <c r="D6" s="316"/>
      <c r="E6" s="316"/>
    </row>
    <row r="7" spans="2:10" ht="18.75" customHeight="1">
      <c r="B7" s="272"/>
      <c r="C7" s="272"/>
      <c r="D7" s="272"/>
      <c r="E7" s="272"/>
      <c r="G7" s="317"/>
      <c r="H7" s="317"/>
      <c r="I7" s="317"/>
      <c r="J7" s="317"/>
    </row>
    <row r="8" spans="2:10" ht="18.75" customHeight="1">
      <c r="B8" s="244"/>
      <c r="C8" s="244"/>
      <c r="D8" s="244"/>
      <c r="E8" s="244"/>
      <c r="G8" s="318"/>
      <c r="H8" s="318"/>
      <c r="I8" s="318"/>
      <c r="J8" s="318"/>
    </row>
    <row r="9" spans="2:10" ht="48.75" customHeight="1">
      <c r="B9" s="244"/>
      <c r="C9" s="244"/>
      <c r="D9" s="244"/>
      <c r="E9" s="244"/>
      <c r="G9" s="318"/>
      <c r="H9" s="318"/>
      <c r="I9" s="318"/>
      <c r="J9" s="318"/>
    </row>
    <row r="10" spans="2:10" ht="36" customHeight="1">
      <c r="B10" s="319"/>
      <c r="C10" s="319"/>
      <c r="D10" s="319"/>
      <c r="E10" s="319"/>
      <c r="G10" s="318"/>
      <c r="H10" s="318"/>
      <c r="I10" s="318"/>
      <c r="J10" s="318"/>
    </row>
    <row r="11" spans="2:10" ht="18" customHeight="1">
      <c r="B11" s="319"/>
      <c r="C11" s="319"/>
      <c r="D11" s="319"/>
      <c r="E11" s="319"/>
      <c r="G11" s="318"/>
      <c r="H11" s="318"/>
      <c r="I11" s="318"/>
      <c r="J11" s="318"/>
    </row>
    <row r="12" spans="2:10" ht="15" customHeight="1"/>
    <row r="13" spans="2:10" ht="22.5" customHeight="1">
      <c r="G13" s="314"/>
      <c r="H13" s="314"/>
      <c r="I13" s="314"/>
      <c r="J13" s="314"/>
    </row>
    <row r="14" spans="2:10" ht="51.75" customHeight="1">
      <c r="G14" s="318"/>
      <c r="H14" s="318"/>
      <c r="I14" s="318"/>
      <c r="J14" s="318"/>
    </row>
    <row r="15" spans="2:10" ht="13.5" customHeight="1">
      <c r="G15" s="245"/>
      <c r="H15" s="245"/>
      <c r="I15" s="245"/>
      <c r="J15" s="245"/>
    </row>
    <row r="16" spans="2:10" ht="17.25" customHeight="1">
      <c r="G16" s="314"/>
      <c r="H16" s="314"/>
      <c r="I16" s="314"/>
      <c r="J16" s="314"/>
    </row>
    <row r="17" spans="2:10" ht="53.25" customHeight="1">
      <c r="G17" s="318"/>
      <c r="H17" s="320"/>
      <c r="I17" s="320"/>
      <c r="J17" s="320"/>
    </row>
    <row r="18" spans="2:10" ht="22.5" customHeight="1">
      <c r="B18" s="317"/>
      <c r="C18" s="317"/>
      <c r="D18" s="317"/>
      <c r="E18" s="317"/>
    </row>
    <row r="19" spans="2:10" ht="13.5" customHeight="1">
      <c r="B19" s="244"/>
      <c r="C19" s="244"/>
      <c r="D19" s="244"/>
      <c r="E19" s="244"/>
    </row>
    <row r="20" spans="2:10" ht="20.25" customHeight="1">
      <c r="B20" s="314"/>
      <c r="C20" s="314"/>
      <c r="D20" s="314"/>
      <c r="E20" s="314"/>
    </row>
    <row r="21" spans="2:10" ht="20.25" customHeight="1">
      <c r="B21" s="314"/>
      <c r="C21" s="314"/>
      <c r="D21" s="314"/>
      <c r="E21" s="314"/>
      <c r="G21" s="317"/>
      <c r="H21" s="317"/>
      <c r="I21" s="317"/>
      <c r="J21" s="317"/>
    </row>
    <row r="22" spans="2:10" ht="6.75" customHeight="1">
      <c r="B22" s="273"/>
      <c r="C22" s="273"/>
      <c r="D22" s="273"/>
      <c r="E22" s="273"/>
      <c r="G22" s="244"/>
      <c r="H22" s="244"/>
      <c r="I22" s="244"/>
      <c r="J22" s="244"/>
    </row>
    <row r="23" spans="2:10" ht="20.25" customHeight="1">
      <c r="B23" s="273"/>
      <c r="C23" s="273"/>
      <c r="D23" s="273"/>
      <c r="E23" s="273"/>
      <c r="G23" s="314"/>
      <c r="H23" s="317"/>
      <c r="I23" s="317"/>
      <c r="J23" s="317"/>
    </row>
    <row r="24" spans="2:10" ht="72" customHeight="1">
      <c r="G24" s="318"/>
      <c r="H24" s="320"/>
      <c r="I24" s="320"/>
      <c r="J24" s="320"/>
    </row>
    <row r="25" spans="2:10" ht="15.75" customHeight="1">
      <c r="B25" s="317"/>
      <c r="C25" s="317"/>
      <c r="D25" s="317"/>
      <c r="E25" s="317"/>
    </row>
    <row r="26" spans="2:10" ht="15.75" customHeight="1">
      <c r="B26" s="317"/>
      <c r="C26" s="317"/>
      <c r="D26" s="317"/>
      <c r="E26" s="317"/>
    </row>
    <row r="27" spans="2:10" ht="27.75" customHeight="1">
      <c r="B27" s="244"/>
      <c r="C27" s="244"/>
      <c r="D27" s="244"/>
      <c r="E27" s="244"/>
    </row>
    <row r="28" spans="2:10" ht="36.75" customHeight="1">
      <c r="B28" s="244"/>
      <c r="C28" s="244"/>
      <c r="D28" s="244"/>
      <c r="E28" s="244"/>
      <c r="G28" s="317"/>
      <c r="H28" s="317"/>
      <c r="I28" s="317"/>
      <c r="J28" s="317"/>
    </row>
    <row r="29" spans="2:10" ht="19.5" customHeight="1">
      <c r="B29" s="244"/>
      <c r="C29" s="244"/>
      <c r="D29" s="244"/>
      <c r="E29" s="244"/>
      <c r="G29" s="244"/>
      <c r="H29" s="244"/>
      <c r="I29" s="244"/>
      <c r="J29" s="244"/>
    </row>
    <row r="30" spans="2:10" ht="19.5" customHeight="1">
      <c r="B30" s="244"/>
      <c r="C30" s="244"/>
      <c r="D30" s="244"/>
      <c r="E30" s="244"/>
      <c r="G30" s="244"/>
      <c r="H30" s="244"/>
      <c r="I30" s="244"/>
      <c r="J30" s="244"/>
    </row>
    <row r="31" spans="2:10">
      <c r="B31" s="244"/>
      <c r="C31" s="244"/>
      <c r="D31" s="244"/>
      <c r="E31" s="317" t="s">
        <v>386</v>
      </c>
      <c r="F31" s="317"/>
      <c r="G31" s="317"/>
      <c r="H31" s="244"/>
      <c r="I31" s="244"/>
      <c r="J31" s="244"/>
    </row>
    <row r="32" spans="2:10" ht="7.5" customHeight="1">
      <c r="B32" s="244"/>
      <c r="C32" s="244"/>
      <c r="D32" s="244"/>
      <c r="E32" s="244"/>
      <c r="F32" s="244"/>
      <c r="G32" s="244"/>
      <c r="H32" s="244"/>
      <c r="I32" s="244"/>
      <c r="J32" s="244"/>
    </row>
    <row r="33" spans="2:10" ht="15.75" customHeight="1">
      <c r="B33" s="317"/>
      <c r="C33" s="317"/>
      <c r="D33" s="317"/>
      <c r="E33" s="317"/>
      <c r="F33" s="246"/>
      <c r="G33" s="321" t="s">
        <v>387</v>
      </c>
      <c r="H33" s="322"/>
      <c r="I33" s="322"/>
      <c r="J33" s="323"/>
    </row>
    <row r="34" spans="2:10" ht="15.75" customHeight="1">
      <c r="G34" s="324" t="s">
        <v>388</v>
      </c>
      <c r="H34" s="325"/>
      <c r="I34" s="325"/>
      <c r="J34" s="326"/>
    </row>
    <row r="35" spans="2:10" ht="22.5" customHeight="1">
      <c r="B35" s="327" t="s">
        <v>331</v>
      </c>
      <c r="C35" s="328"/>
      <c r="D35" s="328"/>
      <c r="E35" s="329"/>
    </row>
    <row r="36" spans="2:10" ht="22.5" customHeight="1">
      <c r="G36" s="327" t="s">
        <v>332</v>
      </c>
      <c r="H36" s="328"/>
      <c r="I36" s="328"/>
      <c r="J36" s="329"/>
    </row>
    <row r="37" spans="2:10" ht="19.5" customHeight="1">
      <c r="G37" s="244"/>
      <c r="H37" s="244"/>
      <c r="I37" s="244"/>
      <c r="J37" s="244"/>
    </row>
    <row r="38" spans="2:10">
      <c r="B38" s="244"/>
      <c r="C38" s="244"/>
      <c r="D38" s="244"/>
      <c r="E38" s="317" t="s">
        <v>389</v>
      </c>
      <c r="F38" s="317"/>
      <c r="G38" s="317"/>
      <c r="H38" s="244"/>
      <c r="I38" s="244"/>
      <c r="J38" s="244"/>
    </row>
    <row r="39" spans="2:10" ht="7.5" customHeight="1">
      <c r="B39" s="244"/>
      <c r="C39" s="244"/>
      <c r="D39" s="244"/>
      <c r="E39" s="244"/>
      <c r="F39" s="244"/>
      <c r="G39" s="244"/>
      <c r="H39" s="244"/>
      <c r="I39" s="244"/>
      <c r="J39" s="244"/>
    </row>
    <row r="40" spans="2:10" ht="15.75" customHeight="1">
      <c r="B40" s="321" t="s">
        <v>390</v>
      </c>
      <c r="C40" s="322"/>
      <c r="D40" s="322"/>
      <c r="E40" s="323"/>
      <c r="F40" s="246"/>
      <c r="G40" s="314"/>
      <c r="H40" s="317"/>
      <c r="I40" s="317"/>
      <c r="J40" s="317"/>
    </row>
    <row r="41" spans="2:10" ht="15.75" customHeight="1">
      <c r="B41" s="324" t="s">
        <v>391</v>
      </c>
      <c r="C41" s="325"/>
      <c r="D41" s="325"/>
      <c r="E41" s="326"/>
      <c r="G41" s="314"/>
      <c r="H41" s="317"/>
      <c r="I41" s="317"/>
      <c r="J41" s="317"/>
    </row>
    <row r="42" spans="2:10" ht="22.5" customHeight="1">
      <c r="B42" s="317"/>
      <c r="C42" s="317"/>
      <c r="D42" s="317"/>
      <c r="E42" s="317"/>
      <c r="G42" s="327" t="s">
        <v>333</v>
      </c>
      <c r="H42" s="328"/>
      <c r="I42" s="328"/>
      <c r="J42" s="329"/>
    </row>
    <row r="43" spans="2:10" ht="22.5" customHeight="1">
      <c r="B43" s="327" t="s">
        <v>334</v>
      </c>
      <c r="C43" s="328"/>
      <c r="D43" s="328"/>
      <c r="E43" s="329"/>
      <c r="G43" s="317"/>
      <c r="H43" s="317"/>
      <c r="I43" s="317"/>
      <c r="J43" s="317"/>
    </row>
  </sheetData>
  <mergeCells count="32">
    <mergeCell ref="B43:E43"/>
    <mergeCell ref="G43:J43"/>
    <mergeCell ref="B40:E40"/>
    <mergeCell ref="G40:J40"/>
    <mergeCell ref="B41:E41"/>
    <mergeCell ref="G41:J41"/>
    <mergeCell ref="B42:E42"/>
    <mergeCell ref="G42:J42"/>
    <mergeCell ref="E38:G38"/>
    <mergeCell ref="G23:J23"/>
    <mergeCell ref="G24:J24"/>
    <mergeCell ref="B25:E25"/>
    <mergeCell ref="B26:E26"/>
    <mergeCell ref="G28:J28"/>
    <mergeCell ref="E31:G31"/>
    <mergeCell ref="B33:E33"/>
    <mergeCell ref="G33:J33"/>
    <mergeCell ref="G34:J34"/>
    <mergeCell ref="B35:E35"/>
    <mergeCell ref="G36:J36"/>
    <mergeCell ref="G14:J14"/>
    <mergeCell ref="G16:J16"/>
    <mergeCell ref="G17:J17"/>
    <mergeCell ref="B18:E18"/>
    <mergeCell ref="B20:E21"/>
    <mergeCell ref="G21:J21"/>
    <mergeCell ref="G13:J13"/>
    <mergeCell ref="B1:J1"/>
    <mergeCell ref="B6:E6"/>
    <mergeCell ref="G7:J7"/>
    <mergeCell ref="G8:J11"/>
    <mergeCell ref="B10:E11"/>
  </mergeCells>
  <phoneticPr fontId="9"/>
  <printOptions horizontalCentered="1"/>
  <pageMargins left="0.9055118110236221" right="0.11811023622047245" top="0.55118110236220474" bottom="0.55118110236220474" header="0.11811023622047245" footer="0.11811023622047245"/>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DDDDDD"/>
  </sheetPr>
  <dimension ref="A1:H40"/>
  <sheetViews>
    <sheetView view="pageBreakPreview" zoomScaleNormal="100" zoomScaleSheetLayoutView="100" workbookViewId="0">
      <selection activeCell="B13" sqref="B13:C13"/>
    </sheetView>
  </sheetViews>
  <sheetFormatPr defaultColWidth="9" defaultRowHeight="13.2"/>
  <cols>
    <col min="1" max="1" width="54.21875" style="7" customWidth="1"/>
    <col min="2" max="2" width="32.109375" style="7" customWidth="1"/>
    <col min="3" max="3" width="4.44140625" style="7" customWidth="1"/>
    <col min="4" max="16384" width="9" style="7"/>
  </cols>
  <sheetData>
    <row r="1" spans="1:4">
      <c r="A1" s="383" t="s">
        <v>281</v>
      </c>
      <c r="B1" s="383"/>
      <c r="C1" s="383"/>
    </row>
    <row r="2" spans="1:4">
      <c r="A2" s="71"/>
      <c r="B2" s="72"/>
      <c r="C2" s="72"/>
    </row>
    <row r="3" spans="1:4">
      <c r="A3" s="71"/>
      <c r="B3" s="72"/>
      <c r="C3" s="72"/>
    </row>
    <row r="4" spans="1:4" ht="14.4">
      <c r="A4" s="384" t="s">
        <v>120</v>
      </c>
      <c r="B4" s="384"/>
      <c r="C4" s="384"/>
    </row>
    <row r="5" spans="1:4">
      <c r="A5" s="71"/>
      <c r="B5" s="72"/>
      <c r="C5" s="72"/>
    </row>
    <row r="6" spans="1:4">
      <c r="A6" s="386"/>
      <c r="B6" s="386"/>
      <c r="C6" s="386"/>
    </row>
    <row r="7" spans="1:4">
      <c r="A7" s="386" t="s">
        <v>249</v>
      </c>
      <c r="B7" s="386"/>
      <c r="C7" s="386"/>
      <c r="D7" s="7" t="s">
        <v>256</v>
      </c>
    </row>
    <row r="8" spans="1:4">
      <c r="A8" s="71"/>
      <c r="B8" s="72"/>
      <c r="C8" s="72"/>
    </row>
    <row r="9" spans="1:4">
      <c r="A9" s="71"/>
      <c r="B9" s="72"/>
      <c r="C9" s="72"/>
    </row>
    <row r="10" spans="1:4" ht="27.75" customHeight="1">
      <c r="A10" s="383" t="s">
        <v>314</v>
      </c>
      <c r="B10" s="383"/>
      <c r="C10" s="383"/>
    </row>
    <row r="11" spans="1:4">
      <c r="A11" s="71"/>
      <c r="B11" s="72"/>
      <c r="C11" s="72"/>
    </row>
    <row r="12" spans="1:4">
      <c r="A12" s="71"/>
      <c r="B12" s="72"/>
      <c r="C12" s="72"/>
    </row>
    <row r="13" spans="1:4" ht="22.5" customHeight="1">
      <c r="A13" s="83" t="s">
        <v>301</v>
      </c>
      <c r="B13" s="382" t="str">
        <f>IF(ISTEXT(第1号!B13),第1号!B13,"")</f>
        <v/>
      </c>
      <c r="C13" s="382"/>
      <c r="D13" s="7" t="s">
        <v>247</v>
      </c>
    </row>
    <row r="14" spans="1:4" ht="22.5" customHeight="1">
      <c r="A14" s="83" t="s">
        <v>302</v>
      </c>
      <c r="B14" s="382" t="str">
        <f>IF(ISTEXT(第1号!B14),第1号!B14,"")</f>
        <v/>
      </c>
      <c r="C14" s="382"/>
      <c r="D14" s="7" t="s">
        <v>247</v>
      </c>
    </row>
    <row r="15" spans="1:4" ht="22.5" customHeight="1">
      <c r="A15" s="83" t="s">
        <v>294</v>
      </c>
      <c r="B15" s="382" t="str">
        <f>IF(ISTEXT(第1号!B15),第1号!B15,"")</f>
        <v/>
      </c>
      <c r="C15" s="382"/>
      <c r="D15" s="7" t="s">
        <v>247</v>
      </c>
    </row>
    <row r="16" spans="1:4">
      <c r="A16" s="71"/>
      <c r="B16" s="72"/>
      <c r="C16" s="72"/>
    </row>
    <row r="17" spans="1:8">
      <c r="A17" s="71"/>
      <c r="B17" s="72"/>
      <c r="C17" s="72"/>
    </row>
    <row r="18" spans="1:8" ht="57.75" customHeight="1">
      <c r="A18" s="388" t="s">
        <v>399</v>
      </c>
      <c r="B18" s="388"/>
      <c r="C18" s="388"/>
      <c r="D18" s="448" t="s">
        <v>256</v>
      </c>
      <c r="E18" s="448"/>
      <c r="F18" s="448"/>
      <c r="G18" s="448"/>
      <c r="H18" s="448"/>
    </row>
    <row r="19" spans="1:8">
      <c r="A19" s="71"/>
      <c r="B19" s="72"/>
      <c r="C19" s="72"/>
    </row>
    <row r="20" spans="1:8">
      <c r="A20" s="71"/>
      <c r="B20" s="72"/>
      <c r="C20" s="72"/>
    </row>
    <row r="21" spans="1:8">
      <c r="A21" s="387" t="s">
        <v>9</v>
      </c>
      <c r="B21" s="387"/>
      <c r="C21" s="387"/>
    </row>
    <row r="22" spans="1:8">
      <c r="A22" s="71"/>
      <c r="B22" s="72"/>
      <c r="C22" s="72"/>
    </row>
    <row r="23" spans="1:8">
      <c r="A23" s="71"/>
      <c r="B23" s="72"/>
      <c r="C23" s="72"/>
    </row>
    <row r="24" spans="1:8">
      <c r="A24" s="383" t="s">
        <v>14</v>
      </c>
      <c r="B24" s="383"/>
      <c r="C24" s="383"/>
    </row>
    <row r="25" spans="1:8">
      <c r="A25" s="449"/>
      <c r="B25" s="449"/>
      <c r="C25" s="449"/>
    </row>
    <row r="26" spans="1:8">
      <c r="A26" s="449"/>
      <c r="B26" s="449"/>
      <c r="C26" s="449"/>
    </row>
    <row r="27" spans="1:8">
      <c r="A27" s="449"/>
      <c r="B27" s="449"/>
      <c r="C27" s="449"/>
    </row>
    <row r="28" spans="1:8">
      <c r="A28" s="449"/>
      <c r="B28" s="449"/>
      <c r="C28" s="449"/>
    </row>
    <row r="29" spans="1:8">
      <c r="A29" s="449"/>
      <c r="B29" s="449"/>
      <c r="C29" s="449"/>
    </row>
    <row r="30" spans="1:8">
      <c r="A30" s="449"/>
      <c r="B30" s="449"/>
      <c r="C30" s="449"/>
    </row>
    <row r="31" spans="1:8">
      <c r="A31" s="449"/>
      <c r="B31" s="449"/>
      <c r="C31" s="449"/>
    </row>
    <row r="32" spans="1:8">
      <c r="A32" s="449"/>
      <c r="B32" s="449"/>
      <c r="C32" s="449"/>
    </row>
    <row r="33" spans="1:4">
      <c r="A33" s="449"/>
      <c r="B33" s="449"/>
      <c r="C33" s="449"/>
    </row>
    <row r="34" spans="1:4">
      <c r="A34" s="449"/>
      <c r="B34" s="449"/>
      <c r="C34" s="449"/>
    </row>
    <row r="35" spans="1:4">
      <c r="A35" s="449"/>
      <c r="B35" s="449"/>
      <c r="C35" s="449"/>
    </row>
    <row r="36" spans="1:4">
      <c r="A36" s="449"/>
      <c r="B36" s="449"/>
      <c r="C36" s="449"/>
    </row>
    <row r="37" spans="1:4">
      <c r="A37" s="449"/>
      <c r="B37" s="449"/>
      <c r="C37" s="449"/>
    </row>
    <row r="38" spans="1:4">
      <c r="A38" s="449"/>
      <c r="B38" s="449"/>
      <c r="C38" s="449"/>
    </row>
    <row r="39" spans="1:4">
      <c r="A39" s="83" t="s">
        <v>42</v>
      </c>
      <c r="B39" s="382" t="str">
        <f>IF(ISTEXT(第1号!B40),第1号!B40,"")</f>
        <v/>
      </c>
      <c r="C39" s="382"/>
      <c r="D39" s="7" t="s">
        <v>247</v>
      </c>
    </row>
    <row r="40" spans="1:4">
      <c r="A40" s="83" t="s">
        <v>43</v>
      </c>
      <c r="B40" s="382" t="str">
        <f>IF(ISTEXT(第1号!B41),第1号!B41,"")</f>
        <v/>
      </c>
      <c r="C40" s="382"/>
      <c r="D40" s="7" t="s">
        <v>247</v>
      </c>
    </row>
  </sheetData>
  <customSheetViews>
    <customSheetView guid="{FE4305D6-4E81-4A08-9E6E-CCAAB13EAD2E}" showPageBreaks="1" printArea="1" view="pageBreakPreview" topLeftCell="A28">
      <selection activeCell="A23" sqref="A23"/>
      <pageMargins left="0.7" right="0.7" top="0.75" bottom="0.75" header="0.3" footer="0.3"/>
      <pageSetup paperSize="9" scale="98" orientation="portrait" r:id="rId1"/>
    </customSheetView>
  </customSheetViews>
  <mergeCells count="15">
    <mergeCell ref="A21:C21"/>
    <mergeCell ref="B39:C39"/>
    <mergeCell ref="B40:C40"/>
    <mergeCell ref="B14:C14"/>
    <mergeCell ref="B15:C15"/>
    <mergeCell ref="A24:C24"/>
    <mergeCell ref="A25:C38"/>
    <mergeCell ref="D18:H18"/>
    <mergeCell ref="A1:C1"/>
    <mergeCell ref="A6:C6"/>
    <mergeCell ref="A7:C7"/>
    <mergeCell ref="A10:C10"/>
    <mergeCell ref="B13:C13"/>
    <mergeCell ref="A4:C4"/>
    <mergeCell ref="A18:C18"/>
  </mergeCells>
  <phoneticPr fontId="3"/>
  <pageMargins left="0.7" right="0.7" top="0.75" bottom="0.75" header="0.3" footer="0.3"/>
  <pageSetup paperSize="9" scale="98" orientation="portrait"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DDDDDD"/>
  </sheetPr>
  <dimension ref="A1:I47"/>
  <sheetViews>
    <sheetView view="pageBreakPreview" zoomScaleNormal="100" zoomScaleSheetLayoutView="100" workbookViewId="0">
      <selection activeCell="E13" sqref="E13:G13"/>
    </sheetView>
  </sheetViews>
  <sheetFormatPr defaultColWidth="9" defaultRowHeight="13.2"/>
  <cols>
    <col min="1" max="1" width="35.6640625" style="7" customWidth="1"/>
    <col min="2" max="6" width="10.6640625" style="7" customWidth="1"/>
    <col min="7" max="7" width="4.44140625" style="7" customWidth="1"/>
    <col min="8" max="16384" width="9" style="7"/>
  </cols>
  <sheetData>
    <row r="1" spans="1:8">
      <c r="A1" s="383" t="s">
        <v>282</v>
      </c>
      <c r="B1" s="383"/>
      <c r="C1" s="383"/>
      <c r="D1" s="383"/>
      <c r="E1" s="383"/>
      <c r="F1" s="383"/>
      <c r="G1" s="383"/>
    </row>
    <row r="2" spans="1:8">
      <c r="A2" s="71"/>
      <c r="B2" s="71"/>
      <c r="C2" s="71"/>
      <c r="D2" s="71"/>
      <c r="E2" s="71"/>
      <c r="F2" s="72"/>
      <c r="G2" s="72"/>
    </row>
    <row r="3" spans="1:8">
      <c r="A3" s="71"/>
      <c r="B3" s="71"/>
      <c r="C3" s="71"/>
      <c r="D3" s="71"/>
      <c r="E3" s="71"/>
      <c r="F3" s="72"/>
      <c r="G3" s="72"/>
    </row>
    <row r="4" spans="1:8" ht="14.4">
      <c r="A4" s="384" t="s">
        <v>121</v>
      </c>
      <c r="B4" s="384"/>
      <c r="C4" s="384"/>
      <c r="D4" s="384"/>
      <c r="E4" s="384"/>
      <c r="F4" s="384"/>
      <c r="G4" s="384"/>
    </row>
    <row r="5" spans="1:8">
      <c r="A5" s="71"/>
      <c r="B5" s="71"/>
      <c r="C5" s="71"/>
      <c r="D5" s="71"/>
      <c r="E5" s="71"/>
      <c r="F5" s="72"/>
      <c r="G5" s="72"/>
    </row>
    <row r="6" spans="1:8">
      <c r="A6" s="386"/>
      <c r="B6" s="386"/>
      <c r="C6" s="386"/>
      <c r="D6" s="386"/>
      <c r="E6" s="386"/>
      <c r="F6" s="386"/>
      <c r="G6" s="386"/>
    </row>
    <row r="7" spans="1:8">
      <c r="A7" s="386" t="s">
        <v>50</v>
      </c>
      <c r="B7" s="386"/>
      <c r="C7" s="386"/>
      <c r="D7" s="386"/>
      <c r="E7" s="386"/>
      <c r="F7" s="386"/>
      <c r="G7" s="386"/>
    </row>
    <row r="8" spans="1:8">
      <c r="A8" s="71"/>
      <c r="B8" s="71"/>
      <c r="C8" s="71"/>
      <c r="D8" s="71"/>
      <c r="E8" s="71"/>
      <c r="F8" s="72"/>
      <c r="G8" s="72"/>
    </row>
    <row r="9" spans="1:8">
      <c r="A9" s="71"/>
      <c r="B9" s="71"/>
      <c r="C9" s="71"/>
      <c r="D9" s="71"/>
      <c r="E9" s="71"/>
      <c r="F9" s="72"/>
      <c r="G9" s="72"/>
    </row>
    <row r="10" spans="1:8" ht="27" customHeight="1">
      <c r="A10" s="383" t="s">
        <v>315</v>
      </c>
      <c r="B10" s="383"/>
      <c r="C10" s="383"/>
      <c r="D10" s="383"/>
      <c r="E10" s="383"/>
      <c r="F10" s="383"/>
      <c r="G10" s="383"/>
    </row>
    <row r="11" spans="1:8">
      <c r="A11" s="71"/>
      <c r="B11" s="71"/>
      <c r="C11" s="71"/>
      <c r="D11" s="71"/>
      <c r="E11" s="71"/>
      <c r="F11" s="72"/>
      <c r="G11" s="72"/>
    </row>
    <row r="12" spans="1:8">
      <c r="A12" s="71"/>
      <c r="B12" s="71"/>
      <c r="C12" s="71"/>
      <c r="D12" s="71"/>
      <c r="E12" s="71"/>
      <c r="F12" s="72"/>
      <c r="G12" s="72"/>
    </row>
    <row r="13" spans="1:8" ht="22.5" customHeight="1">
      <c r="A13" s="83"/>
      <c r="B13" s="121"/>
      <c r="C13" s="121"/>
      <c r="D13" s="121" t="s">
        <v>182</v>
      </c>
      <c r="E13" s="382" t="str">
        <f>IF(ISTEXT(第1号!B13),第1号!B13,"")</f>
        <v/>
      </c>
      <c r="F13" s="382"/>
      <c r="G13" s="382"/>
      <c r="H13" s="7" t="s">
        <v>248</v>
      </c>
    </row>
    <row r="14" spans="1:8" ht="22.5" customHeight="1">
      <c r="A14" s="83"/>
      <c r="B14" s="121"/>
      <c r="C14" s="121"/>
      <c r="D14" s="121" t="s">
        <v>183</v>
      </c>
      <c r="E14" s="382" t="str">
        <f>IF(ISTEXT(第1号!B14),第1号!B14,"")</f>
        <v/>
      </c>
      <c r="F14" s="382"/>
      <c r="G14" s="382"/>
      <c r="H14" s="7" t="s">
        <v>248</v>
      </c>
    </row>
    <row r="15" spans="1:8" ht="22.5" customHeight="1">
      <c r="A15" s="83"/>
      <c r="B15" s="121"/>
      <c r="C15" s="121"/>
      <c r="D15" s="121" t="s">
        <v>297</v>
      </c>
      <c r="E15" s="382" t="str">
        <f>IF(ISTEXT(第1号!B15),第1号!B15,"")</f>
        <v/>
      </c>
      <c r="F15" s="382"/>
      <c r="G15" s="382"/>
      <c r="H15" s="7" t="s">
        <v>248</v>
      </c>
    </row>
    <row r="16" spans="1:8">
      <c r="A16" s="71"/>
      <c r="B16" s="71"/>
      <c r="C16" s="71"/>
      <c r="D16" s="71"/>
      <c r="E16" s="71"/>
      <c r="F16" s="72"/>
      <c r="G16" s="72"/>
    </row>
    <row r="17" spans="1:9">
      <c r="A17" s="71"/>
      <c r="B17" s="71"/>
      <c r="C17" s="71"/>
      <c r="D17" s="71"/>
      <c r="E17" s="71"/>
      <c r="F17" s="72"/>
      <c r="G17" s="72"/>
    </row>
    <row r="18" spans="1:9" ht="113.25" customHeight="1">
      <c r="A18" s="388" t="s">
        <v>400</v>
      </c>
      <c r="B18" s="388"/>
      <c r="C18" s="388"/>
      <c r="D18" s="388"/>
      <c r="E18" s="388"/>
      <c r="F18" s="388"/>
      <c r="G18" s="388"/>
    </row>
    <row r="19" spans="1:9">
      <c r="A19" s="71"/>
      <c r="B19" s="71"/>
      <c r="C19" s="71"/>
      <c r="D19" s="71"/>
      <c r="E19" s="71"/>
      <c r="F19" s="72"/>
      <c r="G19" s="72"/>
    </row>
    <row r="20" spans="1:9">
      <c r="A20" s="71"/>
      <c r="B20" s="71"/>
      <c r="C20" s="71"/>
      <c r="D20" s="71"/>
      <c r="E20" s="71"/>
      <c r="F20" s="72"/>
      <c r="G20" s="72"/>
    </row>
    <row r="21" spans="1:9">
      <c r="A21" s="387" t="s">
        <v>9</v>
      </c>
      <c r="B21" s="387"/>
      <c r="C21" s="387"/>
      <c r="D21" s="387"/>
      <c r="E21" s="387"/>
      <c r="F21" s="387"/>
      <c r="G21" s="387"/>
    </row>
    <row r="22" spans="1:9">
      <c r="A22" s="71"/>
      <c r="B22" s="71"/>
      <c r="C22" s="71"/>
      <c r="D22" s="71"/>
      <c r="E22" s="71"/>
      <c r="F22" s="72"/>
      <c r="G22" s="72"/>
    </row>
    <row r="23" spans="1:9">
      <c r="A23" s="71"/>
      <c r="B23" s="71"/>
      <c r="C23" s="71"/>
      <c r="D23" s="71"/>
      <c r="E23" s="71"/>
      <c r="F23" s="72"/>
      <c r="G23" s="72"/>
    </row>
    <row r="24" spans="1:9">
      <c r="A24" s="383" t="s">
        <v>11</v>
      </c>
      <c r="B24" s="383"/>
      <c r="C24" s="383"/>
      <c r="D24" s="383"/>
      <c r="E24" s="383"/>
      <c r="F24" s="383"/>
      <c r="G24" s="383"/>
    </row>
    <row r="25" spans="1:9">
      <c r="A25" s="449"/>
      <c r="B25" s="449"/>
      <c r="C25" s="449"/>
      <c r="D25" s="449"/>
      <c r="E25" s="449"/>
      <c r="F25" s="449"/>
      <c r="G25" s="449"/>
    </row>
    <row r="26" spans="1:9">
      <c r="A26" s="449"/>
      <c r="B26" s="449"/>
      <c r="C26" s="449"/>
      <c r="D26" s="449"/>
      <c r="E26" s="449"/>
      <c r="F26" s="449"/>
      <c r="G26" s="449"/>
    </row>
    <row r="27" spans="1:9">
      <c r="A27" s="449"/>
      <c r="B27" s="449"/>
      <c r="C27" s="449"/>
      <c r="D27" s="449"/>
      <c r="E27" s="449"/>
      <c r="F27" s="449"/>
      <c r="G27" s="449"/>
    </row>
    <row r="28" spans="1:9">
      <c r="A28" s="449"/>
      <c r="B28" s="449"/>
      <c r="C28" s="449"/>
      <c r="D28" s="449"/>
      <c r="E28" s="449"/>
      <c r="F28" s="449"/>
      <c r="G28" s="449"/>
    </row>
    <row r="29" spans="1:9">
      <c r="A29" s="383" t="s">
        <v>12</v>
      </c>
      <c r="B29" s="383"/>
      <c r="C29" s="383"/>
      <c r="D29" s="383"/>
      <c r="E29" s="383"/>
      <c r="F29" s="383"/>
      <c r="G29" s="383"/>
    </row>
    <row r="30" spans="1:9" ht="15.9" customHeight="1">
      <c r="A30" s="71" t="s">
        <v>177</v>
      </c>
      <c r="B30" s="121" t="s">
        <v>178</v>
      </c>
      <c r="C30" s="132"/>
      <c r="D30" s="133" t="s">
        <v>179</v>
      </c>
      <c r="E30" s="133"/>
      <c r="F30" s="132"/>
      <c r="G30" s="132"/>
      <c r="H30" s="133"/>
      <c r="I30" s="132"/>
    </row>
    <row r="31" spans="1:9" ht="15.9" customHeight="1">
      <c r="A31" s="71" t="s">
        <v>180</v>
      </c>
      <c r="B31" s="121" t="s">
        <v>178</v>
      </c>
      <c r="C31" s="132"/>
      <c r="D31" s="133" t="s">
        <v>179</v>
      </c>
      <c r="E31" s="133"/>
      <c r="F31" s="132"/>
      <c r="G31" s="132"/>
      <c r="H31" s="133"/>
      <c r="I31" s="132"/>
    </row>
    <row r="32" spans="1:9" ht="15.9" customHeight="1">
      <c r="A32" s="71" t="s">
        <v>181</v>
      </c>
      <c r="B32" s="72"/>
      <c r="C32" s="134">
        <f>C31-C30</f>
        <v>0</v>
      </c>
      <c r="D32" s="135"/>
      <c r="E32" s="134">
        <f>E31-E30</f>
        <v>0</v>
      </c>
      <c r="F32" s="134"/>
      <c r="G32" s="134"/>
      <c r="H32" s="135"/>
      <c r="I32" s="134"/>
    </row>
    <row r="33" spans="1:9">
      <c r="A33" s="71"/>
      <c r="B33" s="71"/>
      <c r="C33" s="71"/>
      <c r="D33" s="71"/>
      <c r="E33" s="71"/>
      <c r="F33" s="72"/>
      <c r="G33" s="134"/>
      <c r="H33" s="135"/>
      <c r="I33" s="134"/>
    </row>
    <row r="34" spans="1:9">
      <c r="A34" s="131"/>
      <c r="B34" s="131"/>
      <c r="C34" s="131"/>
      <c r="D34" s="131"/>
      <c r="E34" s="131"/>
      <c r="F34" s="131"/>
      <c r="G34" s="131"/>
    </row>
    <row r="35" spans="1:9">
      <c r="A35" s="383" t="s">
        <v>13</v>
      </c>
      <c r="B35" s="383"/>
      <c r="C35" s="383"/>
      <c r="D35" s="383"/>
      <c r="E35" s="383"/>
      <c r="F35" s="383"/>
      <c r="G35" s="383"/>
    </row>
    <row r="36" spans="1:9" ht="15.9" customHeight="1">
      <c r="A36" s="450" t="s">
        <v>218</v>
      </c>
      <c r="B36" s="450"/>
      <c r="C36" s="450"/>
      <c r="D36" s="450"/>
      <c r="E36" s="450"/>
      <c r="F36" s="450"/>
      <c r="G36" s="450"/>
    </row>
    <row r="37" spans="1:9" ht="15.9" customHeight="1">
      <c r="A37" s="383" t="s">
        <v>113</v>
      </c>
      <c r="B37" s="383"/>
      <c r="C37" s="383"/>
      <c r="D37" s="383"/>
      <c r="E37" s="383"/>
      <c r="F37" s="383"/>
      <c r="G37" s="383"/>
    </row>
    <row r="38" spans="1:9">
      <c r="A38" s="71"/>
      <c r="B38" s="71"/>
      <c r="C38" s="71"/>
      <c r="D38" s="71"/>
      <c r="E38" s="71"/>
      <c r="F38" s="72"/>
      <c r="G38" s="72"/>
    </row>
    <row r="39" spans="1:9">
      <c r="A39" s="71"/>
      <c r="B39" s="71"/>
      <c r="C39" s="71"/>
      <c r="D39" s="71"/>
      <c r="E39" s="71"/>
      <c r="F39" s="72"/>
      <c r="G39" s="72"/>
    </row>
    <row r="40" spans="1:9">
      <c r="A40" s="71"/>
      <c r="B40" s="71"/>
      <c r="C40" s="71"/>
      <c r="D40" s="71"/>
      <c r="E40" s="71"/>
      <c r="F40" s="72"/>
      <c r="G40" s="72"/>
    </row>
    <row r="41" spans="1:9">
      <c r="A41" s="71"/>
      <c r="B41" s="71"/>
      <c r="C41" s="71"/>
      <c r="D41" s="71"/>
      <c r="E41" s="71"/>
      <c r="F41" s="72"/>
      <c r="G41" s="72"/>
    </row>
    <row r="42" spans="1:9">
      <c r="A42" s="71"/>
      <c r="B42" s="71"/>
      <c r="C42" s="71"/>
      <c r="D42" s="71"/>
      <c r="E42" s="71"/>
      <c r="F42" s="72"/>
      <c r="G42" s="72"/>
    </row>
    <row r="43" spans="1:9">
      <c r="A43" s="71"/>
      <c r="B43" s="71"/>
      <c r="C43" s="71"/>
      <c r="D43" s="71"/>
      <c r="E43" s="71"/>
      <c r="F43" s="72"/>
      <c r="G43" s="72"/>
    </row>
    <row r="44" spans="1:9">
      <c r="A44" s="71"/>
      <c r="B44" s="71"/>
      <c r="C44" s="71"/>
      <c r="D44" s="71"/>
      <c r="E44" s="71"/>
      <c r="F44" s="72"/>
      <c r="G44" s="72"/>
    </row>
    <row r="45" spans="1:9">
      <c r="A45" s="71"/>
      <c r="B45" s="71"/>
      <c r="C45" s="71"/>
      <c r="D45" s="71"/>
      <c r="E45" s="71"/>
      <c r="F45" s="72"/>
      <c r="G45" s="72"/>
    </row>
    <row r="46" spans="1:9" ht="15.9" customHeight="1">
      <c r="A46" s="83"/>
      <c r="B46" s="121"/>
      <c r="C46" s="121"/>
      <c r="D46" s="121" t="s">
        <v>40</v>
      </c>
      <c r="E46" s="382" t="str">
        <f>IF(ISTEXT(第1号!B40),第1号!B40,"")</f>
        <v/>
      </c>
      <c r="F46" s="382"/>
      <c r="G46" s="382"/>
      <c r="H46" s="7" t="s">
        <v>248</v>
      </c>
    </row>
    <row r="47" spans="1:9" ht="15.9" customHeight="1">
      <c r="A47" s="83"/>
      <c r="B47" s="121"/>
      <c r="C47" s="121"/>
      <c r="D47" s="121" t="s">
        <v>41</v>
      </c>
      <c r="E47" s="382" t="str">
        <f>IF(ISTEXT(第1号!B41),第1号!B41,"")</f>
        <v/>
      </c>
      <c r="F47" s="382"/>
      <c r="G47" s="382"/>
      <c r="H47" s="7" t="s">
        <v>248</v>
      </c>
    </row>
  </sheetData>
  <customSheetViews>
    <customSheetView guid="{FE4305D6-4E81-4A08-9E6E-CCAAB13EAD2E}" showPageBreaks="1" printArea="1" view="pageBreakPreview">
      <selection activeCell="E46" sqref="E46:G46"/>
      <pageMargins left="0.7" right="0.7" top="0.75" bottom="0.75" header="0.3" footer="0.3"/>
      <pageSetup paperSize="9" scale="96" orientation="portrait" r:id="rId1"/>
    </customSheetView>
  </customSheetViews>
  <mergeCells count="18">
    <mergeCell ref="E47:G47"/>
    <mergeCell ref="A18:G18"/>
    <mergeCell ref="A21:G21"/>
    <mergeCell ref="A24:G24"/>
    <mergeCell ref="A29:G29"/>
    <mergeCell ref="A25:G28"/>
    <mergeCell ref="A35:G35"/>
    <mergeCell ref="A36:G36"/>
    <mergeCell ref="A37:G37"/>
    <mergeCell ref="E14:G14"/>
    <mergeCell ref="E15:G15"/>
    <mergeCell ref="E46:G46"/>
    <mergeCell ref="A1:G1"/>
    <mergeCell ref="A6:G6"/>
    <mergeCell ref="A7:G7"/>
    <mergeCell ref="A10:G10"/>
    <mergeCell ref="A4:G4"/>
    <mergeCell ref="E13:G13"/>
  </mergeCells>
  <phoneticPr fontId="2"/>
  <pageMargins left="0.7" right="0.7" top="0.75" bottom="0.75" header="0.3" footer="0.3"/>
  <pageSetup paperSize="9" scale="95" orientation="portrait"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3E73-9A44-49CC-889B-931037908827}">
  <sheetPr>
    <tabColor theme="0" tint="-0.14999847407452621"/>
    <pageSetUpPr fitToPage="1"/>
  </sheetPr>
  <dimension ref="A1:N55"/>
  <sheetViews>
    <sheetView view="pageBreakPreview" zoomScaleNormal="100" zoomScaleSheetLayoutView="100" workbookViewId="0">
      <selection activeCell="D7" sqref="D7"/>
    </sheetView>
  </sheetViews>
  <sheetFormatPr defaultColWidth="9" defaultRowHeight="13.2"/>
  <cols>
    <col min="1" max="1" width="15.88671875" style="7" customWidth="1"/>
    <col min="2" max="2" width="5.6640625" style="7" customWidth="1"/>
    <col min="3" max="3" width="10.6640625" style="7" customWidth="1"/>
    <col min="4" max="4" width="27.44140625" style="7" customWidth="1"/>
    <col min="5" max="5" width="12.44140625" style="7" customWidth="1"/>
    <col min="6" max="6" width="14" style="7" customWidth="1"/>
    <col min="7" max="7" width="2.33203125" style="7" customWidth="1"/>
    <col min="8" max="8" width="2.109375" style="7" customWidth="1"/>
    <col min="9" max="9" width="10" style="7" bestFit="1" customWidth="1"/>
    <col min="10" max="16384" width="9" style="7"/>
  </cols>
  <sheetData>
    <row r="1" spans="1:14" ht="13.8" thickTop="1">
      <c r="A1" s="109" t="s">
        <v>329</v>
      </c>
      <c r="B1" s="109"/>
      <c r="C1" s="109"/>
      <c r="D1" s="109"/>
      <c r="E1" s="109"/>
      <c r="F1" s="109"/>
      <c r="G1" s="109"/>
      <c r="H1" s="236"/>
      <c r="I1" s="451">
        <v>0</v>
      </c>
    </row>
    <row r="2" spans="1:14">
      <c r="C2" s="71"/>
      <c r="D2" s="71"/>
      <c r="E2" s="71"/>
      <c r="F2" s="72"/>
      <c r="G2" s="72"/>
      <c r="H2" s="72"/>
      <c r="I2" s="452"/>
    </row>
    <row r="3" spans="1:14">
      <c r="C3" s="71"/>
      <c r="D3" s="71"/>
      <c r="E3" s="71"/>
      <c r="F3" s="72"/>
      <c r="G3" s="72"/>
      <c r="H3" s="72"/>
      <c r="I3" s="452"/>
    </row>
    <row r="4" spans="1:14">
      <c r="A4" s="454" t="s">
        <v>330</v>
      </c>
      <c r="B4" s="454"/>
      <c r="C4" s="454"/>
      <c r="D4" s="454"/>
      <c r="E4" s="234" t="str">
        <f>VLOOKUP(I1,K53:L55,2,FALSE)</f>
        <v>中止（廃止）</v>
      </c>
      <c r="F4" s="72" t="s">
        <v>319</v>
      </c>
      <c r="G4" s="72"/>
      <c r="H4" s="72"/>
      <c r="I4" s="452"/>
    </row>
    <row r="5" spans="1:14">
      <c r="C5" s="71"/>
      <c r="D5" s="71"/>
      <c r="E5" s="71"/>
      <c r="F5" s="72"/>
      <c r="G5" s="72"/>
      <c r="H5" s="72"/>
      <c r="I5" s="452"/>
    </row>
    <row r="6" spans="1:14" ht="13.8" thickBot="1">
      <c r="C6" s="386"/>
      <c r="D6" s="386"/>
      <c r="E6" s="386"/>
      <c r="F6" s="386"/>
      <c r="G6" s="386"/>
      <c r="H6" s="237"/>
      <c r="I6" s="453"/>
    </row>
    <row r="7" spans="1:14" ht="13.8" thickTop="1">
      <c r="D7" s="72"/>
      <c r="E7" s="386" t="s">
        <v>320</v>
      </c>
      <c r="F7" s="386"/>
      <c r="G7" s="237"/>
      <c r="H7" s="237"/>
      <c r="I7" s="7" t="s">
        <v>321</v>
      </c>
    </row>
    <row r="8" spans="1:14">
      <c r="C8" s="71"/>
      <c r="D8" s="71"/>
      <c r="E8" s="71"/>
      <c r="F8" s="72"/>
      <c r="G8" s="72"/>
      <c r="H8" s="72"/>
    </row>
    <row r="9" spans="1:14">
      <c r="C9" s="71"/>
      <c r="D9" s="71"/>
      <c r="E9" s="71"/>
      <c r="F9" s="72"/>
      <c r="G9" s="72"/>
      <c r="H9" s="72"/>
    </row>
    <row r="10" spans="1:14" ht="27.75" customHeight="1">
      <c r="A10" s="383" t="s">
        <v>322</v>
      </c>
      <c r="B10" s="383"/>
      <c r="C10" s="383"/>
      <c r="D10" s="383"/>
      <c r="E10" s="383"/>
      <c r="F10" s="383"/>
      <c r="G10" s="383"/>
      <c r="H10" s="236"/>
    </row>
    <row r="11" spans="1:14">
      <c r="C11" s="71"/>
      <c r="D11" s="71"/>
      <c r="E11" s="71"/>
      <c r="F11" s="72"/>
      <c r="G11" s="72"/>
      <c r="H11" s="72"/>
    </row>
    <row r="12" spans="1:14">
      <c r="C12" s="71"/>
      <c r="D12" s="71"/>
      <c r="E12" s="71"/>
      <c r="F12" s="72"/>
      <c r="G12" s="72"/>
      <c r="H12" s="72"/>
    </row>
    <row r="13" spans="1:14" ht="22.5" customHeight="1">
      <c r="C13" s="237"/>
      <c r="D13" s="237" t="s">
        <v>299</v>
      </c>
      <c r="E13" s="382" t="str">
        <f>IF(ISTEXT(第1号!B13),第1号!B13,"")</f>
        <v/>
      </c>
      <c r="F13" s="382"/>
      <c r="G13" s="382"/>
      <c r="H13" s="234"/>
      <c r="I13" s="240" t="s">
        <v>245</v>
      </c>
      <c r="J13" s="240"/>
      <c r="K13" s="240"/>
      <c r="L13" s="240"/>
      <c r="M13" s="240"/>
      <c r="N13" s="240"/>
    </row>
    <row r="14" spans="1:14" ht="22.5" customHeight="1">
      <c r="C14" s="237"/>
      <c r="D14" s="237" t="s">
        <v>300</v>
      </c>
      <c r="E14" s="382" t="str">
        <f>IF(ISTEXT(第1号!B14),第1号!B14,"")</f>
        <v/>
      </c>
      <c r="F14" s="382"/>
      <c r="G14" s="382"/>
      <c r="H14" s="234"/>
      <c r="I14" s="240" t="s">
        <v>323</v>
      </c>
      <c r="J14" s="240"/>
      <c r="K14" s="240"/>
      <c r="L14" s="240"/>
      <c r="M14" s="240"/>
      <c r="N14" s="240"/>
    </row>
    <row r="15" spans="1:14" ht="22.5" customHeight="1">
      <c r="C15" s="237"/>
      <c r="D15" s="237" t="s">
        <v>324</v>
      </c>
      <c r="E15" s="382" t="str">
        <f>IF(ISTEXT(第1号!B15),第1号!B15,"")</f>
        <v/>
      </c>
      <c r="F15" s="382"/>
      <c r="G15" s="382"/>
      <c r="H15" s="234"/>
      <c r="I15" s="240" t="s">
        <v>323</v>
      </c>
      <c r="J15" s="240"/>
      <c r="K15" s="240"/>
      <c r="L15" s="240"/>
      <c r="M15" s="240"/>
      <c r="N15" s="240"/>
    </row>
    <row r="16" spans="1:14">
      <c r="C16" s="71"/>
      <c r="D16" s="71"/>
      <c r="E16" s="71"/>
      <c r="F16" s="72"/>
      <c r="G16" s="72"/>
      <c r="H16" s="72"/>
      <c r="I16" s="240"/>
      <c r="J16" s="240"/>
      <c r="K16" s="240"/>
      <c r="L16" s="240"/>
      <c r="M16" s="240"/>
      <c r="N16" s="240"/>
    </row>
    <row r="17" spans="1:13">
      <c r="A17" s="383" t="s">
        <v>401</v>
      </c>
      <c r="B17" s="383"/>
      <c r="C17" s="383"/>
      <c r="D17" s="383"/>
      <c r="E17" s="383"/>
      <c r="F17" s="383"/>
      <c r="G17" s="383"/>
      <c r="H17" s="236"/>
    </row>
    <row r="18" spans="1:13">
      <c r="A18" s="383" t="s">
        <v>402</v>
      </c>
      <c r="B18" s="383"/>
      <c r="C18" s="383"/>
      <c r="D18" s="383"/>
      <c r="E18" s="383"/>
      <c r="F18" s="383"/>
      <c r="G18" s="383"/>
      <c r="H18" s="236"/>
    </row>
    <row r="19" spans="1:13">
      <c r="A19" s="109" t="s">
        <v>364</v>
      </c>
      <c r="B19" s="109"/>
      <c r="C19" s="234" t="str">
        <f>VLOOKUP(I1,K53:L55,2,FALSE)</f>
        <v>中止（廃止）</v>
      </c>
      <c r="D19" s="383" t="s">
        <v>403</v>
      </c>
      <c r="E19" s="383"/>
      <c r="F19" s="383"/>
      <c r="G19" s="383"/>
      <c r="H19" s="236"/>
    </row>
    <row r="20" spans="1:13" ht="13.5" customHeight="1">
      <c r="A20" s="388"/>
      <c r="B20" s="388"/>
      <c r="C20" s="388"/>
      <c r="D20" s="388"/>
      <c r="E20" s="388"/>
      <c r="F20" s="388"/>
      <c r="G20" s="388"/>
      <c r="H20" s="235"/>
      <c r="I20" s="448" t="s">
        <v>321</v>
      </c>
      <c r="J20" s="448"/>
      <c r="K20" s="448"/>
      <c r="L20" s="448"/>
      <c r="M20" s="448"/>
    </row>
    <row r="21" spans="1:13">
      <c r="C21" s="71"/>
      <c r="D21" s="71"/>
      <c r="E21" s="71"/>
      <c r="F21" s="72"/>
      <c r="G21" s="72"/>
      <c r="H21" s="72"/>
    </row>
    <row r="22" spans="1:13">
      <c r="C22" s="71"/>
      <c r="D22" s="71"/>
      <c r="E22" s="71"/>
      <c r="F22" s="72"/>
      <c r="G22" s="72"/>
      <c r="H22" s="72"/>
    </row>
    <row r="23" spans="1:13">
      <c r="A23" s="387" t="s">
        <v>9</v>
      </c>
      <c r="B23" s="387"/>
      <c r="C23" s="387"/>
      <c r="D23" s="387"/>
      <c r="E23" s="387"/>
      <c r="F23" s="387"/>
      <c r="G23" s="387"/>
      <c r="H23" s="233"/>
    </row>
    <row r="24" spans="1:13">
      <c r="C24" s="71"/>
      <c r="D24" s="71"/>
      <c r="E24" s="71"/>
      <c r="F24" s="72"/>
      <c r="G24" s="72"/>
      <c r="H24" s="72"/>
    </row>
    <row r="25" spans="1:13">
      <c r="C25" s="71"/>
      <c r="D25" s="71"/>
      <c r="E25" s="71"/>
      <c r="F25" s="72"/>
      <c r="G25" s="72"/>
      <c r="H25" s="72"/>
    </row>
    <row r="26" spans="1:13">
      <c r="A26" s="238" t="str">
        <f>VLOOKUP(I1,K53:L55,2,FALSE)</f>
        <v>中止（廃止）</v>
      </c>
      <c r="B26" s="383" t="s">
        <v>328</v>
      </c>
      <c r="C26" s="383"/>
      <c r="D26" s="383"/>
      <c r="E26" s="383"/>
      <c r="F26" s="383"/>
      <c r="G26" s="383"/>
      <c r="H26" s="236"/>
    </row>
    <row r="27" spans="1:13">
      <c r="B27" s="455"/>
      <c r="C27" s="455"/>
      <c r="D27" s="455"/>
      <c r="E27" s="455"/>
      <c r="F27" s="455"/>
      <c r="G27" s="455"/>
      <c r="H27" s="241"/>
    </row>
    <row r="28" spans="1:13">
      <c r="B28" s="455"/>
      <c r="C28" s="455"/>
      <c r="D28" s="455"/>
      <c r="E28" s="455"/>
      <c r="F28" s="455"/>
      <c r="G28" s="455"/>
      <c r="H28" s="241"/>
    </row>
    <row r="29" spans="1:13">
      <c r="B29" s="455"/>
      <c r="C29" s="455"/>
      <c r="D29" s="455"/>
      <c r="E29" s="455"/>
      <c r="F29" s="455"/>
      <c r="G29" s="455"/>
      <c r="H29" s="241"/>
    </row>
    <row r="30" spans="1:13">
      <c r="B30" s="455"/>
      <c r="C30" s="455"/>
      <c r="D30" s="455"/>
      <c r="E30" s="455"/>
      <c r="F30" s="455"/>
      <c r="G30" s="455"/>
      <c r="H30" s="241"/>
    </row>
    <row r="31" spans="1:13">
      <c r="B31" s="455"/>
      <c r="C31" s="455"/>
      <c r="D31" s="455"/>
      <c r="E31" s="455"/>
      <c r="F31" s="455"/>
      <c r="G31" s="455"/>
      <c r="H31" s="241"/>
    </row>
    <row r="32" spans="1:13">
      <c r="B32" s="455"/>
      <c r="C32" s="455"/>
      <c r="D32" s="455"/>
      <c r="E32" s="455"/>
      <c r="F32" s="455"/>
      <c r="G32" s="455"/>
      <c r="H32" s="241"/>
    </row>
    <row r="33" spans="1:8">
      <c r="B33" s="455"/>
      <c r="C33" s="455"/>
      <c r="D33" s="455"/>
      <c r="E33" s="455"/>
      <c r="F33" s="455"/>
      <c r="G33" s="455"/>
      <c r="H33" s="241"/>
    </row>
    <row r="34" spans="1:8">
      <c r="B34" s="455"/>
      <c r="C34" s="455"/>
      <c r="D34" s="455"/>
      <c r="E34" s="455"/>
      <c r="F34" s="455"/>
      <c r="G34" s="455"/>
      <c r="H34" s="241"/>
    </row>
    <row r="35" spans="1:8">
      <c r="B35" s="455"/>
      <c r="C35" s="455"/>
      <c r="D35" s="455"/>
      <c r="E35" s="455"/>
      <c r="F35" s="455"/>
      <c r="G35" s="455"/>
      <c r="H35" s="241"/>
    </row>
    <row r="36" spans="1:8">
      <c r="B36" s="455"/>
      <c r="C36" s="455"/>
      <c r="D36" s="455"/>
      <c r="E36" s="455"/>
      <c r="F36" s="455"/>
      <c r="G36" s="455"/>
      <c r="H36" s="241"/>
    </row>
    <row r="37" spans="1:8">
      <c r="C37" s="131"/>
      <c r="D37" s="131"/>
      <c r="E37" s="131"/>
      <c r="F37" s="131"/>
      <c r="G37" s="131"/>
      <c r="H37" s="241"/>
    </row>
    <row r="38" spans="1:8">
      <c r="A38" s="239"/>
      <c r="B38" s="238"/>
      <c r="C38" s="383"/>
      <c r="D38" s="383"/>
      <c r="E38" s="383"/>
      <c r="F38" s="383"/>
      <c r="G38" s="383"/>
      <c r="H38" s="236"/>
    </row>
    <row r="39" spans="1:8">
      <c r="C39" s="131"/>
      <c r="D39" s="131"/>
      <c r="E39" s="131"/>
      <c r="F39" s="131"/>
      <c r="G39" s="131"/>
      <c r="H39" s="131"/>
    </row>
    <row r="40" spans="1:8">
      <c r="C40" s="131"/>
      <c r="D40" s="131"/>
      <c r="E40" s="131"/>
      <c r="F40" s="131"/>
      <c r="G40" s="131"/>
      <c r="H40" s="131"/>
    </row>
    <row r="41" spans="1:8">
      <c r="C41" s="131"/>
      <c r="D41" s="131"/>
      <c r="E41" s="131"/>
      <c r="F41" s="131"/>
      <c r="G41" s="131"/>
      <c r="H41" s="131"/>
    </row>
    <row r="42" spans="1:8">
      <c r="C42" s="131"/>
      <c r="D42" s="131"/>
      <c r="E42" s="131"/>
      <c r="F42" s="131"/>
      <c r="G42" s="131"/>
      <c r="H42" s="131"/>
    </row>
    <row r="43" spans="1:8">
      <c r="C43" s="131"/>
      <c r="D43" s="131"/>
      <c r="E43" s="131"/>
      <c r="F43" s="131"/>
      <c r="G43" s="131"/>
      <c r="H43" s="131"/>
    </row>
    <row r="44" spans="1:8">
      <c r="C44" s="131"/>
      <c r="D44" s="131"/>
      <c r="E44" s="131"/>
      <c r="F44" s="131"/>
      <c r="G44" s="131"/>
      <c r="H44" s="131"/>
    </row>
    <row r="45" spans="1:8">
      <c r="C45" s="131"/>
      <c r="D45" s="131"/>
      <c r="E45" s="131"/>
      <c r="F45" s="131"/>
      <c r="G45" s="131"/>
      <c r="H45" s="131"/>
    </row>
    <row r="46" spans="1:8">
      <c r="C46" s="131"/>
      <c r="D46" s="131"/>
      <c r="E46" s="131"/>
      <c r="F46" s="131"/>
      <c r="G46" s="131"/>
      <c r="H46" s="131"/>
    </row>
    <row r="47" spans="1:8">
      <c r="C47" s="131"/>
      <c r="D47" s="131"/>
      <c r="E47" s="131"/>
      <c r="F47" s="131"/>
      <c r="G47" s="131"/>
      <c r="H47" s="131"/>
    </row>
    <row r="48" spans="1:8">
      <c r="C48" s="131"/>
      <c r="D48" s="131"/>
      <c r="E48" s="131"/>
      <c r="F48" s="131"/>
      <c r="G48" s="131"/>
      <c r="H48" s="131"/>
    </row>
    <row r="49" spans="3:12">
      <c r="C49" s="131"/>
      <c r="D49" s="131"/>
      <c r="E49" s="131"/>
      <c r="F49" s="131"/>
      <c r="G49" s="131"/>
      <c r="H49" s="131"/>
    </row>
    <row r="50" spans="3:12" ht="21.75" customHeight="1"/>
    <row r="51" spans="3:12">
      <c r="D51" s="237" t="s">
        <v>88</v>
      </c>
      <c r="E51" s="382" t="str">
        <f>IF(ISTEXT(第1号!B40),第1号!B40,"")</f>
        <v/>
      </c>
      <c r="F51" s="382"/>
      <c r="G51" s="382"/>
      <c r="H51" s="234"/>
      <c r="I51" s="7" t="s">
        <v>245</v>
      </c>
    </row>
    <row r="52" spans="3:12">
      <c r="D52" s="237" t="s">
        <v>89</v>
      </c>
      <c r="E52" s="382" t="str">
        <f>IF(ISTEXT(第1号!B41),第1号!B41,"")</f>
        <v/>
      </c>
      <c r="F52" s="382"/>
      <c r="G52" s="382"/>
      <c r="H52" s="234"/>
      <c r="I52" s="7" t="s">
        <v>323</v>
      </c>
    </row>
    <row r="53" spans="3:12">
      <c r="K53" s="7">
        <v>0</v>
      </c>
      <c r="L53" s="7" t="s">
        <v>325</v>
      </c>
    </row>
    <row r="54" spans="3:12">
      <c r="K54" s="7">
        <v>1</v>
      </c>
      <c r="L54" s="7" t="s">
        <v>326</v>
      </c>
    </row>
    <row r="55" spans="3:12">
      <c r="K55" s="7">
        <v>2</v>
      </c>
      <c r="L55" s="7" t="s">
        <v>327</v>
      </c>
    </row>
  </sheetData>
  <mergeCells count="19">
    <mergeCell ref="A23:G23"/>
    <mergeCell ref="E52:G52"/>
    <mergeCell ref="E51:G51"/>
    <mergeCell ref="B26:G26"/>
    <mergeCell ref="B27:G36"/>
    <mergeCell ref="C38:G38"/>
    <mergeCell ref="D19:G19"/>
    <mergeCell ref="A17:G17"/>
    <mergeCell ref="A20:G20"/>
    <mergeCell ref="I1:I6"/>
    <mergeCell ref="A4:D4"/>
    <mergeCell ref="C6:G6"/>
    <mergeCell ref="E7:F7"/>
    <mergeCell ref="A10:G10"/>
    <mergeCell ref="E15:G15"/>
    <mergeCell ref="E14:G14"/>
    <mergeCell ref="E13:G13"/>
    <mergeCell ref="A18:G18"/>
    <mergeCell ref="I20:M20"/>
  </mergeCells>
  <phoneticPr fontId="9"/>
  <pageMargins left="0.9055118110236221" right="0.51181102362204722" top="0.74803149606299213" bottom="0.74803149606299213" header="0.31496062992125984" footer="0.31496062992125984"/>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DDDDDD"/>
  </sheetPr>
  <dimension ref="A1:J45"/>
  <sheetViews>
    <sheetView view="pageBreakPreview" zoomScaleNormal="100" zoomScaleSheetLayoutView="100" workbookViewId="0">
      <selection activeCell="H33" sqref="H33"/>
    </sheetView>
  </sheetViews>
  <sheetFormatPr defaultColWidth="9" defaultRowHeight="13.2"/>
  <cols>
    <col min="1" max="1" width="8" style="7" customWidth="1"/>
    <col min="2" max="2" width="7.44140625" style="7" customWidth="1"/>
    <col min="3" max="4" width="13.6640625" style="7" customWidth="1"/>
    <col min="5" max="6" width="6.88671875" style="7" customWidth="1"/>
    <col min="7" max="8" width="13.6640625" style="7" customWidth="1"/>
    <col min="9" max="9" width="2.44140625" style="7" customWidth="1"/>
    <col min="10" max="16384" width="9" style="7"/>
  </cols>
  <sheetData>
    <row r="1" spans="1:10">
      <c r="A1" s="459" t="s">
        <v>215</v>
      </c>
      <c r="B1" s="459"/>
      <c r="C1" s="459"/>
      <c r="D1" s="459"/>
      <c r="E1" s="459"/>
      <c r="F1" s="459"/>
      <c r="G1" s="16"/>
    </row>
    <row r="2" spans="1:10">
      <c r="A2" s="1"/>
    </row>
    <row r="3" spans="1:10">
      <c r="A3" s="1"/>
    </row>
    <row r="4" spans="1:10" ht="14.4">
      <c r="A4" s="460" t="s">
        <v>122</v>
      </c>
      <c r="B4" s="460"/>
      <c r="C4" s="460"/>
      <c r="D4" s="460"/>
      <c r="E4" s="460"/>
      <c r="F4" s="460"/>
      <c r="G4" s="460"/>
      <c r="H4" s="460"/>
      <c r="I4" s="460"/>
    </row>
    <row r="5" spans="1:10">
      <c r="A5" s="1"/>
    </row>
    <row r="6" spans="1:10">
      <c r="A6" s="1"/>
    </row>
    <row r="7" spans="1:10">
      <c r="A7" s="462" t="s">
        <v>289</v>
      </c>
      <c r="B7" s="462"/>
      <c r="C7" s="462"/>
      <c r="D7" s="462"/>
      <c r="E7" s="462"/>
      <c r="F7" s="462"/>
      <c r="G7" s="462"/>
      <c r="H7" s="462"/>
      <c r="I7" s="462"/>
      <c r="J7" s="7" t="s">
        <v>256</v>
      </c>
    </row>
    <row r="8" spans="1:10">
      <c r="F8" s="3"/>
      <c r="G8" s="3"/>
    </row>
    <row r="9" spans="1:10">
      <c r="A9" s="1"/>
    </row>
    <row r="10" spans="1:10">
      <c r="A10" s="459" t="s">
        <v>316</v>
      </c>
      <c r="B10" s="459"/>
      <c r="C10" s="459"/>
      <c r="D10" s="459"/>
      <c r="E10" s="459"/>
      <c r="F10" s="459"/>
      <c r="G10" s="459"/>
      <c r="H10" s="459"/>
      <c r="I10" s="459"/>
    </row>
    <row r="11" spans="1:10">
      <c r="A11" s="4"/>
    </row>
    <row r="12" spans="1:10">
      <c r="A12" s="1"/>
    </row>
    <row r="13" spans="1:10" ht="20.25" customHeight="1">
      <c r="B13" s="18"/>
      <c r="C13" s="18"/>
      <c r="D13" s="462" t="s">
        <v>301</v>
      </c>
      <c r="E13" s="462"/>
      <c r="F13" s="462"/>
      <c r="G13" s="461" t="str">
        <f>IF(ISTEXT(第1号!B13),第1号!B13,"")</f>
        <v/>
      </c>
      <c r="H13" s="461"/>
      <c r="I13" s="461"/>
      <c r="J13" s="7" t="s">
        <v>247</v>
      </c>
    </row>
    <row r="14" spans="1:10" ht="20.25" customHeight="1">
      <c r="B14" s="18"/>
      <c r="C14" s="18"/>
      <c r="D14" s="462" t="s">
        <v>302</v>
      </c>
      <c r="E14" s="462"/>
      <c r="F14" s="462"/>
      <c r="G14" s="461" t="str">
        <f>IF(ISTEXT(第1号!B14),第1号!B14,"")</f>
        <v/>
      </c>
      <c r="H14" s="461"/>
      <c r="I14" s="461"/>
      <c r="J14" s="7" t="s">
        <v>247</v>
      </c>
    </row>
    <row r="15" spans="1:10" ht="20.25" customHeight="1">
      <c r="B15" s="18"/>
      <c r="C15" s="18"/>
      <c r="D15" s="462" t="s">
        <v>294</v>
      </c>
      <c r="E15" s="462"/>
      <c r="F15" s="462"/>
      <c r="G15" s="461" t="str">
        <f>IF(ISTEXT(第1号!B15),第1号!B15,"")</f>
        <v/>
      </c>
      <c r="H15" s="461"/>
      <c r="I15" s="461"/>
      <c r="J15" s="7" t="s">
        <v>247</v>
      </c>
    </row>
    <row r="16" spans="1:10">
      <c r="A16" s="15"/>
      <c r="B16" s="15"/>
      <c r="C16" s="15"/>
      <c r="D16" s="15"/>
      <c r="E16" s="15"/>
      <c r="F16" s="15"/>
      <c r="G16" s="15"/>
    </row>
    <row r="17" spans="1:9">
      <c r="A17" s="1"/>
    </row>
    <row r="18" spans="1:9">
      <c r="A18" s="1"/>
    </row>
    <row r="19" spans="1:9" ht="63.75" customHeight="1">
      <c r="A19" s="448" t="s">
        <v>396</v>
      </c>
      <c r="B19" s="448"/>
      <c r="C19" s="448"/>
      <c r="D19" s="448"/>
      <c r="E19" s="448"/>
      <c r="F19" s="448"/>
      <c r="G19" s="448"/>
      <c r="H19" s="448"/>
      <c r="I19" s="448"/>
    </row>
    <row r="20" spans="1:9">
      <c r="A20" s="1"/>
    </row>
    <row r="21" spans="1:9">
      <c r="A21" s="1"/>
    </row>
    <row r="22" spans="1:9">
      <c r="A22" s="456" t="s">
        <v>9</v>
      </c>
      <c r="B22" s="456"/>
      <c r="C22" s="456"/>
      <c r="D22" s="456"/>
      <c r="E22" s="456"/>
      <c r="F22" s="456"/>
      <c r="G22" s="456"/>
      <c r="H22" s="456"/>
      <c r="I22" s="456"/>
    </row>
    <row r="23" spans="1:9">
      <c r="A23" s="1"/>
    </row>
    <row r="24" spans="1:9" ht="18" customHeight="1">
      <c r="A24" s="16"/>
      <c r="B24" s="16"/>
      <c r="C24" s="16"/>
      <c r="D24" s="16"/>
      <c r="E24" s="16"/>
      <c r="F24" s="16"/>
      <c r="G24" s="16"/>
    </row>
    <row r="25" spans="1:9">
      <c r="A25" s="459" t="s">
        <v>15</v>
      </c>
      <c r="B25" s="459"/>
      <c r="C25" s="459"/>
      <c r="D25" s="459"/>
      <c r="E25" s="459"/>
      <c r="F25" s="459"/>
      <c r="G25" s="459"/>
      <c r="H25" s="459"/>
      <c r="I25" s="459"/>
    </row>
    <row r="26" spans="1:9">
      <c r="A26" s="459" t="s">
        <v>213</v>
      </c>
      <c r="B26" s="459"/>
      <c r="C26" s="459"/>
      <c r="D26" s="459"/>
      <c r="E26" s="459"/>
      <c r="F26" s="459"/>
      <c r="G26" s="459"/>
      <c r="H26" s="459"/>
      <c r="I26" s="459"/>
    </row>
    <row r="27" spans="1:9" ht="24" customHeight="1">
      <c r="A27" s="16"/>
      <c r="B27" s="16"/>
      <c r="C27" s="16"/>
      <c r="D27" s="16"/>
      <c r="E27" s="16"/>
      <c r="F27" s="16"/>
      <c r="G27" s="16"/>
    </row>
    <row r="28" spans="1:9">
      <c r="A28" s="457" t="s">
        <v>16</v>
      </c>
      <c r="B28" s="458"/>
      <c r="C28" s="458"/>
      <c r="D28" s="458"/>
      <c r="E28" s="458"/>
      <c r="F28" s="458"/>
      <c r="G28" s="17"/>
    </row>
    <row r="29" spans="1:9">
      <c r="A29" s="398" t="s">
        <v>0</v>
      </c>
      <c r="B29" s="398"/>
      <c r="C29" s="398"/>
      <c r="D29" s="398"/>
      <c r="E29" s="398" t="s">
        <v>5</v>
      </c>
      <c r="F29" s="398"/>
      <c r="G29" s="398"/>
      <c r="H29" s="398"/>
    </row>
    <row r="30" spans="1:9">
      <c r="A30" s="398" t="s">
        <v>17</v>
      </c>
      <c r="B30" s="398"/>
      <c r="C30" s="19" t="s">
        <v>2</v>
      </c>
      <c r="D30" s="19" t="s">
        <v>18</v>
      </c>
      <c r="E30" s="464" t="s">
        <v>17</v>
      </c>
      <c r="F30" s="465"/>
      <c r="G30" s="19" t="s">
        <v>2</v>
      </c>
      <c r="H30" s="19" t="s">
        <v>19</v>
      </c>
    </row>
    <row r="31" spans="1:9" ht="35.1" customHeight="1">
      <c r="A31" s="463" t="s">
        <v>307</v>
      </c>
      <c r="B31" s="463"/>
      <c r="C31" s="2"/>
      <c r="D31" s="2"/>
      <c r="E31" s="464" t="s">
        <v>44</v>
      </c>
      <c r="F31" s="465"/>
      <c r="G31" s="2"/>
      <c r="H31" s="2"/>
    </row>
    <row r="32" spans="1:9" ht="35.1" customHeight="1">
      <c r="A32" s="398" t="s">
        <v>20</v>
      </c>
      <c r="B32" s="398"/>
      <c r="C32" s="2"/>
      <c r="D32" s="2"/>
      <c r="E32" s="464" t="s">
        <v>45</v>
      </c>
      <c r="F32" s="465"/>
      <c r="G32" s="2"/>
      <c r="H32" s="2"/>
    </row>
    <row r="33" spans="1:10" ht="18" customHeight="1">
      <c r="A33" s="398" t="s">
        <v>21</v>
      </c>
      <c r="B33" s="398"/>
      <c r="C33" s="2">
        <f>SUM(C31:C32)</f>
        <v>0</v>
      </c>
      <c r="D33" s="2">
        <f>SUM(D31:D32)</f>
        <v>0</v>
      </c>
      <c r="E33" s="464" t="s">
        <v>21</v>
      </c>
      <c r="F33" s="465"/>
      <c r="G33" s="2">
        <f>SUM(G31:G32)</f>
        <v>0</v>
      </c>
      <c r="H33" s="2">
        <f>SUM(H31:H32)</f>
        <v>0</v>
      </c>
    </row>
    <row r="34" spans="1:10" ht="24" customHeight="1">
      <c r="A34" s="1"/>
    </row>
    <row r="35" spans="1:10">
      <c r="A35" s="459" t="s">
        <v>13</v>
      </c>
      <c r="B35" s="459"/>
      <c r="C35" s="459"/>
      <c r="D35" s="459"/>
      <c r="E35" s="459"/>
      <c r="F35" s="459"/>
      <c r="G35" s="459"/>
      <c r="H35" s="459"/>
      <c r="I35" s="459"/>
    </row>
    <row r="36" spans="1:10">
      <c r="A36" s="466" t="s">
        <v>277</v>
      </c>
      <c r="B36" s="466"/>
      <c r="C36" s="466"/>
      <c r="D36" s="466"/>
      <c r="E36" s="466"/>
      <c r="F36" s="466"/>
      <c r="G36" s="466"/>
      <c r="H36" s="466"/>
      <c r="I36" s="466"/>
    </row>
    <row r="37" spans="1:10" ht="51.75" customHeight="1">
      <c r="A37" s="1"/>
    </row>
    <row r="38" spans="1:10">
      <c r="A38" s="18"/>
      <c r="B38" s="18"/>
      <c r="C38" s="18"/>
      <c r="D38" s="18"/>
      <c r="E38" s="18"/>
      <c r="F38" s="18"/>
      <c r="G38" s="16"/>
    </row>
    <row r="39" spans="1:10">
      <c r="A39" s="18"/>
      <c r="B39" s="18"/>
      <c r="C39" s="18"/>
      <c r="D39" s="18"/>
      <c r="E39" s="18"/>
      <c r="F39" s="18"/>
      <c r="G39" s="16"/>
    </row>
    <row r="44" spans="1:10">
      <c r="F44" s="3" t="s">
        <v>46</v>
      </c>
      <c r="G44" s="461" t="str">
        <f>IF(ISTEXT(第1号!B40),第1号!B40,"")</f>
        <v/>
      </c>
      <c r="H44" s="461"/>
      <c r="I44" s="461"/>
      <c r="J44" s="7" t="s">
        <v>253</v>
      </c>
    </row>
    <row r="45" spans="1:10">
      <c r="F45" s="3" t="s">
        <v>47</v>
      </c>
      <c r="G45" s="461" t="str">
        <f>IF(ISTEXT(第1号!B41),第1号!B41,"")</f>
        <v/>
      </c>
      <c r="H45" s="461"/>
      <c r="I45" s="461"/>
      <c r="J45" s="7" t="s">
        <v>253</v>
      </c>
    </row>
  </sheetData>
  <customSheetViews>
    <customSheetView guid="{FE4305D6-4E81-4A08-9E6E-CCAAB13EAD2E}" showPageBreaks="1" printArea="1" view="pageBreakPreview">
      <selection activeCell="K49" sqref="K49"/>
      <pageMargins left="0.7" right="0.7" top="0.75" bottom="0.75" header="0.3" footer="0.3"/>
      <pageSetup paperSize="9" orientation="portrait" r:id="rId1"/>
    </customSheetView>
  </customSheetViews>
  <mergeCells count="29">
    <mergeCell ref="G45:I45"/>
    <mergeCell ref="A31:B31"/>
    <mergeCell ref="A32:B32"/>
    <mergeCell ref="A33:B33"/>
    <mergeCell ref="E29:H29"/>
    <mergeCell ref="E30:F30"/>
    <mergeCell ref="E31:F31"/>
    <mergeCell ref="E32:F32"/>
    <mergeCell ref="E33:F33"/>
    <mergeCell ref="A36:I36"/>
    <mergeCell ref="A35:I35"/>
    <mergeCell ref="G44:I44"/>
    <mergeCell ref="A29:D29"/>
    <mergeCell ref="A30:B30"/>
    <mergeCell ref="A22:I22"/>
    <mergeCell ref="A28:F28"/>
    <mergeCell ref="A25:I25"/>
    <mergeCell ref="A1:F1"/>
    <mergeCell ref="A4:I4"/>
    <mergeCell ref="A19:I19"/>
    <mergeCell ref="G13:I13"/>
    <mergeCell ref="G14:I14"/>
    <mergeCell ref="G15:I15"/>
    <mergeCell ref="A7:I7"/>
    <mergeCell ref="A10:I10"/>
    <mergeCell ref="D15:F15"/>
    <mergeCell ref="D14:F14"/>
    <mergeCell ref="D13:F13"/>
    <mergeCell ref="A26:I26"/>
  </mergeCells>
  <phoneticPr fontId="3"/>
  <pageMargins left="0.7" right="0.7" top="0.75" bottom="0.75" header="0.3" footer="0.3"/>
  <pageSetup paperSize="9" orientation="portrait"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DDDDDD"/>
  </sheetPr>
  <dimension ref="A1:O58"/>
  <sheetViews>
    <sheetView view="pageBreakPreview" topLeftCell="A12" zoomScale="85" zoomScaleNormal="100" zoomScaleSheetLayoutView="85" workbookViewId="0">
      <selection activeCell="A20" sqref="A20:M47"/>
    </sheetView>
  </sheetViews>
  <sheetFormatPr defaultColWidth="9" defaultRowHeight="13.2"/>
  <cols>
    <col min="1" max="1" width="4.109375" style="72" customWidth="1"/>
    <col min="2" max="2" width="5.6640625" style="72" customWidth="1"/>
    <col min="3" max="3" width="7.6640625" style="72" customWidth="1"/>
    <col min="4" max="4" width="12.6640625" style="72" customWidth="1"/>
    <col min="5" max="11" width="5.6640625" style="72" customWidth="1"/>
    <col min="12" max="12" width="13" style="107" customWidth="1"/>
    <col min="13" max="13" width="10.109375" style="143" customWidth="1"/>
    <col min="14" max="16384" width="9" style="72"/>
  </cols>
  <sheetData>
    <row r="1" spans="1:13">
      <c r="A1" s="467" t="s">
        <v>283</v>
      </c>
      <c r="B1" s="467"/>
      <c r="C1" s="467"/>
      <c r="D1" s="467"/>
      <c r="E1" s="467"/>
      <c r="F1" s="467"/>
      <c r="G1" s="467"/>
    </row>
    <row r="2" spans="1:13" ht="22.5" customHeight="1">
      <c r="A2" s="108"/>
    </row>
    <row r="3" spans="1:13" ht="33" customHeight="1">
      <c r="A3" s="468" t="s">
        <v>214</v>
      </c>
      <c r="B3" s="468"/>
      <c r="C3" s="468"/>
      <c r="D3" s="468"/>
      <c r="E3" s="468"/>
      <c r="F3" s="468"/>
      <c r="G3" s="468"/>
      <c r="H3" s="468"/>
      <c r="I3" s="468"/>
      <c r="J3" s="468"/>
      <c r="K3" s="468"/>
      <c r="L3" s="468"/>
      <c r="M3" s="468"/>
    </row>
    <row r="4" spans="1:13" ht="20.100000000000001" customHeight="1">
      <c r="A4" s="108"/>
      <c r="J4" s="470" t="s">
        <v>115</v>
      </c>
      <c r="K4" s="470"/>
      <c r="L4" s="470" t="str">
        <f>IF(ISTEXT(第1号!B14),第1号!B14,"")</f>
        <v/>
      </c>
      <c r="M4" s="470"/>
    </row>
    <row r="5" spans="1:13">
      <c r="A5" s="108"/>
      <c r="J5" s="469"/>
      <c r="K5" s="469"/>
      <c r="L5" s="469"/>
      <c r="M5" s="469"/>
    </row>
    <row r="6" spans="1:13" ht="20.100000000000001" customHeight="1">
      <c r="A6" s="108"/>
      <c r="J6" s="470" t="s">
        <v>116</v>
      </c>
      <c r="K6" s="470"/>
      <c r="L6" s="470" t="str">
        <f>IF(ISTEXT(第２号!F6),第２号!F6,"")</f>
        <v/>
      </c>
      <c r="M6" s="470"/>
    </row>
    <row r="7" spans="1:13" ht="24" customHeight="1">
      <c r="A7" s="383"/>
      <c r="B7" s="383"/>
      <c r="C7" s="383"/>
      <c r="D7" s="383"/>
      <c r="E7" s="383"/>
      <c r="F7" s="143"/>
    </row>
    <row r="8" spans="1:13" ht="24" customHeight="1">
      <c r="A8" s="143"/>
      <c r="B8" s="143"/>
      <c r="C8" s="143"/>
      <c r="D8" s="143"/>
      <c r="E8" s="143"/>
      <c r="F8" s="143"/>
    </row>
    <row r="9" spans="1:13" ht="28.5" customHeight="1">
      <c r="A9" s="487" t="s">
        <v>201</v>
      </c>
      <c r="B9" s="487"/>
      <c r="C9" s="487"/>
      <c r="D9" s="487"/>
      <c r="E9" s="487"/>
      <c r="F9" s="487"/>
      <c r="G9" s="487"/>
      <c r="H9" s="487"/>
      <c r="I9" s="487"/>
      <c r="J9" s="487"/>
      <c r="K9" s="487"/>
      <c r="L9" s="487"/>
      <c r="M9" s="487"/>
    </row>
    <row r="10" spans="1:13" s="109" customFormat="1" ht="20.25" customHeight="1">
      <c r="A10" s="474"/>
      <c r="B10" s="476" t="s">
        <v>129</v>
      </c>
      <c r="C10" s="477" t="s">
        <v>200</v>
      </c>
      <c r="D10" s="476" t="s">
        <v>168</v>
      </c>
      <c r="E10" s="474" t="s">
        <v>27</v>
      </c>
      <c r="F10" s="479"/>
      <c r="G10" s="481" t="s">
        <v>140</v>
      </c>
      <c r="H10" s="481"/>
      <c r="I10" s="474" t="s">
        <v>66</v>
      </c>
      <c r="J10" s="482"/>
      <c r="K10" s="479"/>
      <c r="L10" s="484" t="s">
        <v>28</v>
      </c>
      <c r="M10" s="485" t="s">
        <v>29</v>
      </c>
    </row>
    <row r="11" spans="1:13" s="109" customFormat="1" ht="20.25" customHeight="1">
      <c r="A11" s="475"/>
      <c r="B11" s="476"/>
      <c r="C11" s="478"/>
      <c r="D11" s="476"/>
      <c r="E11" s="475"/>
      <c r="F11" s="480"/>
      <c r="G11" s="145" t="s">
        <v>30</v>
      </c>
      <c r="H11" s="145" t="s">
        <v>31</v>
      </c>
      <c r="I11" s="475"/>
      <c r="J11" s="483"/>
      <c r="K11" s="480"/>
      <c r="L11" s="484"/>
      <c r="M11" s="486"/>
    </row>
    <row r="12" spans="1:13" s="112" customFormat="1" ht="32.1" customHeight="1">
      <c r="A12" s="144" t="s">
        <v>52</v>
      </c>
      <c r="B12" s="110"/>
      <c r="C12" s="118"/>
      <c r="D12" s="118"/>
      <c r="E12" s="471"/>
      <c r="F12" s="472"/>
      <c r="G12" s="101"/>
      <c r="H12" s="101"/>
      <c r="I12" s="471"/>
      <c r="J12" s="473"/>
      <c r="K12" s="472"/>
      <c r="L12" s="111"/>
      <c r="M12" s="100"/>
    </row>
    <row r="13" spans="1:13" s="112" customFormat="1" ht="32.1" customHeight="1">
      <c r="A13" s="146" t="s">
        <v>54</v>
      </c>
      <c r="B13" s="113"/>
      <c r="C13" s="118"/>
      <c r="D13" s="119"/>
      <c r="E13" s="490"/>
      <c r="F13" s="491"/>
      <c r="G13" s="69"/>
      <c r="H13" s="69"/>
      <c r="I13" s="490"/>
      <c r="J13" s="492"/>
      <c r="K13" s="491"/>
      <c r="L13" s="114"/>
      <c r="M13" s="100"/>
    </row>
    <row r="14" spans="1:13" ht="32.1" customHeight="1">
      <c r="A14" s="144" t="s">
        <v>56</v>
      </c>
      <c r="B14" s="110"/>
      <c r="C14" s="118"/>
      <c r="D14" s="118"/>
      <c r="E14" s="471"/>
      <c r="F14" s="472"/>
      <c r="G14" s="101"/>
      <c r="H14" s="101"/>
      <c r="I14" s="471"/>
      <c r="J14" s="473"/>
      <c r="K14" s="472"/>
      <c r="L14" s="111"/>
      <c r="M14" s="100"/>
    </row>
    <row r="15" spans="1:13" ht="32.1" customHeight="1">
      <c r="A15" s="144" t="s">
        <v>58</v>
      </c>
      <c r="B15" s="110"/>
      <c r="C15" s="118"/>
      <c r="D15" s="118"/>
      <c r="E15" s="471"/>
      <c r="F15" s="472"/>
      <c r="G15" s="101"/>
      <c r="H15" s="101"/>
      <c r="I15" s="471"/>
      <c r="J15" s="473"/>
      <c r="K15" s="472"/>
      <c r="L15" s="111"/>
      <c r="M15" s="100"/>
    </row>
    <row r="16" spans="1:13" ht="32.1" customHeight="1">
      <c r="A16" s="144" t="s">
        <v>60</v>
      </c>
      <c r="B16" s="110"/>
      <c r="C16" s="118"/>
      <c r="D16" s="118"/>
      <c r="E16" s="471"/>
      <c r="F16" s="472"/>
      <c r="G16" s="101"/>
      <c r="H16" s="101"/>
      <c r="I16" s="471"/>
      <c r="J16" s="473"/>
      <c r="K16" s="472"/>
      <c r="L16" s="111"/>
      <c r="M16" s="100"/>
    </row>
    <row r="17" spans="1:15" ht="32.1" customHeight="1">
      <c r="A17" s="144" t="s">
        <v>48</v>
      </c>
      <c r="B17" s="110"/>
      <c r="C17" s="118"/>
      <c r="D17" s="118"/>
      <c r="E17" s="471"/>
      <c r="F17" s="472"/>
      <c r="G17" s="101"/>
      <c r="H17" s="101"/>
      <c r="I17" s="471"/>
      <c r="J17" s="473"/>
      <c r="K17" s="472"/>
      <c r="L17" s="111"/>
      <c r="M17" s="100"/>
    </row>
    <row r="18" spans="1:15" ht="32.1" customHeight="1">
      <c r="A18" s="147" t="s">
        <v>4</v>
      </c>
      <c r="B18" s="115"/>
      <c r="C18" s="120"/>
      <c r="D18" s="120"/>
      <c r="E18" s="493"/>
      <c r="F18" s="494"/>
      <c r="G18" s="115"/>
      <c r="H18" s="115"/>
      <c r="I18" s="495"/>
      <c r="J18" s="496"/>
      <c r="K18" s="497"/>
      <c r="L18" s="116">
        <f>SUM(L12:L17)</f>
        <v>0</v>
      </c>
      <c r="M18" s="117"/>
    </row>
    <row r="19" spans="1:15" ht="32.1" customHeight="1">
      <c r="A19" s="153"/>
      <c r="B19" s="154"/>
      <c r="C19" s="154"/>
      <c r="D19" s="154"/>
      <c r="E19" s="155"/>
      <c r="F19" s="155"/>
      <c r="G19" s="154"/>
      <c r="H19" s="154"/>
      <c r="I19" s="155"/>
      <c r="J19" s="155"/>
      <c r="K19" s="155"/>
      <c r="L19" s="156"/>
      <c r="M19" s="157"/>
    </row>
    <row r="20" spans="1:15" ht="32.1" customHeight="1">
      <c r="A20" s="488" t="s">
        <v>118</v>
      </c>
      <c r="B20" s="488"/>
      <c r="C20" s="488"/>
      <c r="D20" s="488"/>
      <c r="E20" s="488"/>
      <c r="F20" s="488"/>
      <c r="G20" s="488"/>
      <c r="H20" s="488"/>
      <c r="I20" s="488"/>
      <c r="J20" s="488"/>
      <c r="K20" s="488"/>
      <c r="L20" s="488"/>
      <c r="M20" s="488"/>
    </row>
    <row r="21" spans="1:15" ht="18" customHeight="1">
      <c r="A21" s="158"/>
      <c r="B21" s="499" t="s">
        <v>200</v>
      </c>
      <c r="C21" s="500" t="s">
        <v>203</v>
      </c>
      <c r="D21" s="501"/>
      <c r="E21" s="476" t="s">
        <v>202</v>
      </c>
      <c r="F21" s="476"/>
      <c r="G21" s="476"/>
      <c r="H21" s="476"/>
      <c r="I21" s="476"/>
      <c r="J21" s="476"/>
      <c r="K21" s="476"/>
      <c r="L21" s="476"/>
      <c r="M21" s="476"/>
    </row>
    <row r="22" spans="1:15" ht="18" customHeight="1">
      <c r="A22" s="158"/>
      <c r="B22" s="499"/>
      <c r="C22" s="502"/>
      <c r="D22" s="503"/>
      <c r="E22" s="476"/>
      <c r="F22" s="476"/>
      <c r="G22" s="476"/>
      <c r="H22" s="476"/>
      <c r="I22" s="476"/>
      <c r="J22" s="476"/>
      <c r="K22" s="476"/>
      <c r="L22" s="476"/>
      <c r="M22" s="476"/>
    </row>
    <row r="23" spans="1:15" ht="44.1" customHeight="1">
      <c r="A23" s="158">
        <v>1</v>
      </c>
      <c r="B23" s="110"/>
      <c r="C23" s="504"/>
      <c r="D23" s="505"/>
      <c r="E23" s="489"/>
      <c r="F23" s="489"/>
      <c r="G23" s="489"/>
      <c r="H23" s="489"/>
      <c r="I23" s="489"/>
      <c r="J23" s="489"/>
      <c r="K23" s="489"/>
      <c r="L23" s="489"/>
      <c r="M23" s="489"/>
    </row>
    <row r="24" spans="1:15" ht="44.1" customHeight="1">
      <c r="A24" s="158">
        <v>2</v>
      </c>
      <c r="B24" s="110"/>
      <c r="C24" s="504"/>
      <c r="D24" s="505"/>
      <c r="E24" s="489"/>
      <c r="F24" s="489"/>
      <c r="G24" s="489"/>
      <c r="H24" s="489"/>
      <c r="I24" s="489"/>
      <c r="J24" s="489"/>
      <c r="K24" s="489"/>
      <c r="L24" s="489"/>
      <c r="M24" s="489"/>
    </row>
    <row r="25" spans="1:15" ht="44.1" customHeight="1">
      <c r="A25" s="158">
        <v>3</v>
      </c>
      <c r="B25" s="110"/>
      <c r="C25" s="504"/>
      <c r="D25" s="505"/>
      <c r="E25" s="489"/>
      <c r="F25" s="489"/>
      <c r="G25" s="489"/>
      <c r="H25" s="489"/>
      <c r="I25" s="489"/>
      <c r="J25" s="489"/>
      <c r="K25" s="489"/>
      <c r="L25" s="489"/>
      <c r="M25" s="489"/>
    </row>
    <row r="26" spans="1:15" ht="44.1" customHeight="1">
      <c r="A26" s="158">
        <v>4</v>
      </c>
      <c r="B26" s="110"/>
      <c r="C26" s="504"/>
      <c r="D26" s="505"/>
      <c r="E26" s="489"/>
      <c r="F26" s="489"/>
      <c r="G26" s="489"/>
      <c r="H26" s="489"/>
      <c r="I26" s="489"/>
      <c r="J26" s="489"/>
      <c r="K26" s="489"/>
      <c r="L26" s="489"/>
      <c r="M26" s="489"/>
    </row>
    <row r="27" spans="1:15" ht="32.1" customHeight="1">
      <c r="A27" s="158"/>
      <c r="B27" s="159"/>
      <c r="C27" s="159"/>
      <c r="D27" s="159"/>
      <c r="E27" s="160"/>
      <c r="F27" s="160"/>
      <c r="G27" s="159"/>
      <c r="H27" s="159"/>
      <c r="I27" s="160"/>
      <c r="J27" s="160"/>
      <c r="K27" s="160"/>
      <c r="L27" s="161"/>
      <c r="M27" s="162"/>
      <c r="O27" s="72" t="s">
        <v>195</v>
      </c>
    </row>
    <row r="28" spans="1:15" ht="32.1" customHeight="1">
      <c r="A28" s="498"/>
      <c r="B28" s="498"/>
      <c r="C28" s="498"/>
      <c r="D28" s="498"/>
      <c r="E28" s="498"/>
      <c r="F28" s="498"/>
      <c r="G28" s="498"/>
      <c r="H28" s="498"/>
      <c r="I28" s="498"/>
      <c r="J28" s="498"/>
      <c r="K28" s="498"/>
      <c r="L28" s="498"/>
      <c r="M28" s="498"/>
      <c r="O28" s="72" t="s">
        <v>196</v>
      </c>
    </row>
    <row r="29" spans="1:15" ht="32.1" customHeight="1">
      <c r="A29" s="467"/>
      <c r="B29" s="467"/>
      <c r="C29" s="467"/>
      <c r="D29" s="467"/>
      <c r="E29" s="467"/>
      <c r="F29" s="467"/>
      <c r="G29" s="467"/>
      <c r="H29" s="467"/>
      <c r="I29" s="467"/>
      <c r="J29" s="467"/>
      <c r="K29" s="467"/>
      <c r="L29" s="467"/>
      <c r="M29" s="467"/>
    </row>
    <row r="30" spans="1:15" ht="32.1" customHeight="1">
      <c r="A30" s="467"/>
      <c r="B30" s="467"/>
      <c r="C30" s="467"/>
      <c r="D30" s="467"/>
      <c r="E30" s="467"/>
      <c r="F30" s="467"/>
      <c r="G30" s="467"/>
      <c r="H30" s="467"/>
      <c r="I30" s="467"/>
      <c r="J30" s="467"/>
      <c r="K30" s="467"/>
      <c r="L30" s="467"/>
      <c r="M30" s="467"/>
    </row>
    <row r="31" spans="1:15" ht="32.1" customHeight="1"/>
    <row r="32" spans="1:15" ht="32.1" customHeight="1"/>
    <row r="33" ht="32.1" customHeight="1"/>
    <row r="34" ht="32.1" customHeight="1"/>
    <row r="35" ht="32.1" customHeight="1"/>
    <row r="36" ht="32.1" customHeight="1"/>
    <row r="37" ht="30" customHeight="1"/>
    <row r="38" ht="21" customHeight="1"/>
    <row r="39" ht="19.5" customHeight="1"/>
    <row r="40" ht="20.25" customHeight="1"/>
    <row r="57" spans="1:1">
      <c r="A57" s="112"/>
    </row>
    <row r="58" spans="1:1">
      <c r="A58" s="112"/>
    </row>
  </sheetData>
  <customSheetViews>
    <customSheetView guid="{FE4305D6-4E81-4A08-9E6E-CCAAB13EAD2E}" showPageBreaks="1" printArea="1" view="pageBreakPreview">
      <selection sqref="A1:J1"/>
      <pageMargins left="0.70866141732283472" right="0.31496062992125984" top="0.74803149606299213" bottom="0.74803149606299213" header="0.31496062992125984" footer="0.31496062992125984"/>
      <pageSetup paperSize="9" orientation="portrait" r:id="rId1"/>
    </customSheetView>
  </customSheetViews>
  <mergeCells count="47">
    <mergeCell ref="E18:F18"/>
    <mergeCell ref="I18:K18"/>
    <mergeCell ref="A28:M28"/>
    <mergeCell ref="A29:M29"/>
    <mergeCell ref="A30:M30"/>
    <mergeCell ref="B21:B22"/>
    <mergeCell ref="C21:D22"/>
    <mergeCell ref="C23:D23"/>
    <mergeCell ref="C26:D26"/>
    <mergeCell ref="C25:D25"/>
    <mergeCell ref="C24:D24"/>
    <mergeCell ref="A9:M9"/>
    <mergeCell ref="A20:M20"/>
    <mergeCell ref="E24:M24"/>
    <mergeCell ref="E25:M25"/>
    <mergeCell ref="E26:M26"/>
    <mergeCell ref="E21:M22"/>
    <mergeCell ref="E23:M23"/>
    <mergeCell ref="E16:F16"/>
    <mergeCell ref="I16:K16"/>
    <mergeCell ref="E17:F17"/>
    <mergeCell ref="I17:K17"/>
    <mergeCell ref="E13:F13"/>
    <mergeCell ref="I13:K13"/>
    <mergeCell ref="E14:F14"/>
    <mergeCell ref="I14:K14"/>
    <mergeCell ref="E15:F15"/>
    <mergeCell ref="I15:K15"/>
    <mergeCell ref="G10:H10"/>
    <mergeCell ref="I10:K11"/>
    <mergeCell ref="L10:L11"/>
    <mergeCell ref="M10:M11"/>
    <mergeCell ref="E12:F12"/>
    <mergeCell ref="I12:K12"/>
    <mergeCell ref="A10:A11"/>
    <mergeCell ref="B10:B11"/>
    <mergeCell ref="C10:C11"/>
    <mergeCell ref="D10:D11"/>
    <mergeCell ref="E10:F11"/>
    <mergeCell ref="A7:E7"/>
    <mergeCell ref="A1:G1"/>
    <mergeCell ref="A3:M3"/>
    <mergeCell ref="J5:M5"/>
    <mergeCell ref="J4:K4"/>
    <mergeCell ref="L4:M4"/>
    <mergeCell ref="J6:K6"/>
    <mergeCell ref="L6:M6"/>
  </mergeCells>
  <phoneticPr fontId="9"/>
  <dataValidations count="1">
    <dataValidation type="list" allowBlank="1" showInputMessage="1" showErrorMessage="1" sqref="C12:C17 B23:B26" xr:uid="{00000000-0002-0000-0B00-000000000000}">
      <formula1>$O$26:$O$28</formula1>
    </dataValidation>
  </dataValidations>
  <pageMargins left="0.70866141732283472" right="0.31496062992125984" top="0.74803149606299213" bottom="0.74803149606299213" header="0.31496062992125984" footer="0.31496062992125984"/>
  <pageSetup paperSize="9" orientation="portrait"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DDDDDD"/>
  </sheetPr>
  <dimension ref="A1:D42"/>
  <sheetViews>
    <sheetView view="pageBreakPreview" zoomScaleNormal="100" zoomScaleSheetLayoutView="100" workbookViewId="0">
      <selection activeCell="B41" sqref="B41:C41"/>
    </sheetView>
  </sheetViews>
  <sheetFormatPr defaultColWidth="9" defaultRowHeight="13.2"/>
  <cols>
    <col min="1" max="1" width="57" style="7" customWidth="1"/>
    <col min="2" max="2" width="30.44140625" style="7" customWidth="1"/>
    <col min="3" max="3" width="4.44140625" style="7" customWidth="1"/>
    <col min="4" max="16384" width="9" style="7"/>
  </cols>
  <sheetData>
    <row r="1" spans="1:4">
      <c r="A1" s="383" t="s">
        <v>284</v>
      </c>
      <c r="B1" s="383"/>
      <c r="C1" s="383"/>
    </row>
    <row r="2" spans="1:4">
      <c r="A2" s="71"/>
      <c r="B2" s="72"/>
      <c r="C2" s="72"/>
    </row>
    <row r="3" spans="1:4">
      <c r="A3" s="71"/>
      <c r="B3" s="72"/>
      <c r="C3" s="72"/>
    </row>
    <row r="4" spans="1:4" ht="14.4">
      <c r="A4" s="384" t="s">
        <v>123</v>
      </c>
      <c r="B4" s="384"/>
      <c r="C4" s="384"/>
    </row>
    <row r="5" spans="1:4">
      <c r="A5" s="71"/>
      <c r="B5" s="72"/>
      <c r="C5" s="72"/>
    </row>
    <row r="6" spans="1:4">
      <c r="A6" s="386"/>
      <c r="B6" s="386"/>
      <c r="C6" s="386"/>
    </row>
    <row r="7" spans="1:4">
      <c r="A7" s="386" t="s">
        <v>249</v>
      </c>
      <c r="B7" s="386"/>
      <c r="C7" s="386"/>
      <c r="D7" s="7" t="s">
        <v>256</v>
      </c>
    </row>
    <row r="8" spans="1:4">
      <c r="A8" s="71"/>
      <c r="B8" s="72"/>
      <c r="C8" s="72"/>
    </row>
    <row r="9" spans="1:4">
      <c r="A9" s="71"/>
      <c r="B9" s="72"/>
      <c r="C9" s="72"/>
    </row>
    <row r="10" spans="1:4" ht="27.75" customHeight="1">
      <c r="A10" s="383" t="s">
        <v>317</v>
      </c>
      <c r="B10" s="383"/>
      <c r="C10" s="383"/>
    </row>
    <row r="11" spans="1:4">
      <c r="A11" s="71"/>
      <c r="B11" s="72"/>
      <c r="C11" s="72"/>
    </row>
    <row r="12" spans="1:4">
      <c r="A12" s="71"/>
      <c r="B12" s="72"/>
      <c r="C12" s="72"/>
    </row>
    <row r="13" spans="1:4" ht="22.5" customHeight="1">
      <c r="A13" s="83" t="s">
        <v>301</v>
      </c>
      <c r="B13" s="382" t="str">
        <f>IF(ISTEXT(第1号!B13),第1号!B13,"")</f>
        <v/>
      </c>
      <c r="C13" s="382"/>
      <c r="D13" s="7" t="s">
        <v>247</v>
      </c>
    </row>
    <row r="14" spans="1:4" ht="22.5" customHeight="1">
      <c r="A14" s="83" t="s">
        <v>302</v>
      </c>
      <c r="B14" s="382" t="str">
        <f>IF(ISTEXT(第1号!B14),第1号!B14,"")</f>
        <v/>
      </c>
      <c r="C14" s="382"/>
      <c r="D14" s="7" t="s">
        <v>247</v>
      </c>
    </row>
    <row r="15" spans="1:4" ht="22.5" customHeight="1">
      <c r="A15" s="83" t="s">
        <v>294</v>
      </c>
      <c r="B15" s="382" t="str">
        <f>IF(ISTEXT(第1号!B15),第1号!B15,"")</f>
        <v/>
      </c>
      <c r="C15" s="382"/>
      <c r="D15" s="7" t="s">
        <v>247</v>
      </c>
    </row>
    <row r="16" spans="1:4">
      <c r="A16" s="71"/>
      <c r="B16" s="72"/>
      <c r="C16" s="72"/>
    </row>
    <row r="17" spans="1:3">
      <c r="A17" s="71"/>
      <c r="B17" s="72"/>
      <c r="C17" s="72"/>
    </row>
    <row r="18" spans="1:3" ht="66.75" customHeight="1">
      <c r="A18" s="388" t="s">
        <v>397</v>
      </c>
      <c r="B18" s="388"/>
      <c r="C18" s="388"/>
    </row>
    <row r="19" spans="1:3">
      <c r="A19" s="71"/>
      <c r="B19" s="72"/>
      <c r="C19" s="72"/>
    </row>
    <row r="20" spans="1:3">
      <c r="A20" s="71"/>
      <c r="B20" s="72"/>
      <c r="C20" s="72"/>
    </row>
    <row r="21" spans="1:3">
      <c r="A21" s="71"/>
      <c r="B21" s="72"/>
      <c r="C21" s="72"/>
    </row>
    <row r="22" spans="1:3">
      <c r="A22" s="71"/>
      <c r="B22" s="72"/>
      <c r="C22" s="72"/>
    </row>
    <row r="23" spans="1:3">
      <c r="A23" s="71"/>
      <c r="B23" s="72"/>
      <c r="C23" s="72"/>
    </row>
    <row r="24" spans="1:3">
      <c r="A24" s="71"/>
      <c r="B24" s="72"/>
      <c r="C24" s="72"/>
    </row>
    <row r="25" spans="1:3">
      <c r="A25" s="383" t="s">
        <v>10</v>
      </c>
      <c r="B25" s="383"/>
      <c r="C25" s="383"/>
    </row>
    <row r="26" spans="1:3">
      <c r="A26" s="450" t="s">
        <v>278</v>
      </c>
      <c r="B26" s="450"/>
      <c r="C26" s="450"/>
    </row>
    <row r="27" spans="1:3">
      <c r="A27" s="383" t="s">
        <v>279</v>
      </c>
      <c r="B27" s="383"/>
      <c r="C27" s="383"/>
    </row>
    <row r="28" spans="1:3">
      <c r="A28" s="383" t="s">
        <v>138</v>
      </c>
      <c r="B28" s="383"/>
      <c r="C28" s="383"/>
    </row>
    <row r="29" spans="1:3">
      <c r="A29" s="71"/>
      <c r="B29" s="72"/>
      <c r="C29" s="72"/>
    </row>
    <row r="30" spans="1:3">
      <c r="A30" s="71"/>
      <c r="B30" s="72"/>
      <c r="C30" s="72"/>
    </row>
    <row r="31" spans="1:3">
      <c r="A31" s="71"/>
      <c r="B31" s="72"/>
      <c r="C31" s="72"/>
    </row>
    <row r="32" spans="1:3">
      <c r="A32" s="71"/>
      <c r="B32" s="72"/>
      <c r="C32" s="72"/>
    </row>
    <row r="33" spans="1:4">
      <c r="A33" s="71"/>
      <c r="B33" s="72"/>
      <c r="C33" s="72"/>
    </row>
    <row r="34" spans="1:4">
      <c r="A34" s="71"/>
      <c r="B34" s="72"/>
      <c r="C34" s="72"/>
    </row>
    <row r="35" spans="1:4">
      <c r="A35" s="71"/>
      <c r="B35" s="72"/>
      <c r="C35" s="72"/>
    </row>
    <row r="36" spans="1:4">
      <c r="A36" s="71"/>
      <c r="B36" s="72"/>
      <c r="C36" s="72"/>
    </row>
    <row r="37" spans="1:4">
      <c r="A37" s="71"/>
      <c r="B37" s="72"/>
      <c r="C37" s="72"/>
    </row>
    <row r="38" spans="1:4">
      <c r="A38" s="71"/>
      <c r="B38" s="72"/>
      <c r="C38" s="72"/>
    </row>
    <row r="39" spans="1:4">
      <c r="A39" s="71"/>
      <c r="B39" s="72"/>
      <c r="C39" s="72"/>
    </row>
    <row r="40" spans="1:4">
      <c r="A40" s="71"/>
      <c r="B40" s="72"/>
      <c r="C40" s="72"/>
    </row>
    <row r="41" spans="1:4">
      <c r="A41" s="83" t="s">
        <v>42</v>
      </c>
      <c r="B41" s="382" t="str">
        <f>IF(ISTEXT(第1号!B40),第1号!B40,"")</f>
        <v/>
      </c>
      <c r="C41" s="382"/>
      <c r="D41" s="7" t="s">
        <v>247</v>
      </c>
    </row>
    <row r="42" spans="1:4">
      <c r="A42" s="83" t="s">
        <v>43</v>
      </c>
      <c r="B42" s="382" t="str">
        <f>IF(ISTEXT(第1号!B41),第1号!B41,"")</f>
        <v/>
      </c>
      <c r="C42" s="382"/>
      <c r="D42" s="7" t="s">
        <v>247</v>
      </c>
    </row>
  </sheetData>
  <customSheetViews>
    <customSheetView guid="{FE4305D6-4E81-4A08-9E6E-CCAAB13EAD2E}" showPageBreaks="1" printArea="1" view="pageBreakPreview">
      <selection activeCell="B21" sqref="B21"/>
      <pageMargins left="0.7" right="0.7" top="0.75" bottom="0.75" header="0.3" footer="0.3"/>
      <pageSetup paperSize="9" scale="96" orientation="portrait" r:id="rId1"/>
    </customSheetView>
  </customSheetViews>
  <mergeCells count="15">
    <mergeCell ref="A18:C18"/>
    <mergeCell ref="B41:C41"/>
    <mergeCell ref="B42:C42"/>
    <mergeCell ref="B14:C14"/>
    <mergeCell ref="B15:C15"/>
    <mergeCell ref="A25:C25"/>
    <mergeCell ref="A26:C26"/>
    <mergeCell ref="A27:C27"/>
    <mergeCell ref="A28:C28"/>
    <mergeCell ref="A1:C1"/>
    <mergeCell ref="A6:C6"/>
    <mergeCell ref="A7:C7"/>
    <mergeCell ref="A10:C10"/>
    <mergeCell ref="B13:C13"/>
    <mergeCell ref="A4:C4"/>
  </mergeCells>
  <phoneticPr fontId="3"/>
  <pageMargins left="0.7" right="0.7" top="0.75" bottom="0.75" header="0.3" footer="0.3"/>
  <pageSetup paperSize="9" scale="96" orientation="portrait"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01AB-B220-43FA-8AD9-62031CB02077}">
  <sheetPr codeName="Sheet21">
    <tabColor rgb="FFDDDDDD"/>
  </sheetPr>
  <dimension ref="A1:R60"/>
  <sheetViews>
    <sheetView view="pageBreakPreview" zoomScaleNormal="100" zoomScaleSheetLayoutView="100" workbookViewId="0">
      <selection activeCell="C13" sqref="C13"/>
    </sheetView>
  </sheetViews>
  <sheetFormatPr defaultColWidth="9" defaultRowHeight="13.2"/>
  <cols>
    <col min="1" max="1" width="4.109375" style="72" customWidth="1"/>
    <col min="2" max="2" width="5.6640625" style="72" customWidth="1"/>
    <col min="3" max="3" width="10.88671875" style="72" customWidth="1"/>
    <col min="4" max="7" width="5.6640625" style="72" customWidth="1"/>
    <col min="8" max="8" width="8.6640625" style="72" customWidth="1"/>
    <col min="9" max="9" width="4.88671875" style="72" customWidth="1"/>
    <col min="10" max="10" width="4.44140625" style="72" customWidth="1"/>
    <col min="11" max="11" width="3.109375" style="72" customWidth="1"/>
    <col min="12" max="12" width="18.44140625" style="107" customWidth="1"/>
    <col min="13" max="13" width="7.33203125" style="210" customWidth="1"/>
    <col min="14" max="16384" width="9" style="72"/>
  </cols>
  <sheetData>
    <row r="1" spans="1:18">
      <c r="A1" s="467" t="s">
        <v>285</v>
      </c>
      <c r="B1" s="467"/>
      <c r="C1" s="467"/>
      <c r="D1" s="467"/>
      <c r="E1" s="467"/>
      <c r="F1" s="467"/>
      <c r="G1" s="467"/>
    </row>
    <row r="2" spans="1:18" ht="22.5" customHeight="1">
      <c r="A2" s="108"/>
    </row>
    <row r="3" spans="1:18" ht="33" customHeight="1">
      <c r="A3" s="468" t="s">
        <v>212</v>
      </c>
      <c r="B3" s="468"/>
      <c r="C3" s="468"/>
      <c r="D3" s="468"/>
      <c r="E3" s="468"/>
      <c r="F3" s="468"/>
      <c r="G3" s="468"/>
      <c r="H3" s="468"/>
      <c r="I3" s="468"/>
      <c r="J3" s="468"/>
      <c r="K3" s="468"/>
      <c r="L3" s="468"/>
      <c r="M3" s="468"/>
    </row>
    <row r="4" spans="1:18" ht="17.100000000000001" customHeight="1">
      <c r="A4" s="108"/>
      <c r="H4" s="204"/>
      <c r="I4" s="204"/>
      <c r="J4" s="506" t="s">
        <v>115</v>
      </c>
      <c r="K4" s="506"/>
      <c r="L4" s="470" t="str">
        <f>IF(ISTEXT(第1号!B14),第1号!B14,"")</f>
        <v/>
      </c>
      <c r="M4" s="470"/>
      <c r="N4" s="72" t="s">
        <v>252</v>
      </c>
    </row>
    <row r="5" spans="1:18" ht="13.5" customHeight="1">
      <c r="A5" s="108"/>
      <c r="H5" s="204"/>
      <c r="I5" s="204"/>
      <c r="J5" s="216"/>
      <c r="K5" s="216"/>
      <c r="L5" s="217"/>
      <c r="M5" s="217"/>
    </row>
    <row r="6" spans="1:18" ht="20.100000000000001" customHeight="1">
      <c r="A6" s="108"/>
      <c r="H6" s="382" t="s">
        <v>304</v>
      </c>
      <c r="I6" s="382"/>
      <c r="J6" s="509"/>
      <c r="K6" s="510"/>
      <c r="L6" s="508"/>
      <c r="M6" s="508"/>
      <c r="R6" s="200" t="s">
        <v>305</v>
      </c>
    </row>
    <row r="7" spans="1:18">
      <c r="A7" s="108"/>
      <c r="H7" s="204"/>
      <c r="I7" s="204"/>
      <c r="J7" s="218"/>
      <c r="K7" s="218"/>
      <c r="L7" s="218"/>
      <c r="M7" s="218"/>
      <c r="R7" s="200" t="s">
        <v>196</v>
      </c>
    </row>
    <row r="8" spans="1:18" ht="20.100000000000001" customHeight="1">
      <c r="A8" s="108"/>
      <c r="H8" s="507" t="s">
        <v>116</v>
      </c>
      <c r="I8" s="507"/>
      <c r="J8" s="507"/>
      <c r="K8" s="507"/>
      <c r="L8" s="508"/>
      <c r="M8" s="508"/>
    </row>
    <row r="9" spans="1:18" ht="5.4" customHeight="1">
      <c r="A9" s="383"/>
      <c r="B9" s="383"/>
      <c r="C9" s="383"/>
      <c r="D9" s="383"/>
      <c r="E9" s="383"/>
      <c r="F9" s="210"/>
    </row>
    <row r="10" spans="1:18" ht="15" customHeight="1">
      <c r="A10" s="487"/>
      <c r="B10" s="487"/>
      <c r="C10" s="73"/>
      <c r="D10" s="73"/>
    </row>
    <row r="11" spans="1:18" s="109" customFormat="1" ht="20.25" customHeight="1">
      <c r="A11" s="515"/>
      <c r="B11" s="476" t="s">
        <v>129</v>
      </c>
      <c r="C11" s="517" t="s">
        <v>27</v>
      </c>
      <c r="D11" s="481" t="s">
        <v>140</v>
      </c>
      <c r="E11" s="481"/>
      <c r="F11" s="474" t="s">
        <v>66</v>
      </c>
      <c r="G11" s="482"/>
      <c r="H11" s="479"/>
      <c r="I11" s="474" t="s">
        <v>290</v>
      </c>
      <c r="J11" s="482"/>
      <c r="K11" s="482"/>
      <c r="L11" s="485" t="s">
        <v>29</v>
      </c>
      <c r="M11" s="511" t="s">
        <v>291</v>
      </c>
    </row>
    <row r="12" spans="1:18" s="109" customFormat="1" ht="20.25" customHeight="1">
      <c r="A12" s="516"/>
      <c r="B12" s="476"/>
      <c r="C12" s="518"/>
      <c r="D12" s="215" t="s">
        <v>30</v>
      </c>
      <c r="E12" s="215" t="s">
        <v>31</v>
      </c>
      <c r="F12" s="475"/>
      <c r="G12" s="483"/>
      <c r="H12" s="480"/>
      <c r="I12" s="475"/>
      <c r="J12" s="483"/>
      <c r="K12" s="483"/>
      <c r="L12" s="486"/>
      <c r="M12" s="512"/>
    </row>
    <row r="13" spans="1:18" s="112" customFormat="1" ht="32.1" customHeight="1">
      <c r="A13" s="213" t="s">
        <v>52</v>
      </c>
      <c r="B13" s="110"/>
      <c r="C13" s="212"/>
      <c r="D13" s="284"/>
      <c r="E13" s="286"/>
      <c r="F13" s="471"/>
      <c r="G13" s="473"/>
      <c r="H13" s="472"/>
      <c r="I13" s="513"/>
      <c r="J13" s="514"/>
      <c r="K13" s="514"/>
      <c r="L13" s="222"/>
      <c r="M13" s="219"/>
    </row>
    <row r="14" spans="1:18" s="112" customFormat="1" ht="32.1" customHeight="1">
      <c r="A14" s="214" t="s">
        <v>54</v>
      </c>
      <c r="B14" s="113"/>
      <c r="C14" s="212"/>
      <c r="D14" s="285"/>
      <c r="E14" s="287"/>
      <c r="F14" s="490"/>
      <c r="G14" s="492"/>
      <c r="H14" s="491"/>
      <c r="I14" s="519"/>
      <c r="J14" s="520"/>
      <c r="K14" s="520"/>
      <c r="L14" s="223"/>
      <c r="M14" s="219"/>
    </row>
    <row r="15" spans="1:18" ht="32.1" customHeight="1">
      <c r="A15" s="213" t="s">
        <v>56</v>
      </c>
      <c r="B15" s="110"/>
      <c r="C15" s="212"/>
      <c r="D15" s="284"/>
      <c r="E15" s="286"/>
      <c r="F15" s="471"/>
      <c r="G15" s="473"/>
      <c r="H15" s="472"/>
      <c r="I15" s="513"/>
      <c r="J15" s="514"/>
      <c r="K15" s="514"/>
      <c r="L15" s="222"/>
      <c r="M15" s="220"/>
    </row>
    <row r="16" spans="1:18" ht="32.1" customHeight="1">
      <c r="A16" s="213" t="s">
        <v>58</v>
      </c>
      <c r="B16" s="110"/>
      <c r="C16" s="212"/>
      <c r="D16" s="284"/>
      <c r="E16" s="286"/>
      <c r="F16" s="471"/>
      <c r="G16" s="473"/>
      <c r="H16" s="472"/>
      <c r="I16" s="513"/>
      <c r="J16" s="514"/>
      <c r="K16" s="514"/>
      <c r="L16" s="222"/>
      <c r="M16" s="220"/>
    </row>
    <row r="17" spans="1:15" ht="32.1" customHeight="1">
      <c r="A17" s="213" t="s">
        <v>60</v>
      </c>
      <c r="B17" s="110"/>
      <c r="C17" s="212"/>
      <c r="D17" s="284"/>
      <c r="E17" s="286"/>
      <c r="F17" s="471"/>
      <c r="G17" s="473"/>
      <c r="H17" s="472"/>
      <c r="I17" s="513"/>
      <c r="J17" s="514"/>
      <c r="K17" s="514"/>
      <c r="L17" s="222"/>
      <c r="M17" s="220"/>
    </row>
    <row r="18" spans="1:15" ht="32.1" customHeight="1">
      <c r="A18" s="213" t="s">
        <v>48</v>
      </c>
      <c r="B18" s="110"/>
      <c r="C18" s="212"/>
      <c r="D18" s="284"/>
      <c r="E18" s="286"/>
      <c r="F18" s="471"/>
      <c r="G18" s="473"/>
      <c r="H18" s="472"/>
      <c r="I18" s="513"/>
      <c r="J18" s="514"/>
      <c r="K18" s="514"/>
      <c r="L18" s="222"/>
      <c r="M18" s="220"/>
    </row>
    <row r="19" spans="1:15" ht="32.1" customHeight="1">
      <c r="A19" s="213" t="s">
        <v>130</v>
      </c>
      <c r="B19" s="110"/>
      <c r="C19" s="212"/>
      <c r="D19" s="284"/>
      <c r="E19" s="286"/>
      <c r="F19" s="471"/>
      <c r="G19" s="473"/>
      <c r="H19" s="472"/>
      <c r="I19" s="513"/>
      <c r="J19" s="514"/>
      <c r="K19" s="514"/>
      <c r="L19" s="222"/>
      <c r="M19" s="220"/>
    </row>
    <row r="20" spans="1:15" ht="32.1" customHeight="1">
      <c r="A20" s="213" t="s">
        <v>131</v>
      </c>
      <c r="B20" s="110"/>
      <c r="C20" s="212"/>
      <c r="D20" s="284"/>
      <c r="E20" s="286"/>
      <c r="F20" s="471"/>
      <c r="G20" s="473"/>
      <c r="H20" s="472"/>
      <c r="I20" s="513"/>
      <c r="J20" s="514"/>
      <c r="K20" s="514"/>
      <c r="L20" s="222"/>
      <c r="M20" s="220"/>
    </row>
    <row r="21" spans="1:15" ht="32.1" customHeight="1">
      <c r="A21" s="213" t="s">
        <v>135</v>
      </c>
      <c r="B21" s="110"/>
      <c r="C21" s="212"/>
      <c r="D21" s="284"/>
      <c r="E21" s="286"/>
      <c r="F21" s="471"/>
      <c r="G21" s="473"/>
      <c r="H21" s="472"/>
      <c r="I21" s="513"/>
      <c r="J21" s="514"/>
      <c r="K21" s="514"/>
      <c r="L21" s="222"/>
      <c r="M21" s="220"/>
    </row>
    <row r="22" spans="1:15" ht="32.1" customHeight="1">
      <c r="A22" s="213" t="s">
        <v>132</v>
      </c>
      <c r="B22" s="110"/>
      <c r="C22" s="212"/>
      <c r="D22" s="284"/>
      <c r="E22" s="286"/>
      <c r="F22" s="471"/>
      <c r="G22" s="473"/>
      <c r="H22" s="472"/>
      <c r="I22" s="513"/>
      <c r="J22" s="514"/>
      <c r="K22" s="514"/>
      <c r="L22" s="222"/>
      <c r="M22" s="220"/>
    </row>
    <row r="23" spans="1:15" ht="32.1" customHeight="1">
      <c r="A23" s="213" t="s">
        <v>133</v>
      </c>
      <c r="B23" s="110"/>
      <c r="C23" s="212"/>
      <c r="D23" s="284"/>
      <c r="E23" s="286"/>
      <c r="F23" s="471"/>
      <c r="G23" s="473"/>
      <c r="H23" s="472"/>
      <c r="I23" s="513"/>
      <c r="J23" s="514"/>
      <c r="K23" s="514"/>
      <c r="L23" s="222"/>
      <c r="M23" s="220"/>
    </row>
    <row r="24" spans="1:15" ht="32.1" customHeight="1">
      <c r="A24" s="213" t="s">
        <v>134</v>
      </c>
      <c r="B24" s="110"/>
      <c r="C24" s="212"/>
      <c r="D24" s="284"/>
      <c r="E24" s="286"/>
      <c r="F24" s="471"/>
      <c r="G24" s="473"/>
      <c r="H24" s="472"/>
      <c r="I24" s="513"/>
      <c r="J24" s="514"/>
      <c r="K24" s="514"/>
      <c r="L24" s="222"/>
      <c r="M24" s="220"/>
    </row>
    <row r="25" spans="1:15" ht="32.1" customHeight="1">
      <c r="A25" s="213" t="s">
        <v>136</v>
      </c>
      <c r="B25" s="110"/>
      <c r="C25" s="212"/>
      <c r="D25" s="284"/>
      <c r="E25" s="286"/>
      <c r="F25" s="471"/>
      <c r="G25" s="473"/>
      <c r="H25" s="472"/>
      <c r="I25" s="513"/>
      <c r="J25" s="514"/>
      <c r="K25" s="514"/>
      <c r="L25" s="222"/>
      <c r="M25" s="220"/>
    </row>
    <row r="26" spans="1:15" ht="32.1" customHeight="1">
      <c r="A26" s="213" t="s">
        <v>137</v>
      </c>
      <c r="B26" s="110"/>
      <c r="C26" s="212"/>
      <c r="D26" s="284"/>
      <c r="E26" s="286"/>
      <c r="F26" s="471"/>
      <c r="G26" s="473"/>
      <c r="H26" s="472"/>
      <c r="I26" s="513"/>
      <c r="J26" s="514"/>
      <c r="K26" s="514"/>
      <c r="L26" s="222"/>
      <c r="M26" s="220"/>
      <c r="O26" s="72" t="s">
        <v>195</v>
      </c>
    </row>
    <row r="27" spans="1:15" ht="30" customHeight="1">
      <c r="A27" s="528" t="s">
        <v>292</v>
      </c>
      <c r="B27" s="529"/>
      <c r="C27" s="529"/>
      <c r="D27" s="529"/>
      <c r="E27" s="529"/>
      <c r="F27" s="529"/>
      <c r="G27" s="529"/>
      <c r="H27" s="530"/>
      <c r="I27" s="526">
        <f>SUM(I13:K26)</f>
        <v>0</v>
      </c>
      <c r="J27" s="527"/>
      <c r="K27" s="527"/>
      <c r="L27" s="222"/>
      <c r="M27" s="221"/>
      <c r="O27" s="72" t="s">
        <v>196</v>
      </c>
    </row>
    <row r="28" spans="1:15" ht="12.6" customHeight="1" thickBot="1">
      <c r="A28" s="521" t="s">
        <v>293</v>
      </c>
      <c r="B28" s="521"/>
      <c r="C28" s="521"/>
      <c r="D28" s="521"/>
      <c r="E28" s="521"/>
      <c r="F28" s="521"/>
      <c r="G28" s="521"/>
      <c r="H28" s="521"/>
      <c r="I28" s="521"/>
      <c r="J28" s="521"/>
      <c r="K28" s="521"/>
      <c r="L28" s="521"/>
      <c r="M28" s="521"/>
    </row>
    <row r="29" spans="1:15" ht="46.5" customHeight="1" thickBot="1">
      <c r="A29" s="522"/>
      <c r="B29" s="523"/>
      <c r="C29" s="523"/>
      <c r="D29" s="523"/>
      <c r="E29" s="523"/>
      <c r="F29" s="523"/>
      <c r="G29" s="523"/>
      <c r="H29" s="523"/>
      <c r="I29" s="523"/>
      <c r="J29" s="523"/>
      <c r="K29" s="523"/>
      <c r="L29" s="523"/>
      <c r="M29" s="524"/>
    </row>
    <row r="30" spans="1:15" ht="21" customHeight="1">
      <c r="A30" s="525" t="s">
        <v>139</v>
      </c>
      <c r="B30" s="525"/>
      <c r="C30" s="525"/>
      <c r="D30" s="525"/>
      <c r="E30" s="525"/>
      <c r="F30" s="525"/>
      <c r="G30" s="525"/>
      <c r="H30" s="525"/>
      <c r="I30" s="525"/>
      <c r="J30" s="525"/>
      <c r="K30" s="525"/>
      <c r="L30" s="525"/>
      <c r="M30" s="525"/>
    </row>
    <row r="31" spans="1:15" ht="19.5" customHeight="1">
      <c r="A31" s="467"/>
      <c r="B31" s="467"/>
      <c r="C31" s="467"/>
      <c r="D31" s="467"/>
      <c r="E31" s="467"/>
      <c r="F31" s="467"/>
      <c r="G31" s="467"/>
      <c r="H31" s="467"/>
      <c r="I31" s="467"/>
      <c r="J31" s="467"/>
      <c r="K31" s="467"/>
      <c r="L31" s="467"/>
      <c r="M31" s="467"/>
    </row>
    <row r="32" spans="1:15" ht="20.25" customHeight="1">
      <c r="A32" s="467"/>
      <c r="B32" s="467"/>
      <c r="C32" s="467"/>
      <c r="D32" s="467"/>
      <c r="E32" s="467"/>
      <c r="F32" s="467"/>
      <c r="G32" s="467"/>
      <c r="H32" s="467"/>
      <c r="I32" s="467"/>
      <c r="J32" s="467"/>
      <c r="K32" s="467"/>
      <c r="L32" s="467"/>
      <c r="M32" s="467"/>
    </row>
    <row r="59" spans="1:1">
      <c r="A59" s="112"/>
    </row>
    <row r="60" spans="1:1">
      <c r="A60" s="112"/>
    </row>
  </sheetData>
  <mergeCells count="54">
    <mergeCell ref="A31:M31"/>
    <mergeCell ref="A32:M32"/>
    <mergeCell ref="D11:E11"/>
    <mergeCell ref="F11:H12"/>
    <mergeCell ref="F13:H13"/>
    <mergeCell ref="F14:H14"/>
    <mergeCell ref="F15:H15"/>
    <mergeCell ref="I26:K26"/>
    <mergeCell ref="A28:M28"/>
    <mergeCell ref="A29:M29"/>
    <mergeCell ref="A30:M30"/>
    <mergeCell ref="F26:H26"/>
    <mergeCell ref="I27:K27"/>
    <mergeCell ref="A27:H27"/>
    <mergeCell ref="I23:K23"/>
    <mergeCell ref="I24:K24"/>
    <mergeCell ref="I25:K25"/>
    <mergeCell ref="F23:H23"/>
    <mergeCell ref="F24:H24"/>
    <mergeCell ref="F25:H25"/>
    <mergeCell ref="I20:K20"/>
    <mergeCell ref="I21:K21"/>
    <mergeCell ref="I22:K22"/>
    <mergeCell ref="F20:H20"/>
    <mergeCell ref="F21:H21"/>
    <mergeCell ref="F22:H22"/>
    <mergeCell ref="I17:K17"/>
    <mergeCell ref="I18:K18"/>
    <mergeCell ref="I19:K19"/>
    <mergeCell ref="F17:H17"/>
    <mergeCell ref="F18:H18"/>
    <mergeCell ref="F19:H19"/>
    <mergeCell ref="I14:K14"/>
    <mergeCell ref="I15:K15"/>
    <mergeCell ref="I16:K16"/>
    <mergeCell ref="F16:H16"/>
    <mergeCell ref="I11:K12"/>
    <mergeCell ref="L11:L12"/>
    <mergeCell ref="M11:M12"/>
    <mergeCell ref="I13:K13"/>
    <mergeCell ref="A9:E9"/>
    <mergeCell ref="A10:B10"/>
    <mergeCell ref="A11:A12"/>
    <mergeCell ref="B11:B12"/>
    <mergeCell ref="C11:C12"/>
    <mergeCell ref="A1:G1"/>
    <mergeCell ref="A3:M3"/>
    <mergeCell ref="J4:K4"/>
    <mergeCell ref="L4:M4"/>
    <mergeCell ref="H8:K8"/>
    <mergeCell ref="L8:M8"/>
    <mergeCell ref="L6:M6"/>
    <mergeCell ref="J6:K6"/>
    <mergeCell ref="H6:I6"/>
  </mergeCells>
  <phoneticPr fontId="9"/>
  <conditionalFormatting sqref="L6:M6">
    <cfRule type="containsBlanks" dxfId="2" priority="2">
      <formula>LEN(TRIM(L6))=0</formula>
    </cfRule>
  </conditionalFormatting>
  <conditionalFormatting sqref="L8:M8">
    <cfRule type="containsBlanks" dxfId="1" priority="1">
      <formula>LEN(TRIM(L8))=0</formula>
    </cfRule>
  </conditionalFormatting>
  <dataValidations count="1">
    <dataValidation type="list" allowBlank="1" showInputMessage="1" showErrorMessage="1" sqref="J6:K6" xr:uid="{3BB6E334-C046-4A48-9C16-90497018FF6E}">
      <formula1>$R$6:$R$7</formula1>
    </dataValidation>
  </dataValidations>
  <pageMargins left="0.70866141732283472" right="0.31496062992125984" top="0.74803149606299213" bottom="0.74803149606299213" header="0.31496062992125984" footer="0.31496062992125984"/>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DDDDDD"/>
    <pageSetUpPr fitToPage="1"/>
  </sheetPr>
  <dimension ref="A1:G50"/>
  <sheetViews>
    <sheetView view="pageBreakPreview" zoomScaleNormal="100" zoomScaleSheetLayoutView="100" workbookViewId="0">
      <selection activeCell="L21" sqref="L21"/>
    </sheetView>
  </sheetViews>
  <sheetFormatPr defaultColWidth="9" defaultRowHeight="13.2"/>
  <cols>
    <col min="1" max="1" width="18.33203125" style="7" customWidth="1"/>
    <col min="2" max="2" width="17.44140625" style="7" customWidth="1"/>
    <col min="3" max="4" width="13.21875" style="7" customWidth="1"/>
    <col min="5" max="5" width="9.77734375" style="7" customWidth="1"/>
    <col min="6" max="6" width="26" style="7" customWidth="1"/>
    <col min="7" max="16384" width="9" style="7"/>
  </cols>
  <sheetData>
    <row r="1" spans="1:7">
      <c r="A1" s="383" t="s">
        <v>286</v>
      </c>
      <c r="B1" s="383"/>
      <c r="C1" s="383"/>
      <c r="D1" s="383"/>
      <c r="E1" s="383"/>
      <c r="F1" s="383"/>
    </row>
    <row r="2" spans="1:7" ht="18" customHeight="1">
      <c r="A2" s="71"/>
      <c r="B2" s="71"/>
      <c r="C2" s="72"/>
      <c r="D2" s="72"/>
      <c r="E2" s="72"/>
      <c r="F2" s="72"/>
    </row>
    <row r="3" spans="1:7" ht="32.25" customHeight="1">
      <c r="A3" s="385" t="s">
        <v>22</v>
      </c>
      <c r="B3" s="385"/>
      <c r="C3" s="385"/>
      <c r="D3" s="385"/>
      <c r="E3" s="385"/>
      <c r="F3" s="385"/>
    </row>
    <row r="4" spans="1:7" ht="24" customHeight="1">
      <c r="A4" s="82"/>
      <c r="B4" s="82"/>
      <c r="C4" s="82"/>
      <c r="D4" s="82"/>
      <c r="E4" s="73" t="s">
        <v>112</v>
      </c>
      <c r="F4" s="167" t="str">
        <f>IF(ISTEXT(第1号!B14),第1号!B14,"")</f>
        <v/>
      </c>
      <c r="G4" s="7" t="s">
        <v>247</v>
      </c>
    </row>
    <row r="5" spans="1:7" ht="24" customHeight="1">
      <c r="A5" s="72"/>
      <c r="B5" s="75"/>
      <c r="C5" s="75"/>
      <c r="D5" s="533" t="s">
        <v>298</v>
      </c>
      <c r="E5" s="533"/>
      <c r="F5" s="169" t="str">
        <f>IF(ISTEXT(第２号!F6),第２号!F6,"")</f>
        <v/>
      </c>
      <c r="G5" s="7" t="s">
        <v>247</v>
      </c>
    </row>
    <row r="6" spans="1:7">
      <c r="A6" s="71" t="s">
        <v>0</v>
      </c>
      <c r="B6" s="71"/>
      <c r="C6" s="72"/>
      <c r="D6" s="72"/>
      <c r="E6" s="76"/>
      <c r="F6" s="72"/>
    </row>
    <row r="7" spans="1:7">
      <c r="A7" s="544" t="s">
        <v>1</v>
      </c>
      <c r="B7" s="545"/>
      <c r="C7" s="84" t="s">
        <v>2</v>
      </c>
      <c r="D7" s="84" t="s">
        <v>23</v>
      </c>
      <c r="E7" s="230" t="s">
        <v>24</v>
      </c>
      <c r="F7" s="84" t="s">
        <v>3</v>
      </c>
    </row>
    <row r="8" spans="1:7" ht="24.9" customHeight="1">
      <c r="A8" s="536" t="s">
        <v>185</v>
      </c>
      <c r="B8" s="537"/>
      <c r="C8" s="170"/>
      <c r="D8" s="170"/>
      <c r="E8" s="170" t="str">
        <f>IF(D8="","",(D8-C8))</f>
        <v/>
      </c>
      <c r="F8" s="129" t="s">
        <v>187</v>
      </c>
    </row>
    <row r="9" spans="1:7" ht="24.9" customHeight="1">
      <c r="A9" s="546" t="s">
        <v>185</v>
      </c>
      <c r="B9" s="547"/>
      <c r="C9" s="171"/>
      <c r="D9" s="171"/>
      <c r="E9" s="171" t="str">
        <f t="shared" ref="E9:E15" si="0">IF(D9="","",(D9-C9))</f>
        <v/>
      </c>
      <c r="F9" s="127" t="s">
        <v>194</v>
      </c>
    </row>
    <row r="10" spans="1:7" ht="24.9" customHeight="1">
      <c r="A10" s="546"/>
      <c r="B10" s="547"/>
      <c r="C10" s="171"/>
      <c r="D10" s="171"/>
      <c r="E10" s="171" t="str">
        <f t="shared" si="0"/>
        <v/>
      </c>
      <c r="F10" s="127"/>
    </row>
    <row r="11" spans="1:7" ht="24.9" customHeight="1">
      <c r="A11" s="546"/>
      <c r="B11" s="547"/>
      <c r="C11" s="171"/>
      <c r="D11" s="171"/>
      <c r="E11" s="171" t="str">
        <f t="shared" si="0"/>
        <v/>
      </c>
      <c r="F11" s="127"/>
    </row>
    <row r="12" spans="1:7" ht="24.9" customHeight="1">
      <c r="A12" s="546"/>
      <c r="B12" s="547"/>
      <c r="C12" s="171"/>
      <c r="D12" s="171"/>
      <c r="E12" s="171" t="str">
        <f t="shared" si="0"/>
        <v/>
      </c>
      <c r="F12" s="127"/>
    </row>
    <row r="13" spans="1:7" ht="24.9" customHeight="1">
      <c r="A13" s="546"/>
      <c r="B13" s="547"/>
      <c r="C13" s="171"/>
      <c r="D13" s="171"/>
      <c r="E13" s="171" t="str">
        <f t="shared" si="0"/>
        <v/>
      </c>
      <c r="F13" s="127"/>
    </row>
    <row r="14" spans="1:7" ht="24.9" customHeight="1">
      <c r="A14" s="546"/>
      <c r="B14" s="547"/>
      <c r="C14" s="171"/>
      <c r="D14" s="171"/>
      <c r="E14" s="171" t="str">
        <f t="shared" si="0"/>
        <v/>
      </c>
      <c r="F14" s="127"/>
    </row>
    <row r="15" spans="1:7" ht="24.9" customHeight="1">
      <c r="A15" s="546"/>
      <c r="B15" s="547"/>
      <c r="C15" s="171"/>
      <c r="D15" s="171"/>
      <c r="E15" s="171" t="str">
        <f t="shared" si="0"/>
        <v/>
      </c>
      <c r="F15" s="125"/>
    </row>
    <row r="16" spans="1:7" ht="16.5" customHeight="1">
      <c r="A16" s="471" t="s">
        <v>4</v>
      </c>
      <c r="B16" s="472"/>
      <c r="C16" s="172">
        <f>SUM(C8:C15)</f>
        <v>0</v>
      </c>
      <c r="D16" s="172">
        <f>SUM(D8:D15)</f>
        <v>0</v>
      </c>
      <c r="E16" s="172">
        <f>D16-C16</f>
        <v>0</v>
      </c>
      <c r="F16" s="78"/>
    </row>
    <row r="17" spans="1:6" ht="17.100000000000001" customHeight="1">
      <c r="A17" s="71"/>
      <c r="B17" s="71"/>
      <c r="C17" s="72"/>
      <c r="D17" s="72"/>
      <c r="E17" s="72"/>
      <c r="F17" s="72"/>
    </row>
    <row r="18" spans="1:6">
      <c r="A18" s="71" t="s">
        <v>5</v>
      </c>
      <c r="B18" s="71"/>
      <c r="C18" s="72"/>
      <c r="D18" s="72"/>
      <c r="E18" s="72"/>
      <c r="F18" s="72"/>
    </row>
    <row r="19" spans="1:6">
      <c r="A19" s="471" t="s">
        <v>1</v>
      </c>
      <c r="B19" s="472"/>
      <c r="C19" s="84" t="s">
        <v>2</v>
      </c>
      <c r="D19" s="84" t="s">
        <v>23</v>
      </c>
      <c r="E19" s="231" t="s">
        <v>24</v>
      </c>
      <c r="F19" s="84" t="s">
        <v>3</v>
      </c>
    </row>
    <row r="20" spans="1:6" ht="15" customHeight="1">
      <c r="A20" s="407" t="s">
        <v>6</v>
      </c>
      <c r="B20" s="412" t="s">
        <v>222</v>
      </c>
      <c r="C20" s="531"/>
      <c r="D20" s="531"/>
      <c r="E20" s="531" t="str">
        <f t="shared" ref="E20:E22" si="1">IF(D20="","",D20-C20)</f>
        <v/>
      </c>
      <c r="F20" s="535"/>
    </row>
    <row r="21" spans="1:6" ht="15" customHeight="1">
      <c r="A21" s="408"/>
      <c r="B21" s="401"/>
      <c r="C21" s="532"/>
      <c r="D21" s="532"/>
      <c r="E21" s="532"/>
      <c r="F21" s="399"/>
    </row>
    <row r="22" spans="1:6" ht="15" customHeight="1">
      <c r="A22" s="408"/>
      <c r="B22" s="538"/>
      <c r="C22" s="532" t="str">
        <f>IF(ISTEXT(第3号!C22),第3号!C22,"")</f>
        <v/>
      </c>
      <c r="D22" s="532"/>
      <c r="E22" s="532" t="str">
        <f t="shared" si="1"/>
        <v/>
      </c>
      <c r="F22" s="399"/>
    </row>
    <row r="23" spans="1:6" ht="15" customHeight="1">
      <c r="A23" s="408"/>
      <c r="B23" s="538"/>
      <c r="C23" s="532"/>
      <c r="D23" s="532"/>
      <c r="E23" s="532"/>
      <c r="F23" s="399"/>
    </row>
    <row r="24" spans="1:6" ht="15" customHeight="1">
      <c r="A24" s="408"/>
      <c r="B24" s="538"/>
      <c r="C24" s="532" t="str">
        <f>IF(ISTEXT(第3号!C24),第3号!C24,"")</f>
        <v/>
      </c>
      <c r="D24" s="532"/>
      <c r="E24" s="532" t="str">
        <f t="shared" ref="E24" si="2">IF(D24="","",D24-C24)</f>
        <v/>
      </c>
      <c r="F24" s="399"/>
    </row>
    <row r="25" spans="1:6" ht="15" customHeight="1">
      <c r="A25" s="408"/>
      <c r="B25" s="538"/>
      <c r="C25" s="532"/>
      <c r="D25" s="532"/>
      <c r="E25" s="532"/>
      <c r="F25" s="399"/>
    </row>
    <row r="26" spans="1:6" ht="15" customHeight="1">
      <c r="A26" s="408"/>
      <c r="B26" s="401" t="s">
        <v>223</v>
      </c>
      <c r="C26" s="532" t="str">
        <f>IF(ISTEXT(第3号!C26),第3号!C26,"")</f>
        <v/>
      </c>
      <c r="D26" s="532"/>
      <c r="E26" s="532" t="str">
        <f t="shared" ref="E26" si="3">IF(D26="","",D26-C26)</f>
        <v/>
      </c>
      <c r="F26" s="399"/>
    </row>
    <row r="27" spans="1:6" ht="15" customHeight="1">
      <c r="A27" s="408"/>
      <c r="B27" s="401"/>
      <c r="C27" s="532"/>
      <c r="D27" s="532"/>
      <c r="E27" s="532"/>
      <c r="F27" s="399"/>
    </row>
    <row r="28" spans="1:6" ht="15" customHeight="1">
      <c r="A28" s="408"/>
      <c r="B28" s="538"/>
      <c r="C28" s="532" t="str">
        <f>IF(ISTEXT(第3号!C28),第3号!C28,"")</f>
        <v/>
      </c>
      <c r="D28" s="532"/>
      <c r="E28" s="532" t="str">
        <f t="shared" ref="E28" si="4">IF(D28="","",D28-C28)</f>
        <v/>
      </c>
      <c r="F28" s="399"/>
    </row>
    <row r="29" spans="1:6" ht="15" customHeight="1">
      <c r="A29" s="408"/>
      <c r="B29" s="538"/>
      <c r="C29" s="532"/>
      <c r="D29" s="532"/>
      <c r="E29" s="532"/>
      <c r="F29" s="399"/>
    </row>
    <row r="30" spans="1:6" ht="15" customHeight="1">
      <c r="A30" s="408"/>
      <c r="B30" s="538"/>
      <c r="C30" s="532" t="str">
        <f>IF(ISTEXT(第3号!C30),第3号!C30,"")</f>
        <v/>
      </c>
      <c r="D30" s="532"/>
      <c r="E30" s="532" t="str">
        <f t="shared" ref="E30" si="5">IF(D30="","",D30-C30)</f>
        <v/>
      </c>
      <c r="F30" s="399"/>
    </row>
    <row r="31" spans="1:6" ht="15" customHeight="1">
      <c r="A31" s="408"/>
      <c r="B31" s="538"/>
      <c r="C31" s="532"/>
      <c r="D31" s="532"/>
      <c r="E31" s="532"/>
      <c r="F31" s="399"/>
    </row>
    <row r="32" spans="1:6" ht="15" customHeight="1">
      <c r="A32" s="408"/>
      <c r="B32" s="538"/>
      <c r="C32" s="532" t="str">
        <f>IF(ISTEXT(第3号!C32),第3号!C32,"")</f>
        <v/>
      </c>
      <c r="D32" s="532"/>
      <c r="E32" s="532" t="str">
        <f t="shared" ref="E32" si="6">IF(D32="","",D32-C32)</f>
        <v/>
      </c>
      <c r="F32" s="399"/>
    </row>
    <row r="33" spans="1:6" ht="15" customHeight="1">
      <c r="A33" s="408"/>
      <c r="B33" s="538"/>
      <c r="C33" s="532"/>
      <c r="D33" s="532"/>
      <c r="E33" s="532"/>
      <c r="F33" s="399"/>
    </row>
    <row r="34" spans="1:6" ht="15" customHeight="1">
      <c r="A34" s="408"/>
      <c r="B34" s="538"/>
      <c r="C34" s="532" t="str">
        <f>IF(ISTEXT(第3号!C34),第3号!C34,"")</f>
        <v/>
      </c>
      <c r="D34" s="532"/>
      <c r="E34" s="532" t="str">
        <f t="shared" ref="E34" si="7">IF(D34="","",D34-C34)</f>
        <v/>
      </c>
      <c r="F34" s="399"/>
    </row>
    <row r="35" spans="1:6" ht="15" customHeight="1">
      <c r="A35" s="408"/>
      <c r="B35" s="538"/>
      <c r="C35" s="532"/>
      <c r="D35" s="532"/>
      <c r="E35" s="532"/>
      <c r="F35" s="399"/>
    </row>
    <row r="36" spans="1:6" ht="15" customHeight="1">
      <c r="A36" s="408"/>
      <c r="B36" s="538"/>
      <c r="C36" s="532" t="str">
        <f>IF(ISTEXT(第3号!C36),第3号!C36,"")</f>
        <v/>
      </c>
      <c r="D36" s="532"/>
      <c r="E36" s="532" t="str">
        <f t="shared" ref="E36" si="8">IF(D36="","",D36-C36)</f>
        <v/>
      </c>
      <c r="F36" s="399"/>
    </row>
    <row r="37" spans="1:6" ht="15" customHeight="1">
      <c r="A37" s="408"/>
      <c r="B37" s="538"/>
      <c r="C37" s="532"/>
      <c r="D37" s="532"/>
      <c r="E37" s="532"/>
      <c r="F37" s="399"/>
    </row>
    <row r="38" spans="1:6" ht="15" customHeight="1">
      <c r="A38" s="408"/>
      <c r="B38" s="538"/>
      <c r="C38" s="532" t="str">
        <f>IF(ISTEXT(第3号!C38),第3号!C38,"")</f>
        <v/>
      </c>
      <c r="D38" s="532"/>
      <c r="E38" s="532" t="str">
        <f t="shared" ref="E38" si="9">IF(D38="","",D38-C38)</f>
        <v/>
      </c>
      <c r="F38" s="399"/>
    </row>
    <row r="39" spans="1:6" ht="15" customHeight="1">
      <c r="A39" s="408"/>
      <c r="B39" s="538"/>
      <c r="C39" s="532"/>
      <c r="D39" s="532"/>
      <c r="E39" s="532"/>
      <c r="F39" s="399"/>
    </row>
    <row r="40" spans="1:6" ht="15" customHeight="1">
      <c r="A40" s="408"/>
      <c r="B40" s="538"/>
      <c r="C40" s="532" t="str">
        <f>IF(ISTEXT(第3号!C40),第3号!C40,"")</f>
        <v/>
      </c>
      <c r="D40" s="532"/>
      <c r="E40" s="532" t="str">
        <f t="shared" ref="E40" si="10">IF(D40="","",D40-C40)</f>
        <v/>
      </c>
      <c r="F40" s="399"/>
    </row>
    <row r="41" spans="1:6" ht="15" customHeight="1">
      <c r="A41" s="408"/>
      <c r="B41" s="538"/>
      <c r="C41" s="532"/>
      <c r="D41" s="532"/>
      <c r="E41" s="532"/>
      <c r="F41" s="399"/>
    </row>
    <row r="42" spans="1:6" ht="15" customHeight="1">
      <c r="A42" s="408"/>
      <c r="B42" s="538"/>
      <c r="C42" s="532" t="str">
        <f>IF(ISTEXT(第3号!C42),第3号!C42,"")</f>
        <v/>
      </c>
      <c r="D42" s="532"/>
      <c r="E42" s="532" t="str">
        <f t="shared" ref="E42" si="11">IF(D42="","",D42-C42)</f>
        <v/>
      </c>
      <c r="F42" s="399"/>
    </row>
    <row r="43" spans="1:6" ht="15" customHeight="1">
      <c r="A43" s="409"/>
      <c r="B43" s="541"/>
      <c r="C43" s="534"/>
      <c r="D43" s="534"/>
      <c r="E43" s="534"/>
      <c r="F43" s="416"/>
    </row>
    <row r="44" spans="1:6" ht="18" customHeight="1">
      <c r="A44" s="542" t="s">
        <v>7</v>
      </c>
      <c r="B44" s="543"/>
      <c r="C44" s="173">
        <f>SUM(C20:C43)</f>
        <v>0</v>
      </c>
      <c r="D44" s="173">
        <f>SUM(D20:D43)</f>
        <v>0</v>
      </c>
      <c r="E44" s="173">
        <f t="shared" ref="E44" si="12">D44-C44</f>
        <v>0</v>
      </c>
      <c r="F44" s="79"/>
    </row>
    <row r="45" spans="1:6" ht="15" customHeight="1">
      <c r="A45" s="539" t="s">
        <v>8</v>
      </c>
      <c r="B45" s="89"/>
      <c r="C45" s="174"/>
      <c r="D45" s="174"/>
      <c r="E45" s="174"/>
      <c r="F45" s="86"/>
    </row>
    <row r="46" spans="1:6" ht="15" customHeight="1">
      <c r="A46" s="539"/>
      <c r="B46" s="85"/>
      <c r="C46" s="175"/>
      <c r="D46" s="175"/>
      <c r="E46" s="175"/>
      <c r="F46" s="87"/>
    </row>
    <row r="47" spans="1:6" ht="15" customHeight="1">
      <c r="A47" s="540"/>
      <c r="B47" s="88"/>
      <c r="C47" s="176"/>
      <c r="D47" s="176"/>
      <c r="E47" s="176"/>
      <c r="F47" s="87"/>
    </row>
    <row r="48" spans="1:6" ht="17.25" customHeight="1">
      <c r="A48" s="542" t="s">
        <v>7</v>
      </c>
      <c r="B48" s="543"/>
      <c r="C48" s="173">
        <f>SUM(C45:C47)</f>
        <v>0</v>
      </c>
      <c r="D48" s="173">
        <f>SUM(D45:D47)</f>
        <v>0</v>
      </c>
      <c r="E48" s="173">
        <f t="shared" ref="E48" si="13">D48-C48</f>
        <v>0</v>
      </c>
      <c r="F48" s="81"/>
    </row>
    <row r="49" spans="1:6" ht="20.25" customHeight="1">
      <c r="A49" s="471" t="s">
        <v>4</v>
      </c>
      <c r="B49" s="472"/>
      <c r="C49" s="172">
        <f>C44+C48</f>
        <v>0</v>
      </c>
      <c r="D49" s="172">
        <f>D44+D48</f>
        <v>0</v>
      </c>
      <c r="E49" s="172">
        <f>D49-C49</f>
        <v>0</v>
      </c>
      <c r="F49" s="79"/>
    </row>
    <row r="50" spans="1:6">
      <c r="A50" s="1"/>
      <c r="B50" s="1"/>
    </row>
  </sheetData>
  <customSheetViews>
    <customSheetView guid="{FE4305D6-4E81-4A08-9E6E-CCAAB13EAD2E}" showPageBreaks="1" fitToPage="1" printArea="1" view="pageBreakPreview">
      <selection activeCell="J10" sqref="J10"/>
      <pageMargins left="0.23622047244094491" right="0.23622047244094491" top="0.74803149606299213" bottom="0.74803149606299213" header="0.31496062992125984" footer="0.31496062992125984"/>
      <printOptions horizontalCentered="1"/>
      <pageSetup paperSize="9" scale="91" orientation="portrait" r:id="rId1"/>
    </customSheetView>
  </customSheetViews>
  <mergeCells count="79">
    <mergeCell ref="A7:B7"/>
    <mergeCell ref="A15:B15"/>
    <mergeCell ref="B22:B23"/>
    <mergeCell ref="B24:B25"/>
    <mergeCell ref="B26:B27"/>
    <mergeCell ref="B20:B21"/>
    <mergeCell ref="A13:B13"/>
    <mergeCell ref="A14:B14"/>
    <mergeCell ref="A9:B9"/>
    <mergeCell ref="A10:B10"/>
    <mergeCell ref="A11:B11"/>
    <mergeCell ref="A12:B12"/>
    <mergeCell ref="A49:B49"/>
    <mergeCell ref="A45:A47"/>
    <mergeCell ref="B28:B29"/>
    <mergeCell ref="B30:B31"/>
    <mergeCell ref="B32:B33"/>
    <mergeCell ref="B38:B39"/>
    <mergeCell ref="B42:B43"/>
    <mergeCell ref="B40:B41"/>
    <mergeCell ref="A44:B44"/>
    <mergeCell ref="A48:B48"/>
    <mergeCell ref="A1:F1"/>
    <mergeCell ref="A3:F3"/>
    <mergeCell ref="A20:A43"/>
    <mergeCell ref="A19:B19"/>
    <mergeCell ref="A16:B16"/>
    <mergeCell ref="A8:B8"/>
    <mergeCell ref="D20:D21"/>
    <mergeCell ref="E20:E21"/>
    <mergeCell ref="C40:C41"/>
    <mergeCell ref="C42:C43"/>
    <mergeCell ref="D22:D23"/>
    <mergeCell ref="D28:D29"/>
    <mergeCell ref="B34:B35"/>
    <mergeCell ref="C34:C35"/>
    <mergeCell ref="C30:C31"/>
    <mergeCell ref="B36:B37"/>
    <mergeCell ref="E40:E41"/>
    <mergeCell ref="E26:E27"/>
    <mergeCell ref="D36:D37"/>
    <mergeCell ref="D34:D35"/>
    <mergeCell ref="E38:E39"/>
    <mergeCell ref="D26:D27"/>
    <mergeCell ref="D32:D33"/>
    <mergeCell ref="D40:D41"/>
    <mergeCell ref="D30:D31"/>
    <mergeCell ref="D42:D43"/>
    <mergeCell ref="E42:E43"/>
    <mergeCell ref="F20:F21"/>
    <mergeCell ref="F22:F23"/>
    <mergeCell ref="F24:F25"/>
    <mergeCell ref="F40:F41"/>
    <mergeCell ref="F42:F43"/>
    <mergeCell ref="E28:E29"/>
    <mergeCell ref="E30:E31"/>
    <mergeCell ref="E22:E23"/>
    <mergeCell ref="F34:F35"/>
    <mergeCell ref="E36:E37"/>
    <mergeCell ref="F36:F37"/>
    <mergeCell ref="F26:F27"/>
    <mergeCell ref="F28:F29"/>
    <mergeCell ref="F30:F31"/>
    <mergeCell ref="C20:C21"/>
    <mergeCell ref="D5:E5"/>
    <mergeCell ref="C26:C27"/>
    <mergeCell ref="F32:F33"/>
    <mergeCell ref="F38:F39"/>
    <mergeCell ref="E32:E33"/>
    <mergeCell ref="C22:C23"/>
    <mergeCell ref="C24:C25"/>
    <mergeCell ref="C28:C29"/>
    <mergeCell ref="C32:C33"/>
    <mergeCell ref="E34:E35"/>
    <mergeCell ref="D24:D25"/>
    <mergeCell ref="E24:E25"/>
    <mergeCell ref="D38:D39"/>
    <mergeCell ref="C36:C37"/>
    <mergeCell ref="C38:C39"/>
  </mergeCells>
  <phoneticPr fontId="3"/>
  <printOptions horizontalCentered="1"/>
  <pageMargins left="0.23622047244094491" right="0.23622047244094491" top="0.74803149606299213" bottom="0.74803149606299213" header="0.31496062992125984" footer="0.31496062992125984"/>
  <pageSetup paperSize="9" scale="92" orientation="portrait" r:id="rId2"/>
  <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02FB-49FE-4FD1-A418-3A8B8FB60A92}">
  <sheetPr codeName="Sheet16">
    <tabColor rgb="FFDDDDDD"/>
    <pageSetUpPr fitToPage="1"/>
  </sheetPr>
  <dimension ref="A1:F54"/>
  <sheetViews>
    <sheetView view="pageBreakPreview" zoomScale="60" zoomScaleNormal="100" workbookViewId="0">
      <selection activeCell="M25" sqref="M25"/>
    </sheetView>
  </sheetViews>
  <sheetFormatPr defaultColWidth="9" defaultRowHeight="13.2"/>
  <cols>
    <col min="1" max="1" width="18.33203125" style="7" customWidth="1"/>
    <col min="2" max="2" width="17.44140625" style="7" customWidth="1"/>
    <col min="3" max="4" width="13.21875" style="7" customWidth="1"/>
    <col min="5" max="5" width="10.77734375" style="7" customWidth="1"/>
    <col min="6" max="6" width="25.77734375" style="7" customWidth="1"/>
    <col min="7" max="8" width="9" style="7"/>
    <col min="9" max="9" width="13.21875" style="7" customWidth="1"/>
    <col min="10" max="16384" width="9" style="7"/>
  </cols>
  <sheetData>
    <row r="1" spans="1:6">
      <c r="A1" s="383" t="s">
        <v>286</v>
      </c>
      <c r="B1" s="383"/>
      <c r="C1" s="383"/>
      <c r="D1" s="383"/>
      <c r="E1" s="383"/>
      <c r="F1" s="383"/>
    </row>
    <row r="2" spans="1:6" ht="18" customHeight="1">
      <c r="A2" s="71"/>
      <c r="B2" s="71"/>
      <c r="C2" s="72"/>
      <c r="D2" s="72"/>
      <c r="E2" s="72"/>
      <c r="F2" s="72"/>
    </row>
    <row r="3" spans="1:6" ht="32.25" customHeight="1">
      <c r="A3" s="385" t="s">
        <v>188</v>
      </c>
      <c r="B3" s="385"/>
      <c r="C3" s="385"/>
      <c r="D3" s="385"/>
      <c r="E3" s="385"/>
      <c r="F3" s="385"/>
    </row>
    <row r="4" spans="1:6" ht="24" customHeight="1">
      <c r="A4" s="177"/>
      <c r="B4" s="177"/>
      <c r="C4" s="177"/>
      <c r="D4" s="177"/>
      <c r="E4" s="73" t="s">
        <v>112</v>
      </c>
      <c r="F4" s="90" t="s">
        <v>189</v>
      </c>
    </row>
    <row r="5" spans="1:6" ht="24" customHeight="1">
      <c r="A5" s="72"/>
      <c r="B5" s="75"/>
      <c r="C5" s="75"/>
      <c r="D5" s="75"/>
      <c r="E5" s="73" t="s">
        <v>117</v>
      </c>
      <c r="F5" s="74" t="s">
        <v>190</v>
      </c>
    </row>
    <row r="6" spans="1:6">
      <c r="A6" s="71" t="s">
        <v>0</v>
      </c>
      <c r="B6" s="71"/>
      <c r="C6" s="72"/>
      <c r="D6" s="72"/>
      <c r="E6" s="76"/>
      <c r="F6" s="72"/>
    </row>
    <row r="7" spans="1:6">
      <c r="A7" s="544" t="s">
        <v>1</v>
      </c>
      <c r="B7" s="545"/>
      <c r="C7" s="181" t="s">
        <v>2</v>
      </c>
      <c r="D7" s="181" t="s">
        <v>23</v>
      </c>
      <c r="E7" s="183" t="s">
        <v>24</v>
      </c>
      <c r="F7" s="181" t="s">
        <v>3</v>
      </c>
    </row>
    <row r="8" spans="1:6" ht="24.9" customHeight="1">
      <c r="A8" s="536" t="s">
        <v>185</v>
      </c>
      <c r="B8" s="537"/>
      <c r="C8" s="128">
        <v>500000</v>
      </c>
      <c r="D8" s="128">
        <v>500000</v>
      </c>
      <c r="E8" s="190">
        <f>D8-C8</f>
        <v>0</v>
      </c>
      <c r="F8" s="129" t="s">
        <v>187</v>
      </c>
    </row>
    <row r="9" spans="1:6" ht="24.9" customHeight="1">
      <c r="A9" s="546" t="s">
        <v>191</v>
      </c>
      <c r="B9" s="547"/>
      <c r="C9" s="122">
        <v>0</v>
      </c>
      <c r="D9" s="122">
        <v>60000</v>
      </c>
      <c r="E9" s="191">
        <f t="shared" ref="E9:E16" si="0">D9-C9</f>
        <v>60000</v>
      </c>
      <c r="F9" s="127"/>
    </row>
    <row r="10" spans="1:6" ht="24.9" customHeight="1">
      <c r="A10" s="546" t="s">
        <v>185</v>
      </c>
      <c r="B10" s="547"/>
      <c r="C10" s="122">
        <v>200000</v>
      </c>
      <c r="D10" s="122">
        <v>200000</v>
      </c>
      <c r="E10" s="191">
        <f t="shared" si="0"/>
        <v>0</v>
      </c>
      <c r="F10" s="127" t="s">
        <v>194</v>
      </c>
    </row>
    <row r="11" spans="1:6" ht="24.9" customHeight="1">
      <c r="A11" s="546" t="s">
        <v>192</v>
      </c>
      <c r="B11" s="547"/>
      <c r="C11" s="122">
        <v>24000</v>
      </c>
      <c r="D11" s="122">
        <v>54000</v>
      </c>
      <c r="E11" s="191">
        <f t="shared" si="0"/>
        <v>30000</v>
      </c>
      <c r="F11" s="127"/>
    </row>
    <row r="12" spans="1:6" ht="24.9" customHeight="1">
      <c r="A12" s="546" t="s">
        <v>185</v>
      </c>
      <c r="B12" s="547"/>
      <c r="C12" s="122">
        <v>150000</v>
      </c>
      <c r="D12" s="122">
        <v>150000</v>
      </c>
      <c r="E12" s="191">
        <f t="shared" si="0"/>
        <v>0</v>
      </c>
      <c r="F12" s="127" t="s">
        <v>194</v>
      </c>
    </row>
    <row r="13" spans="1:6" ht="24.9" customHeight="1">
      <c r="A13" s="546" t="s">
        <v>242</v>
      </c>
      <c r="B13" s="547"/>
      <c r="C13" s="122"/>
      <c r="D13" s="122">
        <v>2000</v>
      </c>
      <c r="E13" s="191">
        <f t="shared" si="0"/>
        <v>2000</v>
      </c>
      <c r="F13" s="127"/>
    </row>
    <row r="14" spans="1:6" ht="24.9" customHeight="1">
      <c r="A14" s="546" t="s">
        <v>185</v>
      </c>
      <c r="B14" s="547"/>
      <c r="C14" s="122">
        <v>200000</v>
      </c>
      <c r="D14" s="122">
        <v>200000</v>
      </c>
      <c r="E14" s="191">
        <f t="shared" si="0"/>
        <v>0</v>
      </c>
      <c r="F14" s="127" t="s">
        <v>194</v>
      </c>
    </row>
    <row r="15" spans="1:6" ht="24.9" customHeight="1">
      <c r="A15" s="546" t="s">
        <v>243</v>
      </c>
      <c r="B15" s="547"/>
      <c r="C15" s="122"/>
      <c r="D15" s="122">
        <v>8500</v>
      </c>
      <c r="E15" s="191">
        <f t="shared" si="0"/>
        <v>8500</v>
      </c>
      <c r="F15" s="186"/>
    </row>
    <row r="16" spans="1:6" ht="16.5" customHeight="1">
      <c r="A16" s="471" t="s">
        <v>4</v>
      </c>
      <c r="B16" s="472"/>
      <c r="C16" s="77">
        <f>SUM(C8:C15)</f>
        <v>1074000</v>
      </c>
      <c r="D16" s="77">
        <f>SUM(D8:D15)</f>
        <v>1174500</v>
      </c>
      <c r="E16" s="192">
        <f t="shared" si="0"/>
        <v>100500</v>
      </c>
      <c r="F16" s="78"/>
    </row>
    <row r="17" spans="1:6" ht="17.100000000000001" customHeight="1">
      <c r="A17" s="71"/>
      <c r="B17" s="71"/>
      <c r="C17" s="72"/>
      <c r="D17" s="72"/>
      <c r="E17" s="193"/>
      <c r="F17" s="72"/>
    </row>
    <row r="18" spans="1:6">
      <c r="A18" s="71" t="s">
        <v>5</v>
      </c>
      <c r="B18" s="71"/>
      <c r="C18" s="72"/>
      <c r="D18" s="72"/>
      <c r="E18" s="193"/>
      <c r="F18" s="72"/>
    </row>
    <row r="19" spans="1:6">
      <c r="A19" s="471" t="s">
        <v>1</v>
      </c>
      <c r="B19" s="472"/>
      <c r="C19" s="181" t="s">
        <v>2</v>
      </c>
      <c r="D19" s="181" t="s">
        <v>23</v>
      </c>
      <c r="E19" s="194" t="s">
        <v>24</v>
      </c>
      <c r="F19" s="181" t="s">
        <v>3</v>
      </c>
    </row>
    <row r="20" spans="1:6" ht="15" customHeight="1">
      <c r="A20" s="407" t="s">
        <v>6</v>
      </c>
      <c r="B20" s="412" t="s">
        <v>222</v>
      </c>
      <c r="C20" s="420">
        <v>500000</v>
      </c>
      <c r="D20" s="548">
        <v>560000</v>
      </c>
      <c r="E20" s="552">
        <f t="shared" ref="E20:E53" si="1">D20-C20</f>
        <v>60000</v>
      </c>
      <c r="F20" s="422"/>
    </row>
    <row r="21" spans="1:6" ht="15" customHeight="1">
      <c r="A21" s="408"/>
      <c r="B21" s="401"/>
      <c r="C21" s="421"/>
      <c r="D21" s="549"/>
      <c r="E21" s="550">
        <f t="shared" si="1"/>
        <v>0</v>
      </c>
      <c r="F21" s="423"/>
    </row>
    <row r="22" spans="1:6" ht="15" customHeight="1">
      <c r="A22" s="408"/>
      <c r="B22" s="424"/>
      <c r="C22" s="421"/>
      <c r="D22" s="549"/>
      <c r="E22" s="550">
        <f t="shared" si="1"/>
        <v>0</v>
      </c>
      <c r="F22" s="551"/>
    </row>
    <row r="23" spans="1:6" ht="15" customHeight="1">
      <c r="A23" s="408"/>
      <c r="B23" s="424"/>
      <c r="C23" s="421"/>
      <c r="D23" s="549"/>
      <c r="E23" s="550">
        <f t="shared" si="1"/>
        <v>0</v>
      </c>
      <c r="F23" s="423"/>
    </row>
    <row r="24" spans="1:6" ht="15" customHeight="1">
      <c r="A24" s="408"/>
      <c r="B24" s="424"/>
      <c r="C24" s="421"/>
      <c r="D24" s="549"/>
      <c r="E24" s="550">
        <f t="shared" si="1"/>
        <v>0</v>
      </c>
      <c r="F24" s="423"/>
    </row>
    <row r="25" spans="1:6" ht="15" customHeight="1">
      <c r="A25" s="408"/>
      <c r="B25" s="424"/>
      <c r="C25" s="421"/>
      <c r="D25" s="549"/>
      <c r="E25" s="550">
        <f t="shared" si="1"/>
        <v>0</v>
      </c>
      <c r="F25" s="423"/>
    </row>
    <row r="26" spans="1:6" ht="15" customHeight="1">
      <c r="A26" s="408"/>
      <c r="B26" s="401" t="s">
        <v>223</v>
      </c>
      <c r="C26" s="421">
        <v>224000</v>
      </c>
      <c r="D26" s="549">
        <v>254000</v>
      </c>
      <c r="E26" s="550">
        <f t="shared" si="1"/>
        <v>30000</v>
      </c>
      <c r="F26" s="423"/>
    </row>
    <row r="27" spans="1:6" ht="15" customHeight="1">
      <c r="A27" s="408"/>
      <c r="B27" s="401"/>
      <c r="C27" s="421"/>
      <c r="D27" s="549"/>
      <c r="E27" s="550">
        <f t="shared" si="1"/>
        <v>0</v>
      </c>
      <c r="F27" s="423"/>
    </row>
    <row r="28" spans="1:6" ht="15" customHeight="1">
      <c r="A28" s="408"/>
      <c r="B28" s="424"/>
      <c r="C28" s="421"/>
      <c r="D28" s="549"/>
      <c r="E28" s="550">
        <f t="shared" si="1"/>
        <v>0</v>
      </c>
      <c r="F28" s="553"/>
    </row>
    <row r="29" spans="1:6" ht="15" customHeight="1">
      <c r="A29" s="408"/>
      <c r="B29" s="424"/>
      <c r="C29" s="421"/>
      <c r="D29" s="549"/>
      <c r="E29" s="550">
        <f t="shared" si="1"/>
        <v>0</v>
      </c>
      <c r="F29" s="553"/>
    </row>
    <row r="30" spans="1:6" ht="15" customHeight="1">
      <c r="A30" s="408"/>
      <c r="B30" s="424"/>
      <c r="C30" s="421"/>
      <c r="D30" s="549"/>
      <c r="E30" s="550">
        <f t="shared" si="1"/>
        <v>0</v>
      </c>
      <c r="F30" s="423"/>
    </row>
    <row r="31" spans="1:6" ht="15" customHeight="1">
      <c r="A31" s="408"/>
      <c r="B31" s="424"/>
      <c r="C31" s="421"/>
      <c r="D31" s="549"/>
      <c r="E31" s="550">
        <f t="shared" si="1"/>
        <v>0</v>
      </c>
      <c r="F31" s="423"/>
    </row>
    <row r="32" spans="1:6" ht="15" customHeight="1">
      <c r="A32" s="408"/>
      <c r="B32" s="424" t="s">
        <v>239</v>
      </c>
      <c r="C32" s="421">
        <v>150000</v>
      </c>
      <c r="D32" s="549">
        <v>152000</v>
      </c>
      <c r="E32" s="550">
        <f t="shared" si="1"/>
        <v>2000</v>
      </c>
      <c r="F32" s="423"/>
    </row>
    <row r="33" spans="1:6" ht="15" customHeight="1">
      <c r="A33" s="408"/>
      <c r="B33" s="424"/>
      <c r="C33" s="421"/>
      <c r="D33" s="549"/>
      <c r="E33" s="550">
        <f t="shared" si="1"/>
        <v>0</v>
      </c>
      <c r="F33" s="423"/>
    </row>
    <row r="34" spans="1:6" ht="15" customHeight="1">
      <c r="A34" s="408"/>
      <c r="B34" s="424"/>
      <c r="C34" s="421"/>
      <c r="D34" s="421"/>
      <c r="E34" s="550">
        <f t="shared" si="1"/>
        <v>0</v>
      </c>
      <c r="F34" s="186"/>
    </row>
    <row r="35" spans="1:6" ht="15" customHeight="1">
      <c r="A35" s="408"/>
      <c r="B35" s="424"/>
      <c r="C35" s="421"/>
      <c r="D35" s="421"/>
      <c r="E35" s="550">
        <f t="shared" si="1"/>
        <v>0</v>
      </c>
      <c r="F35" s="186"/>
    </row>
    <row r="36" spans="1:6" ht="15" customHeight="1">
      <c r="A36" s="408"/>
      <c r="B36" s="424"/>
      <c r="C36" s="421"/>
      <c r="D36" s="421"/>
      <c r="E36" s="550">
        <f t="shared" si="1"/>
        <v>0</v>
      </c>
      <c r="F36" s="186"/>
    </row>
    <row r="37" spans="1:6" ht="15" customHeight="1">
      <c r="A37" s="408"/>
      <c r="B37" s="424"/>
      <c r="C37" s="421"/>
      <c r="D37" s="421"/>
      <c r="E37" s="550">
        <f t="shared" si="1"/>
        <v>0</v>
      </c>
      <c r="F37" s="186"/>
    </row>
    <row r="38" spans="1:6" ht="15" customHeight="1">
      <c r="A38" s="408"/>
      <c r="B38" s="424" t="s">
        <v>240</v>
      </c>
      <c r="C38" s="421">
        <v>200000</v>
      </c>
      <c r="D38" s="421">
        <v>208500</v>
      </c>
      <c r="E38" s="550">
        <f t="shared" si="1"/>
        <v>8500</v>
      </c>
      <c r="F38" s="186"/>
    </row>
    <row r="39" spans="1:6" ht="15" customHeight="1">
      <c r="A39" s="408"/>
      <c r="B39" s="424"/>
      <c r="C39" s="421"/>
      <c r="D39" s="421"/>
      <c r="E39" s="550">
        <f t="shared" si="1"/>
        <v>0</v>
      </c>
      <c r="F39" s="423"/>
    </row>
    <row r="40" spans="1:6" ht="15" customHeight="1">
      <c r="A40" s="408"/>
      <c r="B40" s="424"/>
      <c r="C40" s="421"/>
      <c r="D40" s="421"/>
      <c r="E40" s="550">
        <f t="shared" si="1"/>
        <v>0</v>
      </c>
      <c r="F40" s="423"/>
    </row>
    <row r="41" spans="1:6" ht="15" customHeight="1">
      <c r="A41" s="408"/>
      <c r="B41" s="424"/>
      <c r="C41" s="421"/>
      <c r="D41" s="421"/>
      <c r="E41" s="550">
        <f t="shared" si="1"/>
        <v>0</v>
      </c>
      <c r="F41" s="423"/>
    </row>
    <row r="42" spans="1:6" ht="15" customHeight="1">
      <c r="A42" s="408"/>
      <c r="B42" s="424"/>
      <c r="C42" s="421"/>
      <c r="D42" s="421"/>
      <c r="E42" s="550">
        <f t="shared" si="1"/>
        <v>0</v>
      </c>
      <c r="F42" s="423"/>
    </row>
    <row r="43" spans="1:6" ht="15" customHeight="1">
      <c r="A43" s="408"/>
      <c r="B43" s="424"/>
      <c r="C43" s="421"/>
      <c r="D43" s="421"/>
      <c r="E43" s="550">
        <f t="shared" si="1"/>
        <v>0</v>
      </c>
      <c r="F43" s="423"/>
    </row>
    <row r="44" spans="1:6" ht="15" customHeight="1">
      <c r="A44" s="408"/>
      <c r="B44" s="424"/>
      <c r="C44" s="421"/>
      <c r="D44" s="421"/>
      <c r="E44" s="550">
        <f t="shared" si="1"/>
        <v>0</v>
      </c>
      <c r="F44" s="423"/>
    </row>
    <row r="45" spans="1:6" ht="15" customHeight="1">
      <c r="A45" s="408"/>
      <c r="B45" s="424"/>
      <c r="C45" s="421"/>
      <c r="D45" s="421"/>
      <c r="E45" s="550">
        <f t="shared" si="1"/>
        <v>0</v>
      </c>
      <c r="F45" s="423"/>
    </row>
    <row r="46" spans="1:6" ht="15" customHeight="1">
      <c r="A46" s="408"/>
      <c r="B46" s="424"/>
      <c r="C46" s="421"/>
      <c r="D46" s="421"/>
      <c r="E46" s="550">
        <f t="shared" si="1"/>
        <v>0</v>
      </c>
      <c r="F46" s="423"/>
    </row>
    <row r="47" spans="1:6" ht="15" customHeight="1">
      <c r="A47" s="408"/>
      <c r="B47" s="425"/>
      <c r="C47" s="426"/>
      <c r="D47" s="421"/>
      <c r="E47" s="550">
        <f t="shared" si="1"/>
        <v>0</v>
      </c>
      <c r="F47" s="186"/>
    </row>
    <row r="48" spans="1:6" ht="18" customHeight="1">
      <c r="A48" s="542" t="s">
        <v>7</v>
      </c>
      <c r="B48" s="543"/>
      <c r="C48" s="124">
        <f>SUM(C20:C47)</f>
        <v>1074000</v>
      </c>
      <c r="D48" s="124">
        <f>SUM(D20:D47)</f>
        <v>1174500</v>
      </c>
      <c r="E48" s="195">
        <f t="shared" si="1"/>
        <v>100500</v>
      </c>
      <c r="F48" s="79"/>
    </row>
    <row r="49" spans="1:6" ht="15" customHeight="1">
      <c r="A49" s="539" t="s">
        <v>8</v>
      </c>
      <c r="B49" s="179"/>
      <c r="C49" s="126"/>
      <c r="D49" s="126"/>
      <c r="E49" s="196">
        <f t="shared" si="1"/>
        <v>0</v>
      </c>
      <c r="F49" s="185"/>
    </row>
    <row r="50" spans="1:6" ht="15" customHeight="1">
      <c r="A50" s="539"/>
      <c r="B50" s="180"/>
      <c r="C50" s="123"/>
      <c r="D50" s="123"/>
      <c r="E50" s="197">
        <f t="shared" si="1"/>
        <v>0</v>
      </c>
      <c r="F50" s="186"/>
    </row>
    <row r="51" spans="1:6" ht="15" customHeight="1">
      <c r="A51" s="540"/>
      <c r="B51" s="130"/>
      <c r="C51" s="80"/>
      <c r="D51" s="80"/>
      <c r="E51" s="198">
        <f t="shared" si="1"/>
        <v>0</v>
      </c>
      <c r="F51" s="186"/>
    </row>
    <row r="52" spans="1:6" ht="17.25" customHeight="1">
      <c r="A52" s="542" t="s">
        <v>7</v>
      </c>
      <c r="B52" s="543"/>
      <c r="C52" s="124">
        <f>SUM(C49:C51)</f>
        <v>0</v>
      </c>
      <c r="D52" s="124">
        <f>SUM(D49:D51)</f>
        <v>0</v>
      </c>
      <c r="E52" s="195">
        <f t="shared" si="1"/>
        <v>0</v>
      </c>
      <c r="F52" s="81"/>
    </row>
    <row r="53" spans="1:6" ht="20.25" customHeight="1">
      <c r="A53" s="471" t="s">
        <v>4</v>
      </c>
      <c r="B53" s="472"/>
      <c r="C53" s="77">
        <f>C48+C52</f>
        <v>1074000</v>
      </c>
      <c r="D53" s="77">
        <f>D48+D52</f>
        <v>1174500</v>
      </c>
      <c r="E53" s="192">
        <f t="shared" si="1"/>
        <v>100500</v>
      </c>
      <c r="F53" s="79"/>
    </row>
    <row r="54" spans="1:6">
      <c r="A54" s="1"/>
      <c r="B54" s="1"/>
    </row>
  </sheetData>
  <customSheetViews>
    <customSheetView guid="{FE4305D6-4E81-4A08-9E6E-CCAAB13EAD2E}" showPageBreaks="1" fitToPage="1" printArea="1" view="pageBreakPreview">
      <selection activeCell="D12" sqref="D12"/>
      <pageMargins left="0.25" right="0.25" top="0.75" bottom="0.75" header="0.3" footer="0.3"/>
      <pageSetup paperSize="9" scale="78" orientation="portrait" cellComments="asDisplayed" r:id="rId1"/>
    </customSheetView>
  </customSheetViews>
  <mergeCells count="85">
    <mergeCell ref="C34:C35"/>
    <mergeCell ref="C40:C41"/>
    <mergeCell ref="C46:C47"/>
    <mergeCell ref="E46:E47"/>
    <mergeCell ref="E34:E35"/>
    <mergeCell ref="E36:E37"/>
    <mergeCell ref="E38:E39"/>
    <mergeCell ref="E40:E41"/>
    <mergeCell ref="E42:E43"/>
    <mergeCell ref="E44:E45"/>
    <mergeCell ref="A48:B48"/>
    <mergeCell ref="A49:A51"/>
    <mergeCell ref="A52:B52"/>
    <mergeCell ref="A53:B53"/>
    <mergeCell ref="F45:F46"/>
    <mergeCell ref="D46:D47"/>
    <mergeCell ref="B44:B45"/>
    <mergeCell ref="C44:C45"/>
    <mergeCell ref="D44:D45"/>
    <mergeCell ref="B46:B47"/>
    <mergeCell ref="F41:F42"/>
    <mergeCell ref="F43:F44"/>
    <mergeCell ref="B32:B33"/>
    <mergeCell ref="C32:C33"/>
    <mergeCell ref="D32:D33"/>
    <mergeCell ref="E32:E33"/>
    <mergeCell ref="F32:F33"/>
    <mergeCell ref="F39:F40"/>
    <mergeCell ref="D34:D35"/>
    <mergeCell ref="B36:B37"/>
    <mergeCell ref="C36:C37"/>
    <mergeCell ref="D36:D37"/>
    <mergeCell ref="B38:B39"/>
    <mergeCell ref="C38:C39"/>
    <mergeCell ref="D38:D39"/>
    <mergeCell ref="D40:D41"/>
    <mergeCell ref="E30:E31"/>
    <mergeCell ref="F30:F31"/>
    <mergeCell ref="B28:B29"/>
    <mergeCell ref="C28:C29"/>
    <mergeCell ref="D28:D29"/>
    <mergeCell ref="E28:E29"/>
    <mergeCell ref="F28:F29"/>
    <mergeCell ref="F24:F25"/>
    <mergeCell ref="B26:B27"/>
    <mergeCell ref="C26:C27"/>
    <mergeCell ref="D26:D27"/>
    <mergeCell ref="E26:E27"/>
    <mergeCell ref="F26:F27"/>
    <mergeCell ref="E24:E25"/>
    <mergeCell ref="F20:F21"/>
    <mergeCell ref="B22:B23"/>
    <mergeCell ref="C22:C23"/>
    <mergeCell ref="D22:D23"/>
    <mergeCell ref="E22:E23"/>
    <mergeCell ref="F22:F23"/>
    <mergeCell ref="E20:E21"/>
    <mergeCell ref="A19:B19"/>
    <mergeCell ref="A20:A47"/>
    <mergeCell ref="B20:B21"/>
    <mergeCell ref="C20:C21"/>
    <mergeCell ref="D20:D21"/>
    <mergeCell ref="B24:B25"/>
    <mergeCell ref="C24:C25"/>
    <mergeCell ref="D24:D25"/>
    <mergeCell ref="B30:B31"/>
    <mergeCell ref="C30:C31"/>
    <mergeCell ref="D30:D31"/>
    <mergeCell ref="B42:B43"/>
    <mergeCell ref="C42:C43"/>
    <mergeCell ref="D42:D43"/>
    <mergeCell ref="B34:B35"/>
    <mergeCell ref="B40:B41"/>
    <mergeCell ref="A16:B16"/>
    <mergeCell ref="A1:F1"/>
    <mergeCell ref="A3:F3"/>
    <mergeCell ref="A7:B7"/>
    <mergeCell ref="A8:B8"/>
    <mergeCell ref="A9:B9"/>
    <mergeCell ref="A10:B10"/>
    <mergeCell ref="A11:B11"/>
    <mergeCell ref="A12:B12"/>
    <mergeCell ref="A13:B13"/>
    <mergeCell ref="A14:B14"/>
    <mergeCell ref="A15:B15"/>
  </mergeCells>
  <phoneticPr fontId="9"/>
  <pageMargins left="0.25" right="0.25" top="0.75" bottom="0.75" header="0.3" footer="0.3"/>
  <pageSetup paperSize="9" scale="86" orientation="portrait" cellComments="asDisplayed" r:id="rId2"/>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3F63-4439-4E87-9241-491626D20220}">
  <sheetPr>
    <tabColor theme="0" tint="-0.14999847407452621"/>
    <pageSetUpPr fitToPage="1"/>
  </sheetPr>
  <dimension ref="A1:N57"/>
  <sheetViews>
    <sheetView view="pageBreakPreview" zoomScaleNormal="100" zoomScaleSheetLayoutView="100" workbookViewId="0">
      <selection activeCell="N46" sqref="N46"/>
    </sheetView>
  </sheetViews>
  <sheetFormatPr defaultColWidth="9" defaultRowHeight="13.2"/>
  <cols>
    <col min="1" max="1" width="19.77734375" style="298" customWidth="1"/>
    <col min="2" max="2" width="13.44140625" style="305" customWidth="1"/>
    <col min="3" max="3" width="7.21875" style="305" customWidth="1"/>
    <col min="4" max="4" width="6" style="305" customWidth="1"/>
    <col min="5" max="5" width="8.6640625" style="305" customWidth="1"/>
    <col min="6" max="6" width="15.88671875" style="305" customWidth="1"/>
    <col min="7" max="7" width="12.109375" style="298" customWidth="1"/>
    <col min="8" max="8" width="4.44140625" style="298" customWidth="1"/>
    <col min="9" max="16384" width="9" style="298"/>
  </cols>
  <sheetData>
    <row r="1" spans="1:12" ht="14.25" customHeight="1" thickTop="1">
      <c r="A1" s="554" t="s">
        <v>287</v>
      </c>
      <c r="B1" s="554"/>
      <c r="C1" s="554"/>
      <c r="D1" s="554"/>
      <c r="E1" s="554"/>
      <c r="F1" s="554"/>
      <c r="G1" s="554"/>
      <c r="H1" s="554"/>
      <c r="I1" s="556">
        <v>0</v>
      </c>
      <c r="J1" s="297"/>
      <c r="K1" s="297"/>
      <c r="L1" s="297"/>
    </row>
    <row r="2" spans="1:12" ht="13.5" customHeight="1">
      <c r="A2" s="299"/>
      <c r="B2" s="300"/>
      <c r="C2" s="300"/>
      <c r="D2" s="300"/>
      <c r="E2" s="300"/>
      <c r="F2" s="300"/>
      <c r="G2" s="301"/>
      <c r="H2" s="301"/>
      <c r="I2" s="557"/>
      <c r="J2" s="297"/>
      <c r="K2" s="297"/>
      <c r="L2" s="297"/>
    </row>
    <row r="3" spans="1:12" ht="13.5" customHeight="1">
      <c r="A3" s="299"/>
      <c r="B3" s="300"/>
      <c r="C3" s="300"/>
      <c r="D3" s="300"/>
      <c r="E3" s="300"/>
      <c r="F3" s="300"/>
      <c r="G3" s="301"/>
      <c r="H3" s="301"/>
      <c r="I3" s="557"/>
      <c r="J3" s="297"/>
      <c r="K3" s="297"/>
      <c r="L3" s="297"/>
    </row>
    <row r="4" spans="1:12" ht="13.5" customHeight="1" thickBot="1">
      <c r="A4" s="559" t="s">
        <v>382</v>
      </c>
      <c r="B4" s="559"/>
      <c r="C4" s="559"/>
      <c r="D4" s="559"/>
      <c r="E4" s="559"/>
      <c r="F4" s="302" t="str">
        <f>VLOOKUP(I1,I55:J57,2,FALSE)</f>
        <v>補助金交付(概算払)</v>
      </c>
      <c r="G4" s="301" t="s">
        <v>365</v>
      </c>
      <c r="H4" s="301"/>
      <c r="I4" s="558"/>
      <c r="J4" s="297"/>
      <c r="K4" s="297"/>
      <c r="L4" s="297"/>
    </row>
    <row r="5" spans="1:12" ht="13.5" customHeight="1" thickTop="1">
      <c r="A5" s="299"/>
      <c r="B5" s="300"/>
      <c r="C5" s="300"/>
      <c r="D5" s="300"/>
      <c r="E5" s="300"/>
      <c r="F5" s="300"/>
      <c r="G5" s="301"/>
      <c r="H5" s="301"/>
      <c r="I5" s="303"/>
      <c r="J5" s="297"/>
      <c r="K5" s="297"/>
      <c r="L5" s="297"/>
    </row>
    <row r="6" spans="1:12" ht="14.25" customHeight="1">
      <c r="A6" s="560"/>
      <c r="B6" s="560"/>
      <c r="C6" s="560"/>
      <c r="D6" s="560"/>
      <c r="E6" s="560"/>
      <c r="F6" s="560"/>
      <c r="G6" s="560"/>
      <c r="H6" s="560"/>
      <c r="I6" s="304"/>
      <c r="J6" s="297"/>
      <c r="K6" s="297"/>
      <c r="L6" s="297"/>
    </row>
    <row r="7" spans="1:12">
      <c r="B7" s="301"/>
      <c r="C7" s="301"/>
      <c r="D7" s="301"/>
      <c r="E7" s="301"/>
      <c r="F7" s="555" t="s">
        <v>78</v>
      </c>
      <c r="G7" s="555"/>
      <c r="H7" s="301"/>
    </row>
    <row r="8" spans="1:12">
      <c r="A8" s="299"/>
      <c r="B8" s="300"/>
      <c r="C8" s="300"/>
      <c r="D8" s="300"/>
      <c r="E8" s="300"/>
      <c r="F8" s="300"/>
      <c r="G8" s="301"/>
      <c r="H8" s="301"/>
    </row>
    <row r="9" spans="1:12" ht="13.5" customHeight="1">
      <c r="A9" s="299"/>
      <c r="B9" s="300"/>
      <c r="C9" s="300"/>
      <c r="D9" s="300"/>
      <c r="E9" s="300"/>
      <c r="F9" s="300"/>
      <c r="G9" s="301"/>
      <c r="H9" s="301"/>
    </row>
    <row r="10" spans="1:12" ht="13.5" customHeight="1">
      <c r="A10" s="554" t="s">
        <v>114</v>
      </c>
      <c r="B10" s="554"/>
      <c r="C10" s="554"/>
      <c r="D10" s="554"/>
      <c r="E10" s="554"/>
      <c r="F10" s="554"/>
      <c r="G10" s="554"/>
      <c r="H10" s="554"/>
    </row>
    <row r="11" spans="1:12" ht="13.5" customHeight="1">
      <c r="A11" s="299"/>
      <c r="B11" s="300"/>
      <c r="C11" s="300"/>
      <c r="D11" s="300"/>
      <c r="E11" s="300"/>
      <c r="F11" s="300"/>
      <c r="G11" s="301"/>
      <c r="H11" s="301"/>
    </row>
    <row r="12" spans="1:12" ht="13.5" customHeight="1">
      <c r="A12" s="299"/>
      <c r="B12" s="300"/>
      <c r="C12" s="300"/>
      <c r="D12" s="300"/>
      <c r="E12" s="300"/>
      <c r="F12" s="300"/>
      <c r="G12" s="301"/>
      <c r="H12" s="301"/>
    </row>
    <row r="13" spans="1:12" ht="13.5" customHeight="1">
      <c r="A13" s="301"/>
      <c r="C13" s="300"/>
      <c r="D13" s="300"/>
      <c r="E13" s="300" t="s">
        <v>299</v>
      </c>
      <c r="F13" s="555"/>
      <c r="G13" s="555"/>
      <c r="H13" s="555"/>
    </row>
    <row r="14" spans="1:12" ht="13.5" customHeight="1">
      <c r="A14" s="301"/>
      <c r="C14" s="300"/>
      <c r="D14" s="300"/>
      <c r="E14" s="300" t="s">
        <v>300</v>
      </c>
      <c r="F14" s="555"/>
      <c r="G14" s="555"/>
      <c r="H14" s="555"/>
    </row>
    <row r="15" spans="1:12" ht="13.5" customHeight="1">
      <c r="A15" s="301"/>
      <c r="C15" s="300"/>
      <c r="D15" s="300"/>
      <c r="E15" s="300" t="s">
        <v>295</v>
      </c>
      <c r="F15" s="555"/>
      <c r="G15" s="555"/>
      <c r="H15" s="555"/>
    </row>
    <row r="16" spans="1:12" ht="13.5" customHeight="1">
      <c r="A16" s="299"/>
      <c r="B16" s="300"/>
      <c r="C16" s="300"/>
      <c r="D16" s="300"/>
      <c r="E16" s="300"/>
      <c r="F16" s="300"/>
      <c r="G16" s="301"/>
      <c r="H16" s="301"/>
    </row>
    <row r="17" spans="1:8">
      <c r="A17" s="554" t="s">
        <v>366</v>
      </c>
      <c r="B17" s="554"/>
      <c r="C17" s="554"/>
      <c r="D17" s="554"/>
      <c r="E17" s="302" t="str">
        <f>VLOOKUP(I1,I55:L57,4,FALSE)</f>
        <v>達(指令)</v>
      </c>
      <c r="F17" s="554" t="s">
        <v>367</v>
      </c>
      <c r="G17" s="554"/>
      <c r="H17" s="306"/>
    </row>
    <row r="18" spans="1:8">
      <c r="A18" s="307" t="str">
        <f>VLOOKUP(I1,I55:M57,5,FALSE)</f>
        <v>額の確定(交付決定)</v>
      </c>
      <c r="B18" s="301" t="s">
        <v>383</v>
      </c>
      <c r="C18" s="301"/>
      <c r="D18" s="301"/>
      <c r="E18" s="301"/>
      <c r="F18" s="301"/>
      <c r="G18" s="301"/>
      <c r="H18" s="301"/>
    </row>
    <row r="19" spans="1:8" ht="13.5" customHeight="1">
      <c r="A19" s="562" t="s">
        <v>384</v>
      </c>
      <c r="B19" s="562"/>
      <c r="C19" s="562"/>
      <c r="D19" s="563" t="str">
        <f>VLOOKUP(I1,I55:N57,6,FALSE)</f>
        <v>交付(概算払)</v>
      </c>
      <c r="E19" s="563"/>
      <c r="F19" s="306" t="s">
        <v>368</v>
      </c>
      <c r="G19" s="306"/>
      <c r="H19" s="306"/>
    </row>
    <row r="20" spans="1:8" ht="13.5" customHeight="1">
      <c r="A20" s="299"/>
      <c r="B20" s="300"/>
      <c r="C20" s="308"/>
      <c r="D20" s="308"/>
      <c r="E20" s="300"/>
      <c r="F20" s="300"/>
      <c r="G20" s="301"/>
      <c r="H20" s="301"/>
    </row>
    <row r="21" spans="1:8" ht="13.5" customHeight="1">
      <c r="A21" s="299"/>
      <c r="B21" s="300"/>
      <c r="C21" s="300"/>
      <c r="D21" s="300"/>
      <c r="E21" s="300"/>
      <c r="F21" s="300"/>
      <c r="G21" s="301"/>
      <c r="H21" s="301"/>
    </row>
    <row r="22" spans="1:8" ht="13.5" customHeight="1">
      <c r="A22" s="555" t="s">
        <v>9</v>
      </c>
      <c r="B22" s="555"/>
      <c r="C22" s="555"/>
      <c r="D22" s="555"/>
      <c r="E22" s="555"/>
      <c r="F22" s="555"/>
      <c r="G22" s="555"/>
      <c r="H22" s="555"/>
    </row>
    <row r="23" spans="1:8" ht="13.5" customHeight="1">
      <c r="A23" s="299"/>
      <c r="B23" s="300"/>
      <c r="C23" s="300"/>
      <c r="D23" s="300"/>
      <c r="E23" s="300"/>
      <c r="F23" s="300"/>
      <c r="G23" s="301"/>
      <c r="H23" s="301"/>
    </row>
    <row r="24" spans="1:8" ht="13.5" customHeight="1">
      <c r="A24" s="299"/>
      <c r="B24" s="300"/>
      <c r="C24" s="300"/>
      <c r="D24" s="300"/>
      <c r="E24" s="300"/>
      <c r="F24" s="300"/>
      <c r="G24" s="301"/>
      <c r="H24" s="301"/>
    </row>
    <row r="25" spans="1:8" s="310" customFormat="1">
      <c r="A25" s="555" t="s">
        <v>79</v>
      </c>
      <c r="B25" s="555"/>
      <c r="C25" s="309"/>
      <c r="D25" s="309"/>
      <c r="E25" s="564">
        <v>0</v>
      </c>
      <c r="F25" s="564"/>
      <c r="G25" s="309"/>
      <c r="H25" s="309"/>
    </row>
    <row r="26" spans="1:8" s="310" customFormat="1">
      <c r="A26" s="308"/>
      <c r="B26" s="300"/>
      <c r="C26" s="300"/>
      <c r="D26" s="300"/>
      <c r="E26" s="300"/>
      <c r="F26" s="301"/>
      <c r="G26" s="301"/>
    </row>
    <row r="27" spans="1:8" s="310" customFormat="1">
      <c r="A27" s="308"/>
      <c r="B27" s="300"/>
      <c r="C27" s="300"/>
      <c r="D27" s="300"/>
      <c r="E27" s="300"/>
      <c r="F27" s="301"/>
      <c r="G27" s="301"/>
    </row>
    <row r="28" spans="1:8" s="310" customFormat="1">
      <c r="A28" s="555" t="s">
        <v>80</v>
      </c>
      <c r="B28" s="555"/>
      <c r="C28" s="309"/>
      <c r="D28" s="309"/>
      <c r="E28" s="564">
        <v>0</v>
      </c>
      <c r="F28" s="564"/>
      <c r="G28" s="309"/>
      <c r="H28" s="309"/>
    </row>
    <row r="29" spans="1:8" s="310" customFormat="1">
      <c r="A29" s="308"/>
      <c r="B29" s="305"/>
      <c r="C29" s="300"/>
      <c r="D29" s="300"/>
      <c r="E29" s="300"/>
      <c r="F29" s="301"/>
      <c r="G29" s="301"/>
    </row>
    <row r="30" spans="1:8" s="310" customFormat="1">
      <c r="A30" s="308"/>
      <c r="B30" s="305"/>
      <c r="C30" s="300"/>
      <c r="D30" s="300"/>
      <c r="E30" s="300"/>
      <c r="F30" s="301"/>
      <c r="G30" s="301"/>
    </row>
    <row r="31" spans="1:8" s="310" customFormat="1">
      <c r="A31" s="555" t="s">
        <v>81</v>
      </c>
      <c r="B31" s="555"/>
      <c r="C31" s="309"/>
      <c r="D31" s="309"/>
      <c r="E31" s="564">
        <v>0</v>
      </c>
      <c r="F31" s="564"/>
      <c r="G31" s="309"/>
      <c r="H31" s="309"/>
    </row>
    <row r="32" spans="1:8" s="310" customFormat="1">
      <c r="A32" s="299"/>
      <c r="B32" s="305"/>
      <c r="C32" s="300"/>
      <c r="D32" s="300"/>
      <c r="E32" s="300"/>
      <c r="F32" s="301"/>
      <c r="G32" s="301"/>
    </row>
    <row r="33" spans="1:8" s="310" customFormat="1">
      <c r="A33" s="299"/>
      <c r="B33" s="300"/>
      <c r="C33" s="300"/>
      <c r="D33" s="300"/>
      <c r="E33" s="300"/>
      <c r="F33" s="301"/>
      <c r="G33" s="301"/>
    </row>
    <row r="34" spans="1:8" s="310" customFormat="1">
      <c r="A34" s="308"/>
      <c r="B34" s="300"/>
      <c r="C34" s="300"/>
      <c r="D34" s="300"/>
      <c r="E34" s="300"/>
      <c r="F34" s="301"/>
      <c r="G34" s="301"/>
    </row>
    <row r="35" spans="1:8" s="310" customFormat="1">
      <c r="A35" s="308"/>
      <c r="B35" s="300"/>
      <c r="C35" s="300"/>
      <c r="D35" s="300"/>
      <c r="E35" s="300"/>
      <c r="F35" s="301"/>
      <c r="G35" s="301"/>
    </row>
    <row r="36" spans="1:8" s="310" customFormat="1">
      <c r="A36" s="308"/>
      <c r="B36" s="300"/>
      <c r="C36" s="300"/>
      <c r="D36" s="300"/>
      <c r="E36" s="300" t="s">
        <v>108</v>
      </c>
      <c r="F36" s="311"/>
      <c r="H36" s="298"/>
    </row>
    <row r="37" spans="1:8" s="310" customFormat="1">
      <c r="A37" s="308"/>
      <c r="B37" s="300"/>
      <c r="C37" s="300"/>
      <c r="D37" s="300"/>
      <c r="E37" s="300" t="s">
        <v>82</v>
      </c>
      <c r="F37" s="311"/>
      <c r="H37" s="298"/>
    </row>
    <row r="38" spans="1:8" s="310" customFormat="1">
      <c r="A38" s="308"/>
      <c r="B38" s="300"/>
      <c r="C38" s="300"/>
      <c r="D38" s="300"/>
      <c r="E38" s="300" t="s">
        <v>83</v>
      </c>
      <c r="F38" s="311" t="s">
        <v>84</v>
      </c>
      <c r="H38" s="298"/>
    </row>
    <row r="39" spans="1:8" s="310" customFormat="1">
      <c r="A39" s="308"/>
      <c r="B39" s="300"/>
      <c r="C39" s="300"/>
      <c r="D39" s="300"/>
      <c r="E39" s="300" t="s">
        <v>85</v>
      </c>
      <c r="F39" s="311"/>
      <c r="H39" s="298"/>
    </row>
    <row r="40" spans="1:8" s="310" customFormat="1">
      <c r="A40" s="308"/>
      <c r="B40" s="300"/>
      <c r="C40" s="300"/>
      <c r="D40" s="300"/>
      <c r="E40" s="300" t="s">
        <v>86</v>
      </c>
      <c r="F40" s="311"/>
      <c r="H40" s="298"/>
    </row>
    <row r="41" spans="1:8" s="310" customFormat="1">
      <c r="A41" s="308"/>
      <c r="B41" s="300"/>
      <c r="C41" s="300"/>
      <c r="D41" s="300"/>
      <c r="E41" s="300" t="s">
        <v>87</v>
      </c>
      <c r="F41" s="311"/>
      <c r="H41" s="298"/>
    </row>
    <row r="42" spans="1:8" s="310" customFormat="1">
      <c r="A42" s="308"/>
      <c r="B42" s="300"/>
      <c r="C42" s="300"/>
      <c r="D42" s="300"/>
      <c r="E42" s="300"/>
      <c r="F42" s="311"/>
      <c r="H42" s="298"/>
    </row>
    <row r="43" spans="1:8" s="310" customFormat="1">
      <c r="A43" s="308"/>
      <c r="B43" s="300"/>
      <c r="C43" s="300"/>
      <c r="D43" s="300"/>
      <c r="E43" s="300"/>
      <c r="F43" s="311"/>
      <c r="H43" s="298"/>
    </row>
    <row r="44" spans="1:8" s="310" customFormat="1">
      <c r="A44" s="308"/>
      <c r="B44" s="300"/>
      <c r="C44" s="300"/>
      <c r="D44" s="300"/>
      <c r="E44" s="300"/>
      <c r="F44" s="311"/>
      <c r="H44" s="298"/>
    </row>
    <row r="45" spans="1:8" s="310" customFormat="1">
      <c r="A45" s="308"/>
      <c r="B45" s="300"/>
      <c r="C45" s="300"/>
      <c r="D45" s="300"/>
      <c r="E45" s="300"/>
      <c r="F45" s="311"/>
      <c r="H45" s="298"/>
    </row>
    <row r="46" spans="1:8" s="310" customFormat="1">
      <c r="A46" s="308"/>
      <c r="B46" s="300"/>
      <c r="C46" s="300"/>
      <c r="D46" s="300"/>
      <c r="E46" s="300"/>
      <c r="F46" s="311"/>
      <c r="H46" s="298"/>
    </row>
    <row r="47" spans="1:8" s="310" customFormat="1">
      <c r="A47" s="308"/>
      <c r="B47" s="300"/>
      <c r="C47" s="300"/>
      <c r="D47" s="300"/>
      <c r="E47" s="300"/>
      <c r="F47" s="311"/>
      <c r="G47" s="298"/>
      <c r="H47" s="298"/>
    </row>
    <row r="48" spans="1:8" s="310" customFormat="1">
      <c r="A48" s="308"/>
      <c r="B48" s="300"/>
      <c r="C48" s="300"/>
      <c r="D48" s="300"/>
      <c r="E48" s="300"/>
      <c r="F48" s="311"/>
      <c r="G48" s="298"/>
      <c r="H48" s="298"/>
    </row>
    <row r="49" spans="1:14" s="310" customFormat="1">
      <c r="A49" s="299"/>
      <c r="B49" s="300"/>
      <c r="C49" s="300"/>
      <c r="D49" s="300"/>
      <c r="E49" s="308"/>
      <c r="F49" s="308"/>
      <c r="H49" s="298"/>
    </row>
    <row r="50" spans="1:14" s="297" customFormat="1">
      <c r="E50" s="312" t="s">
        <v>369</v>
      </c>
      <c r="F50" s="561" t="str">
        <f>IF(ISTEXT(第1号!B40),第1号!B40,"")</f>
        <v/>
      </c>
      <c r="G50" s="561"/>
    </row>
    <row r="51" spans="1:14" s="297" customFormat="1">
      <c r="E51" s="312" t="s">
        <v>76</v>
      </c>
      <c r="F51" s="561" t="str">
        <f>IF(ISTEXT(第1号!B41),第1号!B41,"")</f>
        <v/>
      </c>
      <c r="G51" s="561"/>
    </row>
    <row r="52" spans="1:14" s="310" customFormat="1">
      <c r="A52" s="298"/>
      <c r="B52" s="305"/>
      <c r="C52" s="305"/>
      <c r="D52" s="305"/>
      <c r="E52" s="305"/>
      <c r="F52" s="298"/>
    </row>
    <row r="53" spans="1:14" s="310" customFormat="1">
      <c r="A53" s="298"/>
      <c r="B53" s="305"/>
      <c r="C53" s="305"/>
      <c r="D53" s="305"/>
      <c r="E53" s="305"/>
      <c r="F53" s="298"/>
      <c r="G53" s="298"/>
    </row>
    <row r="55" spans="1:14">
      <c r="I55" s="298">
        <v>0</v>
      </c>
      <c r="J55" s="298" t="s">
        <v>370</v>
      </c>
      <c r="L55" s="311" t="s">
        <v>371</v>
      </c>
      <c r="M55" s="313" t="s">
        <v>372</v>
      </c>
      <c r="N55" s="311" t="s">
        <v>373</v>
      </c>
    </row>
    <row r="56" spans="1:14">
      <c r="I56" s="298">
        <v>1</v>
      </c>
      <c r="J56" s="298" t="s">
        <v>374</v>
      </c>
      <c r="L56" s="311" t="s">
        <v>379</v>
      </c>
      <c r="M56" s="313" t="s">
        <v>376</v>
      </c>
      <c r="N56" s="311" t="s">
        <v>377</v>
      </c>
    </row>
    <row r="57" spans="1:14">
      <c r="I57" s="298">
        <v>2</v>
      </c>
      <c r="J57" s="298" t="s">
        <v>378</v>
      </c>
      <c r="L57" s="311" t="s">
        <v>375</v>
      </c>
      <c r="M57" s="313" t="s">
        <v>380</v>
      </c>
      <c r="N57" s="311" t="s">
        <v>381</v>
      </c>
    </row>
  </sheetData>
  <sheetProtection selectLockedCells="1"/>
  <protectedRanges>
    <protectedRange algorithmName="SHA-512" hashValue="tRkeLpuN2nURXxSKXTh5HkuhadqOH4ppNBhgQU/TK+zcXO+FPbgFMYlqb1QlDZdT0KdqAUtVilEagHMgTjPrbA==" saltValue="t/thFMKYDdh1olIBbf99rQ==" spinCount="100000" sqref="H17 N55:N57 A19:D19 F19:H19" name="範囲1"/>
  </protectedRanges>
  <mergeCells count="22">
    <mergeCell ref="F50:G50"/>
    <mergeCell ref="F51:G51"/>
    <mergeCell ref="A19:C19"/>
    <mergeCell ref="A17:D17"/>
    <mergeCell ref="D19:E19"/>
    <mergeCell ref="A22:H22"/>
    <mergeCell ref="A25:B25"/>
    <mergeCell ref="E25:F25"/>
    <mergeCell ref="A28:B28"/>
    <mergeCell ref="E28:F28"/>
    <mergeCell ref="A31:B31"/>
    <mergeCell ref="E31:F31"/>
    <mergeCell ref="F17:G17"/>
    <mergeCell ref="A1:H1"/>
    <mergeCell ref="F15:H15"/>
    <mergeCell ref="F14:H14"/>
    <mergeCell ref="F13:H13"/>
    <mergeCell ref="I1:I4"/>
    <mergeCell ref="A4:E4"/>
    <mergeCell ref="A6:H6"/>
    <mergeCell ref="F7:G7"/>
    <mergeCell ref="A10:H10"/>
  </mergeCells>
  <phoneticPr fontId="9"/>
  <conditionalFormatting sqref="F50:F51">
    <cfRule type="containsBlanks" dxfId="0" priority="1">
      <formula>LEN(TRIM(F50))=0</formula>
    </cfRule>
  </conditionalFormatting>
  <pageMargins left="0.9055118110236221" right="0.51181102362204722"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G25"/>
  <sheetViews>
    <sheetView view="pageBreakPreview" topLeftCell="A5" zoomScaleNormal="100" zoomScaleSheetLayoutView="100" workbookViewId="0">
      <selection activeCell="A17" sqref="A17:G17"/>
    </sheetView>
  </sheetViews>
  <sheetFormatPr defaultColWidth="9" defaultRowHeight="13.2"/>
  <cols>
    <col min="1" max="1" width="8.77734375" style="247" customWidth="1"/>
    <col min="2" max="2" width="27.109375" style="247" bestFit="1" customWidth="1"/>
    <col min="3" max="3" width="42.6640625" style="247" customWidth="1"/>
    <col min="4" max="7" width="9" style="247"/>
    <col min="8" max="8" width="8.77734375" style="247" customWidth="1"/>
    <col min="9" max="9" width="71.33203125" style="247" customWidth="1"/>
    <col min="10" max="16384" width="9" style="247"/>
  </cols>
  <sheetData>
    <row r="1" spans="1:7" ht="40.5" customHeight="1">
      <c r="A1" s="351" t="s">
        <v>171</v>
      </c>
      <c r="B1" s="351"/>
      <c r="C1" s="351"/>
      <c r="D1" s="351"/>
      <c r="E1" s="351"/>
      <c r="F1" s="351"/>
      <c r="G1" s="351"/>
    </row>
    <row r="2" spans="1:7" ht="40.5" customHeight="1" thickBot="1"/>
    <row r="3" spans="1:7" ht="27.9" customHeight="1" thickBot="1">
      <c r="A3" s="352" t="s">
        <v>339</v>
      </c>
      <c r="B3" s="353"/>
      <c r="C3" s="353"/>
      <c r="D3" s="353"/>
      <c r="E3" s="353"/>
      <c r="F3" s="353"/>
      <c r="G3" s="354"/>
    </row>
    <row r="4" spans="1:7" ht="42.9" customHeight="1" thickTop="1" thickBot="1">
      <c r="A4" s="342" t="s">
        <v>176</v>
      </c>
      <c r="B4" s="343"/>
      <c r="C4" s="343"/>
      <c r="D4" s="343"/>
      <c r="E4" s="343"/>
      <c r="F4" s="343"/>
      <c r="G4" s="344"/>
    </row>
    <row r="5" spans="1:7" ht="44.4" customHeight="1" thickBot="1">
      <c r="A5" s="248"/>
    </row>
    <row r="6" spans="1:7" ht="32.1" customHeight="1" thickBot="1">
      <c r="A6" s="355" t="s">
        <v>340</v>
      </c>
      <c r="B6" s="356"/>
      <c r="C6" s="356"/>
      <c r="D6" s="356"/>
      <c r="E6" s="356"/>
      <c r="F6" s="356"/>
      <c r="G6" s="357"/>
    </row>
    <row r="7" spans="1:7" ht="27" customHeight="1" thickTop="1">
      <c r="A7" s="358" t="s">
        <v>173</v>
      </c>
      <c r="B7" s="359"/>
      <c r="C7" s="359"/>
      <c r="D7" s="359"/>
      <c r="E7" s="359"/>
      <c r="F7" s="359"/>
      <c r="G7" s="360"/>
    </row>
    <row r="8" spans="1:7" customFormat="1" ht="72.75" customHeight="1">
      <c r="A8" s="336" t="s">
        <v>341</v>
      </c>
      <c r="B8" s="337"/>
      <c r="C8" s="337"/>
      <c r="D8" s="337"/>
      <c r="E8" s="337"/>
      <c r="F8" s="337"/>
      <c r="G8" s="338"/>
    </row>
    <row r="9" spans="1:7" ht="27" customHeight="1">
      <c r="A9" s="339" t="s">
        <v>174</v>
      </c>
      <c r="B9" s="340"/>
      <c r="C9" s="340"/>
      <c r="D9" s="340"/>
      <c r="E9" s="340"/>
      <c r="F9" s="340"/>
      <c r="G9" s="341"/>
    </row>
    <row r="10" spans="1:7" customFormat="1" ht="68.400000000000006" customHeight="1" thickBot="1">
      <c r="A10" s="342" t="s">
        <v>342</v>
      </c>
      <c r="B10" s="343"/>
      <c r="C10" s="343"/>
      <c r="D10" s="343"/>
      <c r="E10" s="343"/>
      <c r="F10" s="343"/>
      <c r="G10" s="344"/>
    </row>
    <row r="11" spans="1:7" ht="41.4" customHeight="1" thickBot="1">
      <c r="A11" s="248"/>
    </row>
    <row r="12" spans="1:7" ht="29.4" customHeight="1" thickBot="1">
      <c r="A12" s="345" t="s">
        <v>172</v>
      </c>
      <c r="B12" s="346"/>
      <c r="C12" s="346"/>
      <c r="D12" s="346"/>
      <c r="E12" s="346"/>
      <c r="F12" s="346"/>
      <c r="G12" s="347"/>
    </row>
    <row r="13" spans="1:7" ht="27" customHeight="1" thickTop="1">
      <c r="A13" s="348" t="s">
        <v>335</v>
      </c>
      <c r="B13" s="349"/>
      <c r="C13" s="349"/>
      <c r="D13" s="349"/>
      <c r="E13" s="349"/>
      <c r="F13" s="349"/>
      <c r="G13" s="350"/>
    </row>
    <row r="14" spans="1:7" ht="75.900000000000006" customHeight="1">
      <c r="A14" s="330" t="s">
        <v>343</v>
      </c>
      <c r="B14" s="331"/>
      <c r="C14" s="331"/>
      <c r="D14" s="331"/>
      <c r="E14" s="331"/>
      <c r="F14" s="331"/>
      <c r="G14" s="332"/>
    </row>
    <row r="15" spans="1:7" ht="27.9" customHeight="1">
      <c r="A15" s="330"/>
      <c r="B15" s="331"/>
      <c r="C15" s="331"/>
      <c r="D15" s="331"/>
      <c r="E15" s="331"/>
      <c r="F15" s="331"/>
      <c r="G15" s="332"/>
    </row>
    <row r="16" spans="1:7" ht="27" customHeight="1">
      <c r="A16" s="333" t="s">
        <v>336</v>
      </c>
      <c r="B16" s="334"/>
      <c r="C16" s="334"/>
      <c r="D16" s="334"/>
      <c r="E16" s="334"/>
      <c r="F16" s="334"/>
      <c r="G16" s="335"/>
    </row>
    <row r="17" spans="1:7" ht="82.5" customHeight="1">
      <c r="A17" s="330" t="s">
        <v>344</v>
      </c>
      <c r="B17" s="331"/>
      <c r="C17" s="331"/>
      <c r="D17" s="331"/>
      <c r="E17" s="331"/>
      <c r="F17" s="331"/>
      <c r="G17" s="332"/>
    </row>
    <row r="18" spans="1:7" ht="27" customHeight="1">
      <c r="A18" s="361" t="s">
        <v>337</v>
      </c>
      <c r="B18" s="362"/>
      <c r="C18" s="362"/>
      <c r="D18" s="362"/>
      <c r="E18" s="362"/>
      <c r="F18" s="362"/>
      <c r="G18" s="363"/>
    </row>
    <row r="19" spans="1:7" ht="33.6" customHeight="1">
      <c r="A19" s="330" t="s">
        <v>345</v>
      </c>
      <c r="B19" s="331"/>
      <c r="C19" s="331"/>
      <c r="D19" s="331"/>
      <c r="E19" s="331"/>
      <c r="F19" s="331"/>
      <c r="G19" s="332"/>
    </row>
    <row r="20" spans="1:7" ht="45.6" customHeight="1">
      <c r="A20" s="330"/>
      <c r="B20" s="331"/>
      <c r="C20" s="331"/>
      <c r="D20" s="331"/>
      <c r="E20" s="331"/>
      <c r="F20" s="331"/>
      <c r="G20" s="332"/>
    </row>
    <row r="21" spans="1:7" ht="27" customHeight="1">
      <c r="A21" s="333" t="s">
        <v>338</v>
      </c>
      <c r="B21" s="334"/>
      <c r="C21" s="334"/>
      <c r="D21" s="334"/>
      <c r="E21" s="334"/>
      <c r="F21" s="334"/>
      <c r="G21" s="335"/>
    </row>
    <row r="22" spans="1:7" ht="53.1" customHeight="1">
      <c r="A22" s="330" t="s">
        <v>346</v>
      </c>
      <c r="B22" s="331"/>
      <c r="C22" s="331"/>
      <c r="D22" s="331"/>
      <c r="E22" s="331"/>
      <c r="F22" s="331"/>
      <c r="G22" s="332"/>
    </row>
    <row r="23" spans="1:7" ht="50.1" customHeight="1" thickBot="1">
      <c r="A23" s="342"/>
      <c r="B23" s="343"/>
      <c r="C23" s="343"/>
      <c r="D23" s="343"/>
      <c r="E23" s="343"/>
      <c r="F23" s="343"/>
      <c r="G23" s="344"/>
    </row>
    <row r="25" spans="1:7" ht="50.1" customHeight="1"/>
  </sheetData>
  <customSheetViews>
    <customSheetView guid="{FE4305D6-4E81-4A08-9E6E-CCAAB13EAD2E}" scale="70" hiddenColumns="1">
      <selection activeCell="A2" sqref="A2"/>
      <pageMargins left="0.7" right="0.7" top="0.75" bottom="0.75" header="0.3" footer="0.3"/>
      <pageSetup paperSize="9" scale="60" orientation="portrait" r:id="rId1"/>
    </customSheetView>
  </customSheetViews>
  <mergeCells count="17">
    <mergeCell ref="A17:G17"/>
    <mergeCell ref="A18:G18"/>
    <mergeCell ref="A19:G20"/>
    <mergeCell ref="A21:G21"/>
    <mergeCell ref="A22:G23"/>
    <mergeCell ref="A1:G1"/>
    <mergeCell ref="A3:G3"/>
    <mergeCell ref="A4:G4"/>
    <mergeCell ref="A6:G6"/>
    <mergeCell ref="A7:G7"/>
    <mergeCell ref="A14:G15"/>
    <mergeCell ref="A16:G16"/>
    <mergeCell ref="A8:G8"/>
    <mergeCell ref="A9:G9"/>
    <mergeCell ref="A10:G10"/>
    <mergeCell ref="A12:G12"/>
    <mergeCell ref="A13:G13"/>
  </mergeCells>
  <phoneticPr fontId="9"/>
  <pageMargins left="0.9055118110236221" right="0.51181102362204722" top="0.74803149606299213" bottom="0.74803149606299213" header="0.31496062992125984" footer="0.31496062992125984"/>
  <pageSetup paperSize="9" scale="77" orientation="portrait"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1A7F-18F0-424C-BDFC-DE1D61E4C784}">
  <dimension ref="A1:H27"/>
  <sheetViews>
    <sheetView view="pageBreakPreview" zoomScale="70" zoomScaleNormal="55" zoomScaleSheetLayoutView="70" workbookViewId="0">
      <selection activeCell="K9" sqref="K9"/>
    </sheetView>
  </sheetViews>
  <sheetFormatPr defaultColWidth="9" defaultRowHeight="12.6"/>
  <cols>
    <col min="1" max="1" width="15.109375" style="288" customWidth="1"/>
    <col min="2" max="2" width="5.77734375" style="288" customWidth="1"/>
    <col min="3" max="3" width="8.6640625" style="288" customWidth="1"/>
    <col min="4" max="4" width="6.44140625" style="288" customWidth="1"/>
    <col min="5" max="5" width="11.6640625" style="296" customWidth="1"/>
    <col min="6" max="6" width="8.44140625" style="296" customWidth="1"/>
    <col min="7" max="7" width="22" style="288" customWidth="1"/>
    <col min="8" max="8" width="7.109375" style="288" customWidth="1"/>
    <col min="9" max="16384" width="9" style="288"/>
  </cols>
  <sheetData>
    <row r="1" spans="1:8" ht="89.25" customHeight="1">
      <c r="A1" s="566" t="s">
        <v>404</v>
      </c>
      <c r="B1" s="566"/>
      <c r="C1" s="566"/>
      <c r="D1" s="566"/>
      <c r="E1" s="566"/>
      <c r="F1" s="566"/>
      <c r="G1" s="566"/>
      <c r="H1" s="566"/>
    </row>
    <row r="2" spans="1:8" s="289" customFormat="1" ht="52.5" customHeight="1">
      <c r="A2" s="567" t="s">
        <v>405</v>
      </c>
      <c r="B2" s="567"/>
      <c r="C2" s="567"/>
      <c r="D2" s="567"/>
      <c r="E2" s="567"/>
      <c r="F2" s="567"/>
      <c r="G2" s="567"/>
      <c r="H2" s="567"/>
    </row>
    <row r="3" spans="1:8" s="289" customFormat="1" ht="57" customHeight="1">
      <c r="A3" s="568" t="s">
        <v>406</v>
      </c>
      <c r="B3" s="568"/>
      <c r="C3" s="568"/>
      <c r="D3" s="568"/>
      <c r="E3" s="568"/>
      <c r="F3" s="568"/>
      <c r="G3" s="568"/>
      <c r="H3" s="568"/>
    </row>
    <row r="4" spans="1:8" s="290" customFormat="1" ht="34.5" customHeight="1">
      <c r="A4" s="565"/>
      <c r="B4" s="565"/>
      <c r="C4" s="565"/>
      <c r="D4" s="569" t="s">
        <v>407</v>
      </c>
      <c r="E4" s="569"/>
      <c r="F4" s="569"/>
      <c r="G4" s="570"/>
      <c r="H4" s="570"/>
    </row>
    <row r="5" spans="1:8" s="290" customFormat="1" ht="34.5" customHeight="1">
      <c r="A5" s="565"/>
      <c r="B5" s="565"/>
      <c r="C5" s="565"/>
      <c r="D5" s="569" t="s">
        <v>408</v>
      </c>
      <c r="E5" s="569"/>
      <c r="F5" s="569"/>
      <c r="G5" s="571"/>
      <c r="H5" s="571"/>
    </row>
    <row r="6" spans="1:8" s="290" customFormat="1" ht="54.75" customHeight="1">
      <c r="A6" s="565"/>
      <c r="B6" s="565"/>
      <c r="C6" s="565"/>
      <c r="D6" s="567" t="s">
        <v>409</v>
      </c>
      <c r="E6" s="567"/>
      <c r="F6" s="291" t="s">
        <v>410</v>
      </c>
      <c r="G6" s="291"/>
      <c r="H6" s="291" t="s">
        <v>411</v>
      </c>
    </row>
    <row r="7" spans="1:8" s="290" customFormat="1" ht="52.5" customHeight="1">
      <c r="A7" s="565"/>
      <c r="B7" s="565"/>
      <c r="C7" s="565"/>
      <c r="D7" s="565"/>
      <c r="E7" s="565"/>
      <c r="F7" s="565"/>
      <c r="G7" s="565"/>
      <c r="H7" s="565"/>
    </row>
    <row r="8" spans="1:8" s="289" customFormat="1" ht="54.75" customHeight="1">
      <c r="A8" s="565" t="s">
        <v>412</v>
      </c>
      <c r="B8" s="565"/>
      <c r="C8" s="565"/>
      <c r="D8" s="565"/>
      <c r="E8" s="565"/>
      <c r="F8" s="565"/>
      <c r="G8" s="565"/>
      <c r="H8" s="565"/>
    </row>
    <row r="9" spans="1:8" s="289" customFormat="1" ht="57.75" customHeight="1">
      <c r="A9" s="565" t="s">
        <v>413</v>
      </c>
      <c r="B9" s="565"/>
      <c r="C9" s="565"/>
      <c r="D9" s="565"/>
      <c r="E9" s="565"/>
      <c r="F9" s="565"/>
      <c r="G9" s="565"/>
      <c r="H9" s="565"/>
    </row>
    <row r="10" spans="1:8" s="289" customFormat="1" ht="60.75" customHeight="1">
      <c r="A10" s="292" t="s">
        <v>414</v>
      </c>
      <c r="B10" s="572" t="s">
        <v>415</v>
      </c>
      <c r="C10" s="572"/>
      <c r="D10" s="573"/>
      <c r="E10" s="573"/>
      <c r="F10" s="573"/>
      <c r="G10" s="573"/>
      <c r="H10" s="573"/>
    </row>
    <row r="11" spans="1:8" s="289" customFormat="1" ht="60.75" customHeight="1">
      <c r="A11" s="293"/>
      <c r="B11" s="572" t="s">
        <v>416</v>
      </c>
      <c r="C11" s="572"/>
      <c r="D11" s="573"/>
      <c r="E11" s="573"/>
      <c r="F11" s="573"/>
      <c r="G11" s="573"/>
      <c r="H11" s="573"/>
    </row>
    <row r="12" spans="1:8" s="289" customFormat="1" ht="28.5" customHeight="1">
      <c r="A12" s="574"/>
      <c r="B12" s="574"/>
      <c r="C12" s="575" t="s">
        <v>417</v>
      </c>
      <c r="D12" s="575"/>
      <c r="E12" s="576"/>
      <c r="F12" s="576"/>
      <c r="G12" s="576"/>
      <c r="H12" s="576"/>
    </row>
    <row r="13" spans="1:8" s="289" customFormat="1" ht="28.5" customHeight="1">
      <c r="A13" s="565"/>
      <c r="B13" s="565"/>
      <c r="C13" s="575" t="s">
        <v>418</v>
      </c>
      <c r="D13" s="575"/>
      <c r="E13" s="576"/>
      <c r="F13" s="576"/>
      <c r="G13" s="576"/>
      <c r="H13" s="576"/>
    </row>
    <row r="14" spans="1:8" s="289" customFormat="1" ht="28.5" customHeight="1">
      <c r="A14" s="574"/>
      <c r="B14" s="574"/>
      <c r="C14" s="575" t="s">
        <v>419</v>
      </c>
      <c r="D14" s="575"/>
      <c r="E14" s="576" t="s">
        <v>420</v>
      </c>
      <c r="F14" s="576"/>
      <c r="G14" s="576"/>
      <c r="H14" s="576"/>
    </row>
    <row r="15" spans="1:8" s="289" customFormat="1" ht="28.5" customHeight="1">
      <c r="A15" s="574"/>
      <c r="B15" s="574"/>
      <c r="C15" s="575" t="s">
        <v>421</v>
      </c>
      <c r="D15" s="575"/>
      <c r="E15" s="576"/>
      <c r="F15" s="576"/>
      <c r="G15" s="576"/>
      <c r="H15" s="576"/>
    </row>
    <row r="16" spans="1:8" s="289" customFormat="1" ht="28.5" customHeight="1">
      <c r="A16" s="574"/>
      <c r="B16" s="574"/>
      <c r="C16" s="575" t="s">
        <v>422</v>
      </c>
      <c r="D16" s="575"/>
      <c r="E16" s="576"/>
      <c r="F16" s="576"/>
      <c r="G16" s="576"/>
      <c r="H16" s="576"/>
    </row>
    <row r="17" spans="1:8" s="289" customFormat="1" ht="28.5" customHeight="1">
      <c r="A17" s="574"/>
      <c r="B17" s="574"/>
      <c r="C17" s="575" t="s">
        <v>423</v>
      </c>
      <c r="D17" s="575"/>
      <c r="E17" s="576"/>
      <c r="F17" s="576"/>
      <c r="G17" s="576"/>
      <c r="H17" s="576"/>
    </row>
    <row r="18" spans="1:8" s="289" customFormat="1" ht="15.6">
      <c r="E18" s="294"/>
      <c r="F18" s="294"/>
    </row>
    <row r="19" spans="1:8" s="289" customFormat="1" ht="15.6">
      <c r="A19" s="290"/>
      <c r="B19" s="290"/>
      <c r="C19" s="290"/>
      <c r="D19" s="290"/>
      <c r="E19" s="295"/>
      <c r="F19" s="295"/>
      <c r="G19" s="290"/>
      <c r="H19" s="290"/>
    </row>
    <row r="20" spans="1:8" s="289" customFormat="1" ht="15.6">
      <c r="A20" s="290"/>
      <c r="B20" s="290"/>
      <c r="C20" s="290"/>
      <c r="D20" s="290"/>
      <c r="E20" s="295"/>
      <c r="F20" s="295"/>
      <c r="G20" s="290"/>
      <c r="H20" s="290"/>
    </row>
    <row r="21" spans="1:8" s="289" customFormat="1" ht="15.6">
      <c r="A21" s="290"/>
      <c r="B21" s="290"/>
      <c r="C21" s="290"/>
      <c r="D21" s="290"/>
      <c r="E21" s="295"/>
      <c r="F21" s="295"/>
      <c r="G21" s="290"/>
      <c r="H21" s="290"/>
    </row>
    <row r="22" spans="1:8" s="289" customFormat="1" ht="15.6">
      <c r="E22" s="294"/>
      <c r="F22" s="294"/>
    </row>
    <row r="23" spans="1:8" s="289" customFormat="1" ht="15.6">
      <c r="A23" s="290"/>
      <c r="B23" s="290"/>
      <c r="C23" s="290"/>
      <c r="D23" s="290"/>
      <c r="E23" s="295"/>
      <c r="F23" s="295"/>
      <c r="G23" s="290"/>
      <c r="H23" s="290"/>
    </row>
    <row r="24" spans="1:8" s="289" customFormat="1" ht="15.6">
      <c r="A24" s="290"/>
      <c r="B24" s="290"/>
      <c r="C24" s="290"/>
      <c r="D24" s="290"/>
      <c r="E24" s="295"/>
      <c r="F24" s="295"/>
      <c r="G24" s="290"/>
      <c r="H24" s="290"/>
    </row>
    <row r="25" spans="1:8" s="289" customFormat="1" ht="15.6">
      <c r="A25" s="290"/>
      <c r="B25" s="290"/>
      <c r="C25" s="290"/>
      <c r="D25" s="290"/>
      <c r="E25" s="295"/>
      <c r="F25" s="295"/>
      <c r="G25" s="290"/>
      <c r="H25" s="290"/>
    </row>
    <row r="26" spans="1:8" s="289" customFormat="1" ht="15.6">
      <c r="E26" s="294"/>
      <c r="F26" s="294"/>
    </row>
    <row r="27" spans="1:8" s="289" customFormat="1" ht="15.6">
      <c r="E27" s="294"/>
      <c r="F27" s="294"/>
    </row>
  </sheetData>
  <mergeCells count="36">
    <mergeCell ref="A16:B16"/>
    <mergeCell ref="C16:D16"/>
    <mergeCell ref="E16:H16"/>
    <mergeCell ref="A17:B17"/>
    <mergeCell ref="C17:D17"/>
    <mergeCell ref="E17:H17"/>
    <mergeCell ref="A14:B14"/>
    <mergeCell ref="C14:D14"/>
    <mergeCell ref="E14:H14"/>
    <mergeCell ref="A15:B15"/>
    <mergeCell ref="C15:D15"/>
    <mergeCell ref="E15:H15"/>
    <mergeCell ref="A12:B12"/>
    <mergeCell ref="C12:D12"/>
    <mergeCell ref="E12:H12"/>
    <mergeCell ref="A13:B13"/>
    <mergeCell ref="C13:D13"/>
    <mergeCell ref="E13:H13"/>
    <mergeCell ref="A8:H8"/>
    <mergeCell ref="A9:H9"/>
    <mergeCell ref="B10:C10"/>
    <mergeCell ref="D10:H10"/>
    <mergeCell ref="B11:C11"/>
    <mergeCell ref="D11:H11"/>
    <mergeCell ref="A7:H7"/>
    <mergeCell ref="A1:H1"/>
    <mergeCell ref="A2:H2"/>
    <mergeCell ref="A3:H3"/>
    <mergeCell ref="A4:C4"/>
    <mergeCell ref="D4:F4"/>
    <mergeCell ref="G4:H4"/>
    <mergeCell ref="A5:C5"/>
    <mergeCell ref="D5:F5"/>
    <mergeCell ref="G5:H5"/>
    <mergeCell ref="A6:C6"/>
    <mergeCell ref="D6:E6"/>
  </mergeCells>
  <phoneticPr fontId="9"/>
  <dataValidations count="1">
    <dataValidation imeMode="halfKatakana" allowBlank="1" showInputMessage="1" showErrorMessage="1" sqref="E17" xr:uid="{8B1A44A8-4FD2-47F4-8296-B4724C82E65A}"/>
  </dataValidations>
  <printOptions horizontalCentered="1"/>
  <pageMargins left="0.9055118110236221" right="0.51181102362204722" top="0.55118110236220474" bottom="0.55118110236220474" header="0.31496062992125984" footer="0.31496062992125984"/>
  <pageSetup paperSize="9" orientation="portrait" blackAndWhite="1" horizontalDpi="0" verticalDpi="0"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0000"/>
  </sheetPr>
  <dimension ref="A1:O106"/>
  <sheetViews>
    <sheetView workbookViewId="0"/>
  </sheetViews>
  <sheetFormatPr defaultColWidth="9" defaultRowHeight="13.2"/>
  <cols>
    <col min="1" max="1" width="1.6640625" style="7" customWidth="1"/>
    <col min="2" max="2" width="4.109375" style="7" customWidth="1"/>
    <col min="3" max="3" width="14.77734375" style="7" customWidth="1"/>
    <col min="4" max="4" width="14.33203125" style="7" customWidth="1"/>
    <col min="5" max="5" width="14.44140625" style="7" customWidth="1"/>
    <col min="6" max="6" width="7.44140625" style="7" customWidth="1"/>
    <col min="7" max="8" width="8.6640625" style="7" customWidth="1"/>
    <col min="9" max="9" width="11" style="7" customWidth="1"/>
    <col min="10" max="11" width="9.6640625" style="7" customWidth="1"/>
    <col min="12" max="12" width="13" style="7" customWidth="1"/>
    <col min="13" max="13" width="28.21875" style="45" customWidth="1"/>
    <col min="14" max="14" width="1.6640625" style="54" customWidth="1"/>
    <col min="15" max="16384" width="9" style="7"/>
  </cols>
  <sheetData>
    <row r="1" spans="1:15">
      <c r="B1" s="584" t="s">
        <v>105</v>
      </c>
      <c r="C1" s="584"/>
      <c r="D1" s="584"/>
      <c r="E1" s="584"/>
      <c r="F1" s="584"/>
      <c r="G1" s="584"/>
    </row>
    <row r="2" spans="1:15" ht="22.5" customHeight="1">
      <c r="B2" s="8"/>
      <c r="C2" s="8"/>
    </row>
    <row r="3" spans="1:15" ht="33" customHeight="1">
      <c r="B3" s="635" t="s">
        <v>73</v>
      </c>
      <c r="C3" s="635"/>
      <c r="D3" s="635"/>
      <c r="E3" s="635"/>
      <c r="F3" s="635"/>
      <c r="G3" s="635"/>
      <c r="H3" s="635"/>
      <c r="I3" s="635"/>
      <c r="J3" s="635"/>
      <c r="K3" s="635"/>
      <c r="L3" s="635"/>
      <c r="M3" s="635"/>
      <c r="N3" s="52"/>
    </row>
    <row r="4" spans="1:15">
      <c r="B4" s="8"/>
      <c r="C4" s="8"/>
    </row>
    <row r="5" spans="1:15" ht="24" customHeight="1">
      <c r="B5" s="459" t="s">
        <v>98</v>
      </c>
      <c r="C5" s="459"/>
      <c r="D5" s="459"/>
      <c r="E5" s="459"/>
      <c r="F5" s="45"/>
    </row>
    <row r="6" spans="1:15" ht="28.5" customHeight="1">
      <c r="B6" s="458" t="s">
        <v>99</v>
      </c>
      <c r="C6" s="458"/>
      <c r="D6" s="458"/>
    </row>
    <row r="7" spans="1:15" s="49" customFormat="1" ht="20.25" customHeight="1">
      <c r="A7" s="51"/>
      <c r="B7" s="597" t="s">
        <v>25</v>
      </c>
      <c r="C7" s="598"/>
      <c r="D7" s="622" t="s">
        <v>26</v>
      </c>
      <c r="E7" s="597" t="s">
        <v>27</v>
      </c>
      <c r="F7" s="598"/>
      <c r="G7" s="622" t="s">
        <v>51</v>
      </c>
      <c r="H7" s="622"/>
      <c r="I7" s="636" t="s">
        <v>66</v>
      </c>
      <c r="J7" s="637"/>
      <c r="K7" s="638"/>
      <c r="L7" s="642" t="s">
        <v>28</v>
      </c>
      <c r="M7" s="593" t="s">
        <v>29</v>
      </c>
      <c r="N7" s="59"/>
    </row>
    <row r="8" spans="1:15" s="49" customFormat="1" ht="20.25" customHeight="1">
      <c r="A8" s="51"/>
      <c r="B8" s="599"/>
      <c r="C8" s="600"/>
      <c r="D8" s="622"/>
      <c r="E8" s="599"/>
      <c r="F8" s="600"/>
      <c r="G8" s="46" t="s">
        <v>30</v>
      </c>
      <c r="H8" s="46" t="s">
        <v>31</v>
      </c>
      <c r="I8" s="639"/>
      <c r="J8" s="640"/>
      <c r="K8" s="641"/>
      <c r="L8" s="642"/>
      <c r="M8" s="594"/>
      <c r="N8" s="59"/>
    </row>
    <row r="9" spans="1:15" s="13" customFormat="1" ht="39.75" customHeight="1">
      <c r="B9" s="43" t="s">
        <v>52</v>
      </c>
      <c r="C9" s="42"/>
      <c r="D9" s="30"/>
      <c r="E9" s="612"/>
      <c r="F9" s="614"/>
      <c r="G9" s="31"/>
      <c r="H9" s="31"/>
      <c r="I9" s="612"/>
      <c r="J9" s="613"/>
      <c r="K9" s="614"/>
      <c r="L9" s="32"/>
      <c r="M9" s="33"/>
      <c r="N9" s="60"/>
      <c r="O9" s="13" t="s">
        <v>53</v>
      </c>
    </row>
    <row r="10" spans="1:15" s="13" customFormat="1" ht="39.75" customHeight="1">
      <c r="B10" s="21" t="s">
        <v>54</v>
      </c>
      <c r="C10" s="42"/>
      <c r="D10" s="34"/>
      <c r="E10" s="632"/>
      <c r="F10" s="633"/>
      <c r="G10" s="35"/>
      <c r="H10" s="35"/>
      <c r="I10" s="632"/>
      <c r="J10" s="634"/>
      <c r="K10" s="633"/>
      <c r="L10" s="36"/>
      <c r="M10" s="33"/>
      <c r="N10" s="60"/>
      <c r="O10" s="13" t="s">
        <v>55</v>
      </c>
    </row>
    <row r="11" spans="1:15" ht="39.75" customHeight="1">
      <c r="B11" s="43" t="s">
        <v>56</v>
      </c>
      <c r="C11" s="44"/>
      <c r="D11" s="29"/>
      <c r="E11" s="626"/>
      <c r="F11" s="627"/>
      <c r="G11" s="48"/>
      <c r="H11" s="48"/>
      <c r="I11" s="464"/>
      <c r="J11" s="628"/>
      <c r="K11" s="465"/>
      <c r="L11" s="11"/>
      <c r="M11" s="5"/>
      <c r="N11" s="28"/>
      <c r="O11" s="7" t="s">
        <v>57</v>
      </c>
    </row>
    <row r="12" spans="1:15" ht="39.75" customHeight="1">
      <c r="B12" s="43" t="s">
        <v>58</v>
      </c>
      <c r="C12" s="44"/>
      <c r="D12" s="29"/>
      <c r="E12" s="626"/>
      <c r="F12" s="627"/>
      <c r="G12" s="48"/>
      <c r="H12" s="48"/>
      <c r="I12" s="464"/>
      <c r="J12" s="628"/>
      <c r="K12" s="465"/>
      <c r="L12" s="11"/>
      <c r="M12" s="5"/>
      <c r="N12" s="28"/>
      <c r="O12" s="7" t="s">
        <v>59</v>
      </c>
    </row>
    <row r="13" spans="1:15" ht="39.75" customHeight="1">
      <c r="B13" s="43" t="s">
        <v>60</v>
      </c>
      <c r="C13" s="44"/>
      <c r="D13" s="29"/>
      <c r="E13" s="626"/>
      <c r="F13" s="627"/>
      <c r="G13" s="48"/>
      <c r="H13" s="48"/>
      <c r="I13" s="464"/>
      <c r="J13" s="628"/>
      <c r="K13" s="465"/>
      <c r="L13" s="11"/>
      <c r="M13" s="5"/>
      <c r="N13" s="28"/>
      <c r="O13" s="7" t="s">
        <v>61</v>
      </c>
    </row>
    <row r="14" spans="1:15" ht="39.75" customHeight="1">
      <c r="B14" s="43" t="s">
        <v>48</v>
      </c>
      <c r="C14" s="44"/>
      <c r="D14" s="29"/>
      <c r="E14" s="626"/>
      <c r="F14" s="627"/>
      <c r="G14" s="48"/>
      <c r="H14" s="48"/>
      <c r="I14" s="464"/>
      <c r="J14" s="628"/>
      <c r="K14" s="465"/>
      <c r="L14" s="11"/>
      <c r="M14" s="5"/>
      <c r="N14" s="28"/>
      <c r="O14" s="7" t="s">
        <v>65</v>
      </c>
    </row>
    <row r="15" spans="1:15" ht="39.75" customHeight="1">
      <c r="B15" s="43" t="s">
        <v>49</v>
      </c>
      <c r="C15" s="44"/>
      <c r="D15" s="29"/>
      <c r="E15" s="626"/>
      <c r="F15" s="627"/>
      <c r="G15" s="48"/>
      <c r="H15" s="48"/>
      <c r="I15" s="464"/>
      <c r="J15" s="628"/>
      <c r="K15" s="465"/>
      <c r="L15" s="11"/>
      <c r="M15" s="5"/>
      <c r="N15" s="28"/>
      <c r="O15" s="7" t="s">
        <v>64</v>
      </c>
    </row>
    <row r="16" spans="1:15" ht="30" customHeight="1">
      <c r="B16" s="615" t="s">
        <v>4</v>
      </c>
      <c r="C16" s="616"/>
      <c r="D16" s="6"/>
      <c r="E16" s="586"/>
      <c r="F16" s="587"/>
      <c r="G16" s="6"/>
      <c r="H16" s="6"/>
      <c r="I16" s="629"/>
      <c r="J16" s="630"/>
      <c r="K16" s="631"/>
      <c r="L16" s="37">
        <f>SUM(L9:L15)</f>
        <v>0</v>
      </c>
      <c r="M16" s="20"/>
      <c r="N16" s="61"/>
    </row>
    <row r="17" spans="2:14" ht="21" customHeight="1">
      <c r="B17" s="590" t="s">
        <v>37</v>
      </c>
      <c r="C17" s="590"/>
      <c r="D17" s="590"/>
      <c r="E17" s="590"/>
      <c r="F17" s="590"/>
      <c r="G17" s="590"/>
      <c r="H17" s="590"/>
      <c r="I17" s="590"/>
      <c r="J17" s="590"/>
      <c r="K17" s="590"/>
      <c r="L17" s="590"/>
      <c r="M17" s="590"/>
      <c r="N17" s="62"/>
    </row>
    <row r="18" spans="2:14" ht="19.5" customHeight="1">
      <c r="B18" s="584" t="s">
        <v>38</v>
      </c>
      <c r="C18" s="584"/>
      <c r="D18" s="584"/>
      <c r="E18" s="584"/>
      <c r="F18" s="584"/>
      <c r="G18" s="584"/>
      <c r="H18" s="584"/>
      <c r="I18" s="584"/>
      <c r="J18" s="584"/>
      <c r="K18" s="584"/>
      <c r="L18" s="584"/>
      <c r="M18" s="584"/>
      <c r="N18" s="53"/>
    </row>
    <row r="19" spans="2:14" ht="20.25" customHeight="1">
      <c r="B19" s="584" t="s">
        <v>39</v>
      </c>
      <c r="C19" s="584"/>
      <c r="D19" s="584"/>
      <c r="E19" s="584"/>
      <c r="F19" s="584"/>
      <c r="G19" s="584"/>
      <c r="H19" s="584"/>
      <c r="I19" s="584"/>
      <c r="J19" s="584"/>
      <c r="K19" s="584"/>
      <c r="L19" s="584"/>
      <c r="M19" s="584"/>
      <c r="N19" s="53"/>
    </row>
    <row r="20" spans="2:14" ht="33" customHeight="1">
      <c r="B20" s="458" t="s">
        <v>100</v>
      </c>
      <c r="C20" s="458"/>
      <c r="D20" s="458"/>
    </row>
    <row r="21" spans="2:14" ht="20.25" customHeight="1">
      <c r="B21" s="597" t="s">
        <v>25</v>
      </c>
      <c r="C21" s="598"/>
      <c r="D21" s="622" t="s">
        <v>26</v>
      </c>
      <c r="E21" s="597" t="s">
        <v>27</v>
      </c>
      <c r="F21" s="598"/>
      <c r="G21" s="622" t="s">
        <v>51</v>
      </c>
      <c r="H21" s="622"/>
      <c r="I21" s="605" t="s">
        <v>95</v>
      </c>
      <c r="J21" s="623"/>
      <c r="K21" s="607"/>
      <c r="L21" s="625" t="s">
        <v>28</v>
      </c>
      <c r="M21" s="593" t="s">
        <v>29</v>
      </c>
      <c r="N21" s="59"/>
    </row>
    <row r="22" spans="2:14" ht="20.25" customHeight="1">
      <c r="B22" s="599"/>
      <c r="C22" s="600"/>
      <c r="D22" s="622"/>
      <c r="E22" s="599"/>
      <c r="F22" s="600"/>
      <c r="G22" s="46" t="s">
        <v>30</v>
      </c>
      <c r="H22" s="46" t="s">
        <v>31</v>
      </c>
      <c r="I22" s="608"/>
      <c r="J22" s="624"/>
      <c r="K22" s="609"/>
      <c r="L22" s="625"/>
      <c r="M22" s="594"/>
      <c r="N22" s="59"/>
    </row>
    <row r="23" spans="2:14" ht="76.5" customHeight="1">
      <c r="B23" s="43" t="s">
        <v>32</v>
      </c>
      <c r="C23" s="42"/>
      <c r="D23" s="30"/>
      <c r="E23" s="620"/>
      <c r="F23" s="621"/>
      <c r="G23" s="31"/>
      <c r="H23" s="31"/>
      <c r="I23" s="612"/>
      <c r="J23" s="613"/>
      <c r="K23" s="614"/>
      <c r="L23" s="38"/>
      <c r="M23" s="39"/>
      <c r="N23" s="63"/>
    </row>
    <row r="24" spans="2:14" ht="76.5" customHeight="1">
      <c r="B24" s="43" t="s">
        <v>33</v>
      </c>
      <c r="C24" s="42"/>
      <c r="D24" s="30"/>
      <c r="E24" s="620"/>
      <c r="F24" s="621"/>
      <c r="G24" s="31"/>
      <c r="H24" s="31"/>
      <c r="I24" s="612"/>
      <c r="J24" s="613"/>
      <c r="K24" s="614"/>
      <c r="L24" s="38"/>
      <c r="M24" s="39"/>
      <c r="N24" s="63"/>
    </row>
    <row r="25" spans="2:14" ht="39.75" customHeight="1">
      <c r="B25" s="43" t="s">
        <v>34</v>
      </c>
      <c r="C25" s="44"/>
      <c r="D25" s="29"/>
      <c r="E25" s="464"/>
      <c r="F25" s="465"/>
      <c r="G25" s="48"/>
      <c r="H25" s="48"/>
      <c r="I25" s="612"/>
      <c r="J25" s="613"/>
      <c r="K25" s="614"/>
      <c r="L25" s="12"/>
      <c r="M25" s="5"/>
      <c r="N25" s="28"/>
    </row>
    <row r="26" spans="2:14" ht="39.75" customHeight="1">
      <c r="B26" s="43" t="s">
        <v>35</v>
      </c>
      <c r="C26" s="44"/>
      <c r="D26" s="29"/>
      <c r="E26" s="464"/>
      <c r="F26" s="465"/>
      <c r="G26" s="48"/>
      <c r="H26" s="48"/>
      <c r="I26" s="612"/>
      <c r="J26" s="613"/>
      <c r="K26" s="614"/>
      <c r="L26" s="12"/>
      <c r="M26" s="5"/>
      <c r="N26" s="28"/>
    </row>
    <row r="27" spans="2:14" ht="39.75" customHeight="1">
      <c r="B27" s="43" t="s">
        <v>36</v>
      </c>
      <c r="C27" s="44"/>
      <c r="D27" s="29"/>
      <c r="E27" s="464"/>
      <c r="F27" s="465"/>
      <c r="G27" s="48"/>
      <c r="H27" s="48"/>
      <c r="I27" s="612"/>
      <c r="J27" s="613"/>
      <c r="K27" s="614"/>
      <c r="L27" s="12"/>
      <c r="M27" s="5"/>
      <c r="N27" s="28"/>
    </row>
    <row r="28" spans="2:14" ht="39.75" customHeight="1">
      <c r="B28" s="43" t="s">
        <v>48</v>
      </c>
      <c r="C28" s="44"/>
      <c r="D28" s="29"/>
      <c r="E28" s="464"/>
      <c r="F28" s="465"/>
      <c r="G28" s="48"/>
      <c r="H28" s="48"/>
      <c r="I28" s="612"/>
      <c r="J28" s="613"/>
      <c r="K28" s="614"/>
      <c r="L28" s="12"/>
      <c r="M28" s="5"/>
      <c r="N28" s="28"/>
    </row>
    <row r="29" spans="2:14" ht="39.75" customHeight="1">
      <c r="B29" s="43" t="s">
        <v>49</v>
      </c>
      <c r="C29" s="44"/>
      <c r="D29" s="29"/>
      <c r="E29" s="464"/>
      <c r="F29" s="465"/>
      <c r="G29" s="48"/>
      <c r="H29" s="48"/>
      <c r="I29" s="612"/>
      <c r="J29" s="613"/>
      <c r="K29" s="614"/>
      <c r="L29" s="12"/>
      <c r="M29" s="5"/>
      <c r="N29" s="28"/>
    </row>
    <row r="30" spans="2:14" ht="30" customHeight="1">
      <c r="B30" s="615" t="s">
        <v>4</v>
      </c>
      <c r="C30" s="616"/>
      <c r="D30" s="6"/>
      <c r="E30" s="586"/>
      <c r="F30" s="587"/>
      <c r="G30" s="6"/>
      <c r="H30" s="6"/>
      <c r="I30" s="617"/>
      <c r="J30" s="618"/>
      <c r="K30" s="619"/>
      <c r="L30" s="10">
        <f>SUM(L23:L29)</f>
        <v>0</v>
      </c>
      <c r="M30" s="9"/>
      <c r="N30" s="61"/>
    </row>
    <row r="31" spans="2:14" ht="24.75" customHeight="1">
      <c r="B31" s="590" t="s">
        <v>37</v>
      </c>
      <c r="C31" s="590"/>
      <c r="D31" s="590"/>
      <c r="E31" s="590"/>
      <c r="F31" s="590"/>
      <c r="G31" s="590"/>
      <c r="H31" s="590"/>
      <c r="I31" s="590"/>
      <c r="J31" s="590"/>
      <c r="K31" s="590"/>
    </row>
    <row r="32" spans="2:14" ht="23.25" customHeight="1">
      <c r="B32" s="584" t="s">
        <v>38</v>
      </c>
      <c r="C32" s="584"/>
      <c r="D32" s="584"/>
      <c r="E32" s="584"/>
      <c r="F32" s="584"/>
      <c r="G32" s="584"/>
      <c r="H32" s="584"/>
      <c r="I32" s="584"/>
      <c r="J32" s="584"/>
      <c r="K32" s="584"/>
    </row>
    <row r="33" spans="2:14" ht="20.25" customHeight="1">
      <c r="B33" s="610" t="s">
        <v>96</v>
      </c>
      <c r="C33" s="610"/>
      <c r="D33" s="610"/>
      <c r="E33" s="610"/>
      <c r="F33" s="610"/>
      <c r="G33" s="610"/>
      <c r="H33" s="610"/>
      <c r="I33" s="610"/>
      <c r="J33" s="610"/>
      <c r="K33" s="610"/>
    </row>
    <row r="34" spans="2:14" ht="22.5" customHeight="1">
      <c r="B34" s="611"/>
      <c r="C34" s="611"/>
      <c r="D34" s="611"/>
      <c r="E34" s="611"/>
      <c r="F34" s="611"/>
      <c r="G34" s="611"/>
      <c r="H34" s="611"/>
      <c r="I34" s="611"/>
      <c r="J34" s="611"/>
      <c r="K34" s="611"/>
    </row>
    <row r="35" spans="2:14" ht="33" customHeight="1">
      <c r="B35" s="457" t="s">
        <v>101</v>
      </c>
      <c r="C35" s="457"/>
      <c r="D35" s="457"/>
    </row>
    <row r="36" spans="2:14" ht="28.5" customHeight="1">
      <c r="B36" s="458" t="s">
        <v>102</v>
      </c>
      <c r="C36" s="458"/>
      <c r="D36" s="458"/>
    </row>
    <row r="37" spans="2:14" ht="20.25" customHeight="1">
      <c r="B37" s="597" t="s">
        <v>25</v>
      </c>
      <c r="C37" s="598"/>
      <c r="D37" s="601" t="s">
        <v>26</v>
      </c>
      <c r="E37" s="597" t="s">
        <v>27</v>
      </c>
      <c r="F37" s="598"/>
      <c r="G37" s="603" t="s">
        <v>51</v>
      </c>
      <c r="H37" s="604"/>
      <c r="I37" s="605" t="s">
        <v>67</v>
      </c>
      <c r="J37" s="605" t="s">
        <v>90</v>
      </c>
      <c r="K37" s="607"/>
      <c r="L37" s="591" t="s">
        <v>28</v>
      </c>
      <c r="M37" s="593" t="s">
        <v>29</v>
      </c>
      <c r="N37" s="59"/>
    </row>
    <row r="38" spans="2:14" ht="20.25" customHeight="1">
      <c r="B38" s="599"/>
      <c r="C38" s="600"/>
      <c r="D38" s="602"/>
      <c r="E38" s="599"/>
      <c r="F38" s="600"/>
      <c r="G38" s="595" t="s">
        <v>97</v>
      </c>
      <c r="H38" s="596"/>
      <c r="I38" s="606"/>
      <c r="J38" s="608"/>
      <c r="K38" s="609"/>
      <c r="L38" s="592"/>
      <c r="M38" s="594"/>
      <c r="N38" s="59"/>
    </row>
    <row r="39" spans="2:14" ht="39.75" customHeight="1">
      <c r="B39" s="43" t="s">
        <v>32</v>
      </c>
      <c r="C39" s="44"/>
      <c r="D39" s="14"/>
      <c r="E39" s="464"/>
      <c r="F39" s="465"/>
      <c r="G39" s="464"/>
      <c r="H39" s="465"/>
      <c r="I39" s="22"/>
      <c r="J39" s="464"/>
      <c r="K39" s="465"/>
      <c r="L39" s="12"/>
      <c r="M39" s="5"/>
      <c r="N39" s="28"/>
    </row>
    <row r="40" spans="2:14" ht="39.75" customHeight="1">
      <c r="B40" s="43" t="s">
        <v>33</v>
      </c>
      <c r="C40" s="44"/>
      <c r="D40" s="14"/>
      <c r="E40" s="464"/>
      <c r="F40" s="465"/>
      <c r="G40" s="464"/>
      <c r="H40" s="465"/>
      <c r="I40" s="23"/>
      <c r="J40" s="464"/>
      <c r="K40" s="465"/>
      <c r="L40" s="12"/>
      <c r="M40" s="5"/>
      <c r="N40" s="28"/>
    </row>
    <row r="41" spans="2:14" ht="39.75" customHeight="1">
      <c r="B41" s="43" t="s">
        <v>34</v>
      </c>
      <c r="C41" s="44"/>
      <c r="D41" s="14"/>
      <c r="E41" s="464"/>
      <c r="F41" s="465"/>
      <c r="G41" s="464"/>
      <c r="H41" s="465"/>
      <c r="I41" s="23"/>
      <c r="J41" s="464"/>
      <c r="K41" s="465"/>
      <c r="L41" s="12"/>
      <c r="M41" s="5"/>
      <c r="N41" s="28"/>
    </row>
    <row r="42" spans="2:14" ht="39.75" customHeight="1">
      <c r="B42" s="43" t="s">
        <v>35</v>
      </c>
      <c r="C42" s="44"/>
      <c r="D42" s="14"/>
      <c r="E42" s="464"/>
      <c r="F42" s="465"/>
      <c r="G42" s="464"/>
      <c r="H42" s="465"/>
      <c r="I42" s="23"/>
      <c r="J42" s="464"/>
      <c r="K42" s="465"/>
      <c r="L42" s="12"/>
      <c r="M42" s="5"/>
      <c r="N42" s="28"/>
    </row>
    <row r="43" spans="2:14" ht="39.75" customHeight="1">
      <c r="B43" s="43" t="s">
        <v>36</v>
      </c>
      <c r="C43" s="44"/>
      <c r="D43" s="14"/>
      <c r="E43" s="464"/>
      <c r="F43" s="465"/>
      <c r="G43" s="464"/>
      <c r="H43" s="465"/>
      <c r="I43" s="23"/>
      <c r="J43" s="464"/>
      <c r="K43" s="465"/>
      <c r="L43" s="12"/>
      <c r="M43" s="5"/>
      <c r="N43" s="28"/>
    </row>
    <row r="44" spans="2:14" ht="39.75" customHeight="1">
      <c r="B44" s="43" t="s">
        <v>48</v>
      </c>
      <c r="C44" s="44"/>
      <c r="D44" s="14"/>
      <c r="E44" s="464"/>
      <c r="F44" s="465"/>
      <c r="G44" s="464"/>
      <c r="H44" s="465"/>
      <c r="I44" s="23"/>
      <c r="J44" s="464"/>
      <c r="K44" s="465"/>
      <c r="L44" s="12"/>
      <c r="M44" s="5"/>
      <c r="N44" s="28"/>
    </row>
    <row r="45" spans="2:14" ht="39.75" customHeight="1">
      <c r="B45" s="43" t="s">
        <v>49</v>
      </c>
      <c r="C45" s="44"/>
      <c r="D45" s="14"/>
      <c r="E45" s="464"/>
      <c r="F45" s="465"/>
      <c r="G45" s="464"/>
      <c r="H45" s="465"/>
      <c r="I45" s="23"/>
      <c r="J45" s="464"/>
      <c r="K45" s="465"/>
      <c r="L45" s="12"/>
      <c r="M45" s="5"/>
      <c r="N45" s="28"/>
    </row>
    <row r="46" spans="2:14" ht="30" customHeight="1">
      <c r="B46" s="464" t="s">
        <v>4</v>
      </c>
      <c r="C46" s="465"/>
      <c r="D46" s="6"/>
      <c r="E46" s="586"/>
      <c r="F46" s="587"/>
      <c r="G46" s="588"/>
      <c r="H46" s="589"/>
      <c r="I46" s="24"/>
      <c r="J46" s="588"/>
      <c r="K46" s="589"/>
      <c r="L46" s="10">
        <f>SUM(L39:L45)</f>
        <v>0</v>
      </c>
      <c r="M46" s="9"/>
      <c r="N46" s="61"/>
    </row>
    <row r="47" spans="2:14" ht="24.75" customHeight="1">
      <c r="B47" s="590" t="s">
        <v>37</v>
      </c>
      <c r="C47" s="590"/>
      <c r="D47" s="590"/>
      <c r="E47" s="590"/>
      <c r="F47" s="590"/>
      <c r="G47" s="590"/>
      <c r="H47" s="590"/>
      <c r="I47" s="590"/>
      <c r="J47" s="590"/>
      <c r="K47" s="590"/>
    </row>
    <row r="48" spans="2:14" ht="23.25" customHeight="1">
      <c r="B48" s="584" t="s">
        <v>75</v>
      </c>
      <c r="C48" s="584"/>
      <c r="D48" s="584"/>
      <c r="E48" s="584"/>
      <c r="F48" s="584"/>
      <c r="G48" s="584"/>
      <c r="H48" s="584"/>
      <c r="I48" s="584"/>
      <c r="J48" s="584"/>
      <c r="K48" s="584"/>
    </row>
    <row r="49" spans="2:14" ht="20.25" customHeight="1">
      <c r="B49" s="584"/>
      <c r="C49" s="584"/>
      <c r="D49" s="584"/>
      <c r="E49" s="584"/>
      <c r="F49" s="584"/>
      <c r="G49" s="584"/>
      <c r="H49" s="584"/>
      <c r="I49" s="584"/>
      <c r="J49" s="584"/>
      <c r="K49" s="584"/>
    </row>
    <row r="50" spans="2:14" ht="28.5" customHeight="1">
      <c r="B50" s="458" t="s">
        <v>103</v>
      </c>
      <c r="C50" s="458"/>
      <c r="D50" s="458"/>
    </row>
    <row r="51" spans="2:14" ht="20.25" customHeight="1">
      <c r="B51" s="597" t="s">
        <v>25</v>
      </c>
      <c r="C51" s="598"/>
      <c r="D51" s="601" t="s">
        <v>26</v>
      </c>
      <c r="E51" s="597" t="s">
        <v>27</v>
      </c>
      <c r="F51" s="598"/>
      <c r="G51" s="603" t="s">
        <v>51</v>
      </c>
      <c r="H51" s="604"/>
      <c r="I51" s="605" t="s">
        <v>67</v>
      </c>
      <c r="J51" s="605" t="s">
        <v>90</v>
      </c>
      <c r="K51" s="607"/>
      <c r="L51" s="591" t="s">
        <v>28</v>
      </c>
      <c r="M51" s="593" t="s">
        <v>29</v>
      </c>
      <c r="N51" s="59"/>
    </row>
    <row r="52" spans="2:14" ht="20.25" customHeight="1">
      <c r="B52" s="599"/>
      <c r="C52" s="600"/>
      <c r="D52" s="602"/>
      <c r="E52" s="599"/>
      <c r="F52" s="600"/>
      <c r="G52" s="595" t="s">
        <v>97</v>
      </c>
      <c r="H52" s="596"/>
      <c r="I52" s="606"/>
      <c r="J52" s="608"/>
      <c r="K52" s="609"/>
      <c r="L52" s="592"/>
      <c r="M52" s="594"/>
      <c r="N52" s="59"/>
    </row>
    <row r="53" spans="2:14" ht="39.75" customHeight="1">
      <c r="B53" s="43" t="s">
        <v>32</v>
      </c>
      <c r="C53" s="44"/>
      <c r="D53" s="14"/>
      <c r="E53" s="464"/>
      <c r="F53" s="465"/>
      <c r="G53" s="464"/>
      <c r="H53" s="465"/>
      <c r="I53" s="22"/>
      <c r="J53" s="464"/>
      <c r="K53" s="465"/>
      <c r="L53" s="12"/>
      <c r="M53" s="5"/>
      <c r="N53" s="28"/>
    </row>
    <row r="54" spans="2:14" ht="39.75" customHeight="1">
      <c r="B54" s="43" t="s">
        <v>33</v>
      </c>
      <c r="C54" s="44"/>
      <c r="D54" s="14"/>
      <c r="E54" s="464"/>
      <c r="F54" s="465"/>
      <c r="G54" s="464"/>
      <c r="H54" s="465"/>
      <c r="I54" s="23"/>
      <c r="J54" s="464"/>
      <c r="K54" s="465"/>
      <c r="L54" s="12"/>
      <c r="M54" s="5"/>
      <c r="N54" s="28"/>
    </row>
    <row r="55" spans="2:14" ht="39.75" customHeight="1">
      <c r="B55" s="43" t="s">
        <v>34</v>
      </c>
      <c r="C55" s="44"/>
      <c r="D55" s="14"/>
      <c r="E55" s="464"/>
      <c r="F55" s="465"/>
      <c r="G55" s="464"/>
      <c r="H55" s="465"/>
      <c r="I55" s="23"/>
      <c r="J55" s="464"/>
      <c r="K55" s="465"/>
      <c r="L55" s="12"/>
      <c r="M55" s="5"/>
      <c r="N55" s="28"/>
    </row>
    <row r="56" spans="2:14" ht="39.75" customHeight="1">
      <c r="B56" s="43" t="s">
        <v>35</v>
      </c>
      <c r="C56" s="44"/>
      <c r="D56" s="14"/>
      <c r="E56" s="464"/>
      <c r="F56" s="465"/>
      <c r="G56" s="464"/>
      <c r="H56" s="465"/>
      <c r="I56" s="23"/>
      <c r="J56" s="464"/>
      <c r="K56" s="465"/>
      <c r="L56" s="12"/>
      <c r="M56" s="5"/>
      <c r="N56" s="28"/>
    </row>
    <row r="57" spans="2:14" ht="39.75" customHeight="1">
      <c r="B57" s="43" t="s">
        <v>36</v>
      </c>
      <c r="C57" s="44"/>
      <c r="D57" s="14"/>
      <c r="E57" s="464"/>
      <c r="F57" s="465"/>
      <c r="G57" s="464"/>
      <c r="H57" s="465"/>
      <c r="I57" s="23"/>
      <c r="J57" s="464"/>
      <c r="K57" s="465"/>
      <c r="L57" s="12"/>
      <c r="M57" s="5"/>
      <c r="N57" s="28"/>
    </row>
    <row r="58" spans="2:14" ht="39.75" customHeight="1">
      <c r="B58" s="43" t="s">
        <v>48</v>
      </c>
      <c r="C58" s="44"/>
      <c r="D58" s="14"/>
      <c r="E58" s="464"/>
      <c r="F58" s="465"/>
      <c r="G58" s="464"/>
      <c r="H58" s="465"/>
      <c r="I58" s="23"/>
      <c r="J58" s="464"/>
      <c r="K58" s="465"/>
      <c r="L58" s="12"/>
      <c r="M58" s="5"/>
      <c r="N58" s="28"/>
    </row>
    <row r="59" spans="2:14" ht="39.75" customHeight="1">
      <c r="B59" s="43" t="s">
        <v>49</v>
      </c>
      <c r="C59" s="44"/>
      <c r="D59" s="14"/>
      <c r="E59" s="464"/>
      <c r="F59" s="465"/>
      <c r="G59" s="464"/>
      <c r="H59" s="465"/>
      <c r="I59" s="23"/>
      <c r="J59" s="464"/>
      <c r="K59" s="465"/>
      <c r="L59" s="12"/>
      <c r="M59" s="5"/>
      <c r="N59" s="28"/>
    </row>
    <row r="60" spans="2:14" ht="30" customHeight="1">
      <c r="B60" s="464" t="s">
        <v>4</v>
      </c>
      <c r="C60" s="465"/>
      <c r="D60" s="6"/>
      <c r="E60" s="586"/>
      <c r="F60" s="587"/>
      <c r="G60" s="588"/>
      <c r="H60" s="589"/>
      <c r="I60" s="24"/>
      <c r="J60" s="588"/>
      <c r="K60" s="589"/>
      <c r="L60" s="10">
        <f>SUM(L53:L59)</f>
        <v>0</v>
      </c>
      <c r="M60" s="9"/>
      <c r="N60" s="61"/>
    </row>
    <row r="61" spans="2:14" ht="24.75" customHeight="1">
      <c r="B61" s="590" t="s">
        <v>37</v>
      </c>
      <c r="C61" s="590"/>
      <c r="D61" s="590"/>
      <c r="E61" s="590"/>
      <c r="F61" s="590"/>
      <c r="G61" s="590"/>
      <c r="H61" s="590"/>
      <c r="I61" s="590"/>
      <c r="J61" s="590"/>
      <c r="K61" s="590"/>
    </row>
    <row r="62" spans="2:14" ht="23.25" customHeight="1">
      <c r="B62" s="584" t="s">
        <v>38</v>
      </c>
      <c r="C62" s="584"/>
      <c r="D62" s="584"/>
      <c r="E62" s="584"/>
      <c r="F62" s="584"/>
      <c r="G62" s="584"/>
      <c r="H62" s="584"/>
      <c r="I62" s="584"/>
      <c r="J62" s="584"/>
      <c r="K62" s="584"/>
    </row>
    <row r="63" spans="2:14" ht="20.25" customHeight="1">
      <c r="B63" s="584"/>
      <c r="C63" s="584"/>
      <c r="D63" s="584"/>
      <c r="E63" s="584"/>
      <c r="F63" s="584"/>
      <c r="G63" s="584"/>
      <c r="H63" s="584"/>
      <c r="I63" s="584"/>
      <c r="J63" s="584"/>
      <c r="K63" s="584"/>
    </row>
    <row r="64" spans="2:14" ht="33" customHeight="1">
      <c r="B64" s="457" t="s">
        <v>104</v>
      </c>
      <c r="C64" s="457"/>
      <c r="D64" s="457"/>
    </row>
    <row r="65" spans="2:14" ht="28.5" customHeight="1">
      <c r="B65" s="458" t="s">
        <v>102</v>
      </c>
      <c r="C65" s="458"/>
      <c r="D65" s="458"/>
    </row>
    <row r="66" spans="2:14" ht="20.25" customHeight="1">
      <c r="B66" s="597" t="s">
        <v>25</v>
      </c>
      <c r="C66" s="598"/>
      <c r="D66" s="601" t="s">
        <v>26</v>
      </c>
      <c r="E66" s="597" t="s">
        <v>27</v>
      </c>
      <c r="F66" s="598"/>
      <c r="G66" s="603" t="s">
        <v>51</v>
      </c>
      <c r="H66" s="604"/>
      <c r="I66" s="605" t="s">
        <v>67</v>
      </c>
      <c r="J66" s="605" t="s">
        <v>90</v>
      </c>
      <c r="K66" s="607"/>
      <c r="L66" s="591" t="s">
        <v>28</v>
      </c>
      <c r="M66" s="593" t="s">
        <v>29</v>
      </c>
      <c r="N66" s="59"/>
    </row>
    <row r="67" spans="2:14" ht="20.25" customHeight="1">
      <c r="B67" s="599"/>
      <c r="C67" s="600"/>
      <c r="D67" s="602"/>
      <c r="E67" s="599"/>
      <c r="F67" s="600"/>
      <c r="G67" s="595" t="s">
        <v>97</v>
      </c>
      <c r="H67" s="596"/>
      <c r="I67" s="606"/>
      <c r="J67" s="608"/>
      <c r="K67" s="609"/>
      <c r="L67" s="592"/>
      <c r="M67" s="594"/>
      <c r="N67" s="59"/>
    </row>
    <row r="68" spans="2:14" ht="39.75" customHeight="1">
      <c r="B68" s="43" t="s">
        <v>32</v>
      </c>
      <c r="C68" s="44"/>
      <c r="D68" s="14"/>
      <c r="E68" s="464"/>
      <c r="F68" s="465"/>
      <c r="G68" s="464"/>
      <c r="H68" s="465"/>
      <c r="I68" s="22"/>
      <c r="J68" s="464"/>
      <c r="K68" s="465"/>
      <c r="L68" s="12"/>
      <c r="M68" s="5"/>
      <c r="N68" s="28"/>
    </row>
    <row r="69" spans="2:14" ht="39.75" customHeight="1">
      <c r="B69" s="43" t="s">
        <v>33</v>
      </c>
      <c r="C69" s="44"/>
      <c r="D69" s="14"/>
      <c r="E69" s="464"/>
      <c r="F69" s="465"/>
      <c r="G69" s="464"/>
      <c r="H69" s="465"/>
      <c r="I69" s="23"/>
      <c r="J69" s="464"/>
      <c r="K69" s="465"/>
      <c r="L69" s="12"/>
      <c r="M69" s="5"/>
      <c r="N69" s="28"/>
    </row>
    <row r="70" spans="2:14" ht="39.75" customHeight="1">
      <c r="B70" s="43" t="s">
        <v>34</v>
      </c>
      <c r="C70" s="44"/>
      <c r="D70" s="14"/>
      <c r="E70" s="464"/>
      <c r="F70" s="465"/>
      <c r="G70" s="464"/>
      <c r="H70" s="465"/>
      <c r="I70" s="23"/>
      <c r="J70" s="464"/>
      <c r="K70" s="465"/>
      <c r="L70" s="12"/>
      <c r="M70" s="5"/>
      <c r="N70" s="28"/>
    </row>
    <row r="71" spans="2:14" ht="39.75" customHeight="1">
      <c r="B71" s="43" t="s">
        <v>35</v>
      </c>
      <c r="C71" s="44"/>
      <c r="D71" s="14"/>
      <c r="E71" s="464"/>
      <c r="F71" s="465"/>
      <c r="G71" s="464"/>
      <c r="H71" s="465"/>
      <c r="I71" s="23"/>
      <c r="J71" s="464"/>
      <c r="K71" s="465"/>
      <c r="L71" s="12"/>
      <c r="M71" s="5"/>
      <c r="N71" s="28"/>
    </row>
    <row r="72" spans="2:14" ht="39.75" customHeight="1">
      <c r="B72" s="43" t="s">
        <v>36</v>
      </c>
      <c r="C72" s="44"/>
      <c r="D72" s="14"/>
      <c r="E72" s="464"/>
      <c r="F72" s="465"/>
      <c r="G72" s="464"/>
      <c r="H72" s="465"/>
      <c r="I72" s="23"/>
      <c r="J72" s="464"/>
      <c r="K72" s="465"/>
      <c r="L72" s="12"/>
      <c r="M72" s="5"/>
      <c r="N72" s="28"/>
    </row>
    <row r="73" spans="2:14" ht="39.75" customHeight="1">
      <c r="B73" s="43" t="s">
        <v>48</v>
      </c>
      <c r="C73" s="44"/>
      <c r="D73" s="14"/>
      <c r="E73" s="464"/>
      <c r="F73" s="465"/>
      <c r="G73" s="464"/>
      <c r="H73" s="465"/>
      <c r="I73" s="23"/>
      <c r="J73" s="464"/>
      <c r="K73" s="465"/>
      <c r="L73" s="12"/>
      <c r="M73" s="5"/>
      <c r="N73" s="28"/>
    </row>
    <row r="74" spans="2:14" ht="39.75" customHeight="1">
      <c r="B74" s="43" t="s">
        <v>49</v>
      </c>
      <c r="C74" s="44"/>
      <c r="D74" s="14"/>
      <c r="E74" s="464"/>
      <c r="F74" s="465"/>
      <c r="G74" s="464"/>
      <c r="H74" s="465"/>
      <c r="I74" s="23"/>
      <c r="J74" s="464"/>
      <c r="K74" s="465"/>
      <c r="L74" s="12"/>
      <c r="M74" s="5"/>
      <c r="N74" s="28"/>
    </row>
    <row r="75" spans="2:14" ht="30" customHeight="1">
      <c r="B75" s="464" t="s">
        <v>4</v>
      </c>
      <c r="C75" s="465"/>
      <c r="D75" s="6"/>
      <c r="E75" s="586"/>
      <c r="F75" s="587"/>
      <c r="G75" s="588"/>
      <c r="H75" s="589"/>
      <c r="I75" s="24"/>
      <c r="J75" s="588"/>
      <c r="K75" s="589"/>
      <c r="L75" s="10">
        <f>SUM(L68:L74)</f>
        <v>0</v>
      </c>
      <c r="M75" s="9"/>
      <c r="N75" s="61"/>
    </row>
    <row r="76" spans="2:14" ht="24.75" customHeight="1">
      <c r="B76" s="590" t="s">
        <v>37</v>
      </c>
      <c r="C76" s="590"/>
      <c r="D76" s="590"/>
      <c r="E76" s="590"/>
      <c r="F76" s="590"/>
      <c r="G76" s="590"/>
      <c r="H76" s="590"/>
      <c r="I76" s="590"/>
      <c r="J76" s="590"/>
      <c r="K76" s="590"/>
    </row>
    <row r="77" spans="2:14" ht="23.25" customHeight="1">
      <c r="B77" s="584" t="s">
        <v>38</v>
      </c>
      <c r="C77" s="584"/>
      <c r="D77" s="584"/>
      <c r="E77" s="584"/>
      <c r="F77" s="584"/>
      <c r="G77" s="584"/>
      <c r="H77" s="584"/>
      <c r="I77" s="584"/>
      <c r="J77" s="584"/>
      <c r="K77" s="584"/>
    </row>
    <row r="78" spans="2:14" ht="20.25" customHeight="1">
      <c r="B78" s="584"/>
      <c r="C78" s="584"/>
      <c r="D78" s="584"/>
      <c r="E78" s="584"/>
      <c r="F78" s="584"/>
      <c r="G78" s="584"/>
      <c r="H78" s="584"/>
      <c r="I78" s="584"/>
      <c r="J78" s="584"/>
      <c r="K78" s="584"/>
    </row>
    <row r="79" spans="2:14" ht="28.5" customHeight="1">
      <c r="B79" s="458" t="s">
        <v>103</v>
      </c>
      <c r="C79" s="458"/>
      <c r="D79" s="458"/>
    </row>
    <row r="80" spans="2:14" ht="20.25" customHeight="1">
      <c r="B80" s="597" t="s">
        <v>25</v>
      </c>
      <c r="C80" s="598"/>
      <c r="D80" s="601" t="s">
        <v>26</v>
      </c>
      <c r="E80" s="597" t="s">
        <v>27</v>
      </c>
      <c r="F80" s="598"/>
      <c r="G80" s="603" t="s">
        <v>51</v>
      </c>
      <c r="H80" s="604"/>
      <c r="I80" s="605" t="s">
        <v>67</v>
      </c>
      <c r="J80" s="605" t="s">
        <v>90</v>
      </c>
      <c r="K80" s="607"/>
      <c r="L80" s="591" t="s">
        <v>28</v>
      </c>
      <c r="M80" s="593" t="s">
        <v>29</v>
      </c>
      <c r="N80" s="59"/>
    </row>
    <row r="81" spans="2:14" ht="20.25" customHeight="1">
      <c r="B81" s="599"/>
      <c r="C81" s="600"/>
      <c r="D81" s="602"/>
      <c r="E81" s="599"/>
      <c r="F81" s="600"/>
      <c r="G81" s="595" t="s">
        <v>97</v>
      </c>
      <c r="H81" s="596"/>
      <c r="I81" s="606"/>
      <c r="J81" s="608"/>
      <c r="K81" s="609"/>
      <c r="L81" s="592"/>
      <c r="M81" s="594"/>
      <c r="N81" s="59"/>
    </row>
    <row r="82" spans="2:14" ht="39.75" customHeight="1">
      <c r="B82" s="43" t="s">
        <v>32</v>
      </c>
      <c r="C82" s="44"/>
      <c r="D82" s="14"/>
      <c r="E82" s="464"/>
      <c r="F82" s="465"/>
      <c r="G82" s="464"/>
      <c r="H82" s="465"/>
      <c r="I82" s="22"/>
      <c r="J82" s="464"/>
      <c r="K82" s="465"/>
      <c r="L82" s="12"/>
      <c r="M82" s="5"/>
      <c r="N82" s="28"/>
    </row>
    <row r="83" spans="2:14" ht="39.75" customHeight="1">
      <c r="B83" s="43" t="s">
        <v>33</v>
      </c>
      <c r="C83" s="44"/>
      <c r="D83" s="14"/>
      <c r="E83" s="464"/>
      <c r="F83" s="465"/>
      <c r="G83" s="464"/>
      <c r="H83" s="465"/>
      <c r="I83" s="23"/>
      <c r="J83" s="464"/>
      <c r="K83" s="465"/>
      <c r="L83" s="12"/>
      <c r="M83" s="5"/>
      <c r="N83" s="28"/>
    </row>
    <row r="84" spans="2:14" ht="39.75" customHeight="1">
      <c r="B84" s="43" t="s">
        <v>34</v>
      </c>
      <c r="C84" s="44"/>
      <c r="D84" s="14"/>
      <c r="E84" s="464"/>
      <c r="F84" s="465"/>
      <c r="G84" s="464"/>
      <c r="H84" s="465"/>
      <c r="I84" s="23"/>
      <c r="J84" s="464"/>
      <c r="K84" s="465"/>
      <c r="L84" s="12"/>
      <c r="M84" s="5"/>
      <c r="N84" s="28"/>
    </row>
    <row r="85" spans="2:14" ht="39.75" customHeight="1">
      <c r="B85" s="43" t="s">
        <v>35</v>
      </c>
      <c r="C85" s="44"/>
      <c r="D85" s="14"/>
      <c r="E85" s="464"/>
      <c r="F85" s="465"/>
      <c r="G85" s="464"/>
      <c r="H85" s="465"/>
      <c r="I85" s="23"/>
      <c r="J85" s="464"/>
      <c r="K85" s="465"/>
      <c r="L85" s="12"/>
      <c r="M85" s="5"/>
      <c r="N85" s="28"/>
    </row>
    <row r="86" spans="2:14" ht="39.75" customHeight="1">
      <c r="B86" s="43" t="s">
        <v>36</v>
      </c>
      <c r="C86" s="44"/>
      <c r="D86" s="14"/>
      <c r="E86" s="464"/>
      <c r="F86" s="465"/>
      <c r="G86" s="464"/>
      <c r="H86" s="465"/>
      <c r="I86" s="23"/>
      <c r="J86" s="464"/>
      <c r="K86" s="465"/>
      <c r="L86" s="12"/>
      <c r="M86" s="5"/>
      <c r="N86" s="28"/>
    </row>
    <row r="87" spans="2:14" ht="39.75" customHeight="1">
      <c r="B87" s="43" t="s">
        <v>48</v>
      </c>
      <c r="C87" s="44"/>
      <c r="D87" s="14"/>
      <c r="E87" s="464"/>
      <c r="F87" s="465"/>
      <c r="G87" s="464"/>
      <c r="H87" s="465"/>
      <c r="I87" s="23"/>
      <c r="J87" s="464"/>
      <c r="K87" s="465"/>
      <c r="L87" s="12"/>
      <c r="M87" s="5"/>
      <c r="N87" s="28"/>
    </row>
    <row r="88" spans="2:14" ht="39.75" customHeight="1">
      <c r="B88" s="43" t="s">
        <v>49</v>
      </c>
      <c r="C88" s="44"/>
      <c r="D88" s="14"/>
      <c r="E88" s="464"/>
      <c r="F88" s="465"/>
      <c r="G88" s="464"/>
      <c r="H88" s="465"/>
      <c r="I88" s="23"/>
      <c r="J88" s="464"/>
      <c r="K88" s="465"/>
      <c r="L88" s="12"/>
      <c r="M88" s="5"/>
      <c r="N88" s="28"/>
    </row>
    <row r="89" spans="2:14" ht="30" customHeight="1">
      <c r="B89" s="464" t="s">
        <v>4</v>
      </c>
      <c r="C89" s="465"/>
      <c r="D89" s="6"/>
      <c r="E89" s="586"/>
      <c r="F89" s="587"/>
      <c r="G89" s="588"/>
      <c r="H89" s="589"/>
      <c r="I89" s="24"/>
      <c r="J89" s="588"/>
      <c r="K89" s="589"/>
      <c r="L89" s="10">
        <f>SUM(L82:L88)</f>
        <v>0</v>
      </c>
      <c r="M89" s="9"/>
      <c r="N89" s="61"/>
    </row>
    <row r="90" spans="2:14" ht="24.75" customHeight="1">
      <c r="B90" s="590" t="s">
        <v>37</v>
      </c>
      <c r="C90" s="590"/>
      <c r="D90" s="590"/>
      <c r="E90" s="590"/>
      <c r="F90" s="590"/>
      <c r="G90" s="590"/>
      <c r="H90" s="590"/>
      <c r="I90" s="590"/>
      <c r="J90" s="590"/>
      <c r="K90" s="590"/>
    </row>
    <row r="91" spans="2:14" ht="23.25" customHeight="1">
      <c r="B91" s="584" t="s">
        <v>38</v>
      </c>
      <c r="C91" s="584"/>
      <c r="D91" s="584"/>
      <c r="E91" s="584"/>
      <c r="F91" s="584"/>
      <c r="G91" s="584"/>
      <c r="H91" s="584"/>
      <c r="I91" s="584"/>
      <c r="J91" s="584"/>
      <c r="K91" s="584"/>
    </row>
    <row r="92" spans="2:14" ht="20.25" customHeight="1">
      <c r="B92" s="584"/>
      <c r="C92" s="584"/>
      <c r="D92" s="584"/>
      <c r="E92" s="584"/>
      <c r="F92" s="584"/>
      <c r="G92" s="584"/>
      <c r="H92" s="584"/>
      <c r="I92" s="584"/>
      <c r="J92" s="584"/>
      <c r="K92" s="584"/>
    </row>
    <row r="93" spans="2:14" ht="33" customHeight="1">
      <c r="B93" s="457" t="s">
        <v>91</v>
      </c>
      <c r="C93" s="457"/>
      <c r="D93" s="457"/>
      <c r="M93" s="54"/>
      <c r="N93" s="50"/>
    </row>
    <row r="94" spans="2:14" ht="25.2" customHeight="1">
      <c r="B94" s="457" t="s">
        <v>92</v>
      </c>
      <c r="C94" s="457"/>
      <c r="D94" s="457"/>
      <c r="E94" s="457"/>
      <c r="M94" s="54"/>
      <c r="N94" s="50"/>
    </row>
    <row r="95" spans="2:14" ht="21.6" customHeight="1">
      <c r="B95" s="66"/>
      <c r="C95" s="577" t="s">
        <v>68</v>
      </c>
      <c r="D95" s="578"/>
      <c r="E95" s="579"/>
      <c r="F95" s="585" t="s">
        <v>69</v>
      </c>
      <c r="G95" s="585"/>
      <c r="H95" s="585" t="s">
        <v>70</v>
      </c>
      <c r="I95" s="585"/>
      <c r="J95" s="585" t="s">
        <v>71</v>
      </c>
      <c r="K95" s="585"/>
      <c r="L95" s="577" t="s">
        <v>72</v>
      </c>
      <c r="M95" s="583"/>
      <c r="N95" s="64"/>
    </row>
    <row r="96" spans="2:14" ht="40.200000000000003" customHeight="1">
      <c r="B96" s="67" t="s">
        <v>52</v>
      </c>
      <c r="C96" s="577"/>
      <c r="D96" s="578"/>
      <c r="E96" s="579"/>
      <c r="F96" s="580"/>
      <c r="G96" s="580"/>
      <c r="H96" s="580"/>
      <c r="I96" s="580"/>
      <c r="J96" s="580">
        <f>F96*H96*0.1</f>
        <v>0</v>
      </c>
      <c r="K96" s="580"/>
      <c r="L96" s="581">
        <f>F96*H96*1.1</f>
        <v>0</v>
      </c>
      <c r="M96" s="582"/>
      <c r="N96" s="65"/>
    </row>
    <row r="97" spans="2:14" ht="40.200000000000003" customHeight="1">
      <c r="B97" s="67" t="s">
        <v>54</v>
      </c>
      <c r="C97" s="577"/>
      <c r="D97" s="578"/>
      <c r="E97" s="579"/>
      <c r="F97" s="580"/>
      <c r="G97" s="580"/>
      <c r="H97" s="580"/>
      <c r="I97" s="580"/>
      <c r="J97" s="580">
        <f t="shared" ref="J97:J105" si="0">F97*H97*0.1</f>
        <v>0</v>
      </c>
      <c r="K97" s="580"/>
      <c r="L97" s="581">
        <f t="shared" ref="L97:L105" si="1">F97*H97*1.1</f>
        <v>0</v>
      </c>
      <c r="M97" s="582"/>
      <c r="N97" s="65"/>
    </row>
    <row r="98" spans="2:14" ht="40.200000000000003" customHeight="1">
      <c r="B98" s="67" t="s">
        <v>56</v>
      </c>
      <c r="C98" s="577"/>
      <c r="D98" s="578"/>
      <c r="E98" s="579"/>
      <c r="F98" s="580"/>
      <c r="G98" s="580"/>
      <c r="H98" s="580"/>
      <c r="I98" s="580"/>
      <c r="J98" s="580">
        <f t="shared" si="0"/>
        <v>0</v>
      </c>
      <c r="K98" s="580"/>
      <c r="L98" s="581">
        <f t="shared" si="1"/>
        <v>0</v>
      </c>
      <c r="M98" s="582"/>
      <c r="N98" s="65"/>
    </row>
    <row r="99" spans="2:14" ht="40.200000000000003" customHeight="1">
      <c r="B99" s="67" t="s">
        <v>58</v>
      </c>
      <c r="C99" s="577"/>
      <c r="D99" s="578"/>
      <c r="E99" s="579"/>
      <c r="F99" s="580"/>
      <c r="G99" s="580"/>
      <c r="H99" s="580"/>
      <c r="I99" s="580"/>
      <c r="J99" s="580">
        <f t="shared" si="0"/>
        <v>0</v>
      </c>
      <c r="K99" s="580"/>
      <c r="L99" s="581">
        <f t="shared" si="1"/>
        <v>0</v>
      </c>
      <c r="M99" s="582"/>
      <c r="N99" s="65"/>
    </row>
    <row r="100" spans="2:14" ht="40.200000000000003" customHeight="1">
      <c r="B100" s="67" t="s">
        <v>60</v>
      </c>
      <c r="C100" s="577"/>
      <c r="D100" s="578"/>
      <c r="E100" s="579"/>
      <c r="F100" s="580"/>
      <c r="G100" s="580"/>
      <c r="H100" s="580"/>
      <c r="I100" s="580"/>
      <c r="J100" s="580">
        <f t="shared" si="0"/>
        <v>0</v>
      </c>
      <c r="K100" s="580"/>
      <c r="L100" s="581">
        <f t="shared" si="1"/>
        <v>0</v>
      </c>
      <c r="M100" s="582"/>
      <c r="N100" s="65"/>
    </row>
    <row r="101" spans="2:14" ht="40.200000000000003" customHeight="1">
      <c r="B101" s="67" t="s">
        <v>48</v>
      </c>
      <c r="C101" s="577"/>
      <c r="D101" s="578"/>
      <c r="E101" s="579"/>
      <c r="F101" s="580"/>
      <c r="G101" s="580"/>
      <c r="H101" s="580"/>
      <c r="I101" s="580"/>
      <c r="J101" s="580">
        <f t="shared" si="0"/>
        <v>0</v>
      </c>
      <c r="K101" s="580"/>
      <c r="L101" s="581">
        <f t="shared" si="1"/>
        <v>0</v>
      </c>
      <c r="M101" s="582"/>
      <c r="N101" s="65"/>
    </row>
    <row r="102" spans="2:14" ht="40.200000000000003" customHeight="1">
      <c r="B102" s="67" t="s">
        <v>49</v>
      </c>
      <c r="C102" s="577"/>
      <c r="D102" s="578"/>
      <c r="E102" s="579"/>
      <c r="F102" s="580"/>
      <c r="G102" s="580"/>
      <c r="H102" s="580"/>
      <c r="I102" s="580"/>
      <c r="J102" s="580">
        <f t="shared" si="0"/>
        <v>0</v>
      </c>
      <c r="K102" s="580"/>
      <c r="L102" s="581">
        <f t="shared" si="1"/>
        <v>0</v>
      </c>
      <c r="M102" s="582"/>
      <c r="N102" s="65"/>
    </row>
    <row r="103" spans="2:14" ht="40.200000000000003" customHeight="1">
      <c r="B103" s="67" t="s">
        <v>74</v>
      </c>
      <c r="C103" s="577"/>
      <c r="D103" s="578"/>
      <c r="E103" s="579"/>
      <c r="F103" s="580"/>
      <c r="G103" s="580"/>
      <c r="H103" s="580"/>
      <c r="I103" s="580"/>
      <c r="J103" s="580">
        <f t="shared" si="0"/>
        <v>0</v>
      </c>
      <c r="K103" s="580"/>
      <c r="L103" s="581">
        <f t="shared" si="1"/>
        <v>0</v>
      </c>
      <c r="M103" s="582"/>
      <c r="N103" s="65"/>
    </row>
    <row r="104" spans="2:14" ht="40.200000000000003" customHeight="1">
      <c r="B104" s="67" t="s">
        <v>93</v>
      </c>
      <c r="C104" s="577"/>
      <c r="D104" s="578"/>
      <c r="E104" s="579"/>
      <c r="F104" s="580"/>
      <c r="G104" s="580"/>
      <c r="H104" s="580"/>
      <c r="I104" s="580"/>
      <c r="J104" s="580">
        <f t="shared" si="0"/>
        <v>0</v>
      </c>
      <c r="K104" s="580"/>
      <c r="L104" s="581">
        <f t="shared" si="1"/>
        <v>0</v>
      </c>
      <c r="M104" s="582"/>
      <c r="N104" s="65"/>
    </row>
    <row r="105" spans="2:14" ht="40.200000000000003" customHeight="1">
      <c r="B105" s="67" t="s">
        <v>94</v>
      </c>
      <c r="C105" s="577"/>
      <c r="D105" s="578"/>
      <c r="E105" s="579"/>
      <c r="F105" s="580"/>
      <c r="G105" s="580"/>
      <c r="H105" s="580"/>
      <c r="I105" s="580"/>
      <c r="J105" s="580">
        <f t="shared" si="0"/>
        <v>0</v>
      </c>
      <c r="K105" s="580"/>
      <c r="L105" s="581">
        <f t="shared" si="1"/>
        <v>0</v>
      </c>
      <c r="M105" s="582"/>
      <c r="N105" s="65"/>
    </row>
    <row r="106" spans="2:14" s="13" customFormat="1" ht="15" customHeight="1">
      <c r="B106" s="47"/>
      <c r="C106" s="47"/>
      <c r="D106" s="47"/>
      <c r="E106" s="47"/>
      <c r="F106" s="26"/>
      <c r="G106" s="25"/>
      <c r="H106" s="25"/>
      <c r="I106" s="26"/>
      <c r="J106" s="26"/>
      <c r="K106" s="25"/>
      <c r="L106" s="27"/>
      <c r="M106" s="28"/>
      <c r="N106" s="28"/>
    </row>
  </sheetData>
  <customSheetViews>
    <customSheetView guid="{FE4305D6-4E81-4A08-9E6E-CCAAB13EAD2E}" state="hidden">
      <rowBreaks count="6" manualBreakCount="6">
        <brk id="19" min="1" max="12" man="1"/>
        <brk id="34" max="16383" man="1"/>
        <brk id="49" min="1" max="12" man="1"/>
        <brk id="63" min="1" max="12" man="1"/>
        <brk id="78" min="1" max="12" man="1"/>
        <brk id="92" min="1" max="12" man="1"/>
      </rowBreaks>
      <pageMargins left="0.70866141732283472" right="0.70866141732283472" top="0.74803149606299213" bottom="0.74803149606299213" header="0.31496062992125984" footer="0.31496062992125984"/>
      <pageSetup paperSize="9" scale="84" orientation="landscape" r:id="rId1"/>
    </customSheetView>
  </customSheetViews>
  <mergeCells count="271">
    <mergeCell ref="M7:M8"/>
    <mergeCell ref="E9:F9"/>
    <mergeCell ref="I9:K9"/>
    <mergeCell ref="E10:F10"/>
    <mergeCell ref="I10:K10"/>
    <mergeCell ref="E11:F11"/>
    <mergeCell ref="I11:K11"/>
    <mergeCell ref="B1:G1"/>
    <mergeCell ref="B3:M3"/>
    <mergeCell ref="B5:E5"/>
    <mergeCell ref="B6:D6"/>
    <mergeCell ref="B7:C8"/>
    <mergeCell ref="D7:D8"/>
    <mergeCell ref="E7:F8"/>
    <mergeCell ref="G7:H7"/>
    <mergeCell ref="I7:K8"/>
    <mergeCell ref="L7:L8"/>
    <mergeCell ref="E15:F15"/>
    <mergeCell ref="I15:K15"/>
    <mergeCell ref="B16:C16"/>
    <mergeCell ref="E16:F16"/>
    <mergeCell ref="I16:K16"/>
    <mergeCell ref="B17:M17"/>
    <mergeCell ref="E12:F12"/>
    <mergeCell ref="I12:K12"/>
    <mergeCell ref="E13:F13"/>
    <mergeCell ref="I13:K13"/>
    <mergeCell ref="E14:F14"/>
    <mergeCell ref="I14:K14"/>
    <mergeCell ref="E23:F23"/>
    <mergeCell ref="I23:K23"/>
    <mergeCell ref="E24:F24"/>
    <mergeCell ref="I24:K24"/>
    <mergeCell ref="E25:F25"/>
    <mergeCell ref="I25:K25"/>
    <mergeCell ref="B18:M18"/>
    <mergeCell ref="B19:M19"/>
    <mergeCell ref="B20:D20"/>
    <mergeCell ref="B21:C22"/>
    <mergeCell ref="D21:D22"/>
    <mergeCell ref="E21:F22"/>
    <mergeCell ref="G21:H21"/>
    <mergeCell ref="I21:K22"/>
    <mergeCell ref="L21:L22"/>
    <mergeCell ref="M21:M22"/>
    <mergeCell ref="E29:F29"/>
    <mergeCell ref="I29:K29"/>
    <mergeCell ref="B30:C30"/>
    <mergeCell ref="E30:F30"/>
    <mergeCell ref="I30:K30"/>
    <mergeCell ref="B31:K31"/>
    <mergeCell ref="E26:F26"/>
    <mergeCell ref="I26:K26"/>
    <mergeCell ref="E27:F27"/>
    <mergeCell ref="I27:K27"/>
    <mergeCell ref="E28:F28"/>
    <mergeCell ref="I28:K28"/>
    <mergeCell ref="J37:K38"/>
    <mergeCell ref="L37:L38"/>
    <mergeCell ref="M37:M38"/>
    <mergeCell ref="G38:H38"/>
    <mergeCell ref="E39:F39"/>
    <mergeCell ref="G39:H39"/>
    <mergeCell ref="J39:K39"/>
    <mergeCell ref="B32:K32"/>
    <mergeCell ref="B33:K33"/>
    <mergeCell ref="B34:K34"/>
    <mergeCell ref="B35:D35"/>
    <mergeCell ref="B36:D36"/>
    <mergeCell ref="B37:C38"/>
    <mergeCell ref="D37:D38"/>
    <mergeCell ref="E37:F38"/>
    <mergeCell ref="G37:H37"/>
    <mergeCell ref="I37:I38"/>
    <mergeCell ref="E42:F42"/>
    <mergeCell ref="G42:H42"/>
    <mergeCell ref="J42:K42"/>
    <mergeCell ref="E43:F43"/>
    <mergeCell ref="G43:H43"/>
    <mergeCell ref="J43:K43"/>
    <mergeCell ref="E40:F40"/>
    <mergeCell ref="G40:H40"/>
    <mergeCell ref="J40:K40"/>
    <mergeCell ref="E41:F41"/>
    <mergeCell ref="G41:H41"/>
    <mergeCell ref="J41:K41"/>
    <mergeCell ref="B46:C46"/>
    <mergeCell ref="E46:F46"/>
    <mergeCell ref="G46:H46"/>
    <mergeCell ref="J46:K46"/>
    <mergeCell ref="B47:K47"/>
    <mergeCell ref="B48:K48"/>
    <mergeCell ref="E44:F44"/>
    <mergeCell ref="G44:H44"/>
    <mergeCell ref="J44:K44"/>
    <mergeCell ref="E45:F45"/>
    <mergeCell ref="G45:H45"/>
    <mergeCell ref="J45:K45"/>
    <mergeCell ref="L51:L52"/>
    <mergeCell ref="M51:M52"/>
    <mergeCell ref="G52:H52"/>
    <mergeCell ref="E53:F53"/>
    <mergeCell ref="G53:H53"/>
    <mergeCell ref="J53:K53"/>
    <mergeCell ref="B49:K49"/>
    <mergeCell ref="B50:D50"/>
    <mergeCell ref="B51:C52"/>
    <mergeCell ref="D51:D52"/>
    <mergeCell ref="E51:F52"/>
    <mergeCell ref="G51:H51"/>
    <mergeCell ref="I51:I52"/>
    <mergeCell ref="J51:K52"/>
    <mergeCell ref="E56:F56"/>
    <mergeCell ref="G56:H56"/>
    <mergeCell ref="J56:K56"/>
    <mergeCell ref="E57:F57"/>
    <mergeCell ref="G57:H57"/>
    <mergeCell ref="J57:K57"/>
    <mergeCell ref="E54:F54"/>
    <mergeCell ref="G54:H54"/>
    <mergeCell ref="J54:K54"/>
    <mergeCell ref="E55:F55"/>
    <mergeCell ref="G55:H55"/>
    <mergeCell ref="J55:K55"/>
    <mergeCell ref="B60:C60"/>
    <mergeCell ref="E60:F60"/>
    <mergeCell ref="G60:H60"/>
    <mergeCell ref="J60:K60"/>
    <mergeCell ref="B61:K61"/>
    <mergeCell ref="B62:K62"/>
    <mergeCell ref="E58:F58"/>
    <mergeCell ref="G58:H58"/>
    <mergeCell ref="J58:K58"/>
    <mergeCell ref="E59:F59"/>
    <mergeCell ref="G59:H59"/>
    <mergeCell ref="J59:K59"/>
    <mergeCell ref="L66:L67"/>
    <mergeCell ref="M66:M67"/>
    <mergeCell ref="G67:H67"/>
    <mergeCell ref="E68:F68"/>
    <mergeCell ref="G68:H68"/>
    <mergeCell ref="J68:K68"/>
    <mergeCell ref="B63:K63"/>
    <mergeCell ref="B64:D64"/>
    <mergeCell ref="B65:D65"/>
    <mergeCell ref="B66:C67"/>
    <mergeCell ref="D66:D67"/>
    <mergeCell ref="E66:F67"/>
    <mergeCell ref="G66:H66"/>
    <mergeCell ref="I66:I67"/>
    <mergeCell ref="J66:K67"/>
    <mergeCell ref="E71:F71"/>
    <mergeCell ref="G71:H71"/>
    <mergeCell ref="J71:K71"/>
    <mergeCell ref="E72:F72"/>
    <mergeCell ref="G72:H72"/>
    <mergeCell ref="J72:K72"/>
    <mergeCell ref="E69:F69"/>
    <mergeCell ref="G69:H69"/>
    <mergeCell ref="J69:K69"/>
    <mergeCell ref="E70:F70"/>
    <mergeCell ref="G70:H70"/>
    <mergeCell ref="J70:K70"/>
    <mergeCell ref="B75:C75"/>
    <mergeCell ref="E75:F75"/>
    <mergeCell ref="G75:H75"/>
    <mergeCell ref="J75:K75"/>
    <mergeCell ref="B76:K76"/>
    <mergeCell ref="B77:K77"/>
    <mergeCell ref="E73:F73"/>
    <mergeCell ref="G73:H73"/>
    <mergeCell ref="J73:K73"/>
    <mergeCell ref="E74:F74"/>
    <mergeCell ref="G74:H74"/>
    <mergeCell ref="J74:K74"/>
    <mergeCell ref="L80:L81"/>
    <mergeCell ref="M80:M81"/>
    <mergeCell ref="G81:H81"/>
    <mergeCell ref="E82:F82"/>
    <mergeCell ref="G82:H82"/>
    <mergeCell ref="J82:K82"/>
    <mergeCell ref="B78:K78"/>
    <mergeCell ref="B79:D79"/>
    <mergeCell ref="B80:C81"/>
    <mergeCell ref="D80:D81"/>
    <mergeCell ref="E80:F81"/>
    <mergeCell ref="G80:H80"/>
    <mergeCell ref="I80:I81"/>
    <mergeCell ref="J80:K81"/>
    <mergeCell ref="E85:F85"/>
    <mergeCell ref="G85:H85"/>
    <mergeCell ref="J85:K85"/>
    <mergeCell ref="E86:F86"/>
    <mergeCell ref="G86:H86"/>
    <mergeCell ref="J86:K86"/>
    <mergeCell ref="E83:F83"/>
    <mergeCell ref="G83:H83"/>
    <mergeCell ref="J83:K83"/>
    <mergeCell ref="E84:F84"/>
    <mergeCell ref="G84:H84"/>
    <mergeCell ref="J84:K84"/>
    <mergeCell ref="B89:C89"/>
    <mergeCell ref="E89:F89"/>
    <mergeCell ref="G89:H89"/>
    <mergeCell ref="J89:K89"/>
    <mergeCell ref="B90:K90"/>
    <mergeCell ref="B91:K91"/>
    <mergeCell ref="E87:F87"/>
    <mergeCell ref="G87:H87"/>
    <mergeCell ref="J87:K87"/>
    <mergeCell ref="E88:F88"/>
    <mergeCell ref="G88:H88"/>
    <mergeCell ref="J88:K88"/>
    <mergeCell ref="L95:M95"/>
    <mergeCell ref="C96:E96"/>
    <mergeCell ref="F96:G96"/>
    <mergeCell ref="H96:I96"/>
    <mergeCell ref="J96:K96"/>
    <mergeCell ref="L96:M96"/>
    <mergeCell ref="B92:K92"/>
    <mergeCell ref="B93:D93"/>
    <mergeCell ref="B94:E94"/>
    <mergeCell ref="C95:E95"/>
    <mergeCell ref="F95:G95"/>
    <mergeCell ref="H95:I95"/>
    <mergeCell ref="J95:K95"/>
    <mergeCell ref="C97:E97"/>
    <mergeCell ref="F97:G97"/>
    <mergeCell ref="H97:I97"/>
    <mergeCell ref="J97:K97"/>
    <mergeCell ref="L97:M97"/>
    <mergeCell ref="C98:E98"/>
    <mergeCell ref="F98:G98"/>
    <mergeCell ref="H98:I98"/>
    <mergeCell ref="J98:K98"/>
    <mergeCell ref="L98:M98"/>
    <mergeCell ref="C99:E99"/>
    <mergeCell ref="F99:G99"/>
    <mergeCell ref="H99:I99"/>
    <mergeCell ref="J99:K99"/>
    <mergeCell ref="L99:M99"/>
    <mergeCell ref="C100:E100"/>
    <mergeCell ref="F100:G100"/>
    <mergeCell ref="H100:I100"/>
    <mergeCell ref="J100:K100"/>
    <mergeCell ref="L100:M100"/>
    <mergeCell ref="C101:E101"/>
    <mergeCell ref="F101:G101"/>
    <mergeCell ref="H101:I101"/>
    <mergeCell ref="J101:K101"/>
    <mergeCell ref="L101:M101"/>
    <mergeCell ref="C102:E102"/>
    <mergeCell ref="F102:G102"/>
    <mergeCell ref="H102:I102"/>
    <mergeCell ref="J102:K102"/>
    <mergeCell ref="L102:M102"/>
    <mergeCell ref="C105:E105"/>
    <mergeCell ref="F105:G105"/>
    <mergeCell ref="H105:I105"/>
    <mergeCell ref="J105:K105"/>
    <mergeCell ref="L105:M105"/>
    <mergeCell ref="C103:E103"/>
    <mergeCell ref="F103:G103"/>
    <mergeCell ref="H103:I103"/>
    <mergeCell ref="J103:K103"/>
    <mergeCell ref="L103:M103"/>
    <mergeCell ref="C104:E104"/>
    <mergeCell ref="F104:G104"/>
    <mergeCell ref="H104:I104"/>
    <mergeCell ref="J104:K104"/>
    <mergeCell ref="L104:M104"/>
  </mergeCells>
  <phoneticPr fontId="9"/>
  <dataValidations count="2">
    <dataValidation type="list" allowBlank="1" showInputMessage="1" showErrorMessage="1" sqref="C9:C15 C23:C29 C39:C45 C53 C68:C74 C82:C88" xr:uid="{00000000-0002-0000-1100-000000000000}">
      <formula1>$O$9:$O$15</formula1>
    </dataValidation>
    <dataValidation type="list" allowBlank="1" showInputMessage="1" showErrorMessage="1" sqref="C54:C59" xr:uid="{00000000-0002-0000-1100-000001000000}">
      <formula1>$O$9:$O$13</formula1>
    </dataValidation>
  </dataValidations>
  <pageMargins left="0.70866141732283472" right="0.70866141732283472" top="0.74803149606299213" bottom="0.74803149606299213" header="0.31496062992125984" footer="0.31496062992125984"/>
  <pageSetup paperSize="9" scale="84" orientation="landscape" r:id="rId2"/>
  <rowBreaks count="6" manualBreakCount="6">
    <brk id="19" min="1" max="12" man="1"/>
    <brk id="34" max="16383" man="1"/>
    <brk id="49" min="1" max="12" man="1"/>
    <brk id="63" min="1" max="12" man="1"/>
    <brk id="78" min="1" max="12" man="1"/>
    <brk id="92" min="1" max="12" man="1"/>
  </rowBreaks>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0000"/>
  </sheetPr>
  <dimension ref="A1:O106"/>
  <sheetViews>
    <sheetView workbookViewId="0"/>
  </sheetViews>
  <sheetFormatPr defaultColWidth="9" defaultRowHeight="13.2"/>
  <cols>
    <col min="1" max="1" width="1.6640625" style="7" customWidth="1"/>
    <col min="2" max="2" width="4.109375" style="7" customWidth="1"/>
    <col min="3" max="3" width="14.77734375" style="7" customWidth="1"/>
    <col min="4" max="4" width="14.33203125" style="7" customWidth="1"/>
    <col min="5" max="5" width="14.44140625" style="7" customWidth="1"/>
    <col min="6" max="6" width="7.44140625" style="7" customWidth="1"/>
    <col min="7" max="8" width="6.6640625" style="7" customWidth="1"/>
    <col min="9" max="9" width="11" style="7" customWidth="1"/>
    <col min="10" max="11" width="9.6640625" style="7" customWidth="1"/>
    <col min="12" max="12" width="13" style="7" customWidth="1"/>
    <col min="13" max="13" width="28.21875" style="45" customWidth="1"/>
    <col min="14" max="14" width="1.6640625" style="57" customWidth="1"/>
    <col min="15" max="16384" width="9" style="7"/>
  </cols>
  <sheetData>
    <row r="1" spans="1:15">
      <c r="B1" s="584" t="s">
        <v>105</v>
      </c>
      <c r="C1" s="584"/>
      <c r="D1" s="584"/>
      <c r="E1" s="584"/>
      <c r="F1" s="584"/>
      <c r="G1" s="584"/>
    </row>
    <row r="2" spans="1:15" ht="22.5" customHeight="1">
      <c r="B2" s="8"/>
      <c r="C2" s="8"/>
    </row>
    <row r="3" spans="1:15" ht="33" customHeight="1">
      <c r="B3" s="635" t="s">
        <v>77</v>
      </c>
      <c r="C3" s="635"/>
      <c r="D3" s="635"/>
      <c r="E3" s="635"/>
      <c r="F3" s="635"/>
      <c r="G3" s="635"/>
      <c r="H3" s="635"/>
      <c r="I3" s="635"/>
      <c r="J3" s="635"/>
      <c r="K3" s="635"/>
      <c r="L3" s="635"/>
      <c r="M3" s="635"/>
      <c r="N3" s="55"/>
    </row>
    <row r="4" spans="1:15">
      <c r="B4" s="8"/>
      <c r="C4" s="8"/>
    </row>
    <row r="5" spans="1:15" ht="24" customHeight="1">
      <c r="B5" s="459" t="s">
        <v>98</v>
      </c>
      <c r="C5" s="459"/>
      <c r="D5" s="459"/>
      <c r="E5" s="459"/>
      <c r="F5" s="45"/>
    </row>
    <row r="6" spans="1:15" ht="28.5" customHeight="1">
      <c r="B6" s="458" t="s">
        <v>99</v>
      </c>
      <c r="C6" s="458"/>
      <c r="D6" s="458"/>
    </row>
    <row r="7" spans="1:15" s="49" customFormat="1" ht="20.25" customHeight="1">
      <c r="A7" s="58"/>
      <c r="B7" s="597" t="s">
        <v>25</v>
      </c>
      <c r="C7" s="598"/>
      <c r="D7" s="622" t="s">
        <v>26</v>
      </c>
      <c r="E7" s="597" t="s">
        <v>27</v>
      </c>
      <c r="F7" s="598"/>
      <c r="G7" s="652" t="s">
        <v>51</v>
      </c>
      <c r="H7" s="652"/>
      <c r="I7" s="636" t="s">
        <v>66</v>
      </c>
      <c r="J7" s="637"/>
      <c r="K7" s="638"/>
      <c r="L7" s="642" t="s">
        <v>28</v>
      </c>
      <c r="M7" s="593" t="s">
        <v>29</v>
      </c>
      <c r="N7" s="59"/>
    </row>
    <row r="8" spans="1:15" s="49" customFormat="1" ht="20.25" customHeight="1">
      <c r="A8" s="58"/>
      <c r="B8" s="599"/>
      <c r="C8" s="600"/>
      <c r="D8" s="622"/>
      <c r="E8" s="599"/>
      <c r="F8" s="600"/>
      <c r="G8" s="46" t="s">
        <v>30</v>
      </c>
      <c r="H8" s="46" t="s">
        <v>31</v>
      </c>
      <c r="I8" s="639"/>
      <c r="J8" s="640"/>
      <c r="K8" s="641"/>
      <c r="L8" s="642"/>
      <c r="M8" s="594"/>
      <c r="N8" s="59"/>
    </row>
    <row r="9" spans="1:15" s="13" customFormat="1" ht="44.25" customHeight="1">
      <c r="B9" s="43" t="s">
        <v>52</v>
      </c>
      <c r="C9" s="42"/>
      <c r="D9" s="30"/>
      <c r="E9" s="612"/>
      <c r="F9" s="614"/>
      <c r="G9" s="31"/>
      <c r="H9" s="31"/>
      <c r="I9" s="612"/>
      <c r="J9" s="613"/>
      <c r="K9" s="614"/>
      <c r="L9" s="32"/>
      <c r="M9" s="33"/>
      <c r="N9" s="60"/>
      <c r="O9" s="13" t="s">
        <v>53</v>
      </c>
    </row>
    <row r="10" spans="1:15" s="13" customFormat="1" ht="44.25" customHeight="1">
      <c r="B10" s="21" t="s">
        <v>54</v>
      </c>
      <c r="C10" s="42"/>
      <c r="D10" s="34"/>
      <c r="E10" s="632"/>
      <c r="F10" s="633"/>
      <c r="G10" s="35"/>
      <c r="H10" s="35"/>
      <c r="I10" s="632"/>
      <c r="J10" s="634"/>
      <c r="K10" s="633"/>
      <c r="L10" s="36"/>
      <c r="M10" s="33"/>
      <c r="N10" s="60"/>
      <c r="O10" s="13" t="s">
        <v>55</v>
      </c>
    </row>
    <row r="11" spans="1:15" ht="44.25" customHeight="1">
      <c r="B11" s="43" t="s">
        <v>56</v>
      </c>
      <c r="C11" s="44"/>
      <c r="D11" s="29"/>
      <c r="E11" s="626"/>
      <c r="F11" s="627"/>
      <c r="G11" s="48"/>
      <c r="H11" s="48"/>
      <c r="I11" s="464"/>
      <c r="J11" s="628"/>
      <c r="K11" s="465"/>
      <c r="L11" s="11"/>
      <c r="M11" s="5"/>
      <c r="N11" s="28"/>
      <c r="O11" s="7" t="s">
        <v>57</v>
      </c>
    </row>
    <row r="12" spans="1:15" ht="44.25" customHeight="1">
      <c r="B12" s="43" t="s">
        <v>58</v>
      </c>
      <c r="C12" s="44"/>
      <c r="D12" s="29"/>
      <c r="E12" s="626"/>
      <c r="F12" s="627"/>
      <c r="G12" s="48"/>
      <c r="H12" s="48"/>
      <c r="I12" s="464"/>
      <c r="J12" s="628"/>
      <c r="K12" s="465"/>
      <c r="L12" s="11"/>
      <c r="M12" s="5"/>
      <c r="N12" s="28"/>
      <c r="O12" s="7" t="s">
        <v>59</v>
      </c>
    </row>
    <row r="13" spans="1:15" ht="44.25" customHeight="1">
      <c r="B13" s="43" t="s">
        <v>60</v>
      </c>
      <c r="C13" s="44"/>
      <c r="D13" s="29"/>
      <c r="E13" s="626"/>
      <c r="F13" s="627"/>
      <c r="G13" s="48"/>
      <c r="H13" s="48"/>
      <c r="I13" s="464"/>
      <c r="J13" s="628"/>
      <c r="K13" s="465"/>
      <c r="L13" s="11"/>
      <c r="M13" s="5"/>
      <c r="N13" s="28"/>
      <c r="O13" s="7" t="s">
        <v>61</v>
      </c>
    </row>
    <row r="14" spans="1:15" ht="44.25" customHeight="1">
      <c r="B14" s="43" t="s">
        <v>48</v>
      </c>
      <c r="C14" s="44"/>
      <c r="D14" s="29"/>
      <c r="E14" s="626"/>
      <c r="F14" s="627"/>
      <c r="G14" s="48"/>
      <c r="H14" s="48"/>
      <c r="I14" s="464"/>
      <c r="J14" s="628"/>
      <c r="K14" s="465"/>
      <c r="L14" s="11"/>
      <c r="M14" s="5"/>
      <c r="N14" s="28"/>
      <c r="O14" s="7" t="s">
        <v>65</v>
      </c>
    </row>
    <row r="15" spans="1:15" ht="44.25" customHeight="1">
      <c r="B15" s="43" t="s">
        <v>49</v>
      </c>
      <c r="C15" s="44"/>
      <c r="D15" s="29"/>
      <c r="E15" s="626"/>
      <c r="F15" s="627"/>
      <c r="G15" s="48"/>
      <c r="H15" s="48"/>
      <c r="I15" s="464"/>
      <c r="J15" s="628"/>
      <c r="K15" s="465"/>
      <c r="L15" s="11"/>
      <c r="M15" s="5"/>
      <c r="N15" s="28"/>
      <c r="O15" s="7" t="s">
        <v>64</v>
      </c>
    </row>
    <row r="16" spans="1:15" ht="30" customHeight="1">
      <c r="B16" s="615" t="s">
        <v>4</v>
      </c>
      <c r="C16" s="616"/>
      <c r="D16" s="6"/>
      <c r="E16" s="586"/>
      <c r="F16" s="587"/>
      <c r="G16" s="6"/>
      <c r="H16" s="6"/>
      <c r="I16" s="629"/>
      <c r="J16" s="630"/>
      <c r="K16" s="631"/>
      <c r="L16" s="37">
        <f>SUM(L9:L15)</f>
        <v>0</v>
      </c>
      <c r="M16" s="20"/>
      <c r="N16" s="61"/>
    </row>
    <row r="17" spans="2:14" ht="21" customHeight="1">
      <c r="B17" s="590" t="s">
        <v>37</v>
      </c>
      <c r="C17" s="590"/>
      <c r="D17" s="590"/>
      <c r="E17" s="590"/>
      <c r="F17" s="590"/>
      <c r="G17" s="590"/>
      <c r="H17" s="590"/>
      <c r="I17" s="590"/>
      <c r="J17" s="590"/>
      <c r="K17" s="590"/>
      <c r="L17" s="590"/>
      <c r="M17" s="590"/>
      <c r="N17" s="62"/>
    </row>
    <row r="18" spans="2:14" ht="19.5" customHeight="1">
      <c r="B18" s="584" t="s">
        <v>38</v>
      </c>
      <c r="C18" s="584"/>
      <c r="D18" s="584"/>
      <c r="E18" s="584"/>
      <c r="F18" s="584"/>
      <c r="G18" s="584"/>
      <c r="H18" s="584"/>
      <c r="I18" s="584"/>
      <c r="J18" s="584"/>
      <c r="K18" s="584"/>
      <c r="L18" s="584"/>
      <c r="M18" s="584"/>
      <c r="N18" s="56"/>
    </row>
    <row r="19" spans="2:14" ht="20.25" customHeight="1">
      <c r="B19" s="584" t="s">
        <v>39</v>
      </c>
      <c r="C19" s="584"/>
      <c r="D19" s="584"/>
      <c r="E19" s="584"/>
      <c r="F19" s="584"/>
      <c r="G19" s="584"/>
      <c r="H19" s="584"/>
      <c r="I19" s="584"/>
      <c r="J19" s="584"/>
      <c r="K19" s="584"/>
      <c r="L19" s="584"/>
      <c r="M19" s="584"/>
      <c r="N19" s="56"/>
    </row>
    <row r="20" spans="2:14" ht="33" customHeight="1">
      <c r="B20" s="458" t="s">
        <v>106</v>
      </c>
      <c r="C20" s="458"/>
      <c r="D20" s="458"/>
    </row>
    <row r="21" spans="2:14" ht="20.25" customHeight="1">
      <c r="B21" s="597" t="s">
        <v>25</v>
      </c>
      <c r="C21" s="598"/>
      <c r="D21" s="622" t="s">
        <v>26</v>
      </c>
      <c r="E21" s="597" t="s">
        <v>27</v>
      </c>
      <c r="F21" s="598"/>
      <c r="G21" s="652" t="s">
        <v>51</v>
      </c>
      <c r="H21" s="652"/>
      <c r="I21" s="605" t="s">
        <v>95</v>
      </c>
      <c r="J21" s="623"/>
      <c r="K21" s="607"/>
      <c r="L21" s="625" t="s">
        <v>28</v>
      </c>
      <c r="M21" s="593" t="s">
        <v>29</v>
      </c>
      <c r="N21" s="59"/>
    </row>
    <row r="22" spans="2:14" ht="20.25" customHeight="1">
      <c r="B22" s="599"/>
      <c r="C22" s="600"/>
      <c r="D22" s="622"/>
      <c r="E22" s="599"/>
      <c r="F22" s="600"/>
      <c r="G22" s="46" t="s">
        <v>30</v>
      </c>
      <c r="H22" s="46" t="s">
        <v>31</v>
      </c>
      <c r="I22" s="608"/>
      <c r="J22" s="624"/>
      <c r="K22" s="609"/>
      <c r="L22" s="625"/>
      <c r="M22" s="594"/>
      <c r="N22" s="59"/>
    </row>
    <row r="23" spans="2:14" ht="44.25" customHeight="1">
      <c r="B23" s="43" t="s">
        <v>32</v>
      </c>
      <c r="C23" s="42"/>
      <c r="D23" s="30"/>
      <c r="E23" s="620"/>
      <c r="F23" s="621"/>
      <c r="G23" s="31"/>
      <c r="H23" s="31"/>
      <c r="I23" s="612"/>
      <c r="J23" s="613"/>
      <c r="K23" s="614"/>
      <c r="L23" s="38"/>
      <c r="M23" s="39"/>
      <c r="N23" s="63"/>
    </row>
    <row r="24" spans="2:14" ht="44.25" customHeight="1">
      <c r="B24" s="43" t="s">
        <v>33</v>
      </c>
      <c r="C24" s="42"/>
      <c r="D24" s="30"/>
      <c r="E24" s="620"/>
      <c r="F24" s="621"/>
      <c r="G24" s="31"/>
      <c r="H24" s="31"/>
      <c r="I24" s="612"/>
      <c r="J24" s="613"/>
      <c r="K24" s="614"/>
      <c r="L24" s="38"/>
      <c r="M24" s="39"/>
      <c r="N24" s="63"/>
    </row>
    <row r="25" spans="2:14" ht="44.25" customHeight="1">
      <c r="B25" s="43" t="s">
        <v>34</v>
      </c>
      <c r="C25" s="44"/>
      <c r="D25" s="29"/>
      <c r="E25" s="464"/>
      <c r="F25" s="465"/>
      <c r="G25" s="48"/>
      <c r="H25" s="48"/>
      <c r="I25" s="612"/>
      <c r="J25" s="613"/>
      <c r="K25" s="614"/>
      <c r="L25" s="12"/>
      <c r="M25" s="5"/>
      <c r="N25" s="28"/>
    </row>
    <row r="26" spans="2:14" ht="44.25" customHeight="1">
      <c r="B26" s="43" t="s">
        <v>35</v>
      </c>
      <c r="C26" s="44"/>
      <c r="D26" s="29"/>
      <c r="E26" s="464"/>
      <c r="F26" s="465"/>
      <c r="G26" s="48"/>
      <c r="H26" s="48"/>
      <c r="I26" s="612"/>
      <c r="J26" s="613"/>
      <c r="K26" s="614"/>
      <c r="L26" s="12"/>
      <c r="M26" s="5"/>
      <c r="N26" s="28"/>
    </row>
    <row r="27" spans="2:14" ht="44.25" customHeight="1">
      <c r="B27" s="43" t="s">
        <v>36</v>
      </c>
      <c r="C27" s="44"/>
      <c r="D27" s="29"/>
      <c r="E27" s="464"/>
      <c r="F27" s="465"/>
      <c r="G27" s="48"/>
      <c r="H27" s="48"/>
      <c r="I27" s="612"/>
      <c r="J27" s="613"/>
      <c r="K27" s="614"/>
      <c r="L27" s="12"/>
      <c r="M27" s="5"/>
      <c r="N27" s="28"/>
    </row>
    <row r="28" spans="2:14" ht="44.25" customHeight="1">
      <c r="B28" s="43" t="s">
        <v>48</v>
      </c>
      <c r="C28" s="44"/>
      <c r="D28" s="29"/>
      <c r="E28" s="464"/>
      <c r="F28" s="465"/>
      <c r="G28" s="48"/>
      <c r="H28" s="48"/>
      <c r="I28" s="612"/>
      <c r="J28" s="613"/>
      <c r="K28" s="614"/>
      <c r="L28" s="12"/>
      <c r="M28" s="5"/>
      <c r="N28" s="28"/>
    </row>
    <row r="29" spans="2:14" ht="44.25" customHeight="1">
      <c r="B29" s="43" t="s">
        <v>49</v>
      </c>
      <c r="C29" s="44"/>
      <c r="D29" s="29"/>
      <c r="E29" s="464"/>
      <c r="F29" s="465"/>
      <c r="G29" s="48"/>
      <c r="H29" s="48"/>
      <c r="I29" s="612"/>
      <c r="J29" s="613"/>
      <c r="K29" s="614"/>
      <c r="L29" s="12"/>
      <c r="M29" s="5"/>
      <c r="N29" s="28"/>
    </row>
    <row r="30" spans="2:14" ht="30" customHeight="1">
      <c r="B30" s="615" t="s">
        <v>4</v>
      </c>
      <c r="C30" s="616"/>
      <c r="D30" s="6"/>
      <c r="E30" s="586"/>
      <c r="F30" s="587"/>
      <c r="G30" s="6"/>
      <c r="H30" s="6"/>
      <c r="I30" s="617"/>
      <c r="J30" s="618"/>
      <c r="K30" s="619"/>
      <c r="L30" s="10">
        <f>SUM(L23:L29)</f>
        <v>0</v>
      </c>
      <c r="M30" s="9"/>
      <c r="N30" s="61"/>
    </row>
    <row r="31" spans="2:14" ht="24.75" customHeight="1">
      <c r="B31" s="590" t="s">
        <v>37</v>
      </c>
      <c r="C31" s="590"/>
      <c r="D31" s="590"/>
      <c r="E31" s="590"/>
      <c r="F31" s="590"/>
      <c r="G31" s="590"/>
      <c r="H31" s="590"/>
      <c r="I31" s="590"/>
      <c r="J31" s="590"/>
      <c r="K31" s="590"/>
    </row>
    <row r="32" spans="2:14" ht="23.25" customHeight="1">
      <c r="B32" s="584" t="s">
        <v>38</v>
      </c>
      <c r="C32" s="584"/>
      <c r="D32" s="584"/>
      <c r="E32" s="584"/>
      <c r="F32" s="584"/>
      <c r="G32" s="584"/>
      <c r="H32" s="584"/>
      <c r="I32" s="584"/>
      <c r="J32" s="584"/>
      <c r="K32" s="584"/>
    </row>
    <row r="33" spans="2:14" ht="20.25" customHeight="1">
      <c r="B33" s="610" t="s">
        <v>96</v>
      </c>
      <c r="C33" s="610"/>
      <c r="D33" s="610"/>
      <c r="E33" s="610"/>
      <c r="F33" s="610"/>
      <c r="G33" s="610"/>
      <c r="H33" s="610"/>
      <c r="I33" s="610"/>
      <c r="J33" s="610"/>
      <c r="K33" s="610"/>
    </row>
    <row r="34" spans="2:14" ht="22.5" customHeight="1">
      <c r="B34" s="611"/>
      <c r="C34" s="611"/>
      <c r="D34" s="611"/>
      <c r="E34" s="611"/>
      <c r="F34" s="611"/>
      <c r="G34" s="611"/>
      <c r="H34" s="611"/>
      <c r="I34" s="611"/>
      <c r="J34" s="611"/>
      <c r="K34" s="611"/>
    </row>
    <row r="35" spans="2:14" ht="33" customHeight="1">
      <c r="B35" s="457" t="s">
        <v>107</v>
      </c>
      <c r="C35" s="457"/>
      <c r="D35" s="457"/>
    </row>
    <row r="36" spans="2:14" ht="28.5" customHeight="1">
      <c r="B36" s="458" t="s">
        <v>102</v>
      </c>
      <c r="C36" s="458"/>
      <c r="D36" s="458"/>
    </row>
    <row r="37" spans="2:14" ht="20.25" customHeight="1">
      <c r="B37" s="597" t="s">
        <v>25</v>
      </c>
      <c r="C37" s="598"/>
      <c r="D37" s="601" t="s">
        <v>26</v>
      </c>
      <c r="E37" s="597" t="s">
        <v>27</v>
      </c>
      <c r="F37" s="598"/>
      <c r="G37" s="603" t="s">
        <v>51</v>
      </c>
      <c r="H37" s="604"/>
      <c r="I37" s="605" t="s">
        <v>67</v>
      </c>
      <c r="J37" s="605" t="s">
        <v>90</v>
      </c>
      <c r="K37" s="607"/>
      <c r="L37" s="591" t="s">
        <v>28</v>
      </c>
      <c r="M37" s="593" t="s">
        <v>29</v>
      </c>
      <c r="N37" s="59"/>
    </row>
    <row r="38" spans="2:14" ht="20.25" customHeight="1">
      <c r="B38" s="599"/>
      <c r="C38" s="600"/>
      <c r="D38" s="602"/>
      <c r="E38" s="599"/>
      <c r="F38" s="600"/>
      <c r="G38" s="595" t="s">
        <v>97</v>
      </c>
      <c r="H38" s="596"/>
      <c r="I38" s="606"/>
      <c r="J38" s="608"/>
      <c r="K38" s="609"/>
      <c r="L38" s="592"/>
      <c r="M38" s="594"/>
      <c r="N38" s="59"/>
    </row>
    <row r="39" spans="2:14" ht="44.25" customHeight="1">
      <c r="B39" s="43" t="s">
        <v>32</v>
      </c>
      <c r="C39" s="44"/>
      <c r="D39" s="14"/>
      <c r="E39" s="464"/>
      <c r="F39" s="465"/>
      <c r="G39" s="464"/>
      <c r="H39" s="465"/>
      <c r="I39" s="22"/>
      <c r="J39" s="464"/>
      <c r="K39" s="465"/>
      <c r="L39" s="12"/>
      <c r="M39" s="5"/>
      <c r="N39" s="28"/>
    </row>
    <row r="40" spans="2:14" ht="44.25" customHeight="1">
      <c r="B40" s="43" t="s">
        <v>33</v>
      </c>
      <c r="C40" s="44"/>
      <c r="D40" s="14"/>
      <c r="E40" s="464"/>
      <c r="F40" s="465"/>
      <c r="G40" s="464"/>
      <c r="H40" s="465"/>
      <c r="I40" s="23"/>
      <c r="J40" s="464"/>
      <c r="K40" s="465"/>
      <c r="L40" s="12"/>
      <c r="M40" s="5"/>
      <c r="N40" s="28"/>
    </row>
    <row r="41" spans="2:14" ht="44.25" customHeight="1">
      <c r="B41" s="43" t="s">
        <v>34</v>
      </c>
      <c r="C41" s="44"/>
      <c r="D41" s="14"/>
      <c r="E41" s="464"/>
      <c r="F41" s="465"/>
      <c r="G41" s="464"/>
      <c r="H41" s="465"/>
      <c r="I41" s="23"/>
      <c r="J41" s="464"/>
      <c r="K41" s="465"/>
      <c r="L41" s="12"/>
      <c r="M41" s="5"/>
      <c r="N41" s="28"/>
    </row>
    <row r="42" spans="2:14" ht="44.25" customHeight="1">
      <c r="B42" s="43" t="s">
        <v>35</v>
      </c>
      <c r="C42" s="44"/>
      <c r="D42" s="14"/>
      <c r="E42" s="464"/>
      <c r="F42" s="465"/>
      <c r="G42" s="464"/>
      <c r="H42" s="465"/>
      <c r="I42" s="23"/>
      <c r="J42" s="464"/>
      <c r="K42" s="465"/>
      <c r="L42" s="12"/>
      <c r="M42" s="5"/>
      <c r="N42" s="28"/>
    </row>
    <row r="43" spans="2:14" ht="44.25" customHeight="1">
      <c r="B43" s="43" t="s">
        <v>36</v>
      </c>
      <c r="C43" s="44"/>
      <c r="D43" s="14"/>
      <c r="E43" s="464"/>
      <c r="F43" s="465"/>
      <c r="G43" s="464"/>
      <c r="H43" s="465"/>
      <c r="I43" s="23"/>
      <c r="J43" s="464"/>
      <c r="K43" s="465"/>
      <c r="L43" s="12"/>
      <c r="M43" s="5"/>
      <c r="N43" s="28"/>
    </row>
    <row r="44" spans="2:14" ht="44.25" customHeight="1">
      <c r="B44" s="43" t="s">
        <v>48</v>
      </c>
      <c r="C44" s="44"/>
      <c r="D44" s="14"/>
      <c r="E44" s="464"/>
      <c r="F44" s="465"/>
      <c r="G44" s="464"/>
      <c r="H44" s="465"/>
      <c r="I44" s="23"/>
      <c r="J44" s="464"/>
      <c r="K44" s="465"/>
      <c r="L44" s="12"/>
      <c r="M44" s="5"/>
      <c r="N44" s="28"/>
    </row>
    <row r="45" spans="2:14" ht="44.25" customHeight="1">
      <c r="B45" s="43" t="s">
        <v>49</v>
      </c>
      <c r="C45" s="44"/>
      <c r="D45" s="14"/>
      <c r="E45" s="464"/>
      <c r="F45" s="465"/>
      <c r="G45" s="464"/>
      <c r="H45" s="465"/>
      <c r="I45" s="23"/>
      <c r="J45" s="464"/>
      <c r="K45" s="465"/>
      <c r="L45" s="12"/>
      <c r="M45" s="5"/>
      <c r="N45" s="28"/>
    </row>
    <row r="46" spans="2:14" ht="30" customHeight="1">
      <c r="B46" s="464" t="s">
        <v>4</v>
      </c>
      <c r="C46" s="465"/>
      <c r="D46" s="6"/>
      <c r="E46" s="586"/>
      <c r="F46" s="587"/>
      <c r="G46" s="588"/>
      <c r="H46" s="589"/>
      <c r="I46" s="24"/>
      <c r="J46" s="588"/>
      <c r="K46" s="589"/>
      <c r="L46" s="10">
        <f>SUM(L39:L45)</f>
        <v>0</v>
      </c>
      <c r="M46" s="9"/>
      <c r="N46" s="61"/>
    </row>
    <row r="47" spans="2:14" ht="24.75" customHeight="1">
      <c r="B47" s="590" t="s">
        <v>37</v>
      </c>
      <c r="C47" s="590"/>
      <c r="D47" s="590"/>
      <c r="E47" s="590"/>
      <c r="F47" s="590"/>
      <c r="G47" s="590"/>
      <c r="H47" s="590"/>
      <c r="I47" s="590"/>
      <c r="J47" s="590"/>
      <c r="K47" s="590"/>
    </row>
    <row r="48" spans="2:14" ht="23.25" customHeight="1">
      <c r="B48" s="584" t="s">
        <v>75</v>
      </c>
      <c r="C48" s="584"/>
      <c r="D48" s="584"/>
      <c r="E48" s="584"/>
      <c r="F48" s="584"/>
      <c r="G48" s="584"/>
      <c r="H48" s="584"/>
      <c r="I48" s="584"/>
      <c r="J48" s="584"/>
      <c r="K48" s="584"/>
    </row>
    <row r="49" spans="2:14" ht="20.25" customHeight="1">
      <c r="B49" s="584"/>
      <c r="C49" s="584"/>
      <c r="D49" s="584"/>
      <c r="E49" s="584"/>
      <c r="F49" s="584"/>
      <c r="G49" s="584"/>
      <c r="H49" s="584"/>
      <c r="I49" s="584"/>
      <c r="J49" s="584"/>
      <c r="K49" s="584"/>
    </row>
    <row r="50" spans="2:14" ht="28.5" customHeight="1">
      <c r="B50" s="458" t="s">
        <v>103</v>
      </c>
      <c r="C50" s="458"/>
      <c r="D50" s="458"/>
    </row>
    <row r="51" spans="2:14" ht="20.25" customHeight="1">
      <c r="B51" s="597" t="s">
        <v>25</v>
      </c>
      <c r="C51" s="598"/>
      <c r="D51" s="601" t="s">
        <v>26</v>
      </c>
      <c r="E51" s="597" t="s">
        <v>27</v>
      </c>
      <c r="F51" s="598"/>
      <c r="G51" s="603" t="s">
        <v>51</v>
      </c>
      <c r="H51" s="604"/>
      <c r="I51" s="605" t="s">
        <v>67</v>
      </c>
      <c r="J51" s="605" t="s">
        <v>90</v>
      </c>
      <c r="K51" s="607"/>
      <c r="L51" s="591" t="s">
        <v>28</v>
      </c>
      <c r="M51" s="593" t="s">
        <v>29</v>
      </c>
      <c r="N51" s="59"/>
    </row>
    <row r="52" spans="2:14" ht="20.25" customHeight="1">
      <c r="B52" s="599"/>
      <c r="C52" s="600"/>
      <c r="D52" s="602"/>
      <c r="E52" s="599"/>
      <c r="F52" s="600"/>
      <c r="G52" s="595" t="s">
        <v>97</v>
      </c>
      <c r="H52" s="596"/>
      <c r="I52" s="606"/>
      <c r="J52" s="608"/>
      <c r="K52" s="609"/>
      <c r="L52" s="592"/>
      <c r="M52" s="594"/>
      <c r="N52" s="59"/>
    </row>
    <row r="53" spans="2:14" ht="44.25" customHeight="1">
      <c r="B53" s="43" t="s">
        <v>32</v>
      </c>
      <c r="C53" s="44"/>
      <c r="D53" s="14"/>
      <c r="E53" s="464"/>
      <c r="F53" s="465"/>
      <c r="G53" s="464"/>
      <c r="H53" s="465"/>
      <c r="I53" s="22"/>
      <c r="J53" s="464"/>
      <c r="K53" s="465"/>
      <c r="L53" s="12"/>
      <c r="M53" s="5"/>
      <c r="N53" s="28"/>
    </row>
    <row r="54" spans="2:14" ht="44.25" customHeight="1">
      <c r="B54" s="43" t="s">
        <v>33</v>
      </c>
      <c r="C54" s="44"/>
      <c r="D54" s="14"/>
      <c r="E54" s="464"/>
      <c r="F54" s="465"/>
      <c r="G54" s="464"/>
      <c r="H54" s="465"/>
      <c r="I54" s="23"/>
      <c r="J54" s="464"/>
      <c r="K54" s="465"/>
      <c r="L54" s="12"/>
      <c r="M54" s="5"/>
      <c r="N54" s="28"/>
    </row>
    <row r="55" spans="2:14" ht="44.25" customHeight="1">
      <c r="B55" s="43" t="s">
        <v>34</v>
      </c>
      <c r="C55" s="44"/>
      <c r="D55" s="14"/>
      <c r="E55" s="464"/>
      <c r="F55" s="465"/>
      <c r="G55" s="464"/>
      <c r="H55" s="465"/>
      <c r="I55" s="23"/>
      <c r="J55" s="464"/>
      <c r="K55" s="465"/>
      <c r="L55" s="12"/>
      <c r="M55" s="5"/>
      <c r="N55" s="28"/>
    </row>
    <row r="56" spans="2:14" ht="44.25" customHeight="1">
      <c r="B56" s="43" t="s">
        <v>35</v>
      </c>
      <c r="C56" s="44"/>
      <c r="D56" s="14"/>
      <c r="E56" s="464"/>
      <c r="F56" s="465"/>
      <c r="G56" s="464"/>
      <c r="H56" s="465"/>
      <c r="I56" s="23"/>
      <c r="J56" s="464"/>
      <c r="K56" s="465"/>
      <c r="L56" s="12"/>
      <c r="M56" s="5"/>
      <c r="N56" s="28"/>
    </row>
    <row r="57" spans="2:14" ht="44.25" customHeight="1">
      <c r="B57" s="43" t="s">
        <v>36</v>
      </c>
      <c r="C57" s="44"/>
      <c r="D57" s="14"/>
      <c r="E57" s="464"/>
      <c r="F57" s="465"/>
      <c r="G57" s="464"/>
      <c r="H57" s="465"/>
      <c r="I57" s="23"/>
      <c r="J57" s="464"/>
      <c r="K57" s="465"/>
      <c r="L57" s="12"/>
      <c r="M57" s="5"/>
      <c r="N57" s="28"/>
    </row>
    <row r="58" spans="2:14" ht="44.25" customHeight="1">
      <c r="B58" s="43" t="s">
        <v>48</v>
      </c>
      <c r="C58" s="44"/>
      <c r="D58" s="14"/>
      <c r="E58" s="464"/>
      <c r="F58" s="465"/>
      <c r="G58" s="464"/>
      <c r="H58" s="465"/>
      <c r="I58" s="23"/>
      <c r="J58" s="464"/>
      <c r="K58" s="465"/>
      <c r="L58" s="12"/>
      <c r="M58" s="5"/>
      <c r="N58" s="28"/>
    </row>
    <row r="59" spans="2:14" ht="44.25" customHeight="1">
      <c r="B59" s="43" t="s">
        <v>49</v>
      </c>
      <c r="C59" s="44"/>
      <c r="D59" s="14"/>
      <c r="E59" s="464"/>
      <c r="F59" s="465"/>
      <c r="G59" s="464"/>
      <c r="H59" s="465"/>
      <c r="I59" s="23"/>
      <c r="J59" s="464"/>
      <c r="K59" s="465"/>
      <c r="L59" s="12"/>
      <c r="M59" s="5"/>
      <c r="N59" s="28"/>
    </row>
    <row r="60" spans="2:14" ht="30" customHeight="1">
      <c r="B60" s="464" t="s">
        <v>4</v>
      </c>
      <c r="C60" s="465"/>
      <c r="D60" s="6"/>
      <c r="E60" s="586"/>
      <c r="F60" s="587"/>
      <c r="G60" s="588"/>
      <c r="H60" s="589"/>
      <c r="I60" s="24"/>
      <c r="J60" s="588"/>
      <c r="K60" s="589"/>
      <c r="L60" s="10">
        <f>SUM(L53:L59)</f>
        <v>0</v>
      </c>
      <c r="M60" s="9"/>
      <c r="N60" s="61"/>
    </row>
    <row r="61" spans="2:14" ht="24.75" customHeight="1">
      <c r="B61" s="590" t="s">
        <v>37</v>
      </c>
      <c r="C61" s="590"/>
      <c r="D61" s="590"/>
      <c r="E61" s="590"/>
      <c r="F61" s="590"/>
      <c r="G61" s="590"/>
      <c r="H61" s="590"/>
      <c r="I61" s="590"/>
      <c r="J61" s="590"/>
      <c r="K61" s="590"/>
    </row>
    <row r="62" spans="2:14" ht="23.25" customHeight="1">
      <c r="B62" s="584" t="s">
        <v>38</v>
      </c>
      <c r="C62" s="584"/>
      <c r="D62" s="584"/>
      <c r="E62" s="584"/>
      <c r="F62" s="584"/>
      <c r="G62" s="584"/>
      <c r="H62" s="584"/>
      <c r="I62" s="584"/>
      <c r="J62" s="584"/>
      <c r="K62" s="584"/>
    </row>
    <row r="63" spans="2:14" ht="20.25" customHeight="1">
      <c r="B63" s="584"/>
      <c r="C63" s="584"/>
      <c r="D63" s="584"/>
      <c r="E63" s="584"/>
      <c r="F63" s="584"/>
      <c r="G63" s="584"/>
      <c r="H63" s="584"/>
      <c r="I63" s="584"/>
      <c r="J63" s="584"/>
      <c r="K63" s="584"/>
    </row>
    <row r="64" spans="2:14" ht="33" customHeight="1">
      <c r="B64" s="457" t="s">
        <v>104</v>
      </c>
      <c r="C64" s="457"/>
      <c r="D64" s="457"/>
    </row>
    <row r="65" spans="2:14" ht="28.5" customHeight="1">
      <c r="B65" s="458" t="s">
        <v>102</v>
      </c>
      <c r="C65" s="458"/>
      <c r="D65" s="458"/>
    </row>
    <row r="66" spans="2:14" ht="20.25" customHeight="1">
      <c r="B66" s="597" t="s">
        <v>25</v>
      </c>
      <c r="C66" s="598"/>
      <c r="D66" s="601" t="s">
        <v>26</v>
      </c>
      <c r="E66" s="597" t="s">
        <v>27</v>
      </c>
      <c r="F66" s="598"/>
      <c r="G66" s="603" t="s">
        <v>51</v>
      </c>
      <c r="H66" s="604"/>
      <c r="I66" s="605" t="s">
        <v>67</v>
      </c>
      <c r="J66" s="605" t="s">
        <v>90</v>
      </c>
      <c r="K66" s="607"/>
      <c r="L66" s="591" t="s">
        <v>28</v>
      </c>
      <c r="M66" s="593" t="s">
        <v>29</v>
      </c>
      <c r="N66" s="59"/>
    </row>
    <row r="67" spans="2:14" ht="20.25" customHeight="1">
      <c r="B67" s="599"/>
      <c r="C67" s="600"/>
      <c r="D67" s="602"/>
      <c r="E67" s="599"/>
      <c r="F67" s="600"/>
      <c r="G67" s="595" t="s">
        <v>97</v>
      </c>
      <c r="H67" s="596"/>
      <c r="I67" s="606"/>
      <c r="J67" s="608"/>
      <c r="K67" s="609"/>
      <c r="L67" s="592"/>
      <c r="M67" s="594"/>
      <c r="N67" s="59"/>
    </row>
    <row r="68" spans="2:14" ht="44.25" customHeight="1">
      <c r="B68" s="43" t="s">
        <v>32</v>
      </c>
      <c r="C68" s="44"/>
      <c r="D68" s="14"/>
      <c r="E68" s="464"/>
      <c r="F68" s="465"/>
      <c r="G68" s="464"/>
      <c r="H68" s="465"/>
      <c r="I68" s="22"/>
      <c r="J68" s="464"/>
      <c r="K68" s="465"/>
      <c r="L68" s="12"/>
      <c r="M68" s="5"/>
      <c r="N68" s="28"/>
    </row>
    <row r="69" spans="2:14" ht="44.25" customHeight="1">
      <c r="B69" s="43" t="s">
        <v>33</v>
      </c>
      <c r="C69" s="44"/>
      <c r="D69" s="14"/>
      <c r="E69" s="464"/>
      <c r="F69" s="465"/>
      <c r="G69" s="464"/>
      <c r="H69" s="465"/>
      <c r="I69" s="23"/>
      <c r="J69" s="464"/>
      <c r="K69" s="465"/>
      <c r="L69" s="12"/>
      <c r="M69" s="5"/>
      <c r="N69" s="28"/>
    </row>
    <row r="70" spans="2:14" ht="44.25" customHeight="1">
      <c r="B70" s="43" t="s">
        <v>34</v>
      </c>
      <c r="C70" s="44"/>
      <c r="D70" s="14"/>
      <c r="E70" s="464"/>
      <c r="F70" s="465"/>
      <c r="G70" s="464"/>
      <c r="H70" s="465"/>
      <c r="I70" s="23"/>
      <c r="J70" s="464"/>
      <c r="K70" s="465"/>
      <c r="L70" s="12"/>
      <c r="M70" s="5"/>
      <c r="N70" s="28"/>
    </row>
    <row r="71" spans="2:14" ht="44.25" customHeight="1">
      <c r="B71" s="43" t="s">
        <v>35</v>
      </c>
      <c r="C71" s="44"/>
      <c r="D71" s="14"/>
      <c r="E71" s="464"/>
      <c r="F71" s="465"/>
      <c r="G71" s="464"/>
      <c r="H71" s="465"/>
      <c r="I71" s="23"/>
      <c r="J71" s="464"/>
      <c r="K71" s="465"/>
      <c r="L71" s="12"/>
      <c r="M71" s="5"/>
      <c r="N71" s="28"/>
    </row>
    <row r="72" spans="2:14" ht="44.25" customHeight="1">
      <c r="B72" s="43" t="s">
        <v>36</v>
      </c>
      <c r="C72" s="44"/>
      <c r="D72" s="14"/>
      <c r="E72" s="464"/>
      <c r="F72" s="465"/>
      <c r="G72" s="464"/>
      <c r="H72" s="465"/>
      <c r="I72" s="23"/>
      <c r="J72" s="464"/>
      <c r="K72" s="465"/>
      <c r="L72" s="12"/>
      <c r="M72" s="5"/>
      <c r="N72" s="28"/>
    </row>
    <row r="73" spans="2:14" ht="44.25" customHeight="1">
      <c r="B73" s="43" t="s">
        <v>48</v>
      </c>
      <c r="C73" s="44"/>
      <c r="D73" s="14"/>
      <c r="E73" s="464"/>
      <c r="F73" s="465"/>
      <c r="G73" s="464"/>
      <c r="H73" s="465"/>
      <c r="I73" s="23"/>
      <c r="J73" s="464"/>
      <c r="K73" s="465"/>
      <c r="L73" s="12"/>
      <c r="M73" s="5"/>
      <c r="N73" s="28"/>
    </row>
    <row r="74" spans="2:14" ht="44.25" customHeight="1">
      <c r="B74" s="43" t="s">
        <v>49</v>
      </c>
      <c r="C74" s="44"/>
      <c r="D74" s="14"/>
      <c r="E74" s="464"/>
      <c r="F74" s="465"/>
      <c r="G74" s="464"/>
      <c r="H74" s="465"/>
      <c r="I74" s="23"/>
      <c r="J74" s="464"/>
      <c r="K74" s="465"/>
      <c r="L74" s="12"/>
      <c r="M74" s="5"/>
      <c r="N74" s="28"/>
    </row>
    <row r="75" spans="2:14" ht="30" customHeight="1">
      <c r="B75" s="464" t="s">
        <v>4</v>
      </c>
      <c r="C75" s="465"/>
      <c r="D75" s="6"/>
      <c r="E75" s="586"/>
      <c r="F75" s="587"/>
      <c r="G75" s="588"/>
      <c r="H75" s="589"/>
      <c r="I75" s="24"/>
      <c r="J75" s="588"/>
      <c r="K75" s="589"/>
      <c r="L75" s="10">
        <f>SUM(L68:L74)</f>
        <v>0</v>
      </c>
      <c r="M75" s="9"/>
      <c r="N75" s="61"/>
    </row>
    <row r="76" spans="2:14" ht="24.75" customHeight="1">
      <c r="B76" s="590" t="s">
        <v>37</v>
      </c>
      <c r="C76" s="590"/>
      <c r="D76" s="590"/>
      <c r="E76" s="590"/>
      <c r="F76" s="590"/>
      <c r="G76" s="590"/>
      <c r="H76" s="590"/>
      <c r="I76" s="590"/>
      <c r="J76" s="590"/>
      <c r="K76" s="590"/>
    </row>
    <row r="77" spans="2:14" ht="23.25" customHeight="1">
      <c r="B77" s="584" t="s">
        <v>38</v>
      </c>
      <c r="C77" s="584"/>
      <c r="D77" s="584"/>
      <c r="E77" s="584"/>
      <c r="F77" s="584"/>
      <c r="G77" s="584"/>
      <c r="H77" s="584"/>
      <c r="I77" s="584"/>
      <c r="J77" s="584"/>
      <c r="K77" s="584"/>
    </row>
    <row r="78" spans="2:14" ht="20.25" customHeight="1">
      <c r="B78" s="584"/>
      <c r="C78" s="584"/>
      <c r="D78" s="584"/>
      <c r="E78" s="584"/>
      <c r="F78" s="584"/>
      <c r="G78" s="584"/>
      <c r="H78" s="584"/>
      <c r="I78" s="584"/>
      <c r="J78" s="584"/>
      <c r="K78" s="584"/>
    </row>
    <row r="79" spans="2:14" ht="28.5" customHeight="1">
      <c r="B79" s="458" t="s">
        <v>103</v>
      </c>
      <c r="C79" s="458"/>
      <c r="D79" s="458"/>
    </row>
    <row r="80" spans="2:14" ht="20.25" customHeight="1">
      <c r="B80" s="597" t="s">
        <v>25</v>
      </c>
      <c r="C80" s="598"/>
      <c r="D80" s="601" t="s">
        <v>26</v>
      </c>
      <c r="E80" s="597" t="s">
        <v>27</v>
      </c>
      <c r="F80" s="598"/>
      <c r="G80" s="603" t="s">
        <v>51</v>
      </c>
      <c r="H80" s="604"/>
      <c r="I80" s="647" t="s">
        <v>67</v>
      </c>
      <c r="J80" s="647" t="s">
        <v>90</v>
      </c>
      <c r="K80" s="649"/>
      <c r="L80" s="591" t="s">
        <v>28</v>
      </c>
      <c r="M80" s="593" t="s">
        <v>29</v>
      </c>
      <c r="N80" s="59"/>
    </row>
    <row r="81" spans="2:14" ht="20.25" customHeight="1">
      <c r="B81" s="599"/>
      <c r="C81" s="600"/>
      <c r="D81" s="602"/>
      <c r="E81" s="599"/>
      <c r="F81" s="600"/>
      <c r="G81" s="645" t="s">
        <v>97</v>
      </c>
      <c r="H81" s="646"/>
      <c r="I81" s="648"/>
      <c r="J81" s="650"/>
      <c r="K81" s="651"/>
      <c r="L81" s="592"/>
      <c r="M81" s="594"/>
      <c r="N81" s="59"/>
    </row>
    <row r="82" spans="2:14" ht="44.25" customHeight="1">
      <c r="B82" s="43" t="s">
        <v>32</v>
      </c>
      <c r="C82" s="44"/>
      <c r="D82" s="14"/>
      <c r="E82" s="464"/>
      <c r="F82" s="465"/>
      <c r="G82" s="464"/>
      <c r="H82" s="465"/>
      <c r="I82" s="22"/>
      <c r="J82" s="464"/>
      <c r="K82" s="465"/>
      <c r="L82" s="12"/>
      <c r="M82" s="5"/>
      <c r="N82" s="28"/>
    </row>
    <row r="83" spans="2:14" ht="44.25" customHeight="1">
      <c r="B83" s="43" t="s">
        <v>33</v>
      </c>
      <c r="C83" s="44"/>
      <c r="D83" s="14"/>
      <c r="E83" s="464"/>
      <c r="F83" s="465"/>
      <c r="G83" s="464"/>
      <c r="H83" s="465"/>
      <c r="I83" s="23"/>
      <c r="J83" s="464"/>
      <c r="K83" s="465"/>
      <c r="L83" s="12"/>
      <c r="M83" s="5"/>
      <c r="N83" s="28"/>
    </row>
    <row r="84" spans="2:14" ht="44.25" customHeight="1">
      <c r="B84" s="43" t="s">
        <v>34</v>
      </c>
      <c r="C84" s="44"/>
      <c r="D84" s="14"/>
      <c r="E84" s="464"/>
      <c r="F84" s="465"/>
      <c r="G84" s="464"/>
      <c r="H84" s="465"/>
      <c r="I84" s="23"/>
      <c r="J84" s="464"/>
      <c r="K84" s="465"/>
      <c r="L84" s="12"/>
      <c r="M84" s="5"/>
      <c r="N84" s="28"/>
    </row>
    <row r="85" spans="2:14" ht="44.25" customHeight="1">
      <c r="B85" s="43" t="s">
        <v>35</v>
      </c>
      <c r="C85" s="44"/>
      <c r="D85" s="14"/>
      <c r="E85" s="464"/>
      <c r="F85" s="465"/>
      <c r="G85" s="464"/>
      <c r="H85" s="465"/>
      <c r="I85" s="23"/>
      <c r="J85" s="464"/>
      <c r="K85" s="465"/>
      <c r="L85" s="12"/>
      <c r="M85" s="5"/>
      <c r="N85" s="28"/>
    </row>
    <row r="86" spans="2:14" ht="44.25" customHeight="1">
      <c r="B86" s="43" t="s">
        <v>36</v>
      </c>
      <c r="C86" s="44"/>
      <c r="D86" s="14"/>
      <c r="E86" s="464"/>
      <c r="F86" s="465"/>
      <c r="G86" s="464"/>
      <c r="H86" s="465"/>
      <c r="I86" s="23"/>
      <c r="J86" s="464"/>
      <c r="K86" s="465"/>
      <c r="L86" s="12"/>
      <c r="M86" s="5"/>
      <c r="N86" s="28"/>
    </row>
    <row r="87" spans="2:14" ht="44.25" customHeight="1">
      <c r="B87" s="43" t="s">
        <v>48</v>
      </c>
      <c r="C87" s="44"/>
      <c r="D87" s="14"/>
      <c r="E87" s="464"/>
      <c r="F87" s="465"/>
      <c r="G87" s="464"/>
      <c r="H87" s="465"/>
      <c r="I87" s="23"/>
      <c r="J87" s="464"/>
      <c r="K87" s="465"/>
      <c r="L87" s="12"/>
      <c r="M87" s="5"/>
      <c r="N87" s="28"/>
    </row>
    <row r="88" spans="2:14" ht="44.25" customHeight="1">
      <c r="B88" s="43" t="s">
        <v>49</v>
      </c>
      <c r="C88" s="44"/>
      <c r="D88" s="14"/>
      <c r="E88" s="464"/>
      <c r="F88" s="465"/>
      <c r="G88" s="464"/>
      <c r="H88" s="465"/>
      <c r="I88" s="23"/>
      <c r="J88" s="464"/>
      <c r="K88" s="465"/>
      <c r="L88" s="12"/>
      <c r="M88" s="5"/>
      <c r="N88" s="28"/>
    </row>
    <row r="89" spans="2:14" ht="30" customHeight="1">
      <c r="B89" s="464" t="s">
        <v>4</v>
      </c>
      <c r="C89" s="465"/>
      <c r="D89" s="6"/>
      <c r="E89" s="586"/>
      <c r="F89" s="587"/>
      <c r="G89" s="588"/>
      <c r="H89" s="589"/>
      <c r="I89" s="24"/>
      <c r="J89" s="588"/>
      <c r="K89" s="589"/>
      <c r="L89" s="10">
        <f>SUM(L82:L88)</f>
        <v>0</v>
      </c>
      <c r="M89" s="9"/>
      <c r="N89" s="61"/>
    </row>
    <row r="90" spans="2:14" ht="24.75" customHeight="1">
      <c r="B90" s="590" t="s">
        <v>37</v>
      </c>
      <c r="C90" s="590"/>
      <c r="D90" s="590"/>
      <c r="E90" s="590"/>
      <c r="F90" s="590"/>
      <c r="G90" s="590"/>
      <c r="H90" s="590"/>
      <c r="I90" s="590"/>
      <c r="J90" s="590"/>
      <c r="K90" s="590"/>
    </row>
    <row r="91" spans="2:14" ht="23.25" customHeight="1">
      <c r="B91" s="584" t="s">
        <v>38</v>
      </c>
      <c r="C91" s="584"/>
      <c r="D91" s="584"/>
      <c r="E91" s="584"/>
      <c r="F91" s="584"/>
      <c r="G91" s="584"/>
      <c r="H91" s="584"/>
      <c r="I91" s="584"/>
      <c r="J91" s="584"/>
      <c r="K91" s="584"/>
    </row>
    <row r="92" spans="2:14" ht="20.25" customHeight="1">
      <c r="B92" s="584"/>
      <c r="C92" s="584"/>
      <c r="D92" s="584"/>
      <c r="E92" s="584"/>
      <c r="F92" s="584"/>
      <c r="G92" s="584"/>
      <c r="H92" s="584"/>
      <c r="I92" s="584"/>
      <c r="J92" s="584"/>
      <c r="K92" s="584"/>
    </row>
    <row r="93" spans="2:14" ht="33" customHeight="1">
      <c r="B93" s="457" t="s">
        <v>91</v>
      </c>
      <c r="C93" s="457"/>
      <c r="D93" s="457"/>
      <c r="M93" s="57"/>
    </row>
    <row r="94" spans="2:14" ht="25.2" customHeight="1">
      <c r="B94" s="457" t="s">
        <v>92</v>
      </c>
      <c r="C94" s="457"/>
      <c r="D94" s="457"/>
      <c r="E94" s="457"/>
      <c r="M94" s="57"/>
    </row>
    <row r="95" spans="2:14" ht="21.6" customHeight="1">
      <c r="B95" s="66"/>
      <c r="C95" s="577" t="s">
        <v>68</v>
      </c>
      <c r="D95" s="578"/>
      <c r="E95" s="579"/>
      <c r="F95" s="644" t="s">
        <v>69</v>
      </c>
      <c r="G95" s="644"/>
      <c r="H95" s="644" t="s">
        <v>70</v>
      </c>
      <c r="I95" s="644"/>
      <c r="J95" s="644" t="s">
        <v>71</v>
      </c>
      <c r="K95" s="644"/>
      <c r="L95" s="577" t="s">
        <v>72</v>
      </c>
      <c r="M95" s="583"/>
      <c r="N95" s="59"/>
    </row>
    <row r="96" spans="2:14" ht="44.25" customHeight="1">
      <c r="B96" s="67" t="s">
        <v>52</v>
      </c>
      <c r="C96" s="577"/>
      <c r="D96" s="578"/>
      <c r="E96" s="579"/>
      <c r="F96" s="643"/>
      <c r="G96" s="643"/>
      <c r="H96" s="643"/>
      <c r="I96" s="643"/>
      <c r="J96" s="643">
        <f>F96*H96*0.1</f>
        <v>0</v>
      </c>
      <c r="K96" s="643"/>
      <c r="L96" s="581">
        <f>F96*H96*1.1</f>
        <v>0</v>
      </c>
      <c r="M96" s="582"/>
      <c r="N96" s="68"/>
    </row>
    <row r="97" spans="2:14" ht="44.25" customHeight="1">
      <c r="B97" s="67" t="s">
        <v>54</v>
      </c>
      <c r="C97" s="577"/>
      <c r="D97" s="578"/>
      <c r="E97" s="579"/>
      <c r="F97" s="643"/>
      <c r="G97" s="643"/>
      <c r="H97" s="643"/>
      <c r="I97" s="643"/>
      <c r="J97" s="643">
        <f t="shared" ref="J97:J105" si="0">F97*H97*0.1</f>
        <v>0</v>
      </c>
      <c r="K97" s="643"/>
      <c r="L97" s="581">
        <f t="shared" ref="L97:L105" si="1">F97*H97*1.1</f>
        <v>0</v>
      </c>
      <c r="M97" s="582"/>
      <c r="N97" s="68"/>
    </row>
    <row r="98" spans="2:14" ht="44.25" customHeight="1">
      <c r="B98" s="67" t="s">
        <v>56</v>
      </c>
      <c r="C98" s="577"/>
      <c r="D98" s="578"/>
      <c r="E98" s="579"/>
      <c r="F98" s="643"/>
      <c r="G98" s="643"/>
      <c r="H98" s="643"/>
      <c r="I98" s="643"/>
      <c r="J98" s="643">
        <f t="shared" si="0"/>
        <v>0</v>
      </c>
      <c r="K98" s="643"/>
      <c r="L98" s="581">
        <f t="shared" si="1"/>
        <v>0</v>
      </c>
      <c r="M98" s="582"/>
      <c r="N98" s="68"/>
    </row>
    <row r="99" spans="2:14" ht="44.25" customHeight="1">
      <c r="B99" s="67" t="s">
        <v>58</v>
      </c>
      <c r="C99" s="577"/>
      <c r="D99" s="578"/>
      <c r="E99" s="579"/>
      <c r="F99" s="643"/>
      <c r="G99" s="643"/>
      <c r="H99" s="643"/>
      <c r="I99" s="643"/>
      <c r="J99" s="643">
        <f t="shared" si="0"/>
        <v>0</v>
      </c>
      <c r="K99" s="643"/>
      <c r="L99" s="581">
        <f t="shared" si="1"/>
        <v>0</v>
      </c>
      <c r="M99" s="582"/>
      <c r="N99" s="68"/>
    </row>
    <row r="100" spans="2:14" ht="44.25" customHeight="1">
      <c r="B100" s="67" t="s">
        <v>60</v>
      </c>
      <c r="C100" s="577"/>
      <c r="D100" s="578"/>
      <c r="E100" s="579"/>
      <c r="F100" s="643"/>
      <c r="G100" s="643"/>
      <c r="H100" s="643"/>
      <c r="I100" s="643"/>
      <c r="J100" s="643">
        <f t="shared" si="0"/>
        <v>0</v>
      </c>
      <c r="K100" s="643"/>
      <c r="L100" s="581">
        <f t="shared" si="1"/>
        <v>0</v>
      </c>
      <c r="M100" s="582"/>
      <c r="N100" s="68"/>
    </row>
    <row r="101" spans="2:14" ht="44.25" customHeight="1">
      <c r="B101" s="67" t="s">
        <v>48</v>
      </c>
      <c r="C101" s="577"/>
      <c r="D101" s="578"/>
      <c r="E101" s="579"/>
      <c r="F101" s="643"/>
      <c r="G101" s="643"/>
      <c r="H101" s="643"/>
      <c r="I101" s="643"/>
      <c r="J101" s="643">
        <f t="shared" si="0"/>
        <v>0</v>
      </c>
      <c r="K101" s="643"/>
      <c r="L101" s="581">
        <f t="shared" si="1"/>
        <v>0</v>
      </c>
      <c r="M101" s="582"/>
      <c r="N101" s="68"/>
    </row>
    <row r="102" spans="2:14" ht="44.25" customHeight="1">
      <c r="B102" s="67" t="s">
        <v>49</v>
      </c>
      <c r="C102" s="577"/>
      <c r="D102" s="578"/>
      <c r="E102" s="579"/>
      <c r="F102" s="643"/>
      <c r="G102" s="643"/>
      <c r="H102" s="643"/>
      <c r="I102" s="643"/>
      <c r="J102" s="643">
        <f t="shared" si="0"/>
        <v>0</v>
      </c>
      <c r="K102" s="643"/>
      <c r="L102" s="581">
        <f t="shared" si="1"/>
        <v>0</v>
      </c>
      <c r="M102" s="582"/>
      <c r="N102" s="68"/>
    </row>
    <row r="103" spans="2:14" ht="44.25" customHeight="1">
      <c r="B103" s="67" t="s">
        <v>74</v>
      </c>
      <c r="C103" s="577"/>
      <c r="D103" s="578"/>
      <c r="E103" s="579"/>
      <c r="F103" s="643"/>
      <c r="G103" s="643"/>
      <c r="H103" s="643"/>
      <c r="I103" s="643"/>
      <c r="J103" s="643">
        <f t="shared" si="0"/>
        <v>0</v>
      </c>
      <c r="K103" s="643"/>
      <c r="L103" s="581">
        <f t="shared" si="1"/>
        <v>0</v>
      </c>
      <c r="M103" s="582"/>
      <c r="N103" s="68"/>
    </row>
    <row r="104" spans="2:14" ht="44.25" customHeight="1">
      <c r="B104" s="67" t="s">
        <v>93</v>
      </c>
      <c r="C104" s="577"/>
      <c r="D104" s="578"/>
      <c r="E104" s="579"/>
      <c r="F104" s="643"/>
      <c r="G104" s="643"/>
      <c r="H104" s="643"/>
      <c r="I104" s="643"/>
      <c r="J104" s="643">
        <f t="shared" si="0"/>
        <v>0</v>
      </c>
      <c r="K104" s="643"/>
      <c r="L104" s="581">
        <f t="shared" si="1"/>
        <v>0</v>
      </c>
      <c r="M104" s="582"/>
      <c r="N104" s="68"/>
    </row>
    <row r="105" spans="2:14" ht="44.25" customHeight="1">
      <c r="B105" s="67" t="s">
        <v>94</v>
      </c>
      <c r="C105" s="577"/>
      <c r="D105" s="578"/>
      <c r="E105" s="579"/>
      <c r="F105" s="643"/>
      <c r="G105" s="643"/>
      <c r="H105" s="643"/>
      <c r="I105" s="643"/>
      <c r="J105" s="643">
        <f t="shared" si="0"/>
        <v>0</v>
      </c>
      <c r="K105" s="643"/>
      <c r="L105" s="581">
        <f t="shared" si="1"/>
        <v>0</v>
      </c>
      <c r="M105" s="582"/>
      <c r="N105" s="68"/>
    </row>
    <row r="106" spans="2:14" s="13" customFormat="1" ht="15" customHeight="1">
      <c r="B106" s="47"/>
      <c r="C106" s="47"/>
      <c r="D106" s="47"/>
      <c r="E106" s="47"/>
      <c r="F106" s="26"/>
      <c r="G106" s="25"/>
      <c r="H106" s="25"/>
      <c r="I106" s="26"/>
      <c r="J106" s="26"/>
      <c r="K106" s="25"/>
      <c r="L106" s="27"/>
      <c r="M106" s="28"/>
      <c r="N106" s="28"/>
    </row>
  </sheetData>
  <customSheetViews>
    <customSheetView guid="{FE4305D6-4E81-4A08-9E6E-CCAAB13EAD2E}" state="hidden">
      <rowBreaks count="6" manualBreakCount="6">
        <brk id="19" max="13" man="1"/>
        <brk id="34" max="16383" man="1"/>
        <brk id="49" max="13" man="1"/>
        <brk id="63" max="13" man="1"/>
        <brk id="78" max="13" man="1"/>
        <brk id="92" max="13" man="1"/>
      </rowBreaks>
      <pageMargins left="0.70866141732283472" right="0.70866141732283472" top="0.74803149606299213" bottom="0.74803149606299213" header="0.31496062992125984" footer="0.31496062992125984"/>
      <pageSetup paperSize="9" scale="84" orientation="landscape" r:id="rId1"/>
    </customSheetView>
  </customSheetViews>
  <mergeCells count="271">
    <mergeCell ref="M7:M8"/>
    <mergeCell ref="E9:F9"/>
    <mergeCell ref="I9:K9"/>
    <mergeCell ref="E10:F10"/>
    <mergeCell ref="I10:K10"/>
    <mergeCell ref="E11:F11"/>
    <mergeCell ref="I11:K11"/>
    <mergeCell ref="B1:G1"/>
    <mergeCell ref="B3:M3"/>
    <mergeCell ref="B5:E5"/>
    <mergeCell ref="B6:D6"/>
    <mergeCell ref="B7:C8"/>
    <mergeCell ref="D7:D8"/>
    <mergeCell ref="E7:F8"/>
    <mergeCell ref="G7:H7"/>
    <mergeCell ref="I7:K8"/>
    <mergeCell ref="L7:L8"/>
    <mergeCell ref="E15:F15"/>
    <mergeCell ref="I15:K15"/>
    <mergeCell ref="B16:C16"/>
    <mergeCell ref="E16:F16"/>
    <mergeCell ref="I16:K16"/>
    <mergeCell ref="B17:M17"/>
    <mergeCell ref="E12:F12"/>
    <mergeCell ref="I12:K12"/>
    <mergeCell ref="E13:F13"/>
    <mergeCell ref="I13:K13"/>
    <mergeCell ref="E14:F14"/>
    <mergeCell ref="I14:K14"/>
    <mergeCell ref="E23:F23"/>
    <mergeCell ref="I23:K23"/>
    <mergeCell ref="E24:F24"/>
    <mergeCell ref="I24:K24"/>
    <mergeCell ref="E25:F25"/>
    <mergeCell ref="I25:K25"/>
    <mergeCell ref="B18:M18"/>
    <mergeCell ref="B19:M19"/>
    <mergeCell ref="B20:D20"/>
    <mergeCell ref="B21:C22"/>
    <mergeCell ref="D21:D22"/>
    <mergeCell ref="E21:F22"/>
    <mergeCell ref="G21:H21"/>
    <mergeCell ref="I21:K22"/>
    <mergeCell ref="L21:L22"/>
    <mergeCell ref="M21:M22"/>
    <mergeCell ref="E29:F29"/>
    <mergeCell ref="I29:K29"/>
    <mergeCell ref="B30:C30"/>
    <mergeCell ref="E30:F30"/>
    <mergeCell ref="I30:K30"/>
    <mergeCell ref="B31:K31"/>
    <mergeCell ref="E26:F26"/>
    <mergeCell ref="I26:K26"/>
    <mergeCell ref="E27:F27"/>
    <mergeCell ref="I27:K27"/>
    <mergeCell ref="E28:F28"/>
    <mergeCell ref="I28:K28"/>
    <mergeCell ref="J37:K38"/>
    <mergeCell ref="L37:L38"/>
    <mergeCell ref="M37:M38"/>
    <mergeCell ref="G38:H38"/>
    <mergeCell ref="E39:F39"/>
    <mergeCell ref="G39:H39"/>
    <mergeCell ref="J39:K39"/>
    <mergeCell ref="B32:K32"/>
    <mergeCell ref="B33:K33"/>
    <mergeCell ref="B34:K34"/>
    <mergeCell ref="B35:D35"/>
    <mergeCell ref="B36:D36"/>
    <mergeCell ref="B37:C38"/>
    <mergeCell ref="D37:D38"/>
    <mergeCell ref="E37:F38"/>
    <mergeCell ref="G37:H37"/>
    <mergeCell ref="I37:I38"/>
    <mergeCell ref="E42:F42"/>
    <mergeCell ref="G42:H42"/>
    <mergeCell ref="J42:K42"/>
    <mergeCell ref="E43:F43"/>
    <mergeCell ref="G43:H43"/>
    <mergeCell ref="J43:K43"/>
    <mergeCell ref="E40:F40"/>
    <mergeCell ref="G40:H40"/>
    <mergeCell ref="J40:K40"/>
    <mergeCell ref="E41:F41"/>
    <mergeCell ref="G41:H41"/>
    <mergeCell ref="J41:K41"/>
    <mergeCell ref="B46:C46"/>
    <mergeCell ref="E46:F46"/>
    <mergeCell ref="G46:H46"/>
    <mergeCell ref="J46:K46"/>
    <mergeCell ref="B47:K47"/>
    <mergeCell ref="B48:K48"/>
    <mergeCell ref="E44:F44"/>
    <mergeCell ref="G44:H44"/>
    <mergeCell ref="J44:K44"/>
    <mergeCell ref="E45:F45"/>
    <mergeCell ref="G45:H45"/>
    <mergeCell ref="J45:K45"/>
    <mergeCell ref="L51:L52"/>
    <mergeCell ref="M51:M52"/>
    <mergeCell ref="G52:H52"/>
    <mergeCell ref="E53:F53"/>
    <mergeCell ref="G53:H53"/>
    <mergeCell ref="J53:K53"/>
    <mergeCell ref="B49:K49"/>
    <mergeCell ref="B50:D50"/>
    <mergeCell ref="B51:C52"/>
    <mergeCell ref="D51:D52"/>
    <mergeCell ref="E51:F52"/>
    <mergeCell ref="G51:H51"/>
    <mergeCell ref="I51:I52"/>
    <mergeCell ref="J51:K52"/>
    <mergeCell ref="E56:F56"/>
    <mergeCell ref="G56:H56"/>
    <mergeCell ref="J56:K56"/>
    <mergeCell ref="E57:F57"/>
    <mergeCell ref="G57:H57"/>
    <mergeCell ref="J57:K57"/>
    <mergeCell ref="E54:F54"/>
    <mergeCell ref="G54:H54"/>
    <mergeCell ref="J54:K54"/>
    <mergeCell ref="E55:F55"/>
    <mergeCell ref="G55:H55"/>
    <mergeCell ref="J55:K55"/>
    <mergeCell ref="B60:C60"/>
    <mergeCell ref="E60:F60"/>
    <mergeCell ref="G60:H60"/>
    <mergeCell ref="J60:K60"/>
    <mergeCell ref="B61:K61"/>
    <mergeCell ref="B62:K62"/>
    <mergeCell ref="E58:F58"/>
    <mergeCell ref="G58:H58"/>
    <mergeCell ref="J58:K58"/>
    <mergeCell ref="E59:F59"/>
    <mergeCell ref="G59:H59"/>
    <mergeCell ref="J59:K59"/>
    <mergeCell ref="L66:L67"/>
    <mergeCell ref="M66:M67"/>
    <mergeCell ref="G67:H67"/>
    <mergeCell ref="E68:F68"/>
    <mergeCell ref="G68:H68"/>
    <mergeCell ref="J68:K68"/>
    <mergeCell ref="B63:K63"/>
    <mergeCell ref="B64:D64"/>
    <mergeCell ref="B65:D65"/>
    <mergeCell ref="B66:C67"/>
    <mergeCell ref="D66:D67"/>
    <mergeCell ref="E66:F67"/>
    <mergeCell ref="G66:H66"/>
    <mergeCell ref="I66:I67"/>
    <mergeCell ref="J66:K67"/>
    <mergeCell ref="E71:F71"/>
    <mergeCell ref="G71:H71"/>
    <mergeCell ref="J71:K71"/>
    <mergeCell ref="E72:F72"/>
    <mergeCell ref="G72:H72"/>
    <mergeCell ref="J72:K72"/>
    <mergeCell ref="E69:F69"/>
    <mergeCell ref="G69:H69"/>
    <mergeCell ref="J69:K69"/>
    <mergeCell ref="E70:F70"/>
    <mergeCell ref="G70:H70"/>
    <mergeCell ref="J70:K70"/>
    <mergeCell ref="B75:C75"/>
    <mergeCell ref="E75:F75"/>
    <mergeCell ref="G75:H75"/>
    <mergeCell ref="J75:K75"/>
    <mergeCell ref="B76:K76"/>
    <mergeCell ref="B77:K77"/>
    <mergeCell ref="E73:F73"/>
    <mergeCell ref="G73:H73"/>
    <mergeCell ref="J73:K73"/>
    <mergeCell ref="E74:F74"/>
    <mergeCell ref="G74:H74"/>
    <mergeCell ref="J74:K74"/>
    <mergeCell ref="L80:L81"/>
    <mergeCell ref="M80:M81"/>
    <mergeCell ref="G81:H81"/>
    <mergeCell ref="E82:F82"/>
    <mergeCell ref="G82:H82"/>
    <mergeCell ref="J82:K82"/>
    <mergeCell ref="B78:K78"/>
    <mergeCell ref="B79:D79"/>
    <mergeCell ref="B80:C81"/>
    <mergeCell ref="D80:D81"/>
    <mergeCell ref="E80:F81"/>
    <mergeCell ref="G80:H80"/>
    <mergeCell ref="I80:I81"/>
    <mergeCell ref="J80:K81"/>
    <mergeCell ref="E85:F85"/>
    <mergeCell ref="G85:H85"/>
    <mergeCell ref="J85:K85"/>
    <mergeCell ref="E86:F86"/>
    <mergeCell ref="G86:H86"/>
    <mergeCell ref="J86:K86"/>
    <mergeCell ref="E83:F83"/>
    <mergeCell ref="G83:H83"/>
    <mergeCell ref="J83:K83"/>
    <mergeCell ref="E84:F84"/>
    <mergeCell ref="G84:H84"/>
    <mergeCell ref="J84:K84"/>
    <mergeCell ref="B89:C89"/>
    <mergeCell ref="E89:F89"/>
    <mergeCell ref="G89:H89"/>
    <mergeCell ref="J89:K89"/>
    <mergeCell ref="B90:K90"/>
    <mergeCell ref="B91:K91"/>
    <mergeCell ref="E87:F87"/>
    <mergeCell ref="G87:H87"/>
    <mergeCell ref="J87:K87"/>
    <mergeCell ref="E88:F88"/>
    <mergeCell ref="G88:H88"/>
    <mergeCell ref="J88:K88"/>
    <mergeCell ref="L95:M95"/>
    <mergeCell ref="C96:E96"/>
    <mergeCell ref="F96:G96"/>
    <mergeCell ref="H96:I96"/>
    <mergeCell ref="J96:K96"/>
    <mergeCell ref="L96:M96"/>
    <mergeCell ref="B92:K92"/>
    <mergeCell ref="B93:D93"/>
    <mergeCell ref="B94:E94"/>
    <mergeCell ref="C95:E95"/>
    <mergeCell ref="F95:G95"/>
    <mergeCell ref="H95:I95"/>
    <mergeCell ref="J95:K95"/>
    <mergeCell ref="C97:E97"/>
    <mergeCell ref="F97:G97"/>
    <mergeCell ref="H97:I97"/>
    <mergeCell ref="J97:K97"/>
    <mergeCell ref="L97:M97"/>
    <mergeCell ref="C98:E98"/>
    <mergeCell ref="F98:G98"/>
    <mergeCell ref="H98:I98"/>
    <mergeCell ref="J98:K98"/>
    <mergeCell ref="L98:M98"/>
    <mergeCell ref="C99:E99"/>
    <mergeCell ref="F99:G99"/>
    <mergeCell ref="H99:I99"/>
    <mergeCell ref="J99:K99"/>
    <mergeCell ref="L99:M99"/>
    <mergeCell ref="C100:E100"/>
    <mergeCell ref="F100:G100"/>
    <mergeCell ref="H100:I100"/>
    <mergeCell ref="J100:K100"/>
    <mergeCell ref="L100:M100"/>
    <mergeCell ref="C101:E101"/>
    <mergeCell ref="F101:G101"/>
    <mergeCell ref="H101:I101"/>
    <mergeCell ref="J101:K101"/>
    <mergeCell ref="L101:M101"/>
    <mergeCell ref="C102:E102"/>
    <mergeCell ref="F102:G102"/>
    <mergeCell ref="H102:I102"/>
    <mergeCell ref="J102:K102"/>
    <mergeCell ref="L102:M102"/>
    <mergeCell ref="C105:E105"/>
    <mergeCell ref="F105:G105"/>
    <mergeCell ref="H105:I105"/>
    <mergeCell ref="J105:K105"/>
    <mergeCell ref="L105:M105"/>
    <mergeCell ref="C103:E103"/>
    <mergeCell ref="F103:G103"/>
    <mergeCell ref="H103:I103"/>
    <mergeCell ref="J103:K103"/>
    <mergeCell ref="L103:M103"/>
    <mergeCell ref="C104:E104"/>
    <mergeCell ref="F104:G104"/>
    <mergeCell ref="H104:I104"/>
    <mergeCell ref="J104:K104"/>
    <mergeCell ref="L104:M104"/>
  </mergeCells>
  <phoneticPr fontId="9"/>
  <dataValidations count="2">
    <dataValidation type="list" allowBlank="1" showInputMessage="1" showErrorMessage="1" sqref="C54:C59" xr:uid="{00000000-0002-0000-1200-000000000000}">
      <formula1>$O$9:$O$13</formula1>
    </dataValidation>
    <dataValidation type="list" allowBlank="1" showInputMessage="1" showErrorMessage="1" sqref="C9:C15 C23:C29 C39:C45 C53 C68:C74 C82:C88" xr:uid="{00000000-0002-0000-1200-000001000000}">
      <formula1>$O$9:$O$15</formula1>
    </dataValidation>
  </dataValidations>
  <pageMargins left="0.70866141732283472" right="0.70866141732283472" top="0.74803149606299213" bottom="0.74803149606299213" header="0.31496062992125984" footer="0.31496062992125984"/>
  <pageSetup paperSize="9" scale="84" orientation="landscape" r:id="rId2"/>
  <rowBreaks count="6" manualBreakCount="6">
    <brk id="19" max="13" man="1"/>
    <brk id="34" max="16383" man="1"/>
    <brk id="49" max="13" man="1"/>
    <brk id="63" max="13" man="1"/>
    <brk id="78" max="13" man="1"/>
    <brk id="9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2:N27"/>
  <sheetViews>
    <sheetView view="pageBreakPreview" zoomScale="60" zoomScaleNormal="100" workbookViewId="0">
      <selection activeCell="P10" sqref="P10"/>
    </sheetView>
  </sheetViews>
  <sheetFormatPr defaultColWidth="9" defaultRowHeight="13.2"/>
  <cols>
    <col min="1" max="1" width="9" style="247"/>
    <col min="2" max="2" width="27.109375" style="247" bestFit="1" customWidth="1"/>
    <col min="3" max="3" width="42.6640625" style="247" customWidth="1"/>
    <col min="4" max="8" width="9" style="247"/>
    <col min="9" max="9" width="12.44140625" style="247" customWidth="1"/>
    <col min="10" max="10" width="46" style="247" customWidth="1"/>
    <col min="11" max="16384" width="9" style="247"/>
  </cols>
  <sheetData>
    <row r="2" spans="2:14" ht="41.4">
      <c r="B2" s="372" t="s">
        <v>219</v>
      </c>
      <c r="C2" s="372"/>
      <c r="D2" s="372"/>
      <c r="E2" s="372"/>
      <c r="F2" s="372"/>
      <c r="G2" s="372"/>
      <c r="H2" s="372"/>
      <c r="I2" s="372"/>
      <c r="J2" s="372"/>
      <c r="K2" s="275"/>
      <c r="L2" s="275"/>
    </row>
    <row r="3" spans="2:14" ht="30" customHeight="1">
      <c r="B3" s="249"/>
      <c r="C3" s="249"/>
      <c r="D3" s="249"/>
      <c r="E3" s="249"/>
      <c r="F3" s="249"/>
      <c r="G3" s="249"/>
      <c r="H3" s="249"/>
      <c r="I3" s="249"/>
      <c r="J3" s="249"/>
    </row>
    <row r="4" spans="2:14" ht="30" customHeight="1">
      <c r="B4" s="373" t="s">
        <v>347</v>
      </c>
      <c r="C4" s="373"/>
      <c r="D4" s="373"/>
      <c r="E4" s="373"/>
      <c r="F4" s="373"/>
      <c r="G4" s="373"/>
      <c r="H4" s="373"/>
      <c r="I4" s="373"/>
      <c r="J4" s="373"/>
    </row>
    <row r="5" spans="2:14" ht="30" customHeight="1">
      <c r="B5" s="373"/>
      <c r="C5" s="373"/>
      <c r="D5" s="373"/>
      <c r="E5" s="373"/>
      <c r="F5" s="373"/>
      <c r="G5" s="373"/>
      <c r="H5" s="373"/>
      <c r="I5" s="373"/>
      <c r="J5" s="373"/>
    </row>
    <row r="6" spans="2:14" ht="30" customHeight="1">
      <c r="B6" s="373"/>
      <c r="C6" s="373"/>
      <c r="D6" s="373"/>
      <c r="E6" s="373"/>
      <c r="F6" s="373"/>
      <c r="G6" s="373"/>
      <c r="H6" s="373"/>
      <c r="I6" s="373"/>
      <c r="J6" s="373"/>
    </row>
    <row r="7" spans="2:14" ht="24" thickBot="1">
      <c r="B7" s="250"/>
      <c r="C7" s="250"/>
      <c r="D7" s="250"/>
      <c r="E7" s="250"/>
      <c r="F7" s="250"/>
      <c r="G7" s="250"/>
      <c r="H7" s="250"/>
      <c r="I7" s="250"/>
      <c r="J7" s="250"/>
    </row>
    <row r="8" spans="2:14" ht="24" thickBot="1">
      <c r="B8" s="251" t="s">
        <v>141</v>
      </c>
      <c r="C8" s="252" t="s">
        <v>142</v>
      </c>
      <c r="D8" s="374" t="s">
        <v>143</v>
      </c>
      <c r="E8" s="375"/>
      <c r="F8" s="375"/>
      <c r="G8" s="375"/>
      <c r="H8" s="375"/>
      <c r="I8" s="375"/>
      <c r="J8" s="274" t="s">
        <v>262</v>
      </c>
      <c r="N8" s="253"/>
    </row>
    <row r="9" spans="2:14" ht="120" customHeight="1" thickTop="1">
      <c r="B9" s="254" t="s">
        <v>144</v>
      </c>
      <c r="C9" s="255" t="s">
        <v>167</v>
      </c>
      <c r="D9" s="376" t="s">
        <v>348</v>
      </c>
      <c r="E9" s="376"/>
      <c r="F9" s="376"/>
      <c r="G9" s="376"/>
      <c r="H9" s="376"/>
      <c r="I9" s="376"/>
      <c r="J9" s="256" t="s">
        <v>263</v>
      </c>
      <c r="K9" s="247" t="s">
        <v>257</v>
      </c>
    </row>
    <row r="10" spans="2:14" ht="60.6" customHeight="1">
      <c r="B10" s="377" t="s">
        <v>145</v>
      </c>
      <c r="C10" s="255" t="s">
        <v>146</v>
      </c>
      <c r="D10" s="367" t="s">
        <v>349</v>
      </c>
      <c r="E10" s="368"/>
      <c r="F10" s="368"/>
      <c r="G10" s="368"/>
      <c r="H10" s="368"/>
      <c r="I10" s="368"/>
      <c r="J10" s="379" t="s">
        <v>258</v>
      </c>
    </row>
    <row r="11" spans="2:14" ht="60.6" customHeight="1">
      <c r="B11" s="377"/>
      <c r="C11" s="255" t="s">
        <v>147</v>
      </c>
      <c r="D11" s="367" t="s">
        <v>349</v>
      </c>
      <c r="E11" s="368"/>
      <c r="F11" s="368"/>
      <c r="G11" s="368"/>
      <c r="H11" s="368"/>
      <c r="I11" s="368"/>
      <c r="J11" s="380"/>
    </row>
    <row r="12" spans="2:14" ht="60.6" customHeight="1">
      <c r="B12" s="377"/>
      <c r="C12" s="255" t="s">
        <v>148</v>
      </c>
      <c r="D12" s="367" t="s">
        <v>350</v>
      </c>
      <c r="E12" s="368"/>
      <c r="F12" s="368"/>
      <c r="G12" s="368"/>
      <c r="H12" s="368"/>
      <c r="I12" s="368"/>
      <c r="J12" s="380"/>
    </row>
    <row r="13" spans="2:14" ht="60.6" customHeight="1">
      <c r="B13" s="377"/>
      <c r="C13" s="255" t="s">
        <v>149</v>
      </c>
      <c r="D13" s="367" t="s">
        <v>351</v>
      </c>
      <c r="E13" s="368"/>
      <c r="F13" s="368"/>
      <c r="G13" s="368"/>
      <c r="H13" s="368"/>
      <c r="I13" s="368"/>
      <c r="J13" s="380"/>
    </row>
    <row r="14" spans="2:14" ht="60.6" customHeight="1">
      <c r="B14" s="377"/>
      <c r="C14" s="255" t="s">
        <v>150</v>
      </c>
      <c r="D14" s="367" t="s">
        <v>352</v>
      </c>
      <c r="E14" s="368"/>
      <c r="F14" s="368"/>
      <c r="G14" s="368"/>
      <c r="H14" s="368"/>
      <c r="I14" s="368"/>
      <c r="J14" s="380"/>
    </row>
    <row r="15" spans="2:14" ht="60.6" customHeight="1">
      <c r="B15" s="377"/>
      <c r="C15" s="255" t="s">
        <v>151</v>
      </c>
      <c r="D15" s="367" t="s">
        <v>353</v>
      </c>
      <c r="E15" s="368"/>
      <c r="F15" s="368"/>
      <c r="G15" s="368"/>
      <c r="H15" s="368"/>
      <c r="I15" s="368"/>
      <c r="J15" s="380"/>
    </row>
    <row r="16" spans="2:14" ht="60.6" customHeight="1">
      <c r="B16" s="378"/>
      <c r="C16" s="255" t="s">
        <v>152</v>
      </c>
      <c r="D16" s="370" t="s">
        <v>153</v>
      </c>
      <c r="E16" s="371"/>
      <c r="F16" s="371"/>
      <c r="G16" s="371"/>
      <c r="H16" s="371"/>
      <c r="I16" s="371"/>
      <c r="J16" s="381"/>
    </row>
    <row r="17" spans="2:11" ht="128.25" customHeight="1">
      <c r="B17" s="257" t="s">
        <v>175</v>
      </c>
      <c r="C17" s="255" t="s">
        <v>175</v>
      </c>
      <c r="D17" s="370" t="s">
        <v>360</v>
      </c>
      <c r="E17" s="371"/>
      <c r="F17" s="371"/>
      <c r="G17" s="371"/>
      <c r="H17" s="371"/>
      <c r="I17" s="371"/>
      <c r="J17" s="258" t="s">
        <v>361</v>
      </c>
    </row>
    <row r="18" spans="2:11" ht="101.4" customHeight="1">
      <c r="B18" s="259" t="s">
        <v>220</v>
      </c>
      <c r="C18" s="260" t="s">
        <v>221</v>
      </c>
      <c r="D18" s="364" t="s">
        <v>354</v>
      </c>
      <c r="E18" s="364"/>
      <c r="F18" s="364"/>
      <c r="G18" s="364"/>
      <c r="H18" s="364"/>
      <c r="I18" s="364"/>
      <c r="J18" s="261" t="s">
        <v>392</v>
      </c>
    </row>
    <row r="19" spans="2:11" ht="101.4" customHeight="1">
      <c r="B19" s="262" t="s">
        <v>154</v>
      </c>
      <c r="C19" s="260" t="s">
        <v>155</v>
      </c>
      <c r="D19" s="364" t="s">
        <v>355</v>
      </c>
      <c r="E19" s="364"/>
      <c r="F19" s="364"/>
      <c r="G19" s="364"/>
      <c r="H19" s="364"/>
      <c r="I19" s="364"/>
      <c r="J19" s="261" t="s">
        <v>259</v>
      </c>
    </row>
    <row r="20" spans="2:11" ht="90.6" customHeight="1">
      <c r="B20" s="262" t="s">
        <v>156</v>
      </c>
      <c r="C20" s="260" t="s">
        <v>157</v>
      </c>
      <c r="D20" s="364"/>
      <c r="E20" s="364"/>
      <c r="F20" s="364"/>
      <c r="G20" s="364"/>
      <c r="H20" s="364"/>
      <c r="I20" s="364"/>
      <c r="J20" s="263"/>
    </row>
    <row r="21" spans="2:11" ht="90.6" customHeight="1">
      <c r="B21" s="262" t="s">
        <v>158</v>
      </c>
      <c r="C21" s="260" t="s">
        <v>169</v>
      </c>
      <c r="D21" s="364"/>
      <c r="E21" s="365"/>
      <c r="F21" s="365"/>
      <c r="G21" s="365"/>
      <c r="H21" s="365"/>
      <c r="I21" s="365"/>
      <c r="J21" s="263"/>
    </row>
    <row r="22" spans="2:11" ht="90.6" customHeight="1">
      <c r="B22" s="262" t="s">
        <v>159</v>
      </c>
      <c r="C22" s="260" t="s">
        <v>170</v>
      </c>
      <c r="D22" s="364"/>
      <c r="E22" s="364"/>
      <c r="F22" s="364"/>
      <c r="G22" s="364"/>
      <c r="H22" s="364"/>
      <c r="I22" s="364"/>
      <c r="J22" s="263"/>
    </row>
    <row r="23" spans="2:11" ht="101.4" customHeight="1">
      <c r="B23" s="264" t="s">
        <v>160</v>
      </c>
      <c r="C23" s="265" t="s">
        <v>161</v>
      </c>
      <c r="D23" s="367" t="s">
        <v>356</v>
      </c>
      <c r="E23" s="368"/>
      <c r="F23" s="368"/>
      <c r="G23" s="368"/>
      <c r="H23" s="368"/>
      <c r="I23" s="368"/>
      <c r="J23" s="261" t="s">
        <v>362</v>
      </c>
    </row>
    <row r="24" spans="2:11" ht="101.4" customHeight="1">
      <c r="B24" s="262" t="s">
        <v>162</v>
      </c>
      <c r="C24" s="260" t="s">
        <v>163</v>
      </c>
      <c r="D24" s="364" t="s">
        <v>357</v>
      </c>
      <c r="E24" s="365"/>
      <c r="F24" s="365"/>
      <c r="G24" s="365"/>
      <c r="H24" s="365"/>
      <c r="I24" s="365"/>
      <c r="J24" s="261" t="s">
        <v>260</v>
      </c>
    </row>
    <row r="25" spans="2:11" ht="101.4" customHeight="1">
      <c r="B25" s="266" t="s">
        <v>164</v>
      </c>
      <c r="C25" s="267" t="s">
        <v>358</v>
      </c>
      <c r="D25" s="367" t="s">
        <v>359</v>
      </c>
      <c r="E25" s="368"/>
      <c r="F25" s="368"/>
      <c r="G25" s="368"/>
      <c r="H25" s="368"/>
      <c r="I25" s="368"/>
      <c r="J25" s="268" t="s">
        <v>261</v>
      </c>
    </row>
    <row r="26" spans="2:11" ht="51.6" customHeight="1" thickBot="1">
      <c r="B26" s="269" t="s">
        <v>165</v>
      </c>
      <c r="C26" s="270"/>
      <c r="D26" s="369" t="s">
        <v>166</v>
      </c>
      <c r="E26" s="369"/>
      <c r="F26" s="369"/>
      <c r="G26" s="369"/>
      <c r="H26" s="369"/>
      <c r="I26" s="369"/>
      <c r="J26" s="271"/>
    </row>
    <row r="27" spans="2:11" ht="147.9" customHeight="1">
      <c r="B27" s="366" t="s">
        <v>363</v>
      </c>
      <c r="C27" s="366"/>
      <c r="D27" s="366"/>
      <c r="E27" s="366"/>
      <c r="F27" s="366"/>
      <c r="G27" s="366"/>
      <c r="H27" s="366"/>
      <c r="I27" s="366"/>
      <c r="J27" s="366"/>
      <c r="K27" s="366"/>
    </row>
  </sheetData>
  <customSheetViews>
    <customSheetView guid="{FE4305D6-4E81-4A08-9E6E-CCAAB13EAD2E}" scale="55" hiddenColumns="1">
      <pageMargins left="0.7" right="0.7" top="0.75" bottom="0.75" header="0.3" footer="0.3"/>
      <pageSetup paperSize="9" scale="40" orientation="portrait" r:id="rId1"/>
    </customSheetView>
  </customSheetViews>
  <mergeCells count="24">
    <mergeCell ref="B2:J2"/>
    <mergeCell ref="D17:I17"/>
    <mergeCell ref="B4:J6"/>
    <mergeCell ref="D8:I8"/>
    <mergeCell ref="D9:I9"/>
    <mergeCell ref="B10:B16"/>
    <mergeCell ref="D10:I10"/>
    <mergeCell ref="J10:J16"/>
    <mergeCell ref="D11:I11"/>
    <mergeCell ref="D12:I12"/>
    <mergeCell ref="D13:I13"/>
    <mergeCell ref="D18:I18"/>
    <mergeCell ref="D19:I19"/>
    <mergeCell ref="D14:I14"/>
    <mergeCell ref="D15:I15"/>
    <mergeCell ref="D16:I16"/>
    <mergeCell ref="D24:I24"/>
    <mergeCell ref="B27:K27"/>
    <mergeCell ref="D25:I25"/>
    <mergeCell ref="D26:I26"/>
    <mergeCell ref="D20:I20"/>
    <mergeCell ref="D21:I21"/>
    <mergeCell ref="D22:I22"/>
    <mergeCell ref="D23:I23"/>
  </mergeCells>
  <phoneticPr fontId="9"/>
  <pageMargins left="0.9055118110236221" right="0.11811023622047245" top="0.74803149606299213" bottom="0.74803149606299213" header="0.31496062992125984" footer="0.31496062992125984"/>
  <pageSetup paperSize="9" scale="42"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DDDDDD"/>
  </sheetPr>
  <dimension ref="A1:E48"/>
  <sheetViews>
    <sheetView tabSelected="1" view="pageBreakPreview" zoomScaleNormal="100" zoomScaleSheetLayoutView="100" workbookViewId="0">
      <selection activeCell="B52" sqref="B52"/>
    </sheetView>
  </sheetViews>
  <sheetFormatPr defaultColWidth="9" defaultRowHeight="13.2"/>
  <cols>
    <col min="1" max="1" width="55.77734375" style="7" customWidth="1"/>
    <col min="2" max="2" width="32.109375" style="7" customWidth="1"/>
    <col min="3" max="3" width="4.44140625" style="7" customWidth="1"/>
    <col min="4" max="16384" width="9" style="7"/>
  </cols>
  <sheetData>
    <row r="1" spans="1:5" ht="13.5" customHeight="1">
      <c r="A1" s="383" t="s">
        <v>109</v>
      </c>
      <c r="B1" s="383"/>
      <c r="C1" s="383"/>
    </row>
    <row r="2" spans="1:5">
      <c r="A2" s="71"/>
      <c r="B2" s="72"/>
      <c r="C2" s="72"/>
    </row>
    <row r="3" spans="1:5" ht="23.25" customHeight="1">
      <c r="A3" s="71"/>
      <c r="B3" s="72"/>
      <c r="C3" s="72"/>
    </row>
    <row r="4" spans="1:5" ht="16.2">
      <c r="A4" s="384" t="s">
        <v>119</v>
      </c>
      <c r="B4" s="385"/>
      <c r="C4" s="385"/>
    </row>
    <row r="5" spans="1:5">
      <c r="A5" s="71"/>
      <c r="B5" s="72"/>
      <c r="C5" s="72"/>
    </row>
    <row r="6" spans="1:5" ht="27" customHeight="1">
      <c r="A6" s="386"/>
      <c r="B6" s="386"/>
      <c r="C6" s="386"/>
    </row>
    <row r="7" spans="1:5">
      <c r="A7" s="386" t="s">
        <v>318</v>
      </c>
      <c r="B7" s="386"/>
      <c r="C7" s="386"/>
      <c r="D7" s="205" t="s">
        <v>254</v>
      </c>
      <c r="E7" s="205"/>
    </row>
    <row r="8" spans="1:5">
      <c r="A8" s="71"/>
      <c r="B8" s="72"/>
      <c r="C8" s="72"/>
    </row>
    <row r="9" spans="1:5">
      <c r="A9" s="71"/>
      <c r="B9" s="72"/>
      <c r="C9" s="72"/>
    </row>
    <row r="10" spans="1:5" ht="29.25" customHeight="1">
      <c r="A10" s="383" t="s">
        <v>313</v>
      </c>
      <c r="B10" s="383"/>
      <c r="C10" s="383"/>
    </row>
    <row r="11" spans="1:5">
      <c r="A11" s="71"/>
      <c r="B11" s="72"/>
      <c r="C11" s="72"/>
    </row>
    <row r="12" spans="1:5">
      <c r="A12" s="71"/>
      <c r="B12" s="72"/>
      <c r="C12" s="72"/>
    </row>
    <row r="13" spans="1:5" ht="22.5" customHeight="1">
      <c r="A13" s="211" t="s">
        <v>299</v>
      </c>
      <c r="B13" s="382"/>
      <c r="C13" s="382"/>
    </row>
    <row r="14" spans="1:5" ht="21.75" customHeight="1">
      <c r="A14" s="211" t="s">
        <v>300</v>
      </c>
      <c r="B14" s="382"/>
      <c r="C14" s="382"/>
    </row>
    <row r="15" spans="1:5" ht="22.5" customHeight="1">
      <c r="A15" s="83" t="s">
        <v>295</v>
      </c>
      <c r="B15" s="382"/>
      <c r="C15" s="382"/>
    </row>
    <row r="16" spans="1:5">
      <c r="A16" s="71"/>
      <c r="B16" s="72"/>
      <c r="C16" s="72"/>
    </row>
    <row r="17" spans="1:3">
      <c r="A17" s="71"/>
      <c r="B17" s="72"/>
      <c r="C17" s="72"/>
    </row>
    <row r="18" spans="1:3" ht="78" customHeight="1">
      <c r="A18" s="388" t="s">
        <v>393</v>
      </c>
      <c r="B18" s="388"/>
      <c r="C18" s="388"/>
    </row>
    <row r="19" spans="1:3">
      <c r="A19" s="71"/>
      <c r="B19" s="72"/>
      <c r="C19" s="72"/>
    </row>
    <row r="20" spans="1:3">
      <c r="A20" s="71"/>
      <c r="B20" s="72"/>
      <c r="C20" s="72"/>
    </row>
    <row r="21" spans="1:3">
      <c r="A21" s="387" t="s">
        <v>9</v>
      </c>
      <c r="B21" s="387"/>
      <c r="C21" s="387"/>
    </row>
    <row r="22" spans="1:3">
      <c r="A22" s="71"/>
      <c r="B22" s="72"/>
      <c r="C22" s="72"/>
    </row>
    <row r="23" spans="1:3">
      <c r="A23" s="71"/>
      <c r="B23" s="72"/>
      <c r="C23" s="72"/>
    </row>
    <row r="24" spans="1:3" ht="21" customHeight="1">
      <c r="A24" s="389">
        <v>0</v>
      </c>
      <c r="B24" s="389"/>
      <c r="C24" s="389"/>
    </row>
    <row r="25" spans="1:3">
      <c r="A25" s="71"/>
      <c r="B25" s="72"/>
      <c r="C25" s="72"/>
    </row>
    <row r="26" spans="1:3">
      <c r="A26" s="71"/>
      <c r="B26" s="72"/>
      <c r="C26" s="72"/>
    </row>
    <row r="27" spans="1:3">
      <c r="A27" s="71"/>
      <c r="B27" s="72"/>
      <c r="C27" s="72"/>
    </row>
    <row r="28" spans="1:3">
      <c r="A28" s="71"/>
      <c r="B28" s="72"/>
      <c r="C28" s="72"/>
    </row>
    <row r="29" spans="1:3">
      <c r="A29" s="72"/>
      <c r="B29" s="72"/>
      <c r="C29" s="72"/>
    </row>
    <row r="30" spans="1:3" ht="20.25" customHeight="1">
      <c r="A30" s="72"/>
      <c r="B30" s="72"/>
      <c r="C30" s="72"/>
    </row>
    <row r="31" spans="1:3" ht="21" customHeight="1">
      <c r="A31" s="72"/>
      <c r="B31" s="72"/>
      <c r="C31" s="72"/>
    </row>
    <row r="32" spans="1:3">
      <c r="A32" s="71"/>
      <c r="B32" s="72"/>
      <c r="C32" s="72"/>
    </row>
    <row r="33" spans="1:3">
      <c r="A33" s="71"/>
      <c r="B33" s="72"/>
      <c r="C33" s="72"/>
    </row>
    <row r="34" spans="1:3">
      <c r="A34" s="383" t="s">
        <v>10</v>
      </c>
      <c r="B34" s="383"/>
      <c r="C34" s="383"/>
    </row>
    <row r="35" spans="1:3">
      <c r="A35" s="383" t="s">
        <v>217</v>
      </c>
      <c r="B35" s="383"/>
      <c r="C35" s="383"/>
    </row>
    <row r="36" spans="1:3">
      <c r="A36" s="383" t="s">
        <v>110</v>
      </c>
      <c r="B36" s="383"/>
      <c r="C36" s="383"/>
    </row>
    <row r="37" spans="1:3">
      <c r="A37" s="71"/>
      <c r="B37" s="72"/>
      <c r="C37" s="72"/>
    </row>
    <row r="38" spans="1:3">
      <c r="A38" s="71"/>
      <c r="B38" s="72"/>
      <c r="C38" s="72"/>
    </row>
    <row r="39" spans="1:3">
      <c r="A39" s="71"/>
      <c r="B39" s="72"/>
      <c r="C39" s="72"/>
    </row>
    <row r="40" spans="1:3">
      <c r="A40" s="83" t="s">
        <v>303</v>
      </c>
      <c r="B40" s="382"/>
      <c r="C40" s="382"/>
    </row>
    <row r="41" spans="1:3">
      <c r="A41" s="83" t="s">
        <v>76</v>
      </c>
      <c r="B41" s="390"/>
      <c r="C41" s="390"/>
    </row>
    <row r="42" spans="1:3">
      <c r="A42" s="72"/>
      <c r="B42" s="72"/>
      <c r="C42" s="72"/>
    </row>
    <row r="43" spans="1:3">
      <c r="A43" s="72"/>
      <c r="B43" s="72"/>
      <c r="C43" s="72"/>
    </row>
    <row r="44" spans="1:3">
      <c r="A44" s="71"/>
      <c r="B44" s="72"/>
      <c r="C44" s="72"/>
    </row>
    <row r="45" spans="1:3">
      <c r="A45" s="71"/>
      <c r="B45" s="72"/>
      <c r="C45" s="72"/>
    </row>
    <row r="46" spans="1:3">
      <c r="A46" s="72"/>
      <c r="B46" s="387"/>
      <c r="C46" s="387"/>
    </row>
    <row r="47" spans="1:3">
      <c r="A47" s="72"/>
      <c r="B47" s="387"/>
      <c r="C47" s="387"/>
    </row>
    <row r="48" spans="1:3">
      <c r="A48" s="72"/>
      <c r="B48" s="72"/>
      <c r="C48" s="72"/>
    </row>
  </sheetData>
  <customSheetViews>
    <customSheetView guid="{FE4305D6-4E81-4A08-9E6E-CCAAB13EAD2E}" showPageBreaks="1" printArea="1" view="pageBreakPreview">
      <selection sqref="A1:C1"/>
      <pageMargins left="0.70866141732283472" right="0.70866141732283472" top="0.74803149606299213" bottom="0.74803149606299213" header="0.31496062992125984" footer="0.31496062992125984"/>
      <pageSetup paperSize="9" scale="96" orientation="portrait" cellComments="atEnd" r:id="rId1"/>
    </customSheetView>
  </customSheetViews>
  <mergeCells count="18">
    <mergeCell ref="B47:C47"/>
    <mergeCell ref="B14:C14"/>
    <mergeCell ref="B15:C15"/>
    <mergeCell ref="A18:C18"/>
    <mergeCell ref="A21:C21"/>
    <mergeCell ref="A24:C24"/>
    <mergeCell ref="A34:C34"/>
    <mergeCell ref="A35:C35"/>
    <mergeCell ref="A36:C36"/>
    <mergeCell ref="B40:C40"/>
    <mergeCell ref="B41:C41"/>
    <mergeCell ref="B46:C46"/>
    <mergeCell ref="B13:C13"/>
    <mergeCell ref="A1:C1"/>
    <mergeCell ref="A4:C4"/>
    <mergeCell ref="A6:C6"/>
    <mergeCell ref="A7:C7"/>
    <mergeCell ref="A10:C10"/>
  </mergeCells>
  <phoneticPr fontId="9"/>
  <conditionalFormatting sqref="A7:C7">
    <cfRule type="containsBlanks" dxfId="6" priority="3">
      <formula>LEN(TRIM(A7))=0</formula>
    </cfRule>
  </conditionalFormatting>
  <conditionalFormatting sqref="B13:C15 B40:C41">
    <cfRule type="containsBlanks" dxfId="5" priority="5">
      <formula>LEN(TRIM(B13))=0</formula>
    </cfRule>
  </conditionalFormatting>
  <pageMargins left="0.70866141732283472" right="0.70866141732283472" top="0.74803149606299213" bottom="0.74803149606299213" header="0.31496062992125984" footer="0.31496062992125984"/>
  <pageSetup paperSize="9" scale="96" orientation="portrait" cellComments="atEnd"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DDDDDD"/>
  </sheetPr>
  <dimension ref="A1:I67"/>
  <sheetViews>
    <sheetView view="pageBreakPreview" zoomScaleNormal="100" zoomScaleSheetLayoutView="100" workbookViewId="0">
      <selection activeCell="K11" sqref="K11"/>
    </sheetView>
  </sheetViews>
  <sheetFormatPr defaultColWidth="9" defaultRowHeight="13.2"/>
  <cols>
    <col min="1" max="1" width="5.6640625" style="7" customWidth="1"/>
    <col min="2" max="2" width="6.6640625" style="7" customWidth="1"/>
    <col min="3" max="3" width="9.6640625" style="7" customWidth="1"/>
    <col min="4" max="4" width="24.33203125" style="7" bestFit="1" customWidth="1"/>
    <col min="5" max="6" width="20.6640625" style="7" customWidth="1"/>
    <col min="7" max="7" width="4.44140625" style="7" customWidth="1"/>
    <col min="8" max="16384" width="9" style="7"/>
  </cols>
  <sheetData>
    <row r="1" spans="1:9" ht="13.5" customHeight="1">
      <c r="A1" s="70" t="s">
        <v>197</v>
      </c>
      <c r="B1" s="70"/>
      <c r="C1" s="70"/>
      <c r="D1" s="70"/>
      <c r="E1" s="70"/>
      <c r="F1" s="70"/>
      <c r="G1" s="70"/>
      <c r="I1" s="200" t="s">
        <v>424</v>
      </c>
    </row>
    <row r="2" spans="1:9">
      <c r="C2" s="1"/>
      <c r="D2" s="1"/>
      <c r="E2" s="1"/>
      <c r="I2" s="200" t="s">
        <v>198</v>
      </c>
    </row>
    <row r="3" spans="1:9" ht="16.2">
      <c r="A3" s="393" t="s">
        <v>211</v>
      </c>
      <c r="B3" s="393"/>
      <c r="C3" s="393"/>
      <c r="D3" s="393"/>
      <c r="E3" s="393"/>
      <c r="F3" s="393"/>
      <c r="G3" s="393"/>
      <c r="I3" s="200" t="s">
        <v>199</v>
      </c>
    </row>
    <row r="4" spans="1:9" ht="14.1" customHeight="1">
      <c r="C4" s="150"/>
      <c r="D4" s="150"/>
      <c r="E4" s="150"/>
      <c r="F4" s="150"/>
      <c r="G4" s="150"/>
    </row>
    <row r="5" spans="1:9" ht="24" customHeight="1">
      <c r="C5" s="151"/>
      <c r="D5" s="151"/>
      <c r="E5" s="151" t="s">
        <v>115</v>
      </c>
      <c r="F5" s="394" t="str">
        <f>IF(ISTEXT(第1号!B14),第1号!B14,"")</f>
        <v/>
      </c>
      <c r="G5" s="394"/>
      <c r="H5" s="7" t="s">
        <v>251</v>
      </c>
    </row>
    <row r="6" spans="1:9" ht="24" customHeight="1">
      <c r="C6" s="149"/>
      <c r="D6" s="149"/>
      <c r="E6" s="149" t="s">
        <v>116</v>
      </c>
      <c r="F6" s="395"/>
      <c r="G6" s="395"/>
    </row>
    <row r="7" spans="1:9" ht="24" customHeight="1">
      <c r="C7" s="149"/>
      <c r="D7" s="149"/>
      <c r="E7" s="149"/>
      <c r="F7" s="166"/>
      <c r="G7" s="166"/>
    </row>
    <row r="8" spans="1:9" ht="18.899999999999999" customHeight="1">
      <c r="A8" s="164"/>
      <c r="B8" s="224" t="s">
        <v>200</v>
      </c>
      <c r="C8" s="201" t="s">
        <v>208</v>
      </c>
      <c r="D8" s="224" t="s">
        <v>209</v>
      </c>
      <c r="E8" s="391" t="s">
        <v>210</v>
      </c>
      <c r="F8" s="391"/>
      <c r="G8" s="391"/>
    </row>
    <row r="9" spans="1:9" ht="21.9" customHeight="1">
      <c r="A9" s="391">
        <v>1</v>
      </c>
      <c r="B9" s="392"/>
      <c r="C9" s="396"/>
      <c r="D9" s="165" t="s">
        <v>204</v>
      </c>
      <c r="E9" s="391"/>
      <c r="F9" s="391"/>
      <c r="G9" s="391"/>
    </row>
    <row r="10" spans="1:9" ht="21.9" customHeight="1">
      <c r="A10" s="391"/>
      <c r="B10" s="392"/>
      <c r="C10" s="397"/>
      <c r="D10" s="165" t="s">
        <v>205</v>
      </c>
      <c r="E10" s="391"/>
      <c r="F10" s="391"/>
      <c r="G10" s="391"/>
    </row>
    <row r="11" spans="1:9" ht="44.1" customHeight="1">
      <c r="A11" s="391"/>
      <c r="B11" s="392"/>
      <c r="C11" s="397"/>
      <c r="D11" s="165" t="s">
        <v>206</v>
      </c>
      <c r="E11" s="398"/>
      <c r="F11" s="391"/>
      <c r="G11" s="391"/>
    </row>
    <row r="12" spans="1:9" ht="21.9" customHeight="1">
      <c r="A12" s="391"/>
      <c r="B12" s="392"/>
      <c r="C12" s="397"/>
      <c r="D12" s="165" t="s">
        <v>97</v>
      </c>
      <c r="E12" s="391"/>
      <c r="F12" s="391"/>
      <c r="G12" s="391"/>
    </row>
    <row r="13" spans="1:9" ht="44.1" customHeight="1">
      <c r="A13" s="391"/>
      <c r="B13" s="392"/>
      <c r="C13" s="397"/>
      <c r="D13" s="165" t="s">
        <v>207</v>
      </c>
      <c r="E13" s="391"/>
      <c r="F13" s="391"/>
      <c r="G13" s="391"/>
    </row>
    <row r="14" spans="1:9" ht="18" customHeight="1">
      <c r="A14" s="163"/>
      <c r="B14" s="163"/>
      <c r="C14" s="163"/>
      <c r="D14" s="163"/>
      <c r="E14" s="163"/>
      <c r="F14" s="148"/>
      <c r="G14" s="148"/>
    </row>
    <row r="15" spans="1:9" ht="18.899999999999999" customHeight="1">
      <c r="A15" s="164"/>
      <c r="B15" s="199" t="s">
        <v>200</v>
      </c>
      <c r="C15" s="201" t="s">
        <v>208</v>
      </c>
      <c r="D15" s="199" t="s">
        <v>209</v>
      </c>
      <c r="E15" s="391" t="s">
        <v>210</v>
      </c>
      <c r="F15" s="391"/>
      <c r="G15" s="391"/>
    </row>
    <row r="16" spans="1:9" ht="21.9" customHeight="1">
      <c r="A16" s="391">
        <v>2</v>
      </c>
      <c r="B16" s="392"/>
      <c r="C16" s="392"/>
      <c r="D16" s="165" t="s">
        <v>204</v>
      </c>
      <c r="E16" s="391"/>
      <c r="F16" s="391"/>
      <c r="G16" s="391"/>
    </row>
    <row r="17" spans="1:7" ht="21.9" customHeight="1">
      <c r="A17" s="391"/>
      <c r="B17" s="392"/>
      <c r="C17" s="392"/>
      <c r="D17" s="165" t="s">
        <v>205</v>
      </c>
      <c r="E17" s="391"/>
      <c r="F17" s="391"/>
      <c r="G17" s="391"/>
    </row>
    <row r="18" spans="1:7" ht="44.1" customHeight="1">
      <c r="A18" s="391"/>
      <c r="B18" s="392"/>
      <c r="C18" s="392"/>
      <c r="D18" s="165" t="s">
        <v>206</v>
      </c>
      <c r="E18" s="391"/>
      <c r="F18" s="391"/>
      <c r="G18" s="391"/>
    </row>
    <row r="19" spans="1:7" ht="21.9" customHeight="1">
      <c r="A19" s="391"/>
      <c r="B19" s="392"/>
      <c r="C19" s="392"/>
      <c r="D19" s="165" t="s">
        <v>97</v>
      </c>
      <c r="E19" s="391"/>
      <c r="F19" s="391"/>
      <c r="G19" s="391"/>
    </row>
    <row r="20" spans="1:7" ht="44.1" customHeight="1">
      <c r="A20" s="391"/>
      <c r="B20" s="392"/>
      <c r="C20" s="392"/>
      <c r="D20" s="165" t="s">
        <v>207</v>
      </c>
      <c r="E20" s="391"/>
      <c r="F20" s="391"/>
      <c r="G20" s="391"/>
    </row>
    <row r="21" spans="1:7" ht="18" customHeight="1">
      <c r="A21" s="13"/>
      <c r="B21" s="13"/>
      <c r="C21" s="152"/>
      <c r="D21" s="152"/>
      <c r="E21" s="152"/>
      <c r="F21" s="152"/>
      <c r="G21" s="152"/>
    </row>
    <row r="22" spans="1:7" ht="18.899999999999999" customHeight="1">
      <c r="A22" s="164"/>
      <c r="B22" s="199" t="s">
        <v>200</v>
      </c>
      <c r="C22" s="201" t="s">
        <v>208</v>
      </c>
      <c r="D22" s="199" t="s">
        <v>209</v>
      </c>
      <c r="E22" s="391" t="s">
        <v>210</v>
      </c>
      <c r="F22" s="391"/>
      <c r="G22" s="391"/>
    </row>
    <row r="23" spans="1:7" ht="21.9" customHeight="1">
      <c r="A23" s="391">
        <v>3</v>
      </c>
      <c r="B23" s="392"/>
      <c r="C23" s="392"/>
      <c r="D23" s="165" t="s">
        <v>204</v>
      </c>
      <c r="E23" s="391"/>
      <c r="F23" s="391"/>
      <c r="G23" s="391"/>
    </row>
    <row r="24" spans="1:7" ht="21.9" customHeight="1">
      <c r="A24" s="391"/>
      <c r="B24" s="392"/>
      <c r="C24" s="392"/>
      <c r="D24" s="165" t="s">
        <v>205</v>
      </c>
      <c r="E24" s="391"/>
      <c r="F24" s="391"/>
      <c r="G24" s="391"/>
    </row>
    <row r="25" spans="1:7" ht="44.1" customHeight="1">
      <c r="A25" s="391"/>
      <c r="B25" s="392"/>
      <c r="C25" s="392"/>
      <c r="D25" s="165" t="s">
        <v>206</v>
      </c>
      <c r="E25" s="391"/>
      <c r="F25" s="391"/>
      <c r="G25" s="391"/>
    </row>
    <row r="26" spans="1:7" ht="21.9" customHeight="1">
      <c r="A26" s="391"/>
      <c r="B26" s="392"/>
      <c r="C26" s="392"/>
      <c r="D26" s="165" t="s">
        <v>97</v>
      </c>
      <c r="E26" s="391"/>
      <c r="F26" s="391"/>
      <c r="G26" s="391"/>
    </row>
    <row r="27" spans="1:7" ht="44.1" customHeight="1">
      <c r="A27" s="391"/>
      <c r="B27" s="392"/>
      <c r="C27" s="392"/>
      <c r="D27" s="165" t="s">
        <v>207</v>
      </c>
      <c r="E27" s="391"/>
      <c r="F27" s="391"/>
      <c r="G27" s="391"/>
    </row>
    <row r="28" spans="1:7" ht="18" customHeight="1">
      <c r="A28" s="148"/>
      <c r="B28" s="148"/>
      <c r="C28" s="148"/>
      <c r="D28" s="148"/>
      <c r="E28" s="148"/>
      <c r="F28" s="148"/>
      <c r="G28" s="148"/>
    </row>
    <row r="29" spans="1:7" ht="18.899999999999999" customHeight="1">
      <c r="A29" s="164"/>
      <c r="B29" s="199" t="s">
        <v>200</v>
      </c>
      <c r="C29" s="201" t="s">
        <v>208</v>
      </c>
      <c r="D29" s="199" t="s">
        <v>209</v>
      </c>
      <c r="E29" s="391" t="s">
        <v>210</v>
      </c>
      <c r="F29" s="391"/>
      <c r="G29" s="391"/>
    </row>
    <row r="30" spans="1:7" ht="21.9" customHeight="1">
      <c r="A30" s="391">
        <v>4</v>
      </c>
      <c r="B30" s="392"/>
      <c r="C30" s="392"/>
      <c r="D30" s="165" t="s">
        <v>204</v>
      </c>
      <c r="E30" s="391"/>
      <c r="F30" s="391"/>
      <c r="G30" s="391"/>
    </row>
    <row r="31" spans="1:7" ht="21.9" customHeight="1">
      <c r="A31" s="391"/>
      <c r="B31" s="392"/>
      <c r="C31" s="392"/>
      <c r="D31" s="165" t="s">
        <v>205</v>
      </c>
      <c r="E31" s="391"/>
      <c r="F31" s="391"/>
      <c r="G31" s="391"/>
    </row>
    <row r="32" spans="1:7" ht="44.1" customHeight="1">
      <c r="A32" s="391"/>
      <c r="B32" s="392"/>
      <c r="C32" s="392"/>
      <c r="D32" s="165" t="s">
        <v>206</v>
      </c>
      <c r="E32" s="391"/>
      <c r="F32" s="391"/>
      <c r="G32" s="391"/>
    </row>
    <row r="33" spans="1:7" ht="21.9" customHeight="1">
      <c r="A33" s="391"/>
      <c r="B33" s="392"/>
      <c r="C33" s="392"/>
      <c r="D33" s="165" t="s">
        <v>97</v>
      </c>
      <c r="E33" s="391"/>
      <c r="F33" s="391"/>
      <c r="G33" s="391"/>
    </row>
    <row r="34" spans="1:7" ht="44.1" customHeight="1">
      <c r="A34" s="391"/>
      <c r="B34" s="392"/>
      <c r="C34" s="392"/>
      <c r="D34" s="165" t="s">
        <v>207</v>
      </c>
      <c r="E34" s="391"/>
      <c r="F34" s="391"/>
      <c r="G34" s="391"/>
    </row>
    <row r="35" spans="1:7" ht="18" customHeight="1">
      <c r="A35" s="163"/>
      <c r="B35" s="163"/>
      <c r="C35" s="163"/>
      <c r="D35" s="148"/>
      <c r="E35" s="148"/>
      <c r="F35" s="148"/>
      <c r="G35" s="148"/>
    </row>
    <row r="36" spans="1:7" ht="18" customHeight="1">
      <c r="A36" s="163"/>
      <c r="B36" s="163"/>
      <c r="C36" s="163"/>
      <c r="D36" s="148"/>
      <c r="E36" s="148"/>
      <c r="F36" s="148"/>
      <c r="G36" s="148"/>
    </row>
    <row r="37" spans="1:7" ht="18" customHeight="1">
      <c r="A37" s="163"/>
      <c r="B37" s="163"/>
      <c r="C37" s="163"/>
      <c r="D37" s="148"/>
      <c r="E37" s="148"/>
      <c r="F37" s="148"/>
      <c r="G37" s="148"/>
    </row>
    <row r="38" spans="1:7" ht="18" customHeight="1">
      <c r="A38" s="163"/>
      <c r="B38" s="163"/>
      <c r="C38" s="163"/>
      <c r="D38" s="148"/>
      <c r="E38" s="148"/>
      <c r="F38" s="148"/>
      <c r="G38" s="148"/>
    </row>
    <row r="39" spans="1:7" ht="18" customHeight="1">
      <c r="A39" s="163"/>
      <c r="B39" s="163"/>
      <c r="C39" s="163"/>
      <c r="D39" s="148"/>
      <c r="E39" s="148"/>
      <c r="F39" s="148"/>
      <c r="G39" s="148"/>
    </row>
    <row r="40" spans="1:7" ht="18" customHeight="1">
      <c r="A40" s="13"/>
      <c r="B40" s="13"/>
      <c r="C40" s="152"/>
      <c r="D40" s="152"/>
      <c r="E40" s="152"/>
      <c r="F40" s="152"/>
      <c r="G40" s="152"/>
    </row>
    <row r="41" spans="1:7" ht="18" customHeight="1">
      <c r="A41" s="148"/>
      <c r="B41" s="148"/>
      <c r="C41" s="148"/>
      <c r="D41" s="148"/>
      <c r="E41" s="148"/>
      <c r="F41" s="148"/>
      <c r="G41" s="148"/>
    </row>
    <row r="42" spans="1:7" ht="18" customHeight="1">
      <c r="A42" s="163"/>
      <c r="B42" s="163"/>
      <c r="C42" s="163"/>
      <c r="D42" s="148"/>
      <c r="E42" s="148"/>
      <c r="F42" s="148"/>
      <c r="G42" s="148"/>
    </row>
    <row r="43" spans="1:7" ht="18" customHeight="1">
      <c r="A43" s="163"/>
      <c r="B43" s="163"/>
      <c r="C43" s="163"/>
      <c r="D43" s="148"/>
      <c r="E43" s="148"/>
      <c r="F43" s="148"/>
      <c r="G43" s="148"/>
    </row>
    <row r="44" spans="1:7" ht="18" customHeight="1">
      <c r="A44" s="163"/>
      <c r="B44" s="163"/>
      <c r="C44" s="163"/>
      <c r="D44" s="148"/>
      <c r="E44" s="148"/>
      <c r="F44" s="148"/>
      <c r="G44" s="148"/>
    </row>
    <row r="45" spans="1:7" ht="18" customHeight="1">
      <c r="A45" s="163"/>
      <c r="B45" s="163"/>
      <c r="C45" s="163"/>
      <c r="D45" s="148"/>
      <c r="E45" s="148"/>
      <c r="F45" s="148"/>
      <c r="G45" s="148"/>
    </row>
    <row r="46" spans="1:7" ht="18" customHeight="1">
      <c r="A46" s="163"/>
      <c r="B46" s="163"/>
      <c r="C46" s="163"/>
      <c r="D46" s="148"/>
      <c r="E46" s="148"/>
      <c r="F46" s="148"/>
      <c r="G46" s="148"/>
    </row>
    <row r="47" spans="1:7" ht="18" customHeight="1">
      <c r="A47" s="13"/>
      <c r="B47" s="13"/>
      <c r="C47" s="152"/>
      <c r="D47" s="152"/>
      <c r="E47" s="152"/>
      <c r="F47" s="152"/>
      <c r="G47" s="152"/>
    </row>
    <row r="48" spans="1:7" ht="18" customHeight="1">
      <c r="A48" s="148"/>
      <c r="B48" s="148"/>
      <c r="C48" s="148"/>
      <c r="D48" s="148"/>
      <c r="E48" s="148"/>
      <c r="F48" s="148"/>
      <c r="G48" s="148"/>
    </row>
    <row r="49" spans="1:7" ht="18" customHeight="1">
      <c r="A49" s="163"/>
      <c r="B49" s="163"/>
      <c r="C49" s="163"/>
      <c r="D49" s="148"/>
      <c r="E49" s="148"/>
      <c r="F49" s="148"/>
      <c r="G49" s="148"/>
    </row>
    <row r="50" spans="1:7" ht="18" customHeight="1">
      <c r="A50" s="163"/>
      <c r="B50" s="163"/>
      <c r="C50" s="163"/>
      <c r="D50" s="148"/>
      <c r="E50" s="148"/>
      <c r="F50" s="148"/>
      <c r="G50" s="148"/>
    </row>
    <row r="51" spans="1:7" ht="18" customHeight="1">
      <c r="A51" s="163"/>
      <c r="B51" s="163"/>
      <c r="C51" s="163"/>
      <c r="D51" s="148"/>
      <c r="E51" s="148"/>
      <c r="F51" s="148"/>
      <c r="G51" s="148"/>
    </row>
    <row r="52" spans="1:7" ht="18" customHeight="1">
      <c r="A52" s="163"/>
      <c r="B52" s="163"/>
      <c r="C52" s="163"/>
      <c r="D52" s="148"/>
      <c r="E52" s="148"/>
      <c r="F52" s="148"/>
      <c r="G52" s="148"/>
    </row>
    <row r="53" spans="1:7" ht="18" customHeight="1">
      <c r="A53" s="163"/>
      <c r="B53" s="163"/>
      <c r="C53" s="163"/>
      <c r="D53" s="148"/>
      <c r="E53" s="148"/>
      <c r="F53" s="148"/>
      <c r="G53" s="148"/>
    </row>
    <row r="54" spans="1:7" ht="18" customHeight="1">
      <c r="A54" s="13"/>
      <c r="B54" s="13"/>
      <c r="C54" s="152"/>
      <c r="D54" s="152"/>
      <c r="E54" s="152"/>
      <c r="F54" s="152"/>
      <c r="G54" s="152"/>
    </row>
    <row r="55" spans="1:7" ht="18" customHeight="1">
      <c r="A55" s="148"/>
      <c r="B55" s="148"/>
      <c r="C55" s="148"/>
      <c r="D55" s="148"/>
      <c r="E55" s="148"/>
      <c r="F55" s="148"/>
      <c r="G55" s="148"/>
    </row>
    <row r="56" spans="1:7" ht="18" customHeight="1">
      <c r="A56" s="163"/>
      <c r="B56" s="163"/>
      <c r="C56" s="163"/>
      <c r="D56" s="148"/>
      <c r="E56" s="148"/>
      <c r="F56" s="148"/>
      <c r="G56" s="148"/>
    </row>
    <row r="57" spans="1:7" ht="18" customHeight="1">
      <c r="A57" s="163"/>
      <c r="B57" s="163"/>
      <c r="C57" s="163"/>
      <c r="D57" s="148"/>
      <c r="E57" s="148"/>
      <c r="F57" s="148"/>
      <c r="G57" s="148"/>
    </row>
    <row r="58" spans="1:7" ht="18" customHeight="1">
      <c r="A58" s="163"/>
      <c r="B58" s="163"/>
      <c r="C58" s="163"/>
      <c r="D58" s="148"/>
      <c r="E58" s="148"/>
      <c r="F58" s="148"/>
      <c r="G58" s="148"/>
    </row>
    <row r="59" spans="1:7" ht="18" customHeight="1">
      <c r="A59" s="163"/>
      <c r="B59" s="163"/>
      <c r="C59" s="163"/>
      <c r="D59" s="148"/>
      <c r="E59" s="148"/>
      <c r="F59" s="148"/>
      <c r="G59" s="148"/>
    </row>
    <row r="60" spans="1:7" ht="18" customHeight="1">
      <c r="A60" s="163"/>
      <c r="B60" s="163"/>
      <c r="C60" s="163"/>
      <c r="D60" s="148"/>
      <c r="E60" s="148"/>
      <c r="F60" s="148"/>
      <c r="G60" s="148"/>
    </row>
    <row r="61" spans="1:7" ht="18" customHeight="1">
      <c r="A61" s="13"/>
      <c r="B61" s="13"/>
      <c r="C61" s="152"/>
      <c r="D61" s="152"/>
      <c r="E61" s="152"/>
      <c r="F61" s="152"/>
      <c r="G61" s="152"/>
    </row>
    <row r="62" spans="1:7" ht="18" customHeight="1">
      <c r="A62" s="148"/>
      <c r="B62" s="148"/>
      <c r="C62" s="148"/>
      <c r="D62" s="148"/>
      <c r="E62" s="148"/>
      <c r="F62" s="148"/>
      <c r="G62" s="148"/>
    </row>
    <row r="63" spans="1:7" ht="18" customHeight="1">
      <c r="A63" s="163"/>
      <c r="B63" s="163"/>
      <c r="C63" s="163"/>
      <c r="D63" s="148"/>
      <c r="E63" s="148"/>
      <c r="F63" s="148"/>
      <c r="G63" s="148"/>
    </row>
    <row r="64" spans="1:7" ht="18" customHeight="1">
      <c r="A64" s="163"/>
      <c r="B64" s="163"/>
      <c r="C64" s="163"/>
      <c r="D64" s="148"/>
      <c r="E64" s="148"/>
      <c r="F64" s="148"/>
      <c r="G64" s="148"/>
    </row>
    <row r="65" spans="1:7" ht="18" customHeight="1">
      <c r="A65" s="163"/>
      <c r="B65" s="163"/>
      <c r="C65" s="163"/>
      <c r="D65" s="148"/>
      <c r="E65" s="148"/>
      <c r="F65" s="148"/>
      <c r="G65" s="148"/>
    </row>
    <row r="66" spans="1:7" ht="18" customHeight="1">
      <c r="A66" s="163"/>
      <c r="B66" s="163"/>
      <c r="C66" s="163"/>
      <c r="D66" s="148"/>
      <c r="E66" s="148"/>
      <c r="F66" s="148"/>
      <c r="G66" s="148"/>
    </row>
    <row r="67" spans="1:7" ht="18" customHeight="1">
      <c r="A67" s="163"/>
      <c r="B67" s="163"/>
      <c r="C67" s="163"/>
      <c r="D67" s="148"/>
      <c r="E67" s="148"/>
      <c r="F67" s="148"/>
      <c r="G67" s="148"/>
    </row>
  </sheetData>
  <customSheetViews>
    <customSheetView guid="{FE4305D6-4E81-4A08-9E6E-CCAAB13EAD2E}" showPageBreaks="1" printArea="1" view="pageBreakPreview" topLeftCell="A4">
      <selection activeCell="M9" sqref="M9"/>
      <pageMargins left="0.70866141732283472" right="0.70866141732283472" top="0.35433070866141736" bottom="0.35433070866141736" header="0.31496062992125984" footer="0.31496062992125984"/>
      <pageSetup paperSize="9" scale="95" orientation="portrait" r:id="rId1"/>
    </customSheetView>
  </customSheetViews>
  <mergeCells count="39">
    <mergeCell ref="A3:G3"/>
    <mergeCell ref="F5:G5"/>
    <mergeCell ref="F6:G6"/>
    <mergeCell ref="E15:G15"/>
    <mergeCell ref="C9:C13"/>
    <mergeCell ref="B9:B13"/>
    <mergeCell ref="A9:A13"/>
    <mergeCell ref="E9:G9"/>
    <mergeCell ref="E10:G10"/>
    <mergeCell ref="E11:G11"/>
    <mergeCell ref="E12:G12"/>
    <mergeCell ref="E13:G13"/>
    <mergeCell ref="E8:G8"/>
    <mergeCell ref="A30:A34"/>
    <mergeCell ref="B30:B34"/>
    <mergeCell ref="C30:C34"/>
    <mergeCell ref="E30:G30"/>
    <mergeCell ref="E25:G25"/>
    <mergeCell ref="E26:G26"/>
    <mergeCell ref="E27:G27"/>
    <mergeCell ref="E29:G29"/>
    <mergeCell ref="E31:G31"/>
    <mergeCell ref="E32:G32"/>
    <mergeCell ref="E33:G33"/>
    <mergeCell ref="E34:G34"/>
    <mergeCell ref="A23:A27"/>
    <mergeCell ref="B23:B27"/>
    <mergeCell ref="C23:C27"/>
    <mergeCell ref="E23:G23"/>
    <mergeCell ref="A16:A20"/>
    <mergeCell ref="B16:B20"/>
    <mergeCell ref="C16:C20"/>
    <mergeCell ref="E16:G16"/>
    <mergeCell ref="E24:G24"/>
    <mergeCell ref="E17:G17"/>
    <mergeCell ref="E18:G18"/>
    <mergeCell ref="E19:G19"/>
    <mergeCell ref="E20:G20"/>
    <mergeCell ref="E22:G22"/>
  </mergeCells>
  <phoneticPr fontId="9"/>
  <conditionalFormatting sqref="F6:G6">
    <cfRule type="containsBlanks" dxfId="4" priority="1">
      <formula>LEN(TRIM(F6))=0</formula>
    </cfRule>
  </conditionalFormatting>
  <dataValidations count="2">
    <dataValidation type="list" allowBlank="1" showInputMessage="1" showErrorMessage="1" sqref="A14:B14" xr:uid="{00000000-0002-0000-0400-000000000000}">
      <formula1>$I$63:$I$65</formula1>
    </dataValidation>
    <dataValidation type="list" allowBlank="1" showInputMessage="1" showErrorMessage="1" sqref="B30:B34 B16:B20 B23:B27 B9:B13" xr:uid="{00000000-0002-0000-0400-000001000000}">
      <formula1>$I$1:$I$3</formula1>
    </dataValidation>
  </dataValidations>
  <pageMargins left="0.70866141732283472" right="0.70866141732283472" top="0.35433070866141736" bottom="0.35433070866141736" header="0.31496062992125984" footer="0.31496062992125984"/>
  <pageSetup paperSize="9" scale="95" orientation="portrait"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DDDDDD"/>
    <pageSetUpPr fitToPage="1"/>
  </sheetPr>
  <dimension ref="A1:E51"/>
  <sheetViews>
    <sheetView view="pageBreakPreview" zoomScaleNormal="100" zoomScaleSheetLayoutView="100" workbookViewId="0">
      <selection activeCell="D5" sqref="D5"/>
    </sheetView>
  </sheetViews>
  <sheetFormatPr defaultColWidth="9" defaultRowHeight="13.2"/>
  <cols>
    <col min="1" max="1" width="19.33203125" style="7" customWidth="1"/>
    <col min="2" max="2" width="22.6640625" style="7" customWidth="1"/>
    <col min="3" max="3" width="14.33203125" style="7" customWidth="1"/>
    <col min="4" max="4" width="31.77734375" style="7" customWidth="1"/>
    <col min="5" max="16384" width="9" style="7"/>
  </cols>
  <sheetData>
    <row r="1" spans="1:5">
      <c r="A1" s="383" t="s">
        <v>111</v>
      </c>
      <c r="B1" s="383"/>
      <c r="C1" s="383"/>
      <c r="D1" s="383"/>
    </row>
    <row r="2" spans="1:5" ht="12" customHeight="1">
      <c r="A2" s="71"/>
      <c r="B2" s="71"/>
      <c r="C2" s="72"/>
      <c r="D2" s="72"/>
    </row>
    <row r="3" spans="1:5" ht="23.25" customHeight="1">
      <c r="A3" s="385" t="s">
        <v>62</v>
      </c>
      <c r="B3" s="385"/>
      <c r="C3" s="385"/>
      <c r="D3" s="385"/>
    </row>
    <row r="4" spans="1:5" ht="23.1" customHeight="1">
      <c r="A4" s="82"/>
      <c r="B4" s="82"/>
      <c r="C4" s="83" t="s">
        <v>112</v>
      </c>
      <c r="D4" s="167" t="str">
        <f>IF(ISTEXT(第1号!B14),第1号!B14,"")</f>
        <v/>
      </c>
      <c r="E4" s="7" t="s">
        <v>250</v>
      </c>
    </row>
    <row r="5" spans="1:5" ht="23.1" customHeight="1">
      <c r="A5" s="72"/>
      <c r="B5" s="72"/>
      <c r="C5" s="83" t="s">
        <v>117</v>
      </c>
      <c r="D5" s="169" t="str">
        <f>IF(ISTEXT(第２号!F6),第２号!F6,"")</f>
        <v/>
      </c>
      <c r="E5" s="7" t="s">
        <v>250</v>
      </c>
    </row>
    <row r="6" spans="1:5">
      <c r="A6" s="71" t="s">
        <v>0</v>
      </c>
      <c r="B6" s="71"/>
      <c r="C6" s="72"/>
      <c r="D6" s="72"/>
    </row>
    <row r="7" spans="1:5">
      <c r="A7" s="405" t="s">
        <v>1</v>
      </c>
      <c r="B7" s="406"/>
      <c r="C7" s="91" t="s">
        <v>2</v>
      </c>
      <c r="D7" s="91" t="s">
        <v>3</v>
      </c>
    </row>
    <row r="8" spans="1:5" ht="24" customHeight="1">
      <c r="A8" s="413" t="s">
        <v>308</v>
      </c>
      <c r="B8" s="412"/>
      <c r="C8" s="276"/>
      <c r="D8" s="138" t="s">
        <v>309</v>
      </c>
    </row>
    <row r="9" spans="1:5" ht="24.9" customHeight="1">
      <c r="A9" s="400"/>
      <c r="B9" s="401"/>
      <c r="C9" s="277"/>
      <c r="D9" s="232"/>
    </row>
    <row r="10" spans="1:5" ht="24.9" customHeight="1">
      <c r="A10" s="400" t="s">
        <v>308</v>
      </c>
      <c r="B10" s="401"/>
      <c r="C10" s="277"/>
      <c r="D10" s="232" t="s">
        <v>311</v>
      </c>
    </row>
    <row r="11" spans="1:5" ht="24.9" customHeight="1">
      <c r="A11" s="400"/>
      <c r="B11" s="401"/>
      <c r="C11" s="277"/>
      <c r="D11" s="202"/>
    </row>
    <row r="12" spans="1:5" ht="24.9" customHeight="1">
      <c r="A12" s="400"/>
      <c r="B12" s="401"/>
      <c r="C12" s="277"/>
      <c r="D12" s="202"/>
    </row>
    <row r="13" spans="1:5" ht="24.9" customHeight="1">
      <c r="A13" s="400"/>
      <c r="B13" s="401"/>
      <c r="C13" s="277"/>
      <c r="D13" s="202"/>
    </row>
    <row r="14" spans="1:5" ht="24.9" customHeight="1">
      <c r="A14" s="400"/>
      <c r="B14" s="401"/>
      <c r="C14" s="277"/>
      <c r="D14" s="139"/>
    </row>
    <row r="15" spans="1:5" ht="24.9" customHeight="1">
      <c r="A15" s="402"/>
      <c r="B15" s="403"/>
      <c r="C15" s="278"/>
      <c r="D15" s="203"/>
    </row>
    <row r="16" spans="1:5">
      <c r="A16" s="405" t="s">
        <v>4</v>
      </c>
      <c r="B16" s="406"/>
      <c r="C16" s="279">
        <f>SUM(C8:C15)</f>
        <v>0</v>
      </c>
      <c r="D16" s="78"/>
    </row>
    <row r="17" spans="1:4" ht="15.9" customHeight="1">
      <c r="A17" s="71"/>
      <c r="B17" s="71"/>
      <c r="C17" s="72"/>
      <c r="D17" s="72"/>
    </row>
    <row r="18" spans="1:4">
      <c r="A18" s="71" t="s">
        <v>5</v>
      </c>
      <c r="B18" s="71"/>
      <c r="C18" s="72"/>
      <c r="D18" s="72"/>
    </row>
    <row r="19" spans="1:4">
      <c r="A19" s="405" t="s">
        <v>1</v>
      </c>
      <c r="B19" s="406"/>
      <c r="C19" s="91" t="s">
        <v>2</v>
      </c>
      <c r="D19" s="91" t="s">
        <v>3</v>
      </c>
    </row>
    <row r="20" spans="1:4" ht="13.5" customHeight="1">
      <c r="A20" s="407" t="s">
        <v>63</v>
      </c>
      <c r="B20" s="412" t="s">
        <v>310</v>
      </c>
      <c r="C20" s="418"/>
      <c r="D20" s="414"/>
    </row>
    <row r="21" spans="1:4">
      <c r="A21" s="408"/>
      <c r="B21" s="401"/>
      <c r="C21" s="404"/>
      <c r="D21" s="415"/>
    </row>
    <row r="22" spans="1:4">
      <c r="A22" s="408"/>
      <c r="B22" s="401"/>
      <c r="C22" s="404"/>
      <c r="D22" s="415"/>
    </row>
    <row r="23" spans="1:4">
      <c r="A23" s="408"/>
      <c r="B23" s="401"/>
      <c r="C23" s="404"/>
      <c r="D23" s="415"/>
    </row>
    <row r="24" spans="1:4">
      <c r="A24" s="408"/>
      <c r="B24" s="401" t="s">
        <v>312</v>
      </c>
      <c r="C24" s="404"/>
      <c r="D24" s="415"/>
    </row>
    <row r="25" spans="1:4">
      <c r="A25" s="408"/>
      <c r="B25" s="401"/>
      <c r="C25" s="404"/>
      <c r="D25" s="415"/>
    </row>
    <row r="26" spans="1:4">
      <c r="A26" s="408"/>
      <c r="B26" s="401"/>
      <c r="C26" s="404"/>
      <c r="D26" s="399"/>
    </row>
    <row r="27" spans="1:4">
      <c r="A27" s="408"/>
      <c r="B27" s="401"/>
      <c r="C27" s="404"/>
      <c r="D27" s="399"/>
    </row>
    <row r="28" spans="1:4">
      <c r="A28" s="408"/>
      <c r="B28" s="401"/>
      <c r="C28" s="404"/>
      <c r="D28" s="399"/>
    </row>
    <row r="29" spans="1:4">
      <c r="A29" s="408"/>
      <c r="B29" s="401"/>
      <c r="C29" s="404"/>
      <c r="D29" s="399"/>
    </row>
    <row r="30" spans="1:4">
      <c r="A30" s="408"/>
      <c r="B30" s="401"/>
      <c r="C30" s="404"/>
      <c r="D30" s="399"/>
    </row>
    <row r="31" spans="1:4">
      <c r="A31" s="408"/>
      <c r="B31" s="401"/>
      <c r="C31" s="404"/>
      <c r="D31" s="399"/>
    </row>
    <row r="32" spans="1:4">
      <c r="A32" s="408"/>
      <c r="B32" s="401"/>
      <c r="C32" s="404"/>
      <c r="D32" s="399"/>
    </row>
    <row r="33" spans="1:4">
      <c r="A33" s="408"/>
      <c r="B33" s="401"/>
      <c r="C33" s="404"/>
      <c r="D33" s="399"/>
    </row>
    <row r="34" spans="1:4">
      <c r="A34" s="408"/>
      <c r="B34" s="401"/>
      <c r="C34" s="404"/>
      <c r="D34" s="399"/>
    </row>
    <row r="35" spans="1:4">
      <c r="A35" s="408"/>
      <c r="B35" s="401"/>
      <c r="C35" s="404"/>
      <c r="D35" s="399"/>
    </row>
    <row r="36" spans="1:4">
      <c r="A36" s="408"/>
      <c r="B36" s="401"/>
      <c r="C36" s="404"/>
      <c r="D36" s="399"/>
    </row>
    <row r="37" spans="1:4">
      <c r="A37" s="408"/>
      <c r="B37" s="401"/>
      <c r="C37" s="404"/>
      <c r="D37" s="399"/>
    </row>
    <row r="38" spans="1:4">
      <c r="A38" s="408"/>
      <c r="B38" s="401"/>
      <c r="C38" s="404"/>
      <c r="D38" s="399"/>
    </row>
    <row r="39" spans="1:4">
      <c r="A39" s="408"/>
      <c r="B39" s="401"/>
      <c r="C39" s="404"/>
      <c r="D39" s="399"/>
    </row>
    <row r="40" spans="1:4">
      <c r="A40" s="408"/>
      <c r="B40" s="401"/>
      <c r="C40" s="404"/>
      <c r="D40" s="399"/>
    </row>
    <row r="41" spans="1:4">
      <c r="A41" s="408"/>
      <c r="B41" s="401"/>
      <c r="C41" s="404"/>
      <c r="D41" s="399"/>
    </row>
    <row r="42" spans="1:4">
      <c r="A42" s="408"/>
      <c r="B42" s="401"/>
      <c r="C42" s="404"/>
      <c r="D42" s="399"/>
    </row>
    <row r="43" spans="1:4">
      <c r="A43" s="409"/>
      <c r="B43" s="417"/>
      <c r="C43" s="419"/>
      <c r="D43" s="416"/>
    </row>
    <row r="44" spans="1:4">
      <c r="A44" s="410" t="s">
        <v>7</v>
      </c>
      <c r="B44" s="411"/>
      <c r="C44" s="280">
        <f>SUM(C20:C43)</f>
        <v>0</v>
      </c>
      <c r="D44" s="79"/>
    </row>
    <row r="45" spans="1:4" ht="13.5" customHeight="1">
      <c r="A45" s="407" t="s">
        <v>8</v>
      </c>
      <c r="B45" s="92"/>
      <c r="C45" s="281"/>
      <c r="D45" s="93"/>
    </row>
    <row r="46" spans="1:4">
      <c r="A46" s="408"/>
      <c r="B46" s="94"/>
      <c r="C46" s="282"/>
      <c r="D46" s="95"/>
    </row>
    <row r="47" spans="1:4">
      <c r="A47" s="408"/>
      <c r="B47" s="94"/>
      <c r="C47" s="282"/>
      <c r="D47" s="95"/>
    </row>
    <row r="48" spans="1:4">
      <c r="A48" s="409"/>
      <c r="B48" s="96"/>
      <c r="C48" s="283"/>
      <c r="D48" s="97"/>
    </row>
    <row r="49" spans="1:4">
      <c r="A49" s="410" t="s">
        <v>7</v>
      </c>
      <c r="B49" s="411"/>
      <c r="C49" s="280">
        <f>SUM(C45:C48)</f>
        <v>0</v>
      </c>
      <c r="D49" s="79"/>
    </row>
    <row r="50" spans="1:4">
      <c r="A50" s="405" t="s">
        <v>4</v>
      </c>
      <c r="B50" s="406"/>
      <c r="C50" s="279">
        <f>C44+C49</f>
        <v>0</v>
      </c>
      <c r="D50" s="78"/>
    </row>
    <row r="51" spans="1:4">
      <c r="A51" s="8"/>
      <c r="B51" s="8"/>
    </row>
  </sheetData>
  <customSheetViews>
    <customSheetView guid="{FE4305D6-4E81-4A08-9E6E-CCAAB13EAD2E}" showPageBreaks="1" fitToPage="1" printArea="1" view="pageBreakPreview">
      <selection activeCell="D6" sqref="D6"/>
      <pageMargins left="0.70866141732283472" right="0.70866141732283472" top="0.74803149606299213" bottom="0.74803149606299213" header="0.31496062992125984" footer="0.31496062992125984"/>
      <pageSetup paperSize="9" orientation="portrait" cellComments="asDisplayed" r:id="rId1"/>
    </customSheetView>
  </customSheetViews>
  <mergeCells count="54">
    <mergeCell ref="D38:D39"/>
    <mergeCell ref="D40:D41"/>
    <mergeCell ref="D42:D43"/>
    <mergeCell ref="B42:B43"/>
    <mergeCell ref="C20:C21"/>
    <mergeCell ref="C22:C23"/>
    <mergeCell ref="C24:C25"/>
    <mergeCell ref="C26:C27"/>
    <mergeCell ref="C30:C31"/>
    <mergeCell ref="C32:C33"/>
    <mergeCell ref="C38:C39"/>
    <mergeCell ref="C40:C41"/>
    <mergeCell ref="C42:C43"/>
    <mergeCell ref="C28:C29"/>
    <mergeCell ref="D34:D35"/>
    <mergeCell ref="C36:C37"/>
    <mergeCell ref="A1:D1"/>
    <mergeCell ref="A3:D3"/>
    <mergeCell ref="A7:B7"/>
    <mergeCell ref="A8:B8"/>
    <mergeCell ref="B32:B33"/>
    <mergeCell ref="D20:D21"/>
    <mergeCell ref="D22:D23"/>
    <mergeCell ref="D24:D25"/>
    <mergeCell ref="D26:D27"/>
    <mergeCell ref="D28:D29"/>
    <mergeCell ref="D30:D31"/>
    <mergeCell ref="D32:D33"/>
    <mergeCell ref="A14:B14"/>
    <mergeCell ref="A9:B9"/>
    <mergeCell ref="A10:B10"/>
    <mergeCell ref="A12:B12"/>
    <mergeCell ref="A50:B50"/>
    <mergeCell ref="A16:B16"/>
    <mergeCell ref="A19:B19"/>
    <mergeCell ref="A20:A43"/>
    <mergeCell ref="A44:B44"/>
    <mergeCell ref="A45:A48"/>
    <mergeCell ref="A49:B49"/>
    <mergeCell ref="B20:B21"/>
    <mergeCell ref="B22:B23"/>
    <mergeCell ref="B24:B25"/>
    <mergeCell ref="B26:B27"/>
    <mergeCell ref="B28:B29"/>
    <mergeCell ref="B30:B31"/>
    <mergeCell ref="B38:B39"/>
    <mergeCell ref="B40:B41"/>
    <mergeCell ref="B36:B37"/>
    <mergeCell ref="D36:D37"/>
    <mergeCell ref="A13:B13"/>
    <mergeCell ref="A11:B11"/>
    <mergeCell ref="A15:B15"/>
    <mergeCell ref="B34:B35"/>
    <mergeCell ref="C34:C35"/>
  </mergeCells>
  <phoneticPr fontId="9"/>
  <pageMargins left="0.70866141732283472" right="0.70866141732283472" top="0.74803149606299213" bottom="0.74803149606299213" header="0.31496062992125984" footer="0.31496062992125984"/>
  <pageSetup paperSize="9" orientation="portrait" cellComments="asDisplayed"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B91F-2A88-436E-BB9A-6A05C28AC575}">
  <sheetPr codeName="Sheet6">
    <tabColor rgb="FFDDDDDD"/>
    <pageSetUpPr fitToPage="1"/>
  </sheetPr>
  <dimension ref="A1:D55"/>
  <sheetViews>
    <sheetView view="pageBreakPreview" topLeftCell="A18" zoomScaleNormal="100" zoomScaleSheetLayoutView="100" workbookViewId="0">
      <selection activeCell="N55" sqref="N55"/>
    </sheetView>
  </sheetViews>
  <sheetFormatPr defaultColWidth="9" defaultRowHeight="13.2"/>
  <cols>
    <col min="1" max="1" width="17.77734375" style="7" customWidth="1"/>
    <col min="2" max="2" width="22.6640625" style="7" customWidth="1"/>
    <col min="3" max="3" width="10.88671875" style="7" customWidth="1"/>
    <col min="4" max="4" width="35.6640625" style="7" customWidth="1"/>
    <col min="5" max="16384" width="9" style="7"/>
  </cols>
  <sheetData>
    <row r="1" spans="1:4">
      <c r="A1" s="383" t="s">
        <v>111</v>
      </c>
      <c r="B1" s="383"/>
      <c r="C1" s="383"/>
      <c r="D1" s="383"/>
    </row>
    <row r="2" spans="1:4" ht="12" customHeight="1">
      <c r="A2" s="71"/>
      <c r="B2" s="71"/>
      <c r="C2" s="72"/>
      <c r="D2" s="72"/>
    </row>
    <row r="3" spans="1:4" ht="23.25" customHeight="1">
      <c r="A3" s="385" t="s">
        <v>241</v>
      </c>
      <c r="B3" s="385"/>
      <c r="C3" s="385"/>
      <c r="D3" s="385"/>
    </row>
    <row r="4" spans="1:4" ht="23.1" customHeight="1">
      <c r="A4" s="177"/>
      <c r="B4" s="177"/>
      <c r="C4" s="178" t="s">
        <v>112</v>
      </c>
      <c r="D4" s="167"/>
    </row>
    <row r="5" spans="1:4" ht="23.1" customHeight="1">
      <c r="A5" s="72"/>
      <c r="B5" s="72"/>
      <c r="C5" s="178" t="s">
        <v>117</v>
      </c>
      <c r="D5" s="168"/>
    </row>
    <row r="6" spans="1:4">
      <c r="A6" s="71" t="s">
        <v>0</v>
      </c>
      <c r="B6" s="71"/>
      <c r="C6" s="72"/>
      <c r="D6" s="72"/>
    </row>
    <row r="7" spans="1:4">
      <c r="A7" s="405" t="s">
        <v>1</v>
      </c>
      <c r="B7" s="406"/>
      <c r="C7" s="182" t="s">
        <v>2</v>
      </c>
      <c r="D7" s="182" t="s">
        <v>3</v>
      </c>
    </row>
    <row r="8" spans="1:4" ht="24" customHeight="1">
      <c r="A8" s="413" t="s">
        <v>184</v>
      </c>
      <c r="B8" s="412"/>
      <c r="C8" s="187">
        <v>500000</v>
      </c>
      <c r="D8" s="138" t="s">
        <v>186</v>
      </c>
    </row>
    <row r="9" spans="1:4" ht="24.9" customHeight="1">
      <c r="A9" s="400" t="s">
        <v>184</v>
      </c>
      <c r="B9" s="401"/>
      <c r="C9" s="136">
        <v>200000</v>
      </c>
      <c r="D9" s="139" t="s">
        <v>193</v>
      </c>
    </row>
    <row r="10" spans="1:4" ht="24.9" customHeight="1">
      <c r="A10" s="400" t="s">
        <v>244</v>
      </c>
      <c r="B10" s="401"/>
      <c r="C10" s="136">
        <v>24000</v>
      </c>
      <c r="D10" s="139"/>
    </row>
    <row r="11" spans="1:4" ht="24.9" customHeight="1">
      <c r="A11" s="400" t="s">
        <v>184</v>
      </c>
      <c r="B11" s="401"/>
      <c r="C11" s="136">
        <v>150000</v>
      </c>
      <c r="D11" s="139" t="s">
        <v>237</v>
      </c>
    </row>
    <row r="12" spans="1:4" ht="24.9" customHeight="1">
      <c r="A12" s="400" t="s">
        <v>184</v>
      </c>
      <c r="B12" s="401"/>
      <c r="C12" s="136">
        <v>200000</v>
      </c>
      <c r="D12" s="139" t="s">
        <v>236</v>
      </c>
    </row>
    <row r="13" spans="1:4" ht="24.9" customHeight="1">
      <c r="A13" s="400"/>
      <c r="B13" s="401"/>
      <c r="C13" s="122"/>
      <c r="D13" s="140"/>
    </row>
    <row r="14" spans="1:4" ht="24.9" customHeight="1">
      <c r="A14" s="400"/>
      <c r="B14" s="401"/>
      <c r="C14" s="136"/>
      <c r="D14" s="141"/>
    </row>
    <row r="15" spans="1:4" ht="24.9" customHeight="1">
      <c r="A15" s="402"/>
      <c r="B15" s="403"/>
      <c r="C15" s="137"/>
      <c r="D15" s="142"/>
    </row>
    <row r="16" spans="1:4">
      <c r="A16" s="405" t="s">
        <v>4</v>
      </c>
      <c r="B16" s="406"/>
      <c r="C16" s="188">
        <f>SUM(C8:C15)</f>
        <v>1074000</v>
      </c>
      <c r="D16" s="78"/>
    </row>
    <row r="17" spans="1:4" ht="15.9" customHeight="1">
      <c r="A17" s="71"/>
      <c r="B17" s="71"/>
      <c r="C17" s="109"/>
      <c r="D17" s="72"/>
    </row>
    <row r="18" spans="1:4">
      <c r="A18" s="71" t="s">
        <v>5</v>
      </c>
      <c r="B18" s="71"/>
      <c r="C18" s="109"/>
      <c r="D18" s="72"/>
    </row>
    <row r="19" spans="1:4">
      <c r="A19" s="405" t="s">
        <v>1</v>
      </c>
      <c r="B19" s="406"/>
      <c r="C19" s="182" t="s">
        <v>2</v>
      </c>
      <c r="D19" s="182" t="s">
        <v>3</v>
      </c>
    </row>
    <row r="20" spans="1:4" ht="13.5" customHeight="1">
      <c r="A20" s="407" t="s">
        <v>63</v>
      </c>
      <c r="B20" s="412" t="s">
        <v>222</v>
      </c>
      <c r="C20" s="420">
        <v>500000</v>
      </c>
      <c r="D20" s="422" t="s">
        <v>224</v>
      </c>
    </row>
    <row r="21" spans="1:4" ht="13.5" customHeight="1">
      <c r="A21" s="408"/>
      <c r="B21" s="401"/>
      <c r="C21" s="421"/>
      <c r="D21" s="423"/>
    </row>
    <row r="22" spans="1:4" ht="13.5" customHeight="1">
      <c r="A22" s="408"/>
      <c r="B22" s="424"/>
      <c r="C22" s="421"/>
      <c r="D22" s="423" t="s">
        <v>238</v>
      </c>
    </row>
    <row r="23" spans="1:4" ht="13.5" customHeight="1">
      <c r="A23" s="408"/>
      <c r="B23" s="424"/>
      <c r="C23" s="421"/>
      <c r="D23" s="423"/>
    </row>
    <row r="24" spans="1:4" ht="13.5" customHeight="1">
      <c r="A24" s="408"/>
      <c r="B24" s="424"/>
      <c r="C24" s="421"/>
      <c r="D24" s="423" t="s">
        <v>225</v>
      </c>
    </row>
    <row r="25" spans="1:4" ht="13.5" customHeight="1">
      <c r="A25" s="408"/>
      <c r="B25" s="424"/>
      <c r="C25" s="421"/>
      <c r="D25" s="423"/>
    </row>
    <row r="26" spans="1:4" ht="13.5" customHeight="1">
      <c r="A26" s="408"/>
      <c r="B26" s="424" t="s">
        <v>223</v>
      </c>
      <c r="C26" s="421">
        <v>224000</v>
      </c>
      <c r="D26" s="423" t="s">
        <v>226</v>
      </c>
    </row>
    <row r="27" spans="1:4" ht="13.5" customHeight="1">
      <c r="A27" s="408"/>
      <c r="B27" s="424"/>
      <c r="C27" s="421"/>
      <c r="D27" s="423"/>
    </row>
    <row r="28" spans="1:4" ht="13.5" customHeight="1">
      <c r="A28" s="408"/>
      <c r="B28" s="424"/>
      <c r="C28" s="421"/>
      <c r="D28" s="423" t="s">
        <v>227</v>
      </c>
    </row>
    <row r="29" spans="1:4" ht="13.5" customHeight="1">
      <c r="A29" s="408"/>
      <c r="B29" s="424"/>
      <c r="C29" s="421"/>
      <c r="D29" s="423"/>
    </row>
    <row r="30" spans="1:4" ht="13.5" customHeight="1">
      <c r="A30" s="408"/>
      <c r="B30" s="424"/>
      <c r="C30" s="421"/>
      <c r="D30" s="423" t="s">
        <v>228</v>
      </c>
    </row>
    <row r="31" spans="1:4" ht="13.5" customHeight="1">
      <c r="A31" s="408"/>
      <c r="B31" s="424"/>
      <c r="C31" s="421"/>
      <c r="D31" s="423"/>
    </row>
    <row r="32" spans="1:4" ht="13.5" customHeight="1">
      <c r="A32" s="408"/>
      <c r="B32" s="424" t="s">
        <v>239</v>
      </c>
      <c r="C32" s="421">
        <v>150000</v>
      </c>
      <c r="D32" s="423" t="s">
        <v>229</v>
      </c>
    </row>
    <row r="33" spans="1:4" ht="13.5" customHeight="1">
      <c r="A33" s="408"/>
      <c r="B33" s="424"/>
      <c r="C33" s="421"/>
      <c r="D33" s="423"/>
    </row>
    <row r="34" spans="1:4" ht="13.5" customHeight="1">
      <c r="A34" s="408"/>
      <c r="B34" s="424"/>
      <c r="C34" s="421"/>
      <c r="D34" s="423" t="s">
        <v>230</v>
      </c>
    </row>
    <row r="35" spans="1:4" ht="13.5" customHeight="1">
      <c r="A35" s="408"/>
      <c r="B35" s="424"/>
      <c r="C35" s="421"/>
      <c r="D35" s="423"/>
    </row>
    <row r="36" spans="1:4" ht="13.5" customHeight="1">
      <c r="A36" s="408"/>
      <c r="B36" s="424"/>
      <c r="C36" s="421"/>
      <c r="D36" s="423" t="s">
        <v>233</v>
      </c>
    </row>
    <row r="37" spans="1:4" ht="13.5" customHeight="1">
      <c r="A37" s="408"/>
      <c r="B37" s="424"/>
      <c r="C37" s="421"/>
      <c r="D37" s="423"/>
    </row>
    <row r="38" spans="1:4" ht="13.5" customHeight="1">
      <c r="A38" s="408"/>
      <c r="B38" s="424" t="s">
        <v>240</v>
      </c>
      <c r="C38" s="421">
        <v>200000</v>
      </c>
      <c r="D38" s="423" t="s">
        <v>235</v>
      </c>
    </row>
    <row r="39" spans="1:4" ht="13.5" customHeight="1">
      <c r="A39" s="408"/>
      <c r="B39" s="424"/>
      <c r="C39" s="421"/>
      <c r="D39" s="423"/>
    </row>
    <row r="40" spans="1:4" ht="13.5" customHeight="1">
      <c r="A40" s="408"/>
      <c r="B40" s="424"/>
      <c r="C40" s="421"/>
      <c r="D40" s="423" t="s">
        <v>232</v>
      </c>
    </row>
    <row r="41" spans="1:4" ht="13.5" customHeight="1">
      <c r="A41" s="408"/>
      <c r="B41" s="424"/>
      <c r="C41" s="421"/>
      <c r="D41" s="423"/>
    </row>
    <row r="42" spans="1:4" ht="13.5" customHeight="1">
      <c r="A42" s="408"/>
      <c r="B42" s="424"/>
      <c r="C42" s="421"/>
      <c r="D42" s="423" t="s">
        <v>231</v>
      </c>
    </row>
    <row r="43" spans="1:4" ht="13.5" customHeight="1">
      <c r="A43" s="408"/>
      <c r="B43" s="424"/>
      <c r="C43" s="421"/>
      <c r="D43" s="423"/>
    </row>
    <row r="44" spans="1:4" ht="13.5" customHeight="1">
      <c r="A44" s="408"/>
      <c r="B44" s="424"/>
      <c r="C44" s="421"/>
      <c r="D44" s="423" t="s">
        <v>234</v>
      </c>
    </row>
    <row r="45" spans="1:4" ht="13.5" customHeight="1">
      <c r="A45" s="408"/>
      <c r="B45" s="424"/>
      <c r="C45" s="421"/>
      <c r="D45" s="423"/>
    </row>
    <row r="46" spans="1:4" ht="13.5" customHeight="1">
      <c r="A46" s="408"/>
      <c r="B46" s="424"/>
      <c r="C46" s="421"/>
      <c r="D46" s="423" t="s">
        <v>225</v>
      </c>
    </row>
    <row r="47" spans="1:4" ht="13.5" customHeight="1">
      <c r="A47" s="409"/>
      <c r="B47" s="425"/>
      <c r="C47" s="426"/>
      <c r="D47" s="427"/>
    </row>
    <row r="48" spans="1:4">
      <c r="A48" s="410" t="s">
        <v>7</v>
      </c>
      <c r="B48" s="411"/>
      <c r="C48" s="137">
        <f>SUM(C20:C47)</f>
        <v>1074000</v>
      </c>
      <c r="D48" s="79"/>
    </row>
    <row r="49" spans="1:4" ht="13.5" customHeight="1">
      <c r="A49" s="407" t="s">
        <v>8</v>
      </c>
      <c r="B49" s="184"/>
      <c r="C49" s="187"/>
      <c r="D49" s="93"/>
    </row>
    <row r="50" spans="1:4">
      <c r="A50" s="408"/>
      <c r="B50" s="94"/>
      <c r="C50" s="136"/>
      <c r="D50" s="95"/>
    </row>
    <row r="51" spans="1:4">
      <c r="A51" s="408"/>
      <c r="B51" s="94"/>
      <c r="C51" s="136"/>
      <c r="D51" s="95"/>
    </row>
    <row r="52" spans="1:4">
      <c r="A52" s="409"/>
      <c r="B52" s="96"/>
      <c r="C52" s="189"/>
      <c r="D52" s="97"/>
    </row>
    <row r="53" spans="1:4">
      <c r="A53" s="410" t="s">
        <v>7</v>
      </c>
      <c r="B53" s="411"/>
      <c r="C53" s="137">
        <f>SUM(C49:C52)</f>
        <v>0</v>
      </c>
      <c r="D53" s="79"/>
    </row>
    <row r="54" spans="1:4">
      <c r="A54" s="405" t="s">
        <v>4</v>
      </c>
      <c r="B54" s="406"/>
      <c r="C54" s="188">
        <f>C48+C53</f>
        <v>1074000</v>
      </c>
      <c r="D54" s="78"/>
    </row>
    <row r="55" spans="1:4">
      <c r="A55" s="8"/>
      <c r="B55" s="8"/>
    </row>
  </sheetData>
  <customSheetViews>
    <customSheetView guid="{FE4305D6-4E81-4A08-9E6E-CCAAB13EAD2E}" showPageBreaks="1" fitToPage="1" printArea="1" view="pageBreakPreview">
      <selection activeCell="A13" sqref="A13:B13"/>
      <pageMargins left="0.25" right="0.25" top="0.75" bottom="0.75" header="0.3" footer="0.3"/>
      <pageSetup paperSize="9" scale="81" orientation="portrait" cellComments="asDisplayed" r:id="rId1"/>
    </customSheetView>
  </customSheetViews>
  <mergeCells count="60">
    <mergeCell ref="A53:B53"/>
    <mergeCell ref="B44:B45"/>
    <mergeCell ref="C44:C45"/>
    <mergeCell ref="D44:D45"/>
    <mergeCell ref="A54:B54"/>
    <mergeCell ref="B46:B47"/>
    <mergeCell ref="C46:C47"/>
    <mergeCell ref="D46:D47"/>
    <mergeCell ref="A48:B48"/>
    <mergeCell ref="A49:A52"/>
    <mergeCell ref="B38:B39"/>
    <mergeCell ref="B42:B43"/>
    <mergeCell ref="D38:D39"/>
    <mergeCell ref="D42:D43"/>
    <mergeCell ref="B40:B41"/>
    <mergeCell ref="D40:D41"/>
    <mergeCell ref="C38:C39"/>
    <mergeCell ref="C40:C41"/>
    <mergeCell ref="C42:C43"/>
    <mergeCell ref="B34:B35"/>
    <mergeCell ref="C34:C35"/>
    <mergeCell ref="D34:D35"/>
    <mergeCell ref="B36:B37"/>
    <mergeCell ref="C36:C37"/>
    <mergeCell ref="D36:D37"/>
    <mergeCell ref="D26:D27"/>
    <mergeCell ref="B28:B29"/>
    <mergeCell ref="C28:C29"/>
    <mergeCell ref="D28:D29"/>
    <mergeCell ref="B32:B33"/>
    <mergeCell ref="C32:C33"/>
    <mergeCell ref="D32:D33"/>
    <mergeCell ref="A19:B19"/>
    <mergeCell ref="A20:A47"/>
    <mergeCell ref="B20:B21"/>
    <mergeCell ref="C20:C21"/>
    <mergeCell ref="D20:D21"/>
    <mergeCell ref="B22:B23"/>
    <mergeCell ref="C22:C23"/>
    <mergeCell ref="D22:D23"/>
    <mergeCell ref="B24:B25"/>
    <mergeCell ref="C24:C25"/>
    <mergeCell ref="B30:B31"/>
    <mergeCell ref="C30:C31"/>
    <mergeCell ref="D30:D31"/>
    <mergeCell ref="D24:D25"/>
    <mergeCell ref="B26:B27"/>
    <mergeCell ref="C26:C27"/>
    <mergeCell ref="A16:B16"/>
    <mergeCell ref="A1:D1"/>
    <mergeCell ref="A3:D3"/>
    <mergeCell ref="A7:B7"/>
    <mergeCell ref="A8:B8"/>
    <mergeCell ref="A9:B9"/>
    <mergeCell ref="A10:B10"/>
    <mergeCell ref="A11:B11"/>
    <mergeCell ref="A12:B12"/>
    <mergeCell ref="A13:B13"/>
    <mergeCell ref="A14:B14"/>
    <mergeCell ref="A15:B15"/>
  </mergeCells>
  <phoneticPr fontId="9"/>
  <pageMargins left="0.25" right="0.25" top="0.75" bottom="0.75" header="0.3" footer="0.3"/>
  <pageSetup paperSize="9" scale="82" orientation="portrait" cellComments="asDisplayed"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618B-1B1F-4F5A-9A66-17F4AD211FBF}">
  <sheetPr>
    <tabColor rgb="FFDDDDDD"/>
  </sheetPr>
  <dimension ref="A1:E40"/>
  <sheetViews>
    <sheetView view="pageBreakPreview" zoomScaleNormal="100" zoomScaleSheetLayoutView="100" workbookViewId="0">
      <selection activeCell="G30" sqref="G30"/>
    </sheetView>
  </sheetViews>
  <sheetFormatPr defaultColWidth="9" defaultRowHeight="13.2"/>
  <cols>
    <col min="1" max="1" width="39.6640625" style="7" customWidth="1"/>
    <col min="2" max="2" width="23.109375" style="7" customWidth="1"/>
    <col min="3" max="3" width="19.33203125" style="7" customWidth="1"/>
    <col min="4" max="16384" width="9" style="7"/>
  </cols>
  <sheetData>
    <row r="1" spans="1:5">
      <c r="A1" s="437" t="s">
        <v>124</v>
      </c>
      <c r="B1" s="437"/>
      <c r="C1" s="437"/>
      <c r="D1" s="437"/>
    </row>
    <row r="2" spans="1:5">
      <c r="A2" s="102"/>
      <c r="B2" s="227"/>
      <c r="C2" s="41"/>
      <c r="D2" s="41"/>
    </row>
    <row r="3" spans="1:5">
      <c r="A3" s="102"/>
      <c r="B3" s="227"/>
      <c r="C3" s="41"/>
      <c r="D3" s="41"/>
    </row>
    <row r="4" spans="1:5" ht="14.4">
      <c r="A4" s="438" t="s">
        <v>275</v>
      </c>
      <c r="B4" s="438"/>
      <c r="C4" s="438"/>
      <c r="D4" s="438"/>
    </row>
    <row r="5" spans="1:5">
      <c r="A5" s="102"/>
      <c r="B5" s="227"/>
      <c r="C5" s="41"/>
      <c r="D5" s="41"/>
    </row>
    <row r="6" spans="1:5">
      <c r="A6" s="439"/>
      <c r="B6" s="439"/>
      <c r="C6" s="439"/>
      <c r="D6" s="439"/>
    </row>
    <row r="7" spans="1:5">
      <c r="A7" s="439" t="s">
        <v>78</v>
      </c>
      <c r="B7" s="439"/>
      <c r="C7" s="439"/>
      <c r="D7" s="439"/>
    </row>
    <row r="8" spans="1:5">
      <c r="A8" s="102"/>
      <c r="B8" s="227"/>
      <c r="C8" s="41"/>
      <c r="D8" s="41"/>
    </row>
    <row r="9" spans="1:5">
      <c r="A9" s="102"/>
      <c r="B9" s="227"/>
      <c r="C9" s="41"/>
      <c r="D9" s="41"/>
    </row>
    <row r="10" spans="1:5" ht="27.75" customHeight="1">
      <c r="A10" s="437" t="s">
        <v>114</v>
      </c>
      <c r="B10" s="437"/>
      <c r="C10" s="437"/>
      <c r="D10" s="437"/>
    </row>
    <row r="11" spans="1:5">
      <c r="A11" s="102"/>
      <c r="B11" s="227"/>
      <c r="C11" s="41"/>
      <c r="D11" s="41"/>
    </row>
    <row r="12" spans="1:5">
      <c r="A12" s="102"/>
      <c r="B12" s="227"/>
      <c r="C12" s="41"/>
      <c r="D12" s="41"/>
    </row>
    <row r="13" spans="1:5" ht="22.5" customHeight="1">
      <c r="A13" s="41"/>
      <c r="B13" s="229" t="s">
        <v>299</v>
      </c>
      <c r="C13" s="432" t="str">
        <f>IF(ISTEXT(第1号!B13),第1号!B13,"")</f>
        <v/>
      </c>
      <c r="D13" s="432"/>
      <c r="E13" s="7" t="s">
        <v>245</v>
      </c>
    </row>
    <row r="14" spans="1:5" ht="22.5" customHeight="1">
      <c r="A14" s="41"/>
      <c r="B14" s="227" t="s">
        <v>300</v>
      </c>
      <c r="C14" s="432" t="str">
        <f>IF(ISTEXT(第1号!B14),第1号!B14,"")</f>
        <v/>
      </c>
      <c r="D14" s="432"/>
      <c r="E14" s="7" t="s">
        <v>276</v>
      </c>
    </row>
    <row r="15" spans="1:5" ht="22.5" customHeight="1">
      <c r="A15" s="41"/>
      <c r="B15" s="227" t="s">
        <v>296</v>
      </c>
      <c r="C15" s="432" t="str">
        <f>IF(ISTEXT(第1号!B15),第1号!B15,"")</f>
        <v/>
      </c>
      <c r="D15" s="432"/>
      <c r="E15" s="7" t="s">
        <v>276</v>
      </c>
    </row>
    <row r="16" spans="1:5">
      <c r="A16" s="102"/>
      <c r="B16" s="227"/>
      <c r="C16" s="41"/>
      <c r="D16" s="41"/>
    </row>
    <row r="17" spans="1:4">
      <c r="A17" s="102"/>
      <c r="B17" s="227"/>
      <c r="C17" s="41"/>
      <c r="D17" s="41"/>
    </row>
    <row r="18" spans="1:4" ht="57.75" customHeight="1">
      <c r="A18" s="440" t="s">
        <v>398</v>
      </c>
      <c r="B18" s="440"/>
      <c r="C18" s="440"/>
      <c r="D18" s="440"/>
    </row>
    <row r="19" spans="1:4">
      <c r="A19" s="102"/>
      <c r="B19" s="227"/>
      <c r="C19" s="41"/>
      <c r="D19" s="41"/>
    </row>
    <row r="20" spans="1:4">
      <c r="A20" s="102"/>
      <c r="B20" s="227"/>
      <c r="C20" s="41"/>
      <c r="D20" s="41"/>
    </row>
    <row r="21" spans="1:4">
      <c r="A21" s="432" t="s">
        <v>274</v>
      </c>
      <c r="B21" s="432"/>
      <c r="C21" s="432"/>
      <c r="D21" s="432"/>
    </row>
    <row r="22" spans="1:4">
      <c r="A22" s="102"/>
      <c r="B22" s="227"/>
      <c r="C22" s="41"/>
      <c r="D22" s="41"/>
    </row>
    <row r="23" spans="1:4">
      <c r="A23" s="102"/>
      <c r="B23" s="227"/>
      <c r="C23" s="41"/>
      <c r="D23" s="41"/>
    </row>
    <row r="24" spans="1:4">
      <c r="A24" s="226" t="s">
        <v>273</v>
      </c>
      <c r="B24" s="227"/>
      <c r="C24" s="209" t="s">
        <v>269</v>
      </c>
      <c r="D24" s="41"/>
    </row>
    <row r="25" spans="1:4">
      <c r="A25" s="7" t="s">
        <v>272</v>
      </c>
      <c r="B25" s="41"/>
      <c r="C25" s="209" t="s">
        <v>306</v>
      </c>
      <c r="D25" s="41"/>
    </row>
    <row r="26" spans="1:4">
      <c r="A26" s="41" t="s">
        <v>271</v>
      </c>
      <c r="B26" s="41"/>
      <c r="C26" s="209" t="s">
        <v>306</v>
      </c>
      <c r="D26" s="41"/>
    </row>
    <row r="27" spans="1:4">
      <c r="A27" s="41" t="s">
        <v>270</v>
      </c>
      <c r="B27" s="41"/>
      <c r="C27" s="209" t="s">
        <v>306</v>
      </c>
      <c r="D27" s="41"/>
    </row>
    <row r="28" spans="1:4">
      <c r="A28" s="225"/>
      <c r="B28" s="227"/>
      <c r="C28" s="208"/>
      <c r="D28" s="41"/>
    </row>
    <row r="29" spans="1:4" ht="66" customHeight="1">
      <c r="A29" s="441" t="s">
        <v>268</v>
      </c>
      <c r="B29" s="441"/>
      <c r="C29" s="441"/>
      <c r="D29" s="441"/>
    </row>
    <row r="30" spans="1:4">
      <c r="A30" s="226" t="s">
        <v>267</v>
      </c>
      <c r="B30" s="227"/>
      <c r="C30" s="41"/>
      <c r="D30" s="41"/>
    </row>
    <row r="31" spans="1:4" ht="27.6" customHeight="1">
      <c r="A31" s="434"/>
      <c r="B31" s="435"/>
      <c r="C31" s="435"/>
      <c r="D31" s="436"/>
    </row>
    <row r="32" spans="1:4">
      <c r="A32" s="207" t="s">
        <v>266</v>
      </c>
      <c r="B32" s="207"/>
      <c r="C32" s="207"/>
      <c r="D32" s="207"/>
    </row>
    <row r="33" spans="1:5">
      <c r="A33" s="207"/>
      <c r="B33" s="207"/>
      <c r="C33" s="207"/>
      <c r="D33" s="207"/>
    </row>
    <row r="34" spans="1:5">
      <c r="A34" s="228" t="s">
        <v>265</v>
      </c>
      <c r="B34" s="206"/>
      <c r="C34" s="206"/>
      <c r="D34" s="206"/>
    </row>
    <row r="35" spans="1:5" ht="27.6" customHeight="1">
      <c r="A35" s="428"/>
      <c r="B35" s="429"/>
      <c r="C35" s="429"/>
      <c r="D35" s="430"/>
    </row>
    <row r="36" spans="1:5" ht="99.6" customHeight="1">
      <c r="A36" s="431" t="s">
        <v>264</v>
      </c>
      <c r="B36" s="431"/>
      <c r="C36" s="431"/>
      <c r="D36" s="431"/>
    </row>
    <row r="37" spans="1:5">
      <c r="A37" s="225"/>
      <c r="B37" s="227"/>
      <c r="C37" s="432"/>
      <c r="D37" s="432"/>
    </row>
    <row r="38" spans="1:5">
      <c r="A38" s="41"/>
      <c r="B38" s="227"/>
      <c r="C38" s="41"/>
      <c r="D38" s="41"/>
    </row>
    <row r="39" spans="1:5">
      <c r="A39" s="41"/>
      <c r="B39" s="229" t="s">
        <v>88</v>
      </c>
      <c r="C39" s="432" t="str">
        <f>IF(ISTEXT(第1号!B40),第1号!B40,"")</f>
        <v/>
      </c>
      <c r="D39" s="432"/>
      <c r="E39" s="7" t="s">
        <v>245</v>
      </c>
    </row>
    <row r="40" spans="1:5">
      <c r="A40" s="41"/>
      <c r="B40" s="229" t="s">
        <v>89</v>
      </c>
      <c r="C40" s="433" t="str">
        <f>IF(ISTEXT(第1号!B41),第1号!B41,"")</f>
        <v/>
      </c>
      <c r="D40" s="433"/>
      <c r="E40" s="7" t="s">
        <v>276</v>
      </c>
    </row>
  </sheetData>
  <protectedRanges>
    <protectedRange algorithmName="SHA-512" hashValue="tRkeLpuN2nURXxSKXTh5HkuhadqOH4ppNBhgQU/TK+zcXO+FPbgFMYlqb1QlDZdT0KdqAUtVilEagHMgTjPrbA==" saltValue="t/thFMKYDdh1olIBbf99rQ==" spinCount="100000" sqref="A18:D18" name="範囲1_1"/>
  </protectedRanges>
  <mergeCells count="17">
    <mergeCell ref="A31:D31"/>
    <mergeCell ref="A1:D1"/>
    <mergeCell ref="A4:D4"/>
    <mergeCell ref="A6:D6"/>
    <mergeCell ref="A7:D7"/>
    <mergeCell ref="A10:D10"/>
    <mergeCell ref="C13:D13"/>
    <mergeCell ref="C14:D14"/>
    <mergeCell ref="C15:D15"/>
    <mergeCell ref="A18:D18"/>
    <mergeCell ref="A21:D21"/>
    <mergeCell ref="A29:D29"/>
    <mergeCell ref="A35:D35"/>
    <mergeCell ref="A36:D36"/>
    <mergeCell ref="C37:D37"/>
    <mergeCell ref="C39:D39"/>
    <mergeCell ref="C40:D40"/>
  </mergeCells>
  <phoneticPr fontId="9"/>
  <pageMargins left="0.7" right="0.7" top="0.75" bottom="0.75" header="0.3" footer="0.3"/>
  <pageSetup paperSize="9" scale="9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DDDDDD"/>
  </sheetPr>
  <dimension ref="A1:I46"/>
  <sheetViews>
    <sheetView view="pageBreakPreview" zoomScaleNormal="100" zoomScaleSheetLayoutView="100" workbookViewId="0">
      <selection activeCell="C13" sqref="C13:D13"/>
    </sheetView>
  </sheetViews>
  <sheetFormatPr defaultColWidth="9" defaultRowHeight="13.2"/>
  <cols>
    <col min="1" max="1" width="39.6640625" style="7" customWidth="1"/>
    <col min="2" max="2" width="23.109375" style="7" customWidth="1"/>
    <col min="3" max="3" width="19.33203125" style="7" customWidth="1"/>
    <col min="4" max="16384" width="9" style="7"/>
  </cols>
  <sheetData>
    <row r="1" spans="1:5">
      <c r="A1" s="437" t="s">
        <v>280</v>
      </c>
      <c r="B1" s="437"/>
      <c r="C1" s="437"/>
      <c r="D1" s="437"/>
    </row>
    <row r="2" spans="1:5">
      <c r="A2" s="102"/>
      <c r="B2" s="40"/>
      <c r="C2" s="41"/>
      <c r="D2" s="41"/>
    </row>
    <row r="3" spans="1:5">
      <c r="A3" s="102"/>
      <c r="B3" s="40"/>
      <c r="C3" s="41"/>
      <c r="D3" s="41"/>
    </row>
    <row r="4" spans="1:5" ht="14.4">
      <c r="A4" s="445" t="s">
        <v>216</v>
      </c>
      <c r="B4" s="445"/>
      <c r="C4" s="445"/>
      <c r="D4" s="445"/>
    </row>
    <row r="5" spans="1:5">
      <c r="A5" s="102"/>
      <c r="B5" s="40"/>
      <c r="C5" s="41"/>
      <c r="D5" s="41"/>
    </row>
    <row r="6" spans="1:5">
      <c r="A6" s="439"/>
      <c r="B6" s="439"/>
      <c r="C6" s="439"/>
      <c r="D6" s="439"/>
    </row>
    <row r="7" spans="1:5">
      <c r="A7" s="439" t="s">
        <v>288</v>
      </c>
      <c r="B7" s="439"/>
      <c r="C7" s="439"/>
      <c r="D7" s="439"/>
      <c r="E7" s="7" t="s">
        <v>255</v>
      </c>
    </row>
    <row r="8" spans="1:5">
      <c r="A8" s="102"/>
      <c r="B8" s="40"/>
      <c r="C8" s="41"/>
      <c r="D8" s="41"/>
    </row>
    <row r="9" spans="1:5">
      <c r="A9" s="102"/>
      <c r="B9" s="40"/>
      <c r="C9" s="41"/>
      <c r="D9" s="41"/>
    </row>
    <row r="10" spans="1:5" ht="27.75" customHeight="1">
      <c r="A10" s="437" t="s">
        <v>114</v>
      </c>
      <c r="B10" s="437"/>
      <c r="C10" s="437"/>
      <c r="D10" s="437"/>
    </row>
    <row r="11" spans="1:5">
      <c r="A11" s="102"/>
      <c r="B11" s="40"/>
      <c r="C11" s="41"/>
      <c r="D11" s="41"/>
    </row>
    <row r="12" spans="1:5">
      <c r="A12" s="102"/>
      <c r="B12" s="40"/>
      <c r="C12" s="41"/>
      <c r="D12" s="41"/>
    </row>
    <row r="13" spans="1:5" ht="22.5" customHeight="1">
      <c r="A13" s="41"/>
      <c r="B13" s="99" t="s">
        <v>299</v>
      </c>
      <c r="C13" s="446" t="str">
        <f>IF(ISTEXT(第1号!B13),第1号!B13,"")</f>
        <v/>
      </c>
      <c r="D13" s="446"/>
      <c r="E13" s="7" t="s">
        <v>245</v>
      </c>
    </row>
    <row r="14" spans="1:5" ht="22.5" customHeight="1">
      <c r="A14" s="41"/>
      <c r="B14" s="40" t="s">
        <v>300</v>
      </c>
      <c r="C14" s="446" t="str">
        <f>IF(ISTEXT(第1号!B14),第1号!B14,"")</f>
        <v/>
      </c>
      <c r="D14" s="446"/>
      <c r="E14" s="7" t="s">
        <v>246</v>
      </c>
    </row>
    <row r="15" spans="1:5" ht="22.5" customHeight="1">
      <c r="A15" s="41"/>
      <c r="B15" s="40" t="s">
        <v>295</v>
      </c>
      <c r="C15" s="446" t="str">
        <f>IF(ISTEXT(第1号!B15),第1号!B15,"")</f>
        <v/>
      </c>
      <c r="D15" s="446"/>
      <c r="E15" s="7" t="s">
        <v>246</v>
      </c>
    </row>
    <row r="16" spans="1:5">
      <c r="A16" s="102"/>
      <c r="B16" s="40"/>
      <c r="C16" s="41"/>
      <c r="D16" s="41"/>
    </row>
    <row r="17" spans="1:9">
      <c r="A17" s="102"/>
      <c r="B17" s="40"/>
      <c r="C17" s="41"/>
      <c r="D17" s="41"/>
    </row>
    <row r="18" spans="1:9" ht="57.75" customHeight="1">
      <c r="A18" s="447" t="s">
        <v>394</v>
      </c>
      <c r="B18" s="447"/>
      <c r="C18" s="447"/>
      <c r="D18" s="447"/>
    </row>
    <row r="19" spans="1:9">
      <c r="A19" s="102"/>
      <c r="B19" s="40"/>
      <c r="C19" s="41"/>
      <c r="D19" s="41"/>
    </row>
    <row r="20" spans="1:9">
      <c r="A20" s="102"/>
      <c r="B20" s="40"/>
      <c r="C20" s="41"/>
      <c r="D20" s="41"/>
    </row>
    <row r="21" spans="1:9">
      <c r="A21" s="432" t="s">
        <v>9</v>
      </c>
      <c r="B21" s="432"/>
      <c r="C21" s="432"/>
      <c r="D21" s="432"/>
    </row>
    <row r="22" spans="1:9">
      <c r="A22" s="102"/>
      <c r="B22" s="40"/>
      <c r="C22" s="41"/>
      <c r="D22" s="41"/>
    </row>
    <row r="23" spans="1:9">
      <c r="A23" s="102"/>
      <c r="B23" s="40"/>
      <c r="C23" s="41"/>
      <c r="D23" s="41"/>
    </row>
    <row r="24" spans="1:9">
      <c r="A24" s="103" t="s">
        <v>125</v>
      </c>
      <c r="B24" s="40"/>
      <c r="C24" s="104"/>
      <c r="D24" s="41"/>
    </row>
    <row r="25" spans="1:9">
      <c r="A25" s="437"/>
      <c r="B25" s="437"/>
      <c r="C25" s="437"/>
      <c r="D25" s="437"/>
      <c r="E25" s="7" t="s">
        <v>255</v>
      </c>
    </row>
    <row r="26" spans="1:9">
      <c r="A26" s="437"/>
      <c r="B26" s="437"/>
      <c r="C26" s="437"/>
      <c r="D26" s="437"/>
      <c r="E26" s="442" t="s">
        <v>255</v>
      </c>
      <c r="F26" s="442"/>
      <c r="G26" s="442"/>
      <c r="H26" s="442"/>
      <c r="I26" s="442"/>
    </row>
    <row r="27" spans="1:9">
      <c r="A27" s="437"/>
      <c r="B27" s="437"/>
      <c r="C27" s="437"/>
      <c r="D27" s="437"/>
      <c r="E27" s="442"/>
      <c r="F27" s="442"/>
      <c r="G27" s="442"/>
      <c r="H27" s="442"/>
      <c r="I27" s="442"/>
    </row>
    <row r="28" spans="1:9">
      <c r="A28" s="98"/>
      <c r="B28" s="40"/>
      <c r="C28" s="41"/>
      <c r="D28" s="41"/>
      <c r="E28" s="442"/>
      <c r="F28" s="442"/>
      <c r="G28" s="442"/>
      <c r="H28" s="442"/>
      <c r="I28" s="442"/>
    </row>
    <row r="29" spans="1:9">
      <c r="A29" s="103" t="s">
        <v>126</v>
      </c>
      <c r="B29" s="40"/>
      <c r="C29" s="104"/>
      <c r="D29" s="41"/>
    </row>
    <row r="30" spans="1:9">
      <c r="A30" s="103" t="s">
        <v>395</v>
      </c>
      <c r="B30" s="40"/>
      <c r="C30" s="41"/>
      <c r="D30" s="41"/>
      <c r="E30" s="7" t="s">
        <v>255</v>
      </c>
    </row>
    <row r="31" spans="1:9">
      <c r="A31" s="103" t="s">
        <v>127</v>
      </c>
      <c r="B31" s="40"/>
      <c r="C31" s="41"/>
      <c r="D31" s="41"/>
    </row>
    <row r="32" spans="1:9">
      <c r="A32" s="103"/>
      <c r="B32" s="40"/>
      <c r="C32" s="104"/>
      <c r="D32" s="41"/>
    </row>
    <row r="33" spans="1:5">
      <c r="A33" s="41"/>
      <c r="B33" s="40"/>
      <c r="C33" s="41"/>
      <c r="D33" s="105"/>
    </row>
    <row r="34" spans="1:5">
      <c r="A34" s="98"/>
      <c r="B34" s="40"/>
      <c r="C34" s="432"/>
      <c r="D34" s="432"/>
    </row>
    <row r="35" spans="1:5">
      <c r="A35" s="98"/>
      <c r="B35" s="40"/>
      <c r="C35" s="432"/>
      <c r="D35" s="432"/>
    </row>
    <row r="36" spans="1:5">
      <c r="A36" s="98"/>
      <c r="B36" s="106"/>
      <c r="C36" s="444"/>
      <c r="D36" s="444"/>
    </row>
    <row r="37" spans="1:5">
      <c r="A37" s="98"/>
      <c r="B37" s="40"/>
      <c r="C37" s="432"/>
      <c r="D37" s="432"/>
    </row>
    <row r="38" spans="1:5">
      <c r="A38" s="98"/>
      <c r="B38" s="40"/>
      <c r="C38" s="432"/>
      <c r="D38" s="432"/>
    </row>
    <row r="39" spans="1:5">
      <c r="A39" s="98"/>
      <c r="B39" s="106"/>
      <c r="C39" s="432"/>
      <c r="D39" s="432"/>
    </row>
    <row r="40" spans="1:5">
      <c r="A40" s="102"/>
      <c r="B40" s="40"/>
      <c r="C40" s="432"/>
      <c r="D40" s="432"/>
    </row>
    <row r="41" spans="1:5">
      <c r="A41" s="102"/>
      <c r="B41" s="40"/>
      <c r="C41" s="98"/>
      <c r="D41" s="98"/>
    </row>
    <row r="42" spans="1:5">
      <c r="A42" s="41"/>
      <c r="B42" s="40"/>
      <c r="C42" s="98"/>
      <c r="D42" s="98"/>
    </row>
    <row r="43" spans="1:5">
      <c r="A43" s="41"/>
      <c r="B43" s="40"/>
      <c r="C43" s="41"/>
      <c r="D43" s="41"/>
    </row>
    <row r="44" spans="1:5">
      <c r="A44" s="41"/>
      <c r="B44" s="40"/>
      <c r="C44" s="41"/>
      <c r="D44" s="41"/>
    </row>
    <row r="45" spans="1:5">
      <c r="A45" s="41"/>
      <c r="B45" s="99" t="s">
        <v>88</v>
      </c>
      <c r="C45" s="443" t="str">
        <f>IF(ISTEXT(第1号!B40),第1号!B40,"")</f>
        <v/>
      </c>
      <c r="D45" s="443"/>
      <c r="E45" s="7" t="s">
        <v>252</v>
      </c>
    </row>
    <row r="46" spans="1:5">
      <c r="A46" s="41"/>
      <c r="B46" s="99" t="s">
        <v>128</v>
      </c>
      <c r="C46" s="443" t="str">
        <f>IF(ISTEXT(第1号!B41),第1号!B41,"")</f>
        <v/>
      </c>
      <c r="D46" s="443"/>
      <c r="E46" s="7" t="s">
        <v>252</v>
      </c>
    </row>
  </sheetData>
  <protectedRanges>
    <protectedRange algorithmName="SHA-512" hashValue="tRkeLpuN2nURXxSKXTh5HkuhadqOH4ppNBhgQU/TK+zcXO+FPbgFMYlqb1QlDZdT0KdqAUtVilEagHMgTjPrbA==" saltValue="t/thFMKYDdh1olIBbf99rQ==" spinCount="100000" sqref="A18:D18" name="範囲1"/>
  </protectedRanges>
  <customSheetViews>
    <customSheetView guid="{FE4305D6-4E81-4A08-9E6E-CCAAB13EAD2E}" showPageBreaks="1" printArea="1" view="pageBreakPreview" topLeftCell="A31">
      <selection activeCell="G44" sqref="G44"/>
      <pageMargins left="0.7" right="0.7" top="0.75" bottom="0.75" header="0.3" footer="0.3"/>
      <pageSetup paperSize="9" scale="98" orientation="portrait" r:id="rId1"/>
    </customSheetView>
  </customSheetViews>
  <mergeCells count="21">
    <mergeCell ref="C13:D13"/>
    <mergeCell ref="C14:D14"/>
    <mergeCell ref="C15:D15"/>
    <mergeCell ref="A18:D18"/>
    <mergeCell ref="A21:D21"/>
    <mergeCell ref="A1:D1"/>
    <mergeCell ref="A4:D4"/>
    <mergeCell ref="A6:D6"/>
    <mergeCell ref="A7:D7"/>
    <mergeCell ref="A10:D10"/>
    <mergeCell ref="E26:I28"/>
    <mergeCell ref="C40:D40"/>
    <mergeCell ref="C45:D45"/>
    <mergeCell ref="C46:D46"/>
    <mergeCell ref="C34:D34"/>
    <mergeCell ref="C35:D35"/>
    <mergeCell ref="C36:D36"/>
    <mergeCell ref="C37:D37"/>
    <mergeCell ref="C38:D38"/>
    <mergeCell ref="C39:D39"/>
    <mergeCell ref="A25:D27"/>
  </mergeCells>
  <phoneticPr fontId="9"/>
  <conditionalFormatting sqref="A25:D27">
    <cfRule type="containsBlanks" dxfId="3" priority="1">
      <formula>LEN(TRIM(A25))=0</formula>
    </cfRule>
  </conditionalFormatting>
  <pageMargins left="0.7" right="0.7" top="0.75" bottom="0.75" header="0.3" footer="0.3"/>
  <pageSetup paperSize="9" scale="98"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手続きの流れ</vt:lpstr>
      <vt:lpstr>留意事項</vt:lpstr>
      <vt:lpstr>実績報告書の添付書類について</vt:lpstr>
      <vt:lpstr>第1号</vt:lpstr>
      <vt:lpstr>第２号</vt:lpstr>
      <vt:lpstr>第3号</vt:lpstr>
      <vt:lpstr>第3号 (記入例)</vt:lpstr>
      <vt:lpstr>第4号</vt:lpstr>
      <vt:lpstr>第5号</vt:lpstr>
      <vt:lpstr>第6号</vt:lpstr>
      <vt:lpstr>第7号</vt:lpstr>
      <vt:lpstr>第8号</vt:lpstr>
      <vt:lpstr>第9号</vt:lpstr>
      <vt:lpstr>第9号附表</vt:lpstr>
      <vt:lpstr>第10号</vt:lpstr>
      <vt:lpstr>第11号</vt:lpstr>
      <vt:lpstr>第12号</vt:lpstr>
      <vt:lpstr>第12号 (記入例)</vt:lpstr>
      <vt:lpstr>第13号</vt:lpstr>
      <vt:lpstr>委任状</vt:lpstr>
      <vt:lpstr>様式第2号 (対照表)</vt:lpstr>
      <vt:lpstr>様式第10号 (対照表)</vt:lpstr>
      <vt:lpstr>委任状!Print_Area</vt:lpstr>
      <vt:lpstr>実績報告書の添付書類について!Print_Area</vt:lpstr>
      <vt:lpstr>第10号!Print_Area</vt:lpstr>
      <vt:lpstr>第11号!Print_Area</vt:lpstr>
      <vt:lpstr>第12号!Print_Area</vt:lpstr>
      <vt:lpstr>'第12号 (記入例)'!Print_Area</vt:lpstr>
      <vt:lpstr>第13号!Print_Area</vt:lpstr>
      <vt:lpstr>第1号!Print_Area</vt:lpstr>
      <vt:lpstr>第２号!Print_Area</vt:lpstr>
      <vt:lpstr>第3号!Print_Area</vt:lpstr>
      <vt:lpstr>'第3号 (記入例)'!Print_Area</vt:lpstr>
      <vt:lpstr>第4号!Print_Area</vt:lpstr>
      <vt:lpstr>第5号!Print_Area</vt:lpstr>
      <vt:lpstr>第6号!Print_Area</vt:lpstr>
      <vt:lpstr>第7号!Print_Area</vt:lpstr>
      <vt:lpstr>第8号!Print_Area</vt:lpstr>
      <vt:lpstr>第9号!Print_Area</vt:lpstr>
      <vt:lpstr>第9号附表!Print_Area</vt:lpstr>
      <vt:lpstr>'様式第10号 (対照表)'!Print_Area</vt:lpstr>
      <vt:lpstr>'様式第2号 (対照表)'!Print_Area</vt:lpstr>
      <vt:lpstr>'様式第10号 (対照表)'!Print_Titles</vt:lpstr>
      <vt:lpstr>'様式第2号 (対照表)'!Print_Titles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早津　秀</cp:lastModifiedBy>
  <cp:lastPrinted>2026-03-25T01:07:14Z</cp:lastPrinted>
  <dcterms:created xsi:type="dcterms:W3CDTF">2013-11-21T08:24:08Z</dcterms:created>
  <dcterms:modified xsi:type="dcterms:W3CDTF">2026-03-30T00:43:12Z</dcterms:modified>
</cp:coreProperties>
</file>