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svka.vdi.pref.nagano.lg.jp\課共有\こども・家庭課\000家庭支援係（旧ひとり親係）\170 信州型自然保育普及事業\005 団体助成金\001 団体補助金\09運営費助成関連\■交付要綱\■要綱（R4改正）\0205改正（処遇改善反映）\"/>
    </mc:Choice>
  </mc:AlternateContent>
  <xr:revisionPtr revIDLastSave="0" documentId="13_ncr:1_{760B10A9-3DA5-496B-A958-23B07FC5AE82}" xr6:coauthVersionLast="47" xr6:coauthVersionMax="47" xr10:uidLastSave="{00000000-0000-0000-0000-000000000000}"/>
  <bookViews>
    <workbookView xWindow="6090" yWindow="0" windowWidth="14400" windowHeight="10920" xr2:uid="{00000000-000D-0000-FFFF-FFFF00000000}"/>
  </bookViews>
  <sheets>
    <sheet name="事業計画書表紙" sheetId="5" r:id="rId1"/>
    <sheet name="別紙1　１人件費" sheetId="1" r:id="rId2"/>
    <sheet name="別紙１ 上限額の計算" sheetId="9" r:id="rId3"/>
    <sheet name="別表 年間延べ児童数" sheetId="10" r:id="rId4"/>
    <sheet name="別紙2 職員名簿" sheetId="8" r:id="rId5"/>
    <sheet name="別紙3 児童名簿" sheetId="4" r:id="rId6"/>
    <sheet name="別紙４文書指導事項に係る計画書" sheetId="11" r:id="rId7"/>
  </sheets>
  <definedNames>
    <definedName name="_xlnm.Print_Area" localSheetId="1">'別紙1　１人件費'!$A$1:$I$39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 i="9" l="1"/>
  <c r="F7" i="9"/>
  <c r="E7" i="9"/>
  <c r="C6" i="9"/>
  <c r="C7" i="9"/>
  <c r="C48" i="4"/>
  <c r="H13" i="1" l="1"/>
  <c r="H8" i="1" l="1"/>
  <c r="D37" i="1" l="1"/>
  <c r="F30" i="1" s="1"/>
  <c r="H30" i="1" s="1"/>
  <c r="C17" i="9" s="1"/>
  <c r="M11" i="10" l="1"/>
  <c r="L11" i="10"/>
  <c r="K11" i="10"/>
  <c r="J11" i="10"/>
  <c r="I11" i="10"/>
  <c r="H11" i="10"/>
  <c r="G11" i="10"/>
  <c r="F11" i="10"/>
  <c r="E11" i="10"/>
  <c r="D11" i="10"/>
  <c r="C11" i="10"/>
  <c r="B11" i="10"/>
  <c r="N10" i="10"/>
  <c r="F6" i="9" s="1"/>
  <c r="N9" i="10"/>
  <c r="E6" i="9" s="1"/>
  <c r="N8" i="10"/>
  <c r="D6" i="9" s="1"/>
  <c r="N7" i="10"/>
  <c r="G7" i="9" l="1"/>
  <c r="B11" i="9" s="1"/>
  <c r="E11" i="9" s="1"/>
  <c r="N11" i="10"/>
  <c r="C18" i="9" l="1"/>
  <c r="G18" i="1" l="1"/>
  <c r="F18" i="1"/>
  <c r="H9" i="1"/>
  <c r="H10" i="1"/>
  <c r="H11" i="1"/>
  <c r="H12" i="1"/>
  <c r="H14" i="1"/>
  <c r="H15" i="1"/>
  <c r="H16" i="1"/>
  <c r="H17" i="1"/>
  <c r="H18" i="1" l="1"/>
  <c r="B24" i="1" s="1"/>
  <c r="H24" i="1" s="1"/>
  <c r="B30" i="1" l="1"/>
  <c r="C16" i="9"/>
  <c r="C19" i="9" s="1"/>
</calcChain>
</file>

<file path=xl/sharedStrings.xml><?xml version="1.0" encoding="utf-8"?>
<sst xmlns="http://schemas.openxmlformats.org/spreadsheetml/2006/main" count="168" uniqueCount="155">
  <si>
    <t>備考</t>
    <rPh sb="0" eb="2">
      <t>ビコウ</t>
    </rPh>
    <phoneticPr fontId="1"/>
  </si>
  <si>
    <t>職員氏名</t>
    <rPh sb="0" eb="2">
      <t>ショクイン</t>
    </rPh>
    <rPh sb="2" eb="4">
      <t>シメイ</t>
    </rPh>
    <phoneticPr fontId="1"/>
  </si>
  <si>
    <t>職名</t>
    <rPh sb="0" eb="2">
      <t>ショクメイ</t>
    </rPh>
    <phoneticPr fontId="1"/>
  </si>
  <si>
    <t>備考</t>
    <rPh sb="0" eb="2">
      <t>ビコウ</t>
    </rPh>
    <phoneticPr fontId="1"/>
  </si>
  <si>
    <t>計</t>
    <rPh sb="0" eb="1">
      <t>ケイ</t>
    </rPh>
    <phoneticPr fontId="1"/>
  </si>
  <si>
    <t>氏名</t>
    <rPh sb="0" eb="2">
      <t>シメイ</t>
    </rPh>
    <phoneticPr fontId="1"/>
  </si>
  <si>
    <t>年齢</t>
    <rPh sb="0" eb="2">
      <t>ネンレイ</t>
    </rPh>
    <phoneticPr fontId="1"/>
  </si>
  <si>
    <t>2歳児</t>
    <rPh sb="1" eb="2">
      <t>サイ</t>
    </rPh>
    <rPh sb="2" eb="3">
      <t>ジ</t>
    </rPh>
    <phoneticPr fontId="1"/>
  </si>
  <si>
    <t>3歳児</t>
    <rPh sb="1" eb="2">
      <t>サイ</t>
    </rPh>
    <rPh sb="2" eb="3">
      <t>ジ</t>
    </rPh>
    <phoneticPr fontId="1"/>
  </si>
  <si>
    <t>4歳児</t>
    <rPh sb="1" eb="2">
      <t>サイ</t>
    </rPh>
    <rPh sb="2" eb="3">
      <t>ジ</t>
    </rPh>
    <phoneticPr fontId="1"/>
  </si>
  <si>
    <t>5歳児</t>
    <rPh sb="1" eb="2">
      <t>サイ</t>
    </rPh>
    <rPh sb="2" eb="3">
      <t>ジ</t>
    </rPh>
    <phoneticPr fontId="1"/>
  </si>
  <si>
    <t>長野県知事　様</t>
    <rPh sb="0" eb="2">
      <t>ナガノ</t>
    </rPh>
    <rPh sb="2" eb="5">
      <t>ケンチジ</t>
    </rPh>
    <rPh sb="6" eb="7">
      <t>サマ</t>
    </rPh>
    <phoneticPr fontId="1"/>
  </si>
  <si>
    <t>(円）</t>
    <rPh sb="1" eb="2">
      <t>エン</t>
    </rPh>
    <phoneticPr fontId="1"/>
  </si>
  <si>
    <t>計</t>
    <rPh sb="0" eb="1">
      <t>ケイ</t>
    </rPh>
    <phoneticPr fontId="1"/>
  </si>
  <si>
    <t>住所（市町村名まで）</t>
    <rPh sb="0" eb="2">
      <t>ジュウショ</t>
    </rPh>
    <rPh sb="3" eb="6">
      <t>シチョウソン</t>
    </rPh>
    <rPh sb="6" eb="7">
      <t>メイ</t>
    </rPh>
    <phoneticPr fontId="1"/>
  </si>
  <si>
    <t>乳児</t>
    <rPh sb="0" eb="2">
      <t>ニュウジ</t>
    </rPh>
    <phoneticPr fontId="1"/>
  </si>
  <si>
    <t>3歳児</t>
    <rPh sb="1" eb="3">
      <t>サイジ</t>
    </rPh>
    <phoneticPr fontId="1"/>
  </si>
  <si>
    <t>項目</t>
    <rPh sb="0" eb="2">
      <t>コウモク</t>
    </rPh>
    <phoneticPr fontId="1"/>
  </si>
  <si>
    <t>年齢</t>
    <rPh sb="0" eb="2">
      <t>ネンレイ</t>
    </rPh>
    <phoneticPr fontId="1"/>
  </si>
  <si>
    <t>電話番号</t>
    <rPh sb="0" eb="2">
      <t>デンワ</t>
    </rPh>
    <rPh sb="2" eb="4">
      <t>バンゴウ</t>
    </rPh>
    <phoneticPr fontId="1"/>
  </si>
  <si>
    <t>FAX番号</t>
    <rPh sb="3" eb="5">
      <t>バンゴウ</t>
    </rPh>
    <phoneticPr fontId="1"/>
  </si>
  <si>
    <t>ﾒｰﾙｱﾄﾞﾚｽ</t>
    <phoneticPr fontId="1"/>
  </si>
  <si>
    <t>担当者氏名</t>
    <rPh sb="0" eb="2">
      <t>タントウ</t>
    </rPh>
    <rPh sb="2" eb="3">
      <t>シャ</t>
    </rPh>
    <rPh sb="3" eb="5">
      <t>シメイ</t>
    </rPh>
    <phoneticPr fontId="1"/>
  </si>
  <si>
    <t>別紙１</t>
    <rPh sb="0" eb="2">
      <t>ベッシ</t>
    </rPh>
    <phoneticPr fontId="1"/>
  </si>
  <si>
    <t>別紙２</t>
    <rPh sb="0" eb="2">
      <t>ベッシ</t>
    </rPh>
    <phoneticPr fontId="1"/>
  </si>
  <si>
    <t>÷４</t>
    <phoneticPr fontId="1"/>
  </si>
  <si>
    <t>(集計)</t>
    <rPh sb="1" eb="3">
      <t>シュウケイ</t>
    </rPh>
    <phoneticPr fontId="1"/>
  </si>
  <si>
    <t>信州型自然保育認定団体助成金交付事業計画書</t>
    <rPh sb="0" eb="2">
      <t>シンシュウ</t>
    </rPh>
    <rPh sb="2" eb="3">
      <t>ガタ</t>
    </rPh>
    <rPh sb="3" eb="5">
      <t>シゼン</t>
    </rPh>
    <rPh sb="5" eb="7">
      <t>ホイク</t>
    </rPh>
    <rPh sb="7" eb="9">
      <t>ニンテイ</t>
    </rPh>
    <rPh sb="9" eb="11">
      <t>ダンタイ</t>
    </rPh>
    <rPh sb="11" eb="13">
      <t>ジョセイ</t>
    </rPh>
    <rPh sb="13" eb="14">
      <t>キン</t>
    </rPh>
    <rPh sb="14" eb="16">
      <t>コウフ</t>
    </rPh>
    <rPh sb="16" eb="18">
      <t>ジギョウ</t>
    </rPh>
    <rPh sb="18" eb="20">
      <t>ケイカク</t>
    </rPh>
    <rPh sb="20" eb="21">
      <t>ショ</t>
    </rPh>
    <phoneticPr fontId="1"/>
  </si>
  <si>
    <t>＜添付書類＞</t>
    <rPh sb="1" eb="3">
      <t>テンプ</t>
    </rPh>
    <rPh sb="3" eb="5">
      <t>ショルイ</t>
    </rPh>
    <phoneticPr fontId="1"/>
  </si>
  <si>
    <t>○歳児の別</t>
    <rPh sb="1" eb="2">
      <t>サイ</t>
    </rPh>
    <rPh sb="2" eb="3">
      <t>ジ</t>
    </rPh>
    <rPh sb="4" eb="5">
      <t>ベツ</t>
    </rPh>
    <phoneticPr fontId="1"/>
  </si>
  <si>
    <t>所持している資格</t>
    <rPh sb="0" eb="2">
      <t>ショジ</t>
    </rPh>
    <rPh sb="6" eb="8">
      <t>シカク</t>
    </rPh>
    <phoneticPr fontId="1"/>
  </si>
  <si>
    <t>助成事業の対象者は○</t>
    <rPh sb="0" eb="2">
      <t>ジョセイ</t>
    </rPh>
    <rPh sb="2" eb="4">
      <t>ジギョウ</t>
    </rPh>
    <rPh sb="5" eb="7">
      <t>タイショウ</t>
    </rPh>
    <rPh sb="7" eb="8">
      <t>シャ</t>
    </rPh>
    <phoneticPr fontId="1"/>
  </si>
  <si>
    <t>常勤・非常勤の別</t>
    <rPh sb="0" eb="2">
      <t>ジョウキン</t>
    </rPh>
    <rPh sb="3" eb="6">
      <t>ヒジョウキン</t>
    </rPh>
    <rPh sb="7" eb="8">
      <t>ベツ</t>
    </rPh>
    <phoneticPr fontId="1"/>
  </si>
  <si>
    <t>別紙３</t>
    <rPh sb="0" eb="2">
      <t>ベッシ</t>
    </rPh>
    <phoneticPr fontId="1"/>
  </si>
  <si>
    <t>1歳児</t>
    <rPh sb="1" eb="2">
      <t>サイ</t>
    </rPh>
    <rPh sb="2" eb="3">
      <t>ジ</t>
    </rPh>
    <phoneticPr fontId="1"/>
  </si>
  <si>
    <t>※団体の全職員について記載してください。</t>
    <rPh sb="1" eb="3">
      <t>ダンタイ</t>
    </rPh>
    <rPh sb="4" eb="5">
      <t>ゼン</t>
    </rPh>
    <rPh sb="5" eb="7">
      <t>ショクイン</t>
    </rPh>
    <rPh sb="11" eb="13">
      <t>キサイ</t>
    </rPh>
    <phoneticPr fontId="1"/>
  </si>
  <si>
    <t>１　人件費計画</t>
    <rPh sb="2" eb="5">
      <t>ジンケンヒ</t>
    </rPh>
    <rPh sb="5" eb="7">
      <t>ケイカク</t>
    </rPh>
    <phoneticPr fontId="1"/>
  </si>
  <si>
    <t>※他の助成事業の対象である者については、備考欄に当該事業名を記載してください。</t>
    <rPh sb="1" eb="2">
      <t>タ</t>
    </rPh>
    <rPh sb="3" eb="5">
      <t>ジョセイ</t>
    </rPh>
    <rPh sb="5" eb="7">
      <t>ジギョウ</t>
    </rPh>
    <rPh sb="8" eb="10">
      <t>タイショウ</t>
    </rPh>
    <rPh sb="13" eb="14">
      <t>シャ</t>
    </rPh>
    <rPh sb="20" eb="22">
      <t>ビコウ</t>
    </rPh>
    <rPh sb="22" eb="23">
      <t>ラン</t>
    </rPh>
    <rPh sb="24" eb="26">
      <t>トウガイ</t>
    </rPh>
    <rPh sb="26" eb="28">
      <t>ジギョウ</t>
    </rPh>
    <rPh sb="28" eb="29">
      <t>メイ</t>
    </rPh>
    <rPh sb="30" eb="32">
      <t>キサイ</t>
    </rPh>
    <phoneticPr fontId="1"/>
  </si>
  <si>
    <t>氏　名</t>
    <rPh sb="0" eb="1">
      <t>シ</t>
    </rPh>
    <rPh sb="2" eb="3">
      <t>メイ</t>
    </rPh>
    <phoneticPr fontId="1"/>
  </si>
  <si>
    <t>備　考</t>
    <rPh sb="0" eb="1">
      <t>トモ</t>
    </rPh>
    <rPh sb="2" eb="3">
      <t>コウ</t>
    </rPh>
    <phoneticPr fontId="1"/>
  </si>
  <si>
    <t>÷２</t>
    <phoneticPr fontId="1"/>
  </si>
  <si>
    <t>＝</t>
    <phoneticPr fontId="1"/>
  </si>
  <si>
    <t>年間の法定福利費の額（円）b</t>
    <rPh sb="0" eb="2">
      <t>ネンカン</t>
    </rPh>
    <rPh sb="3" eb="5">
      <t>ホウテイ</t>
    </rPh>
    <rPh sb="5" eb="7">
      <t>フクリ</t>
    </rPh>
    <rPh sb="7" eb="8">
      <t>ヒ</t>
    </rPh>
    <rPh sb="9" eb="10">
      <t>ガク</t>
    </rPh>
    <rPh sb="11" eb="12">
      <t>エン</t>
    </rPh>
    <phoneticPr fontId="1"/>
  </si>
  <si>
    <t>計（c=a＋b)</t>
    <rPh sb="0" eb="1">
      <t>ケイ</t>
    </rPh>
    <phoneticPr fontId="1"/>
  </si>
  <si>
    <t>補助対象経費　cの計</t>
    <rPh sb="0" eb="2">
      <t>ホジョ</t>
    </rPh>
    <rPh sb="2" eb="4">
      <t>タイショウ</t>
    </rPh>
    <rPh sb="4" eb="6">
      <t>ケイヒ</t>
    </rPh>
    <rPh sb="9" eb="10">
      <t>ケイ</t>
    </rPh>
    <phoneticPr fontId="1"/>
  </si>
  <si>
    <t>月</t>
    <rPh sb="0" eb="1">
      <t>ツキ</t>
    </rPh>
    <phoneticPr fontId="1"/>
  </si>
  <si>
    <t>4月</t>
    <rPh sb="1" eb="2">
      <t>ガツ</t>
    </rPh>
    <phoneticPr fontId="1"/>
  </si>
  <si>
    <t>5月</t>
  </si>
  <si>
    <t>6月</t>
  </si>
  <si>
    <t>7月</t>
  </si>
  <si>
    <t>8月</t>
  </si>
  <si>
    <t>9月</t>
  </si>
  <si>
    <t>10月</t>
  </si>
  <si>
    <t>11月</t>
  </si>
  <si>
    <t>12月</t>
  </si>
  <si>
    <t>1月</t>
  </si>
  <si>
    <t>2月</t>
  </si>
  <si>
    <t>3月</t>
  </si>
  <si>
    <t>※月の1日に在籍する児童数を記載のこと</t>
    <rPh sb="1" eb="2">
      <t>ツキ</t>
    </rPh>
    <rPh sb="4" eb="5">
      <t>ヒ</t>
    </rPh>
    <rPh sb="6" eb="8">
      <t>ザイセキ</t>
    </rPh>
    <rPh sb="10" eb="12">
      <t>ジドウ</t>
    </rPh>
    <rPh sb="12" eb="13">
      <t>スウ</t>
    </rPh>
    <rPh sb="14" eb="16">
      <t>キサイ</t>
    </rPh>
    <phoneticPr fontId="1"/>
  </si>
  <si>
    <t>助成事業の対象に○</t>
    <rPh sb="0" eb="2">
      <t>ジョセイ</t>
    </rPh>
    <rPh sb="2" eb="4">
      <t>ジギョウ</t>
    </rPh>
    <rPh sb="5" eb="7">
      <t>タイショウ</t>
    </rPh>
    <phoneticPr fontId="1"/>
  </si>
  <si>
    <t>※年度途中から入園した場合は、備考欄に記入してください。（例：6/1入園予定）</t>
    <rPh sb="1" eb="3">
      <t>ネンド</t>
    </rPh>
    <rPh sb="3" eb="5">
      <t>トチュウ</t>
    </rPh>
    <rPh sb="7" eb="9">
      <t>ニュウエン</t>
    </rPh>
    <rPh sb="11" eb="13">
      <t>バアイ</t>
    </rPh>
    <rPh sb="15" eb="17">
      <t>ビコウ</t>
    </rPh>
    <rPh sb="17" eb="18">
      <t>ラン</t>
    </rPh>
    <rPh sb="19" eb="21">
      <t>キニュウ</t>
    </rPh>
    <rPh sb="29" eb="30">
      <t>レイ</t>
    </rPh>
    <phoneticPr fontId="1"/>
  </si>
  <si>
    <t>※他の助成事業の対象者は、備考欄に当該事業名を記載してください。</t>
    <rPh sb="1" eb="2">
      <t>タ</t>
    </rPh>
    <rPh sb="3" eb="5">
      <t>ジョセイ</t>
    </rPh>
    <rPh sb="5" eb="7">
      <t>ジギョウ</t>
    </rPh>
    <rPh sb="8" eb="10">
      <t>タイショウ</t>
    </rPh>
    <rPh sb="10" eb="11">
      <t>シャ</t>
    </rPh>
    <rPh sb="13" eb="15">
      <t>ビコウ</t>
    </rPh>
    <rPh sb="15" eb="16">
      <t>ラン</t>
    </rPh>
    <rPh sb="17" eb="19">
      <t>トウガイ</t>
    </rPh>
    <rPh sb="19" eb="21">
      <t>ジギョウ</t>
    </rPh>
    <rPh sb="21" eb="22">
      <t>メイ</t>
    </rPh>
    <rPh sb="23" eb="25">
      <t>キサイ</t>
    </rPh>
    <phoneticPr fontId="1"/>
  </si>
  <si>
    <t>※年間延べ児童数は、別表から転記</t>
    <rPh sb="1" eb="3">
      <t>ネンカン</t>
    </rPh>
    <rPh sb="3" eb="4">
      <t>ノ</t>
    </rPh>
    <rPh sb="5" eb="7">
      <t>ジドウ</t>
    </rPh>
    <rPh sb="7" eb="8">
      <t>スウ</t>
    </rPh>
    <rPh sb="10" eb="12">
      <t>ベッピョウ</t>
    </rPh>
    <rPh sb="14" eb="16">
      <t>テンキ</t>
    </rPh>
    <phoneticPr fontId="1"/>
  </si>
  <si>
    <t>別表</t>
    <rPh sb="0" eb="2">
      <t>ベッピョウ</t>
    </rPh>
    <phoneticPr fontId="1"/>
  </si>
  <si>
    <t>※県外に居住する児童、一時保育児童は対象外であること</t>
    <rPh sb="1" eb="3">
      <t>ケンガイ</t>
    </rPh>
    <rPh sb="4" eb="6">
      <t>キョジュウ</t>
    </rPh>
    <rPh sb="8" eb="10">
      <t>ジドウ</t>
    </rPh>
    <rPh sb="11" eb="13">
      <t>イチジ</t>
    </rPh>
    <rPh sb="13" eb="15">
      <t>ホイク</t>
    </rPh>
    <rPh sb="15" eb="17">
      <t>ジドウ</t>
    </rPh>
    <rPh sb="18" eb="21">
      <t>タイショウガイ</t>
    </rPh>
    <phoneticPr fontId="1"/>
  </si>
  <si>
    <t>乳児</t>
    <rPh sb="0" eb="2">
      <t>ニュウジ</t>
    </rPh>
    <phoneticPr fontId="1"/>
  </si>
  <si>
    <t>別紙４</t>
    <rPh sb="0" eb="2">
      <t>ベッシ</t>
    </rPh>
    <phoneticPr fontId="1"/>
  </si>
  <si>
    <t>前年度の認可外保育施設指導監督における文書指導事項に係る改善計画書</t>
    <rPh sb="0" eb="3">
      <t>ゼンネンド</t>
    </rPh>
    <rPh sb="4" eb="6">
      <t>ニンカ</t>
    </rPh>
    <rPh sb="6" eb="7">
      <t>ガイ</t>
    </rPh>
    <rPh sb="7" eb="9">
      <t>ホイク</t>
    </rPh>
    <rPh sb="9" eb="11">
      <t>シセツ</t>
    </rPh>
    <rPh sb="11" eb="13">
      <t>シドウ</t>
    </rPh>
    <rPh sb="13" eb="15">
      <t>カントク</t>
    </rPh>
    <rPh sb="19" eb="21">
      <t>ブンショ</t>
    </rPh>
    <rPh sb="21" eb="23">
      <t>シドウ</t>
    </rPh>
    <rPh sb="23" eb="25">
      <t>ジコウ</t>
    </rPh>
    <rPh sb="26" eb="27">
      <t>カカ</t>
    </rPh>
    <rPh sb="28" eb="30">
      <t>カイゼン</t>
    </rPh>
    <rPh sb="30" eb="32">
      <t>ケイカク</t>
    </rPh>
    <rPh sb="32" eb="33">
      <t>ショ</t>
    </rPh>
    <phoneticPr fontId="1"/>
  </si>
  <si>
    <t>番号</t>
    <rPh sb="0" eb="2">
      <t>バンゴウ</t>
    </rPh>
    <phoneticPr fontId="1"/>
  </si>
  <si>
    <t>左記における改善状況（計画）</t>
    <rPh sb="0" eb="2">
      <t>サキ</t>
    </rPh>
    <rPh sb="6" eb="8">
      <t>カイゼン</t>
    </rPh>
    <rPh sb="8" eb="10">
      <t>ジョウキョウ</t>
    </rPh>
    <rPh sb="11" eb="13">
      <t>ケイカク</t>
    </rPh>
    <phoneticPr fontId="1"/>
  </si>
  <si>
    <t>※この様式は、申請の前年度の認可外保育施設立入調査において文書指導事項があるないにかかわらず提出してください。</t>
    <rPh sb="3" eb="5">
      <t>ヨウシキ</t>
    </rPh>
    <rPh sb="7" eb="9">
      <t>シンセイ</t>
    </rPh>
    <rPh sb="10" eb="13">
      <t>ゼンネンド</t>
    </rPh>
    <rPh sb="14" eb="16">
      <t>ニンカ</t>
    </rPh>
    <rPh sb="16" eb="17">
      <t>ガイ</t>
    </rPh>
    <rPh sb="17" eb="19">
      <t>ホイク</t>
    </rPh>
    <rPh sb="19" eb="21">
      <t>シセツ</t>
    </rPh>
    <rPh sb="21" eb="23">
      <t>タチイリ</t>
    </rPh>
    <rPh sb="23" eb="25">
      <t>チョウサ</t>
    </rPh>
    <rPh sb="29" eb="31">
      <t>ブンショ</t>
    </rPh>
    <rPh sb="31" eb="33">
      <t>シドウ</t>
    </rPh>
    <rPh sb="33" eb="35">
      <t>ジコウ</t>
    </rPh>
    <rPh sb="46" eb="48">
      <t>テイシュツ</t>
    </rPh>
    <phoneticPr fontId="1"/>
  </si>
  <si>
    <t>※全利用児童について記載してください。なお、児童氏名は、イニシャル、ファーストネーム等で構いません。</t>
    <rPh sb="1" eb="2">
      <t>ゼン</t>
    </rPh>
    <rPh sb="2" eb="4">
      <t>リヨウ</t>
    </rPh>
    <rPh sb="4" eb="6">
      <t>ジドウ</t>
    </rPh>
    <rPh sb="10" eb="12">
      <t>キサイ</t>
    </rPh>
    <phoneticPr fontId="1"/>
  </si>
  <si>
    <t>1～2満児</t>
    <rPh sb="3" eb="4">
      <t>ミツル</t>
    </rPh>
    <rPh sb="4" eb="5">
      <t>ジ</t>
    </rPh>
    <phoneticPr fontId="1"/>
  </si>
  <si>
    <t>4～5歳児</t>
    <rPh sb="3" eb="4">
      <t>サイ</t>
    </rPh>
    <rPh sb="4" eb="5">
      <t>ジ</t>
    </rPh>
    <phoneticPr fontId="1"/>
  </si>
  <si>
    <t>年度　年間延べ児童数（予定）</t>
    <rPh sb="0" eb="2">
      <t>ネンド</t>
    </rPh>
    <rPh sb="3" eb="5">
      <t>ネンカン</t>
    </rPh>
    <rPh sb="5" eb="6">
      <t>ノ</t>
    </rPh>
    <rPh sb="7" eb="9">
      <t>ジドウ</t>
    </rPh>
    <rPh sb="9" eb="10">
      <t>スウ</t>
    </rPh>
    <rPh sb="11" eb="13">
      <t>ヨテイ</t>
    </rPh>
    <phoneticPr fontId="1"/>
  </si>
  <si>
    <t>金額</t>
    <rPh sb="0" eb="2">
      <t>キンガク</t>
    </rPh>
    <phoneticPr fontId="1"/>
  </si>
  <si>
    <t>前々年度の同内容による文書指導の有無</t>
    <rPh sb="0" eb="2">
      <t>マエマエ</t>
    </rPh>
    <rPh sb="2" eb="4">
      <t>ネンド</t>
    </rPh>
    <rPh sb="5" eb="6">
      <t>ドウ</t>
    </rPh>
    <rPh sb="6" eb="8">
      <t>ナイヨウ</t>
    </rPh>
    <rPh sb="11" eb="13">
      <t>ブンショ</t>
    </rPh>
    <rPh sb="13" eb="15">
      <t>シドウ</t>
    </rPh>
    <rPh sb="16" eb="18">
      <t>ウム</t>
    </rPh>
    <phoneticPr fontId="1"/>
  </si>
  <si>
    <t>年間の給料・手当等の額（円）a</t>
    <rPh sb="0" eb="2">
      <t>ネンカン</t>
    </rPh>
    <rPh sb="3" eb="5">
      <t>キュウリョウ</t>
    </rPh>
    <rPh sb="6" eb="8">
      <t>テア</t>
    </rPh>
    <rPh sb="8" eb="9">
      <t>ナド</t>
    </rPh>
    <rPh sb="10" eb="11">
      <t>ガク</t>
    </rPh>
    <rPh sb="12" eb="13">
      <t>エン</t>
    </rPh>
    <phoneticPr fontId="1"/>
  </si>
  <si>
    <t>　　　年　　　月　　　日</t>
    <rPh sb="3" eb="4">
      <t>ネン</t>
    </rPh>
    <rPh sb="7" eb="8">
      <t>ガツ</t>
    </rPh>
    <rPh sb="11" eb="12">
      <t>ヒ</t>
    </rPh>
    <phoneticPr fontId="1"/>
  </si>
  <si>
    <t>（様式第1号）（第7関係）</t>
    <rPh sb="1" eb="3">
      <t>ヨウシキ</t>
    </rPh>
    <rPh sb="3" eb="4">
      <t>ダイ</t>
    </rPh>
    <rPh sb="5" eb="6">
      <t>ゴウ</t>
    </rPh>
    <rPh sb="8" eb="9">
      <t>ダイ</t>
    </rPh>
    <rPh sb="10" eb="12">
      <t>カンケイ</t>
    </rPh>
    <phoneticPr fontId="1"/>
  </si>
  <si>
    <t>有</t>
    <rPh sb="0" eb="1">
      <t>アリ</t>
    </rPh>
    <phoneticPr fontId="1"/>
  </si>
  <si>
    <t>例1</t>
    <rPh sb="0" eb="1">
      <t>レイ</t>
    </rPh>
    <phoneticPr fontId="1"/>
  </si>
  <si>
    <t>例2</t>
    <rPh sb="0" eb="1">
      <t>レイ</t>
    </rPh>
    <phoneticPr fontId="1"/>
  </si>
  <si>
    <t>指導事項なし</t>
    <rPh sb="0" eb="2">
      <t>シドウ</t>
    </rPh>
    <rPh sb="2" eb="4">
      <t>ジコウ</t>
    </rPh>
    <phoneticPr fontId="1"/>
  </si>
  <si>
    <t>-</t>
    <phoneticPr fontId="1"/>
  </si>
  <si>
    <t xml:space="preserve">           -</t>
    <phoneticPr fontId="1"/>
  </si>
  <si>
    <t>＝</t>
    <phoneticPr fontId="1"/>
  </si>
  <si>
    <t>＝</t>
    <phoneticPr fontId="1"/>
  </si>
  <si>
    <t>÷２　－</t>
    <phoneticPr fontId="1"/>
  </si>
  <si>
    <t>※ある場合</t>
    <rPh sb="3" eb="5">
      <t>バアイ</t>
    </rPh>
    <phoneticPr fontId="1"/>
  </si>
  <si>
    <t>（１）助成対象経費（助成の対象となる保育者の人件費）の算出</t>
    <rPh sb="3" eb="5">
      <t>ジョセイ</t>
    </rPh>
    <rPh sb="5" eb="7">
      <t>タイショウ</t>
    </rPh>
    <rPh sb="7" eb="9">
      <t>ケイヒ</t>
    </rPh>
    <rPh sb="10" eb="12">
      <t>ジョセイ</t>
    </rPh>
    <rPh sb="13" eb="15">
      <t>タイショウ</t>
    </rPh>
    <rPh sb="18" eb="21">
      <t>ホイクシャ</t>
    </rPh>
    <rPh sb="22" eb="25">
      <t>ジンケンヒ</t>
    </rPh>
    <rPh sb="27" eb="29">
      <t>サンシュツ</t>
    </rPh>
    <phoneticPr fontId="1"/>
  </si>
  <si>
    <t>円未満切り捨て</t>
    <rPh sb="0" eb="1">
      <t>エン</t>
    </rPh>
    <rPh sb="1" eb="3">
      <t>ミマン</t>
    </rPh>
    <rPh sb="3" eb="4">
      <t>キ</t>
    </rPh>
    <rPh sb="5" eb="6">
      <t>ス</t>
    </rPh>
    <phoneticPr fontId="1"/>
  </si>
  <si>
    <t>（２）助成金の交付額Aの算出</t>
    <rPh sb="3" eb="5">
      <t>ジョセイ</t>
    </rPh>
    <rPh sb="5" eb="6">
      <t>キン</t>
    </rPh>
    <rPh sb="7" eb="10">
      <t>コウフガク</t>
    </rPh>
    <rPh sb="12" eb="14">
      <t>サンシュツ</t>
    </rPh>
    <phoneticPr fontId="1"/>
  </si>
  <si>
    <t>助成金の交付額　A</t>
    <rPh sb="0" eb="2">
      <t>ジョセイ</t>
    </rPh>
    <rPh sb="2" eb="3">
      <t>キン</t>
    </rPh>
    <rPh sb="4" eb="6">
      <t>コウフ</t>
    </rPh>
    <rPh sb="6" eb="7">
      <t>ガク</t>
    </rPh>
    <phoneticPr fontId="1"/>
  </si>
  <si>
    <t>助成金の交付額Ｂ</t>
    <rPh sb="0" eb="2">
      <t>ジョセイ</t>
    </rPh>
    <rPh sb="2" eb="3">
      <t>キン</t>
    </rPh>
    <rPh sb="4" eb="6">
      <t>コウフ</t>
    </rPh>
    <rPh sb="6" eb="7">
      <t>ガク</t>
    </rPh>
    <phoneticPr fontId="1"/>
  </si>
  <si>
    <t>３　助成金の交付額Ｃの算出</t>
    <rPh sb="2" eb="4">
      <t>ジョセイ</t>
    </rPh>
    <rPh sb="4" eb="5">
      <t>キン</t>
    </rPh>
    <rPh sb="6" eb="8">
      <t>コウフ</t>
    </rPh>
    <rPh sb="8" eb="9">
      <t>ガク</t>
    </rPh>
    <rPh sb="11" eb="13">
      <t>サンシュツ</t>
    </rPh>
    <phoneticPr fontId="1"/>
  </si>
  <si>
    <t>助成金の交付額Ｃ</t>
    <rPh sb="0" eb="2">
      <t>ジョセイ</t>
    </rPh>
    <rPh sb="2" eb="3">
      <t>キン</t>
    </rPh>
    <rPh sb="4" eb="6">
      <t>コウフ</t>
    </rPh>
    <rPh sb="6" eb="7">
      <t>ガク</t>
    </rPh>
    <phoneticPr fontId="1"/>
  </si>
  <si>
    <t>４　助成金の交付額の決定</t>
    <rPh sb="2" eb="4">
      <t>ジョセイ</t>
    </rPh>
    <rPh sb="4" eb="5">
      <t>キン</t>
    </rPh>
    <rPh sb="6" eb="8">
      <t>コウフ</t>
    </rPh>
    <rPh sb="8" eb="9">
      <t>ガク</t>
    </rPh>
    <rPh sb="10" eb="12">
      <t>ケッテイ</t>
    </rPh>
    <phoneticPr fontId="1"/>
  </si>
  <si>
    <t>Ａ</t>
    <phoneticPr fontId="1"/>
  </si>
  <si>
    <t>Ｂ</t>
    <phoneticPr fontId="1"/>
  </si>
  <si>
    <t>Ｃ</t>
    <phoneticPr fontId="1"/>
  </si>
  <si>
    <t>他団体（市町村等）からの助成金等の額d</t>
    <rPh sb="0" eb="1">
      <t>タ</t>
    </rPh>
    <rPh sb="1" eb="3">
      <t>ダンタイ</t>
    </rPh>
    <rPh sb="4" eb="7">
      <t>シチョウソン</t>
    </rPh>
    <rPh sb="7" eb="8">
      <t>トウ</t>
    </rPh>
    <rPh sb="12" eb="15">
      <t>ジョセイキン</t>
    </rPh>
    <rPh sb="15" eb="16">
      <t>トウ</t>
    </rPh>
    <rPh sb="17" eb="18">
      <t>ガク</t>
    </rPh>
    <phoneticPr fontId="1"/>
  </si>
  <si>
    <t>dの内訳</t>
    <rPh sb="2" eb="4">
      <t>ウチワケ</t>
    </rPh>
    <phoneticPr fontId="1"/>
  </si>
  <si>
    <t>助成団体の名称</t>
    <rPh sb="0" eb="2">
      <t>ジョセイ</t>
    </rPh>
    <rPh sb="2" eb="4">
      <t>ダンタイ</t>
    </rPh>
    <rPh sb="5" eb="7">
      <t>メイショウ</t>
    </rPh>
    <phoneticPr fontId="1"/>
  </si>
  <si>
    <t>金額</t>
    <rPh sb="0" eb="2">
      <t>キンガク</t>
    </rPh>
    <phoneticPr fontId="1"/>
  </si>
  <si>
    <t>計</t>
    <rPh sb="0" eb="1">
      <t>ケイ</t>
    </rPh>
    <phoneticPr fontId="1"/>
  </si>
  <si>
    <t>年間延べ児童数e
（1日現在の数をたしたもの）</t>
    <rPh sb="0" eb="1">
      <t>ネン</t>
    </rPh>
    <rPh sb="1" eb="2">
      <t>カン</t>
    </rPh>
    <rPh sb="2" eb="3">
      <t>ノ</t>
    </rPh>
    <rPh sb="4" eb="6">
      <t>ジドウ</t>
    </rPh>
    <rPh sb="6" eb="7">
      <t>スウ</t>
    </rPh>
    <rPh sb="11" eb="12">
      <t>ヒ</t>
    </rPh>
    <rPh sb="12" eb="14">
      <t>ゲンザイ</t>
    </rPh>
    <rPh sb="15" eb="16">
      <t>カズ</t>
    </rPh>
    <phoneticPr fontId="1"/>
  </si>
  <si>
    <t>e×単価</t>
    <rPh sb="2" eb="4">
      <t>タンカ</t>
    </rPh>
    <phoneticPr fontId="1"/>
  </si>
  <si>
    <t>計f</t>
    <rPh sb="0" eb="1">
      <t>ケイ</t>
    </rPh>
    <phoneticPr fontId="1"/>
  </si>
  <si>
    <t>計fの額</t>
    <rPh sb="0" eb="1">
      <t>ケイ</t>
    </rPh>
    <rPh sb="3" eb="4">
      <t>ガク</t>
    </rPh>
    <phoneticPr fontId="1"/>
  </si>
  <si>
    <t>２　助成金の交付額Ｂの算出（保育者人件費に係る他の助成等がある場合）</t>
    <rPh sb="2" eb="4">
      <t>ジョセイ</t>
    </rPh>
    <rPh sb="4" eb="5">
      <t>キン</t>
    </rPh>
    <rPh sb="6" eb="9">
      <t>コウフガク</t>
    </rPh>
    <rPh sb="11" eb="13">
      <t>サンシュツ</t>
    </rPh>
    <rPh sb="14" eb="17">
      <t>ホイクシャ</t>
    </rPh>
    <rPh sb="17" eb="20">
      <t>ジンケンヒ</t>
    </rPh>
    <rPh sb="21" eb="22">
      <t>カカ</t>
    </rPh>
    <rPh sb="23" eb="24">
      <t>タ</t>
    </rPh>
    <rPh sb="25" eb="27">
      <t>ジョセイ</t>
    </rPh>
    <rPh sb="27" eb="28">
      <t>トウ</t>
    </rPh>
    <rPh sb="31" eb="33">
      <t>バアイ</t>
    </rPh>
    <phoneticPr fontId="1"/>
  </si>
  <si>
    <t>年度　職員の雇用計画（職員名簿）</t>
    <rPh sb="0" eb="2">
      <t>ネンド</t>
    </rPh>
    <rPh sb="3" eb="5">
      <t>ショクイン</t>
    </rPh>
    <rPh sb="6" eb="8">
      <t>コヨウ</t>
    </rPh>
    <rPh sb="8" eb="10">
      <t>ケイカク</t>
    </rPh>
    <rPh sb="11" eb="13">
      <t>ショクイン</t>
    </rPh>
    <rPh sb="13" eb="15">
      <t>メイボ</t>
    </rPh>
    <phoneticPr fontId="1"/>
  </si>
  <si>
    <t>年度　利用児童見込（児童名簿）</t>
    <rPh sb="0" eb="2">
      <t>ネンド</t>
    </rPh>
    <rPh sb="3" eb="5">
      <t>リヨウ</t>
    </rPh>
    <rPh sb="5" eb="7">
      <t>ジドウ</t>
    </rPh>
    <rPh sb="7" eb="9">
      <t>ミコ</t>
    </rPh>
    <rPh sb="10" eb="12">
      <t>ジドウ</t>
    </rPh>
    <rPh sb="12" eb="14">
      <t>メイボ</t>
    </rPh>
    <phoneticPr fontId="1"/>
  </si>
  <si>
    <t>年度　信州型自然保育認定団体助成金交付事業計画書</t>
    <rPh sb="0" eb="2">
      <t>ネンド</t>
    </rPh>
    <rPh sb="3" eb="5">
      <t>シンシュウ</t>
    </rPh>
    <rPh sb="5" eb="6">
      <t>ガタ</t>
    </rPh>
    <rPh sb="6" eb="8">
      <t>シゼン</t>
    </rPh>
    <rPh sb="8" eb="10">
      <t>ホイク</t>
    </rPh>
    <rPh sb="10" eb="12">
      <t>ニンテイ</t>
    </rPh>
    <rPh sb="12" eb="14">
      <t>ダンタイ</t>
    </rPh>
    <rPh sb="14" eb="16">
      <t>ジョセイ</t>
    </rPh>
    <rPh sb="16" eb="17">
      <t>キン</t>
    </rPh>
    <rPh sb="17" eb="19">
      <t>コウフ</t>
    </rPh>
    <rPh sb="19" eb="21">
      <t>ジギョウ</t>
    </rPh>
    <rPh sb="21" eb="23">
      <t>ケイカク</t>
    </rPh>
    <rPh sb="23" eb="24">
      <t>ショ</t>
    </rPh>
    <phoneticPr fontId="1"/>
  </si>
  <si>
    <t>常勤・非常勤
の別</t>
    <rPh sb="0" eb="2">
      <t>ジョウキン</t>
    </rPh>
    <rPh sb="3" eb="6">
      <t>ヒジョウキン</t>
    </rPh>
    <rPh sb="8" eb="9">
      <t>ベツ</t>
    </rPh>
    <phoneticPr fontId="1"/>
  </si>
  <si>
    <t>※枠が足りない場合は、増やしてください。</t>
    <rPh sb="1" eb="2">
      <t>ワク</t>
    </rPh>
    <rPh sb="3" eb="4">
      <t>タ</t>
    </rPh>
    <rPh sb="7" eb="9">
      <t>バアイ</t>
    </rPh>
    <rPh sb="11" eb="12">
      <t>フ</t>
    </rPh>
    <phoneticPr fontId="1"/>
  </si>
  <si>
    <t>・前年度及び前々年度の認可外保育施設立入調査における指導事項（結果）通知の写し</t>
    <rPh sb="1" eb="4">
      <t>ゼンネンド</t>
    </rPh>
    <rPh sb="4" eb="5">
      <t>オヨ</t>
    </rPh>
    <rPh sb="6" eb="7">
      <t>ゼン</t>
    </rPh>
    <rPh sb="8" eb="10">
      <t>ネンド</t>
    </rPh>
    <rPh sb="9" eb="10">
      <t>ド</t>
    </rPh>
    <rPh sb="11" eb="13">
      <t>ニンカ</t>
    </rPh>
    <rPh sb="13" eb="14">
      <t>ガイ</t>
    </rPh>
    <rPh sb="14" eb="16">
      <t>ホイク</t>
    </rPh>
    <rPh sb="16" eb="18">
      <t>シセツ</t>
    </rPh>
    <rPh sb="18" eb="20">
      <t>タチイリ</t>
    </rPh>
    <rPh sb="20" eb="22">
      <t>チョウサ</t>
    </rPh>
    <rPh sb="26" eb="28">
      <t>シドウ</t>
    </rPh>
    <rPh sb="28" eb="30">
      <t>ジコウ</t>
    </rPh>
    <rPh sb="31" eb="33">
      <t>ケッカ</t>
    </rPh>
    <rPh sb="34" eb="36">
      <t>ツウチ</t>
    </rPh>
    <rPh sb="37" eb="38">
      <t>ウツ</t>
    </rPh>
    <phoneticPr fontId="1"/>
  </si>
  <si>
    <r>
      <rPr>
        <b/>
        <sz val="12"/>
        <color theme="1"/>
        <rFont val="ＭＳ Ｐゴシック"/>
        <family val="3"/>
        <charset val="128"/>
        <scheme val="minor"/>
      </rPr>
      <t>助成金の交付額Ｄ</t>
    </r>
    <r>
      <rPr>
        <sz val="12"/>
        <color theme="1"/>
        <rFont val="ＭＳ Ｐゴシック"/>
        <family val="3"/>
        <charset val="128"/>
        <scheme val="minor"/>
      </rPr>
      <t xml:space="preserve">
</t>
    </r>
    <r>
      <rPr>
        <sz val="9"/>
        <color theme="1"/>
        <rFont val="ＭＳ Ｐゴシック"/>
        <family val="3"/>
        <charset val="128"/>
        <scheme val="minor"/>
      </rPr>
      <t>（ＡＢＣのいずれか少ない額。なお、Ｂがない場合はＡＣのいずれか少ない額。千円未満切捨て）</t>
    </r>
    <rPh sb="0" eb="3">
      <t>ジョセイキン</t>
    </rPh>
    <rPh sb="4" eb="7">
      <t>コウフガク</t>
    </rPh>
    <rPh sb="18" eb="19">
      <t>スク</t>
    </rPh>
    <rPh sb="21" eb="22">
      <t>ガク</t>
    </rPh>
    <rPh sb="30" eb="32">
      <t>バアイ</t>
    </rPh>
    <rPh sb="40" eb="41">
      <t>スク</t>
    </rPh>
    <rPh sb="43" eb="44">
      <t>ガク</t>
    </rPh>
    <rPh sb="45" eb="47">
      <t>センエン</t>
    </rPh>
    <rPh sb="47" eb="49">
      <t>ミマン</t>
    </rPh>
    <rPh sb="49" eb="51">
      <t>キリス</t>
    </rPh>
    <phoneticPr fontId="1"/>
  </si>
  <si>
    <t>生年月日</t>
    <rPh sb="0" eb="2">
      <t>セイネン</t>
    </rPh>
    <rPh sb="2" eb="4">
      <t>ガッピ</t>
    </rPh>
    <phoneticPr fontId="1"/>
  </si>
  <si>
    <t>人数</t>
    <rPh sb="0" eb="2">
      <t>ニンズウ</t>
    </rPh>
    <phoneticPr fontId="1"/>
  </si>
  <si>
    <t>確認欄</t>
    <rPh sb="0" eb="2">
      <t>カクニン</t>
    </rPh>
    <rPh sb="2" eb="3">
      <t>ラン</t>
    </rPh>
    <phoneticPr fontId="1"/>
  </si>
  <si>
    <t>事業名</t>
    <rPh sb="0" eb="2">
      <t>ジギョウ</t>
    </rPh>
    <rPh sb="2" eb="3">
      <t>メイ</t>
    </rPh>
    <phoneticPr fontId="1"/>
  </si>
  <si>
    <t>項</t>
    <rPh sb="0" eb="1">
      <t>コウ</t>
    </rPh>
    <phoneticPr fontId="1"/>
  </si>
  <si>
    <t>（１）ア</t>
    <phoneticPr fontId="1"/>
  </si>
  <si>
    <t>（１）イ</t>
    <phoneticPr fontId="1"/>
  </si>
  <si>
    <t>（１）ウ</t>
    <phoneticPr fontId="1"/>
  </si>
  <si>
    <t>企業主導型保育事業費補助金の対象となる事業</t>
    <phoneticPr fontId="1"/>
  </si>
  <si>
    <t>（１）エ</t>
    <phoneticPr fontId="1"/>
  </si>
  <si>
    <t>（２）</t>
    <phoneticPr fontId="1"/>
  </si>
  <si>
    <t>（３）</t>
  </si>
  <si>
    <t>一時保育事業</t>
    <phoneticPr fontId="1"/>
  </si>
  <si>
    <t>　　　で、別紙１～４のとおり事業計画書を提出します。</t>
    <rPh sb="5" eb="7">
      <t>ベッシ</t>
    </rPh>
    <rPh sb="14" eb="16">
      <t>ジギョウ</t>
    </rPh>
    <rPh sb="16" eb="19">
      <t>ケイカクショ</t>
    </rPh>
    <rPh sb="20" eb="22">
      <t>テイシュツ</t>
    </rPh>
    <phoneticPr fontId="1"/>
  </si>
  <si>
    <t>子ども・子育て支援法（平成24年法律第65号）に基づく給付の対象
となる事業</t>
    <rPh sb="0" eb="1">
      <t>コ</t>
    </rPh>
    <rPh sb="4" eb="6">
      <t>コソダ</t>
    </rPh>
    <rPh sb="7" eb="9">
      <t>シエン</t>
    </rPh>
    <rPh sb="9" eb="10">
      <t>ホウ</t>
    </rPh>
    <rPh sb="11" eb="13">
      <t>ヘイセイ</t>
    </rPh>
    <rPh sb="15" eb="16">
      <t>ネン</t>
    </rPh>
    <rPh sb="16" eb="18">
      <t>ホウリツ</t>
    </rPh>
    <rPh sb="18" eb="19">
      <t>ダイ</t>
    </rPh>
    <rPh sb="21" eb="22">
      <t>ゴウ</t>
    </rPh>
    <rPh sb="24" eb="25">
      <t>モト</t>
    </rPh>
    <rPh sb="27" eb="29">
      <t>キュウフ</t>
    </rPh>
    <rPh sb="30" eb="32">
      <t>タイショウ</t>
    </rPh>
    <rPh sb="36" eb="38">
      <t>ジギョウ</t>
    </rPh>
    <phoneticPr fontId="1"/>
  </si>
  <si>
    <t>企業、病院等に設置された施設において、専らその従業員の乳幼児の保育を目的として行われる事業</t>
    <phoneticPr fontId="1"/>
  </si>
  <si>
    <t>学校法人補助金交付要綱（昭和45年11月12日告示第659号）の規定に基づく補助金の対象となる事業</t>
    <phoneticPr fontId="1"/>
  </si>
  <si>
    <t>住所</t>
    <phoneticPr fontId="1"/>
  </si>
  <si>
    <t>施設設置者の名称</t>
    <phoneticPr fontId="1"/>
  </si>
  <si>
    <t>代表者氏名</t>
    <phoneticPr fontId="1"/>
  </si>
  <si>
    <t>施設の名称</t>
    <rPh sb="0" eb="2">
      <t>シセツ</t>
    </rPh>
    <rPh sb="3" eb="5">
      <t>メイショウ</t>
    </rPh>
    <phoneticPr fontId="1"/>
  </si>
  <si>
    <t>　　年度における文書指導事項
（申請年度の前年度）</t>
    <rPh sb="2" eb="4">
      <t>ネンド</t>
    </rPh>
    <rPh sb="8" eb="10">
      <t>ブンショ</t>
    </rPh>
    <rPh sb="10" eb="12">
      <t>シドウ</t>
    </rPh>
    <rPh sb="12" eb="14">
      <t>ジコウ</t>
    </rPh>
    <rPh sb="16" eb="18">
      <t>シンセイ</t>
    </rPh>
    <rPh sb="18" eb="20">
      <t>ネンド</t>
    </rPh>
    <rPh sb="21" eb="24">
      <t>ゼンネンド</t>
    </rPh>
    <phoneticPr fontId="1"/>
  </si>
  <si>
    <t>月１回発育チェックを行うこと。（令和○年度）</t>
    <rPh sb="0" eb="1">
      <t>ツキ</t>
    </rPh>
    <rPh sb="2" eb="3">
      <t>カイ</t>
    </rPh>
    <rPh sb="3" eb="5">
      <t>ハツイク</t>
    </rPh>
    <rPh sb="10" eb="11">
      <t>オコナ</t>
    </rPh>
    <rPh sb="16" eb="18">
      <t>レイワ</t>
    </rPh>
    <rPh sb="19" eb="21">
      <t>ネンドヘイネンド</t>
    </rPh>
    <phoneticPr fontId="1"/>
  </si>
  <si>
    <t>令和○年度中に改善済み。</t>
    <rPh sb="0" eb="2">
      <t>レイワ</t>
    </rPh>
    <rPh sb="3" eb="5">
      <t>ネンド</t>
    </rPh>
    <rPh sb="5" eb="6">
      <t>チュウ</t>
    </rPh>
    <rPh sb="7" eb="9">
      <t>カイゼン</t>
    </rPh>
    <rPh sb="9" eb="10">
      <t>ス</t>
    </rPh>
    <phoneticPr fontId="1"/>
  </si>
  <si>
    <t>施設の名称</t>
    <phoneticPr fontId="1"/>
  </si>
  <si>
    <t>（施設の名称　　　　　　　　　　　）</t>
    <rPh sb="1" eb="3">
      <t>シセツ</t>
    </rPh>
    <rPh sb="4" eb="6">
      <t>メイショウ</t>
    </rPh>
    <phoneticPr fontId="1"/>
  </si>
  <si>
    <t>次の事業の交付対象とならないことを確認の上、○印を確認欄に記入。</t>
    <rPh sb="0" eb="1">
      <t>ツギ</t>
    </rPh>
    <rPh sb="2" eb="4">
      <t>ジギョウ</t>
    </rPh>
    <rPh sb="5" eb="7">
      <t>コウフ</t>
    </rPh>
    <rPh sb="7" eb="9">
      <t>タイショウ</t>
    </rPh>
    <rPh sb="17" eb="19">
      <t>カクニン</t>
    </rPh>
    <rPh sb="20" eb="21">
      <t>ウエ</t>
    </rPh>
    <rPh sb="23" eb="24">
      <t>シルシ</t>
    </rPh>
    <rPh sb="25" eb="27">
      <t>カクニン</t>
    </rPh>
    <rPh sb="27" eb="28">
      <t>ラン</t>
    </rPh>
    <rPh sb="29" eb="31">
      <t>キニュウ</t>
    </rPh>
    <phoneticPr fontId="1"/>
  </si>
  <si>
    <t>年度において、信州型自然保育認定団体助成金交付事業を実施したいの</t>
    <rPh sb="0" eb="2">
      <t>ネンド</t>
    </rPh>
    <rPh sb="7" eb="9">
      <t>シンシュウ</t>
    </rPh>
    <rPh sb="9" eb="10">
      <t>ガタ</t>
    </rPh>
    <rPh sb="10" eb="12">
      <t>シゼン</t>
    </rPh>
    <rPh sb="12" eb="14">
      <t>ホイク</t>
    </rPh>
    <rPh sb="14" eb="16">
      <t>ニンテイ</t>
    </rPh>
    <rPh sb="16" eb="18">
      <t>ダンタイ</t>
    </rPh>
    <rPh sb="18" eb="21">
      <t>ジョセイキン</t>
    </rPh>
    <rPh sb="21" eb="23">
      <t>コウフ</t>
    </rPh>
    <rPh sb="23" eb="25">
      <t>ジギョウ</t>
    </rPh>
    <rPh sb="26" eb="28">
      <t>ジッシ</t>
    </rPh>
    <phoneticPr fontId="1"/>
  </si>
  <si>
    <t>　 この事業計画書に記載した事業は信州型自然保育認定団体助成金交付要綱第３</t>
    <rPh sb="4" eb="6">
      <t>ジギョウ</t>
    </rPh>
    <rPh sb="6" eb="8">
      <t>ケイカク</t>
    </rPh>
    <rPh sb="8" eb="9">
      <t>ショ</t>
    </rPh>
    <rPh sb="10" eb="12">
      <t>キサイ</t>
    </rPh>
    <rPh sb="14" eb="16">
      <t>ジギョウ</t>
    </rPh>
    <rPh sb="33" eb="35">
      <t>ヨウコウ</t>
    </rPh>
    <rPh sb="35" eb="36">
      <t>ダイ</t>
    </rPh>
    <phoneticPr fontId="1"/>
  </si>
  <si>
    <t xml:space="preserve"> に定める以下の事業に該当しません。</t>
    <rPh sb="11" eb="13">
      <t>ガイトウ</t>
    </rPh>
    <phoneticPr fontId="1"/>
  </si>
  <si>
    <t>子育て支援総合助成金交付要綱（平成27年11月17日付け27こ家第484号）第２（１）認可外保育施設処遇改善事業に基づく助成金を原資として、市町村が保育を補完する認可外保育施設に対して交付する助成金の対象となる事業（ただし、子育て支援総合助成金交付要綱別表の認可外保育施設児童処遇向上事業(10)施設整備事業を除く）</t>
    <rPh sb="0" eb="2">
      <t>コソダ</t>
    </rPh>
    <rPh sb="3" eb="5">
      <t>シエン</t>
    </rPh>
    <rPh sb="5" eb="7">
      <t>ソウゴウ</t>
    </rPh>
    <rPh sb="7" eb="10">
      <t>ジョセイキン</t>
    </rPh>
    <rPh sb="10" eb="12">
      <t>コウフ</t>
    </rPh>
    <rPh sb="12" eb="14">
      <t>ヨウコウ</t>
    </rPh>
    <rPh sb="38" eb="39">
      <t>ダイ</t>
    </rPh>
    <rPh sb="43" eb="45">
      <t>ニンカ</t>
    </rPh>
    <rPh sb="45" eb="46">
      <t>ガイ</t>
    </rPh>
    <rPh sb="46" eb="48">
      <t>ホイク</t>
    </rPh>
    <rPh sb="48" eb="50">
      <t>シセツ</t>
    </rPh>
    <rPh sb="50" eb="51">
      <t>ドコロ</t>
    </rPh>
    <rPh sb="51" eb="52">
      <t>グウ</t>
    </rPh>
    <rPh sb="52" eb="54">
      <t>カイゼン</t>
    </rPh>
    <rPh sb="54" eb="56">
      <t>ジギョウ</t>
    </rPh>
    <rPh sb="57" eb="58">
      <t>モト</t>
    </rPh>
    <rPh sb="105" eb="107">
      <t>ジギョウ</t>
    </rPh>
    <phoneticPr fontId="1"/>
  </si>
  <si>
    <t>（口頭指導の内容がわかる書類を添付すること。無い場合は、口頭指導の有無について所管の保健福祉事務所</t>
    <rPh sb="1" eb="3">
      <t>コウトウ</t>
    </rPh>
    <rPh sb="3" eb="5">
      <t>シドウ</t>
    </rPh>
    <rPh sb="6" eb="8">
      <t>ナイヨウ</t>
    </rPh>
    <rPh sb="12" eb="14">
      <t>ショルイ</t>
    </rPh>
    <rPh sb="15" eb="17">
      <t>テンプ</t>
    </rPh>
    <rPh sb="22" eb="23">
      <t>ナ</t>
    </rPh>
    <rPh sb="24" eb="26">
      <t>バアイ</t>
    </rPh>
    <rPh sb="28" eb="30">
      <t>コウトウ</t>
    </rPh>
    <rPh sb="30" eb="32">
      <t>シドウ</t>
    </rPh>
    <rPh sb="33" eb="35">
      <t>ウム</t>
    </rPh>
    <rPh sb="39" eb="41">
      <t>ショカン</t>
    </rPh>
    <rPh sb="42" eb="44">
      <t>ホケン</t>
    </rPh>
    <rPh sb="44" eb="46">
      <t>フクシ</t>
    </rPh>
    <rPh sb="46" eb="48">
      <t>ジム</t>
    </rPh>
    <rPh sb="48" eb="49">
      <t>ショ</t>
    </rPh>
    <phoneticPr fontId="1"/>
  </si>
  <si>
    <t>　またはこども・家庭課保育係に確認をとることとします。）</t>
    <rPh sb="8" eb="10">
      <t>カテイ</t>
    </rPh>
    <rPh sb="10" eb="11">
      <t>カ</t>
    </rPh>
    <rPh sb="11" eb="14">
      <t>ホイクカカリ</t>
    </rPh>
    <rPh sb="15" eb="17">
      <t>カクニン</t>
    </rPh>
    <phoneticPr fontId="1"/>
  </si>
  <si>
    <t>乳児数
月単価50,590円</t>
    <rPh sb="0" eb="1">
      <t>ニュウ</t>
    </rPh>
    <rPh sb="1" eb="2">
      <t>ジ</t>
    </rPh>
    <rPh sb="2" eb="3">
      <t>スウ</t>
    </rPh>
    <rPh sb="4" eb="5">
      <t>ツキ</t>
    </rPh>
    <rPh sb="5" eb="7">
      <t>タンカ</t>
    </rPh>
    <rPh sb="13" eb="14">
      <t>エン</t>
    </rPh>
    <phoneticPr fontId="1"/>
  </si>
  <si>
    <t>3歳児数
月単価13,031円</t>
    <rPh sb="1" eb="2">
      <t>サイ</t>
    </rPh>
    <rPh sb="2" eb="3">
      <t>ジ</t>
    </rPh>
    <rPh sb="3" eb="4">
      <t>スウ</t>
    </rPh>
    <rPh sb="5" eb="6">
      <t>ツキ</t>
    </rPh>
    <rPh sb="6" eb="8">
      <t>タンカ</t>
    </rPh>
    <rPh sb="14" eb="15">
      <t>エン</t>
    </rPh>
    <phoneticPr fontId="1"/>
  </si>
  <si>
    <t>4～5歳児数
月単価11,071円</t>
    <rPh sb="3" eb="4">
      <t>サイ</t>
    </rPh>
    <rPh sb="4" eb="5">
      <t>ジ</t>
    </rPh>
    <rPh sb="5" eb="6">
      <t>スウ</t>
    </rPh>
    <rPh sb="7" eb="8">
      <t>ツキ</t>
    </rPh>
    <rPh sb="8" eb="10">
      <t>タンカ</t>
    </rPh>
    <rPh sb="16" eb="17">
      <t>エン</t>
    </rPh>
    <phoneticPr fontId="1"/>
  </si>
  <si>
    <t>1～2歳児数
月単価30,996円</t>
    <rPh sb="3" eb="4">
      <t>サイ</t>
    </rPh>
    <rPh sb="4" eb="5">
      <t>ジ</t>
    </rPh>
    <rPh sb="5" eb="6">
      <t>スウ</t>
    </rPh>
    <rPh sb="7" eb="8">
      <t>ツキ</t>
    </rPh>
    <rPh sb="8" eb="10">
      <t>タンカ</t>
    </rPh>
    <rPh sb="16" eb="1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</si>
</sst>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
    <numFmt numFmtId="177" formatCode="gggyy"/>
  </numFmts>
  <fonts count="34"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b/>
      <sz val="14"/>
      <color theme="1"/>
      <name val="ＭＳ Ｐゴシック"/>
      <family val="3"/>
      <charset val="128"/>
      <scheme val="minor"/>
    </font>
    <font>
      <sz val="12"/>
      <color theme="1"/>
      <name val="ＭＳ Ｐゴシック"/>
      <family val="2"/>
      <charset val="128"/>
      <scheme val="minor"/>
    </font>
    <font>
      <b/>
      <sz val="16"/>
      <color theme="1"/>
      <name val="ＭＳ Ｐゴシック"/>
      <family val="3"/>
      <charset val="128"/>
      <scheme val="minor"/>
    </font>
    <font>
      <sz val="14"/>
      <color theme="1"/>
      <name val="ＭＳ Ｐゴシック"/>
      <family val="2"/>
      <charset val="128"/>
      <scheme val="minor"/>
    </font>
    <font>
      <sz val="11"/>
      <color theme="1"/>
      <name val="ＭＳ Ｐゴシック"/>
      <family val="2"/>
      <charset val="128"/>
      <scheme val="minor"/>
    </font>
    <font>
      <b/>
      <sz val="12"/>
      <color rgb="FFFF0000"/>
      <name val="ＭＳ Ｐゴシック"/>
      <family val="3"/>
      <charset val="128"/>
      <scheme val="minor"/>
    </font>
    <font>
      <sz val="14"/>
      <color theme="1"/>
      <name val="ＭＳ Ｐゴシック"/>
      <family val="3"/>
      <charset val="128"/>
      <scheme val="minor"/>
    </font>
    <font>
      <sz val="16"/>
      <color theme="1"/>
      <name val="ＭＳ Ｐゴシック"/>
      <family val="3"/>
      <charset val="128"/>
      <scheme val="minor"/>
    </font>
    <font>
      <b/>
      <sz val="12"/>
      <color theme="1"/>
      <name val="ＭＳ Ｐゴシック"/>
      <family val="3"/>
      <charset val="128"/>
      <scheme val="minor"/>
    </font>
    <font>
      <sz val="16"/>
      <color theme="1"/>
      <name val="ＭＳ Ｐゴシック"/>
      <family val="2"/>
      <charset val="128"/>
      <scheme val="minor"/>
    </font>
    <font>
      <sz val="10"/>
      <color theme="1"/>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4" tint="-0.249977111117893"/>
      <name val="ＭＳ 明朝"/>
      <family val="1"/>
      <charset val="128"/>
    </font>
    <font>
      <b/>
      <sz val="11"/>
      <color theme="1"/>
      <name val="ＭＳ Ｐゴシック"/>
      <family val="3"/>
      <charset val="128"/>
      <scheme val="minor"/>
    </font>
    <font>
      <sz val="13"/>
      <color theme="1"/>
      <name val="ＭＳ Ｐゴシック"/>
      <family val="3"/>
      <charset val="128"/>
      <scheme val="minor"/>
    </font>
    <font>
      <sz val="9"/>
      <color theme="1"/>
      <name val="ＭＳ Ｐゴシック"/>
      <family val="3"/>
      <charset val="128"/>
      <scheme val="minor"/>
    </font>
    <font>
      <sz val="11"/>
      <color rgb="FFFF0000"/>
      <name val="ＭＳ Ｐゴシック"/>
      <family val="2"/>
      <charset val="128"/>
      <scheme val="minor"/>
    </font>
    <font>
      <sz val="11"/>
      <name val="ＭＳ Ｐゴシック"/>
      <family val="3"/>
      <charset val="128"/>
      <scheme val="minor"/>
    </font>
    <font>
      <sz val="12"/>
      <name val="ＭＳ 明朝"/>
      <family val="1"/>
      <charset val="128"/>
    </font>
    <font>
      <sz val="11"/>
      <name val="ＭＳ 明朝"/>
      <family val="1"/>
      <charset val="128"/>
    </font>
    <font>
      <sz val="11"/>
      <name val="ＭＳ Ｐゴシック"/>
      <family val="2"/>
      <charset val="128"/>
      <scheme val="minor"/>
    </font>
    <font>
      <b/>
      <sz val="12"/>
      <name val="ＭＳ 明朝"/>
      <family val="1"/>
      <charset val="128"/>
    </font>
    <font>
      <sz val="14"/>
      <name val="ＭＳ 明朝"/>
      <family val="1"/>
      <charset val="128"/>
    </font>
    <font>
      <sz val="10"/>
      <name val="ＭＳ 明朝"/>
      <family val="1"/>
      <charset val="128"/>
    </font>
    <font>
      <b/>
      <sz val="14"/>
      <name val="ＭＳ Ｐゴシック"/>
      <family val="3"/>
      <charset val="128"/>
      <scheme val="minor"/>
    </font>
    <font>
      <u/>
      <sz val="11"/>
      <color rgb="FFFF0000"/>
      <name val="ＭＳ 明朝"/>
      <family val="1"/>
      <charset val="128"/>
    </font>
    <font>
      <sz val="9"/>
      <color rgb="FFFF0000"/>
      <name val="ＭＳ 明朝"/>
      <family val="1"/>
      <charset val="128"/>
    </font>
    <font>
      <sz val="9"/>
      <color rgb="FFFF0000"/>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theme="4" tint="0.79998168889431442"/>
        <bgColor indexed="64"/>
      </patternFill>
    </fill>
    <fill>
      <patternFill patternType="solid">
        <fgColor theme="8" tint="0.79998168889431442"/>
        <bgColor indexed="64"/>
      </patternFill>
    </fill>
    <fill>
      <patternFill patternType="solid">
        <fgColor theme="0"/>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228">
    <xf numFmtId="0" fontId="0" fillId="0" borderId="0" xfId="0">
      <alignment vertical="center"/>
    </xf>
    <xf numFmtId="0" fontId="3" fillId="0" borderId="0" xfId="0" applyFont="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0" fillId="0" borderId="1" xfId="0" applyBorder="1">
      <alignment vertical="center"/>
    </xf>
    <xf numFmtId="0" fontId="5" fillId="0" borderId="0" xfId="0" applyFont="1" applyAlignment="1">
      <alignment horizontal="center" vertical="center"/>
    </xf>
    <xf numFmtId="0" fontId="5" fillId="2" borderId="2" xfId="0" applyFont="1" applyFill="1" applyBorder="1" applyAlignment="1">
      <alignment horizontal="center" vertical="center"/>
    </xf>
    <xf numFmtId="0" fontId="5" fillId="0" borderId="5" xfId="0" applyFont="1" applyBorder="1" applyAlignment="1">
      <alignment horizontal="center" vertical="center"/>
    </xf>
    <xf numFmtId="0" fontId="2" fillId="2" borderId="3" xfId="0" applyFont="1" applyFill="1" applyBorder="1" applyAlignment="1">
      <alignment horizontal="center" vertical="center" wrapText="1"/>
    </xf>
    <xf numFmtId="0" fontId="3" fillId="0" borderId="0" xfId="0" applyFont="1" applyAlignment="1">
      <alignment horizontal="left" vertical="center"/>
    </xf>
    <xf numFmtId="0" fontId="0" fillId="0" borderId="1" xfId="0" applyBorder="1" applyAlignment="1">
      <alignment horizontal="center" vertical="center"/>
    </xf>
    <xf numFmtId="0" fontId="0" fillId="0" borderId="0" xfId="0" applyBorder="1">
      <alignment vertical="center"/>
    </xf>
    <xf numFmtId="0" fontId="2" fillId="0" borderId="0" xfId="0" applyFont="1" applyAlignment="1">
      <alignment vertical="center"/>
    </xf>
    <xf numFmtId="0" fontId="4" fillId="0" borderId="0" xfId="0" applyFont="1">
      <alignment vertical="center"/>
    </xf>
    <xf numFmtId="0" fontId="5" fillId="0" borderId="0" xfId="0" applyFont="1" applyAlignment="1">
      <alignment horizontal="center" vertical="center"/>
    </xf>
    <xf numFmtId="0" fontId="0" fillId="0" borderId="0" xfId="0" applyAlignment="1">
      <alignment horizontal="center" vertical="center"/>
    </xf>
    <xf numFmtId="0" fontId="6" fillId="0" borderId="0" xfId="0" applyFont="1" applyAlignment="1">
      <alignment horizontal="right" vertical="center"/>
    </xf>
    <xf numFmtId="0" fontId="11"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8" fillId="0" borderId="0" xfId="0" applyFont="1" applyBorder="1" applyAlignment="1">
      <alignment horizontal="center" vertical="center"/>
    </xf>
    <xf numFmtId="0" fontId="2" fillId="0" borderId="0" xfId="0" applyFont="1" applyAlignment="1">
      <alignment horizontal="left" vertical="center"/>
    </xf>
    <xf numFmtId="0" fontId="5" fillId="0" borderId="0" xfId="0" applyFont="1" applyBorder="1" applyAlignment="1">
      <alignment horizontal="center" vertical="center"/>
    </xf>
    <xf numFmtId="38" fontId="9" fillId="0" borderId="0" xfId="1" applyFont="1" applyBorder="1" applyAlignment="1">
      <alignment horizontal="right" vertical="center" wrapText="1"/>
    </xf>
    <xf numFmtId="38" fontId="9" fillId="0" borderId="0" xfId="1" applyFont="1" applyBorder="1" applyAlignment="1">
      <alignment horizontal="right" vertical="center"/>
    </xf>
    <xf numFmtId="38" fontId="9" fillId="0" borderId="0" xfId="1" applyFont="1" applyBorder="1">
      <alignment vertical="center"/>
    </xf>
    <xf numFmtId="0" fontId="10" fillId="0" borderId="0" xfId="0" applyFont="1" applyBorder="1" applyAlignment="1">
      <alignment horizontal="center" vertical="center"/>
    </xf>
    <xf numFmtId="0" fontId="10" fillId="0" borderId="0" xfId="0" applyFont="1">
      <alignment vertical="center"/>
    </xf>
    <xf numFmtId="0" fontId="12" fillId="0" borderId="0" xfId="0" applyFont="1" applyAlignment="1">
      <alignment horizontal="center" vertical="center"/>
    </xf>
    <xf numFmtId="38" fontId="6" fillId="0" borderId="0" xfId="1" applyFont="1" applyBorder="1" applyAlignment="1">
      <alignment horizontal="center" vertical="center" wrapText="1"/>
    </xf>
    <xf numFmtId="38" fontId="6" fillId="0" borderId="0" xfId="1" applyFont="1" applyBorder="1" applyAlignment="1">
      <alignment horizontal="center" vertical="center"/>
    </xf>
    <xf numFmtId="0" fontId="10" fillId="0" borderId="0" xfId="0" applyFont="1" applyAlignment="1">
      <alignment horizontal="center" vertical="center"/>
    </xf>
    <xf numFmtId="38" fontId="12" fillId="0" borderId="0" xfId="1" applyFont="1" applyBorder="1" applyAlignment="1">
      <alignment horizontal="center" vertical="center"/>
    </xf>
    <xf numFmtId="38" fontId="12" fillId="0" borderId="0" xfId="0" applyNumberFormat="1" applyFont="1" applyBorder="1" applyAlignment="1">
      <alignment horizontal="center" vertical="center"/>
    </xf>
    <xf numFmtId="0" fontId="2" fillId="2" borderId="25" xfId="0" applyFont="1" applyFill="1" applyBorder="1" applyAlignment="1">
      <alignment horizontal="center" vertical="center" wrapText="1"/>
    </xf>
    <xf numFmtId="0" fontId="3" fillId="0" borderId="0" xfId="0" applyFont="1" applyBorder="1" applyAlignment="1">
      <alignment horizontal="left" vertical="center"/>
    </xf>
    <xf numFmtId="38" fontId="0" fillId="0" borderId="0" xfId="0" applyNumberFormat="1" applyFill="1" applyBorder="1" applyAlignment="1">
      <alignment horizontal="center" vertical="center"/>
    </xf>
    <xf numFmtId="0" fontId="0" fillId="3" borderId="1" xfId="0" applyFill="1" applyBorder="1" applyAlignment="1">
      <alignment horizontal="center" vertical="center"/>
    </xf>
    <xf numFmtId="0" fontId="5" fillId="0" borderId="0" xfId="0" applyFont="1" applyBorder="1" applyAlignment="1">
      <alignment horizontal="left" vertical="center"/>
    </xf>
    <xf numFmtId="0" fontId="0" fillId="0" borderId="0" xfId="0" applyBorder="1" applyAlignment="1">
      <alignment horizontal="center" vertical="center"/>
    </xf>
    <xf numFmtId="0" fontId="13" fillId="0" borderId="0" xfId="0" applyFont="1" applyBorder="1">
      <alignment vertical="center"/>
    </xf>
    <xf numFmtId="0" fontId="5" fillId="0" borderId="0" xfId="0" applyFont="1" applyAlignment="1">
      <alignment horizontal="center" vertical="center"/>
    </xf>
    <xf numFmtId="0" fontId="5" fillId="0" borderId="0" xfId="0" applyFont="1" applyAlignment="1">
      <alignment horizontal="center" vertical="center"/>
    </xf>
    <xf numFmtId="0" fontId="0" fillId="0" borderId="0" xfId="0" applyAlignment="1">
      <alignment horizontal="right" vertical="center"/>
    </xf>
    <xf numFmtId="0" fontId="0" fillId="0" borderId="0" xfId="0" applyBorder="1" applyAlignment="1">
      <alignment horizontal="left" vertical="center"/>
    </xf>
    <xf numFmtId="0" fontId="0" fillId="0" borderId="18" xfId="0" applyBorder="1" applyAlignment="1">
      <alignment vertical="center"/>
    </xf>
    <xf numFmtId="0" fontId="0" fillId="3" borderId="2" xfId="0" applyFill="1" applyBorder="1" applyAlignment="1">
      <alignment horizontal="center" vertical="center" wrapText="1"/>
    </xf>
    <xf numFmtId="0" fontId="13" fillId="0" borderId="0" xfId="0" applyFont="1" applyFill="1" applyBorder="1" applyAlignment="1">
      <alignment horizontal="center" vertical="center" wrapText="1"/>
    </xf>
    <xf numFmtId="2" fontId="0" fillId="0" borderId="0" xfId="0" applyNumberFormat="1" applyFill="1" applyBorder="1">
      <alignment vertical="center"/>
    </xf>
    <xf numFmtId="38" fontId="0" fillId="3" borderId="8" xfId="1" applyFont="1" applyFill="1" applyBorder="1">
      <alignment vertical="center"/>
    </xf>
    <xf numFmtId="40" fontId="0" fillId="0" borderId="0" xfId="1" applyNumberFormat="1" applyFont="1" applyFill="1" applyBorder="1">
      <alignment vertical="center"/>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1" xfId="0" applyBorder="1" applyAlignment="1">
      <alignment vertical="center"/>
    </xf>
    <xf numFmtId="0" fontId="0" fillId="0" borderId="0" xfId="0" applyFill="1" applyBorder="1" applyAlignment="1">
      <alignment horizontal="left" vertical="center"/>
    </xf>
    <xf numFmtId="0" fontId="0" fillId="0" borderId="19" xfId="0" applyBorder="1">
      <alignment vertical="center"/>
    </xf>
    <xf numFmtId="56" fontId="0" fillId="3" borderId="1" xfId="0" applyNumberFormat="1" applyFill="1" applyBorder="1" applyAlignment="1">
      <alignment horizontal="center" vertical="center"/>
    </xf>
    <xf numFmtId="0" fontId="0" fillId="3" borderId="1" xfId="0" applyFill="1" applyBorder="1">
      <alignment vertical="center"/>
    </xf>
    <xf numFmtId="0" fontId="13" fillId="3" borderId="1"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0" fillId="0" borderId="5" xfId="0" applyBorder="1" applyAlignment="1">
      <alignment horizontal="center" vertical="center"/>
    </xf>
    <xf numFmtId="0" fontId="0" fillId="0" borderId="28" xfId="0" applyBorder="1" applyAlignment="1">
      <alignment horizontal="center" vertical="center"/>
    </xf>
    <xf numFmtId="0" fontId="0" fillId="0" borderId="0" xfId="0" applyBorder="1" applyAlignment="1">
      <alignment vertical="center"/>
    </xf>
    <xf numFmtId="0" fontId="14" fillId="3" borderId="3" xfId="0" applyFont="1" applyFill="1" applyBorder="1" applyAlignment="1">
      <alignment horizontal="center" vertical="center" wrapText="1"/>
    </xf>
    <xf numFmtId="0" fontId="13" fillId="3" borderId="2" xfId="0" applyFont="1" applyFill="1" applyBorder="1" applyAlignment="1">
      <alignment horizontal="center" vertical="center"/>
    </xf>
    <xf numFmtId="0" fontId="14" fillId="0" borderId="0" xfId="0" applyFont="1">
      <alignment vertical="center"/>
    </xf>
    <xf numFmtId="0" fontId="0" fillId="3" borderId="2" xfId="0" applyFill="1" applyBorder="1" applyAlignment="1">
      <alignment horizontal="center" vertical="center"/>
    </xf>
    <xf numFmtId="0" fontId="0" fillId="0" borderId="0" xfId="0" applyBorder="1" applyAlignment="1"/>
    <xf numFmtId="0" fontId="0" fillId="0" borderId="0" xfId="0" applyBorder="1" applyAlignment="1">
      <alignment horizontal="right"/>
    </xf>
    <xf numFmtId="176" fontId="0" fillId="3" borderId="8" xfId="0" applyNumberFormat="1" applyFill="1" applyBorder="1">
      <alignment vertical="center"/>
    </xf>
    <xf numFmtId="0" fontId="5" fillId="0" borderId="0" xfId="0" applyFont="1" applyAlignment="1">
      <alignment horizontal="center" vertical="center"/>
    </xf>
    <xf numFmtId="0" fontId="0" fillId="3" borderId="4" xfId="0" applyFill="1" applyBorder="1" applyAlignment="1">
      <alignment horizontal="center" vertical="center"/>
    </xf>
    <xf numFmtId="0" fontId="17" fillId="0" borderId="33"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0" xfId="0" applyFont="1" applyBorder="1" applyAlignment="1">
      <alignment horizontal="center" vertical="center" wrapText="1"/>
    </xf>
    <xf numFmtId="0" fontId="18" fillId="0" borderId="0" xfId="0" applyFont="1">
      <alignment vertical="center"/>
    </xf>
    <xf numFmtId="0" fontId="10" fillId="0" borderId="18" xfId="0" applyFont="1" applyBorder="1" applyAlignment="1">
      <alignment horizontal="center" vertical="center"/>
    </xf>
    <xf numFmtId="0" fontId="5" fillId="0" borderId="0" xfId="0" applyFont="1" applyAlignment="1">
      <alignment horizontal="center" vertical="center"/>
    </xf>
    <xf numFmtId="0" fontId="3" fillId="0" borderId="0" xfId="0" applyFont="1">
      <alignment vertical="center"/>
    </xf>
    <xf numFmtId="0" fontId="10" fillId="0" borderId="0" xfId="0" applyFont="1" applyBorder="1">
      <alignment vertical="center"/>
    </xf>
    <xf numFmtId="176" fontId="10" fillId="4" borderId="0" xfId="1" applyNumberFormat="1" applyFont="1" applyFill="1" applyBorder="1" applyAlignment="1">
      <alignment vertical="center"/>
    </xf>
    <xf numFmtId="38" fontId="6" fillId="0" borderId="0" xfId="1" applyFont="1" applyBorder="1" applyAlignment="1">
      <alignment vertical="center"/>
    </xf>
    <xf numFmtId="0" fontId="10" fillId="0" borderId="0" xfId="0" applyFont="1" applyBorder="1" applyAlignment="1">
      <alignment vertical="center"/>
    </xf>
    <xf numFmtId="176" fontId="12" fillId="3" borderId="8" xfId="1" applyNumberFormat="1" applyFont="1" applyFill="1" applyBorder="1" applyAlignment="1">
      <alignment vertical="center"/>
    </xf>
    <xf numFmtId="176" fontId="12" fillId="0" borderId="0" xfId="1" applyNumberFormat="1" applyFont="1" applyFill="1" applyBorder="1" applyAlignment="1">
      <alignment horizontal="center" vertical="center"/>
    </xf>
    <xf numFmtId="0" fontId="18" fillId="0" borderId="0" xfId="0" applyFont="1" applyAlignment="1">
      <alignment horizontal="left" vertical="center"/>
    </xf>
    <xf numFmtId="0" fontId="5" fillId="0" borderId="0" xfId="0" applyFont="1" applyAlignment="1">
      <alignment horizontal="center" vertical="center"/>
    </xf>
    <xf numFmtId="38" fontId="14" fillId="0" borderId="0" xfId="0" applyNumberFormat="1" applyFont="1" applyFill="1" applyBorder="1" applyAlignment="1">
      <alignment horizontal="center" vertical="center"/>
    </xf>
    <xf numFmtId="176" fontId="10" fillId="3" borderId="8" xfId="0" applyNumberFormat="1" applyFont="1" applyFill="1" applyBorder="1" applyAlignment="1">
      <alignment horizontal="right" vertical="center"/>
    </xf>
    <xf numFmtId="0" fontId="0" fillId="3" borderId="28" xfId="0" applyFill="1" applyBorder="1" applyAlignment="1">
      <alignment horizontal="center" vertical="center" wrapText="1"/>
    </xf>
    <xf numFmtId="38" fontId="0" fillId="3" borderId="7" xfId="1" applyFont="1" applyFill="1" applyBorder="1">
      <alignment vertical="center"/>
    </xf>
    <xf numFmtId="38" fontId="9" fillId="3" borderId="7" xfId="1" applyFont="1" applyFill="1" applyBorder="1" applyAlignment="1">
      <alignment horizontal="right" vertical="center" wrapText="1"/>
    </xf>
    <xf numFmtId="38" fontId="9" fillId="3" borderId="17" xfId="1" applyFont="1" applyFill="1" applyBorder="1" applyAlignment="1">
      <alignment horizontal="right" vertical="center"/>
    </xf>
    <xf numFmtId="0" fontId="0" fillId="3" borderId="15" xfId="0" applyFill="1" applyBorder="1">
      <alignment vertical="center"/>
    </xf>
    <xf numFmtId="0" fontId="0" fillId="3" borderId="5" xfId="0" applyFill="1" applyBorder="1" applyAlignment="1">
      <alignment horizontal="center" vertical="center" wrapText="1"/>
    </xf>
    <xf numFmtId="0" fontId="0" fillId="3" borderId="1" xfId="0" applyFill="1" applyBorder="1" applyAlignment="1">
      <alignment vertical="center" wrapText="1"/>
    </xf>
    <xf numFmtId="38" fontId="0" fillId="3" borderId="6" xfId="1" applyFont="1" applyFill="1" applyBorder="1">
      <alignment vertical="center"/>
    </xf>
    <xf numFmtId="0" fontId="4" fillId="3" borderId="5" xfId="0" applyFont="1" applyFill="1" applyBorder="1" applyAlignment="1">
      <alignment horizontal="center" vertical="center"/>
    </xf>
    <xf numFmtId="0" fontId="2" fillId="3" borderId="13" xfId="0" applyFont="1" applyFill="1" applyBorder="1" applyAlignment="1">
      <alignment horizontal="center" vertical="center" wrapText="1"/>
    </xf>
    <xf numFmtId="0" fontId="5" fillId="0" borderId="0" xfId="0" applyFont="1" applyAlignment="1">
      <alignment vertical="center"/>
    </xf>
    <xf numFmtId="0" fontId="4" fillId="0" borderId="9" xfId="0" applyFont="1" applyBorder="1" applyAlignment="1">
      <alignment vertical="center"/>
    </xf>
    <xf numFmtId="0" fontId="4" fillId="0" borderId="0" xfId="0" applyFont="1" applyAlignment="1">
      <alignment vertical="center"/>
    </xf>
    <xf numFmtId="0" fontId="2" fillId="0" borderId="9" xfId="0" applyFont="1" applyBorder="1" applyAlignment="1">
      <alignment vertical="center"/>
    </xf>
    <xf numFmtId="0" fontId="16" fillId="0" borderId="0" xfId="0" applyFont="1" applyBorder="1">
      <alignment vertical="center"/>
    </xf>
    <xf numFmtId="0" fontId="16" fillId="0" borderId="0" xfId="0" applyFont="1" applyBorder="1" applyAlignment="1">
      <alignment horizontal="center" vertical="center"/>
    </xf>
    <xf numFmtId="0" fontId="16" fillId="0" borderId="0" xfId="0" applyFont="1">
      <alignment vertical="center"/>
    </xf>
    <xf numFmtId="0" fontId="15" fillId="0" borderId="1" xfId="0" applyFont="1" applyBorder="1" applyAlignment="1" applyProtection="1">
      <alignment vertical="center"/>
      <protection locked="0"/>
    </xf>
    <xf numFmtId="177" fontId="4" fillId="0" borderId="9" xfId="0" applyNumberFormat="1" applyFont="1" applyBorder="1" applyAlignment="1">
      <alignment vertical="center"/>
    </xf>
    <xf numFmtId="176" fontId="10" fillId="3" borderId="8" xfId="1" applyNumberFormat="1" applyFont="1" applyFill="1" applyBorder="1" applyAlignment="1">
      <alignment horizontal="right" vertical="center"/>
    </xf>
    <xf numFmtId="0" fontId="2" fillId="0" borderId="1" xfId="0" applyFont="1" applyBorder="1" applyAlignment="1" applyProtection="1">
      <alignment horizontal="center" vertical="center"/>
      <protection locked="0"/>
    </xf>
    <xf numFmtId="38" fontId="9" fillId="0" borderId="19" xfId="1" applyFont="1" applyBorder="1" applyAlignment="1" applyProtection="1">
      <alignment horizontal="right" vertical="center" wrapText="1"/>
      <protection locked="0"/>
    </xf>
    <xf numFmtId="38" fontId="9" fillId="0" borderId="1" xfId="1" applyFont="1" applyBorder="1" applyAlignment="1" applyProtection="1">
      <alignment horizontal="right" vertical="center" wrapText="1"/>
      <protection locked="0"/>
    </xf>
    <xf numFmtId="0" fontId="0" fillId="0" borderId="6" xfId="0" applyBorder="1" applyProtection="1">
      <alignment vertical="center"/>
      <protection locked="0"/>
    </xf>
    <xf numFmtId="177" fontId="5" fillId="0" borderId="0" xfId="0" applyNumberFormat="1" applyFont="1" applyAlignment="1" applyProtection="1">
      <alignment horizontal="right" vertical="center"/>
      <protection locked="0"/>
    </xf>
    <xf numFmtId="177" fontId="4" fillId="0" borderId="0" xfId="0" applyNumberFormat="1" applyFont="1" applyAlignment="1" applyProtection="1">
      <alignment horizontal="right" vertical="center"/>
      <protection locked="0"/>
    </xf>
    <xf numFmtId="0" fontId="0" fillId="0" borderId="1" xfId="0" applyBorder="1" applyAlignment="1" applyProtection="1">
      <alignment vertical="center"/>
      <protection locked="0"/>
    </xf>
    <xf numFmtId="0" fontId="0" fillId="0" borderId="1" xfId="0" applyBorder="1" applyProtection="1">
      <alignment vertical="center"/>
      <protection locked="0"/>
    </xf>
    <xf numFmtId="177" fontId="4" fillId="0" borderId="9" xfId="0" applyNumberFormat="1" applyFont="1" applyBorder="1" applyAlignment="1" applyProtection="1">
      <alignment horizontal="right" vertical="center"/>
      <protection locked="0"/>
    </xf>
    <xf numFmtId="38" fontId="9" fillId="0" borderId="20" xfId="1" applyFont="1" applyBorder="1" applyAlignment="1" applyProtection="1">
      <alignment horizontal="right" vertical="center" wrapText="1"/>
      <protection locked="0"/>
    </xf>
    <xf numFmtId="38" fontId="9" fillId="3" borderId="8" xfId="1" applyFont="1" applyFill="1" applyBorder="1" applyAlignment="1">
      <alignment horizontal="right" vertical="center"/>
    </xf>
    <xf numFmtId="38" fontId="9" fillId="0" borderId="1" xfId="1" applyFont="1" applyBorder="1" applyAlignment="1" applyProtection="1">
      <alignment horizontal="right" vertical="center" wrapText="1"/>
    </xf>
    <xf numFmtId="0" fontId="0" fillId="3" borderId="1" xfId="0" applyFill="1" applyBorder="1" applyAlignment="1">
      <alignment horizontal="center" vertical="center"/>
    </xf>
    <xf numFmtId="0" fontId="24" fillId="0" borderId="0" xfId="0" applyFont="1" applyAlignment="1">
      <alignment horizontal="left"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23" fillId="0" borderId="0" xfId="0" applyFont="1" applyAlignment="1">
      <alignment horizontal="right" vertical="center"/>
    </xf>
    <xf numFmtId="0" fontId="26" fillId="0" borderId="0" xfId="0" applyFont="1" applyAlignment="1">
      <alignment horizontal="center" vertical="center"/>
    </xf>
    <xf numFmtId="177" fontId="23" fillId="0" borderId="0" xfId="0" applyNumberFormat="1" applyFont="1" applyAlignment="1">
      <alignment horizontal="right" vertical="center"/>
    </xf>
    <xf numFmtId="0" fontId="23" fillId="0" borderId="0" xfId="0" applyFont="1" applyAlignment="1">
      <alignment horizontal="left" vertical="center"/>
    </xf>
    <xf numFmtId="176" fontId="24" fillId="0" borderId="0" xfId="0" applyNumberFormat="1" applyFont="1">
      <alignment vertical="center"/>
    </xf>
    <xf numFmtId="0" fontId="28" fillId="0" borderId="9" xfId="0" applyFont="1" applyBorder="1" applyAlignment="1">
      <alignment horizontal="right" vertical="center"/>
    </xf>
    <xf numFmtId="0" fontId="24" fillId="0" borderId="23" xfId="0" applyFont="1" applyBorder="1" applyAlignment="1">
      <alignment horizontal="center" vertical="center"/>
    </xf>
    <xf numFmtId="0" fontId="24" fillId="0" borderId="9" xfId="0" applyFont="1" applyBorder="1" applyAlignment="1">
      <alignment horizontal="center" vertical="center"/>
    </xf>
    <xf numFmtId="0" fontId="24" fillId="0" borderId="1" xfId="0" applyFont="1" applyBorder="1" applyAlignment="1">
      <alignment horizontal="center" vertical="center"/>
    </xf>
    <xf numFmtId="0" fontId="24" fillId="0" borderId="19" xfId="0" applyFont="1" applyBorder="1" applyAlignment="1">
      <alignment horizontal="center" vertical="center"/>
    </xf>
    <xf numFmtId="0" fontId="24" fillId="0" borderId="1" xfId="0" applyFont="1" applyBorder="1">
      <alignment vertical="center"/>
    </xf>
    <xf numFmtId="0" fontId="24" fillId="0" borderId="19" xfId="0" applyFont="1" applyBorder="1">
      <alignment vertical="center"/>
    </xf>
    <xf numFmtId="49" fontId="24" fillId="0" borderId="1" xfId="0" applyNumberFormat="1" applyFont="1" applyBorder="1" applyAlignment="1">
      <alignment horizontal="center" vertical="center"/>
    </xf>
    <xf numFmtId="0" fontId="29" fillId="0" borderId="9" xfId="0" applyFont="1" applyBorder="1" applyAlignment="1">
      <alignment horizontal="center" vertical="center"/>
    </xf>
    <xf numFmtId="0" fontId="25" fillId="0" borderId="9" xfId="0" applyFont="1" applyBorder="1" applyAlignment="1">
      <alignment horizontal="center" vertical="center"/>
    </xf>
    <xf numFmtId="0" fontId="22" fillId="3" borderId="3" xfId="0" applyFont="1" applyFill="1" applyBorder="1" applyAlignment="1">
      <alignment horizontal="center" vertical="center" wrapText="1"/>
    </xf>
    <xf numFmtId="0" fontId="30" fillId="0" borderId="0" xfId="0" applyFont="1" applyBorder="1" applyAlignment="1">
      <alignment horizontal="right" vertical="center"/>
    </xf>
    <xf numFmtId="0" fontId="31" fillId="0" borderId="0" xfId="0" applyFont="1">
      <alignment vertical="center"/>
    </xf>
    <xf numFmtId="0" fontId="32" fillId="0" borderId="0" xfId="0" applyFont="1">
      <alignment vertical="center"/>
    </xf>
    <xf numFmtId="0" fontId="33" fillId="0" borderId="0" xfId="0" applyFont="1">
      <alignment vertical="center"/>
    </xf>
    <xf numFmtId="0" fontId="23" fillId="0" borderId="0" xfId="0" applyFont="1" applyAlignment="1">
      <alignment horizontal="left" vertical="center"/>
    </xf>
    <xf numFmtId="0" fontId="27" fillId="0" borderId="0" xfId="0" applyFont="1" applyAlignment="1">
      <alignment horizontal="center" vertical="center"/>
    </xf>
    <xf numFmtId="0" fontId="24" fillId="0" borderId="9" xfId="0" applyFont="1" applyBorder="1" applyAlignment="1">
      <alignment horizontal="center" vertical="center"/>
    </xf>
    <xf numFmtId="0" fontId="23" fillId="0" borderId="0" xfId="0" applyFont="1" applyAlignment="1">
      <alignment vertical="center"/>
    </xf>
    <xf numFmtId="0" fontId="24" fillId="0" borderId="19" xfId="0" applyFont="1" applyBorder="1" applyAlignment="1">
      <alignment horizontal="left" vertical="center"/>
    </xf>
    <xf numFmtId="0" fontId="24" fillId="0" borderId="23" xfId="0" applyFont="1" applyBorder="1" applyAlignment="1">
      <alignment horizontal="left" vertical="center"/>
    </xf>
    <xf numFmtId="0" fontId="24" fillId="0" borderId="20" xfId="0" applyFont="1" applyBorder="1" applyAlignment="1">
      <alignment horizontal="left" vertical="center"/>
    </xf>
    <xf numFmtId="0" fontId="24" fillId="0" borderId="19" xfId="0" applyFont="1" applyBorder="1" applyAlignment="1">
      <alignment horizontal="left" vertical="center" wrapText="1"/>
    </xf>
    <xf numFmtId="0" fontId="24" fillId="0" borderId="9" xfId="0" applyFont="1" applyBorder="1" applyAlignment="1">
      <alignment horizontal="left" vertical="center"/>
    </xf>
    <xf numFmtId="38" fontId="6" fillId="2" borderId="43" xfId="1" applyFont="1" applyFill="1" applyBorder="1" applyAlignment="1">
      <alignment horizontal="center" vertical="center" wrapText="1"/>
    </xf>
    <xf numFmtId="38" fontId="9" fillId="2" borderId="26" xfId="1" applyFont="1" applyFill="1" applyBorder="1" applyAlignment="1">
      <alignment horizontal="center" vertical="center" wrapText="1"/>
    </xf>
    <xf numFmtId="38" fontId="9" fillId="2" borderId="25" xfId="1" applyFont="1" applyFill="1" applyBorder="1" applyAlignment="1">
      <alignment horizontal="center" vertical="center"/>
    </xf>
    <xf numFmtId="38" fontId="9" fillId="2" borderId="31" xfId="1" applyFont="1" applyFill="1" applyBorder="1" applyAlignment="1">
      <alignment horizontal="center" vertical="center"/>
    </xf>
    <xf numFmtId="0" fontId="9" fillId="0" borderId="44"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9" fillId="3" borderId="13" xfId="0" applyFont="1" applyFill="1" applyBorder="1" applyAlignment="1">
      <alignment horizontal="center" vertical="center"/>
    </xf>
    <xf numFmtId="0" fontId="9" fillId="3" borderId="16" xfId="0" applyFont="1" applyFill="1" applyBorder="1" applyAlignment="1">
      <alignment horizontal="center" vertical="center"/>
    </xf>
    <xf numFmtId="38" fontId="9" fillId="0" borderId="19" xfId="1" applyFont="1" applyBorder="1" applyAlignment="1" applyProtection="1">
      <alignment horizontal="right" vertical="center"/>
      <protection locked="0"/>
    </xf>
    <xf numFmtId="38" fontId="9" fillId="0" borderId="30" xfId="1" applyFont="1" applyBorder="1" applyAlignment="1" applyProtection="1">
      <alignment horizontal="right" vertical="center"/>
      <protection locked="0"/>
    </xf>
    <xf numFmtId="0" fontId="9" fillId="0" borderId="19" xfId="0" applyFont="1" applyBorder="1" applyAlignment="1" applyProtection="1">
      <alignment horizontal="right" vertical="center"/>
      <protection locked="0"/>
    </xf>
    <xf numFmtId="0" fontId="9" fillId="0" borderId="30" xfId="0" applyFont="1" applyBorder="1" applyAlignment="1" applyProtection="1">
      <alignment horizontal="right" vertical="center"/>
      <protection locked="0"/>
    </xf>
    <xf numFmtId="176" fontId="9" fillId="3" borderId="17" xfId="0" applyNumberFormat="1" applyFont="1" applyFill="1" applyBorder="1" applyAlignment="1">
      <alignment horizontal="right" vertical="center"/>
    </xf>
    <xf numFmtId="176" fontId="9" fillId="3" borderId="15" xfId="0" applyNumberFormat="1" applyFont="1" applyFill="1" applyBorder="1" applyAlignment="1">
      <alignment horizontal="right" vertical="center"/>
    </xf>
    <xf numFmtId="0" fontId="5" fillId="3" borderId="13" xfId="0" applyFont="1" applyFill="1" applyBorder="1" applyAlignment="1">
      <alignment horizontal="center" vertical="center"/>
    </xf>
    <xf numFmtId="0" fontId="5" fillId="3" borderId="14" xfId="0" applyFont="1" applyFill="1" applyBorder="1" applyAlignment="1">
      <alignment horizontal="center" vertical="center"/>
    </xf>
    <xf numFmtId="0" fontId="5" fillId="3" borderId="16"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176" fontId="10" fillId="3" borderId="10" xfId="0" applyNumberFormat="1" applyFont="1" applyFill="1" applyBorder="1" applyAlignment="1">
      <alignment horizontal="right" vertical="center"/>
    </xf>
    <xf numFmtId="176" fontId="10" fillId="3" borderId="12" xfId="0" applyNumberFormat="1" applyFont="1" applyFill="1" applyBorder="1" applyAlignment="1">
      <alignment horizontal="right" vertical="center"/>
    </xf>
    <xf numFmtId="0" fontId="19" fillId="0" borderId="0" xfId="0" applyFont="1" applyAlignment="1">
      <alignment horizontal="center" wrapText="1"/>
    </xf>
    <xf numFmtId="0" fontId="19" fillId="0" borderId="18" xfId="0" applyFont="1" applyBorder="1" applyAlignment="1">
      <alignment horizontal="center" wrapText="1"/>
    </xf>
    <xf numFmtId="176" fontId="12" fillId="3" borderId="10" xfId="1" applyNumberFormat="1" applyFont="1" applyFill="1" applyBorder="1" applyAlignment="1">
      <alignment horizontal="right" vertical="center" wrapText="1"/>
    </xf>
    <xf numFmtId="176" fontId="12" fillId="3" borderId="12" xfId="1" applyNumberFormat="1" applyFont="1" applyFill="1" applyBorder="1" applyAlignment="1">
      <alignment horizontal="right" vertical="center"/>
    </xf>
    <xf numFmtId="0" fontId="3" fillId="0" borderId="9" xfId="0" applyFont="1" applyBorder="1" applyAlignment="1" applyProtection="1">
      <alignment horizontal="center" vertical="center"/>
      <protection locked="0"/>
    </xf>
    <xf numFmtId="0" fontId="2" fillId="0" borderId="19"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0" fillId="0" borderId="0" xfId="0" applyFill="1" applyBorder="1" applyAlignment="1">
      <alignment horizontal="center" vertical="center"/>
    </xf>
    <xf numFmtId="0" fontId="0" fillId="0" borderId="9" xfId="0" applyBorder="1" applyAlignment="1" applyProtection="1">
      <alignment horizontal="center" vertical="center"/>
      <protection locked="0"/>
    </xf>
    <xf numFmtId="0" fontId="0" fillId="0" borderId="29" xfId="0" applyBorder="1" applyAlignment="1">
      <alignment horizontal="left" vertical="center"/>
    </xf>
    <xf numFmtId="176" fontId="0" fillId="3" borderId="10" xfId="1" applyNumberFormat="1" applyFont="1" applyFill="1" applyBorder="1" applyAlignment="1">
      <alignment horizontal="right" vertical="center"/>
    </xf>
    <xf numFmtId="176" fontId="0" fillId="3" borderId="12" xfId="1" applyNumberFormat="1" applyFont="1" applyFill="1" applyBorder="1" applyAlignment="1">
      <alignment horizontal="right" vertical="center"/>
    </xf>
    <xf numFmtId="176" fontId="0" fillId="3" borderId="22" xfId="0" applyNumberFormat="1" applyFill="1" applyBorder="1" applyAlignment="1">
      <alignment horizontal="right" vertical="center"/>
    </xf>
    <xf numFmtId="176" fontId="0" fillId="3" borderId="11" xfId="0" applyNumberFormat="1" applyFill="1" applyBorder="1" applyAlignment="1">
      <alignment horizontal="right" vertical="center"/>
    </xf>
    <xf numFmtId="0" fontId="0" fillId="3" borderId="16" xfId="0" applyFill="1" applyBorder="1" applyAlignment="1">
      <alignment horizontal="center" vertical="center"/>
    </xf>
    <xf numFmtId="0" fontId="0" fillId="3" borderId="24"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176" fontId="0" fillId="3" borderId="1" xfId="0" applyNumberFormat="1" applyFill="1" applyBorder="1" applyAlignment="1">
      <alignment horizontal="right"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176" fontId="0" fillId="3" borderId="21" xfId="0" applyNumberFormat="1" applyFill="1" applyBorder="1" applyAlignment="1">
      <alignment horizontal="right" vertical="center"/>
    </xf>
    <xf numFmtId="0" fontId="0" fillId="3" borderId="19" xfId="0" applyFill="1" applyBorder="1" applyAlignment="1">
      <alignment horizontal="left" vertical="center"/>
    </xf>
    <xf numFmtId="0" fontId="0" fillId="3" borderId="30" xfId="0" applyFill="1" applyBorder="1" applyAlignment="1">
      <alignment horizontal="left" vertical="center"/>
    </xf>
    <xf numFmtId="0" fontId="25" fillId="0" borderId="9" xfId="0" applyFont="1" applyBorder="1" applyAlignment="1">
      <alignment horizontal="center" vertical="center"/>
    </xf>
    <xf numFmtId="0" fontId="22" fillId="0" borderId="9" xfId="0" applyFont="1" applyBorder="1" applyAlignment="1">
      <alignment horizontal="center" vertical="center"/>
    </xf>
    <xf numFmtId="0" fontId="21" fillId="0" borderId="9" xfId="0" applyFont="1"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0" borderId="7"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16" fillId="3" borderId="3" xfId="0" applyFont="1" applyFill="1" applyBorder="1" applyAlignment="1">
      <alignment horizontal="center" vertical="center" wrapText="1"/>
    </xf>
    <xf numFmtId="0" fontId="16" fillId="3" borderId="3" xfId="0" applyFont="1" applyFill="1" applyBorder="1" applyAlignment="1">
      <alignment horizontal="center" vertical="center"/>
    </xf>
    <xf numFmtId="0" fontId="4" fillId="0" borderId="0" xfId="0" applyFont="1" applyAlignment="1">
      <alignment horizontal="center" vertical="center"/>
    </xf>
    <xf numFmtId="0" fontId="13" fillId="3" borderId="25" xfId="0" applyFont="1" applyFill="1" applyBorder="1" applyAlignment="1">
      <alignment horizontal="center" vertical="center"/>
    </xf>
    <xf numFmtId="0" fontId="16" fillId="3" borderId="27" xfId="0" applyFont="1" applyFill="1" applyBorder="1" applyAlignment="1">
      <alignment horizontal="center" vertical="center"/>
    </xf>
    <xf numFmtId="0" fontId="16" fillId="3" borderId="31" xfId="0" applyFont="1" applyFill="1" applyBorder="1" applyAlignment="1">
      <alignment horizontal="center" vertical="center"/>
    </xf>
    <xf numFmtId="0" fontId="17" fillId="0" borderId="37" xfId="0" applyFont="1" applyBorder="1" applyAlignment="1">
      <alignment horizontal="left" vertical="center" wrapText="1"/>
    </xf>
    <xf numFmtId="0" fontId="17" fillId="0" borderId="38" xfId="0" applyFont="1" applyBorder="1" applyAlignment="1">
      <alignment horizontal="left" vertical="center"/>
    </xf>
    <xf numFmtId="0" fontId="17" fillId="0" borderId="39" xfId="0" applyFont="1" applyBorder="1" applyAlignment="1">
      <alignment horizontal="left" vertical="center"/>
    </xf>
    <xf numFmtId="0" fontId="17" fillId="0" borderId="42" xfId="0" applyFont="1" applyBorder="1" applyAlignment="1">
      <alignment horizontal="left" vertical="center"/>
    </xf>
    <xf numFmtId="0" fontId="17" fillId="0" borderId="34" xfId="0" applyFont="1" applyBorder="1" applyAlignment="1">
      <alignment horizontal="left" vertical="center" wrapText="1"/>
    </xf>
    <xf numFmtId="0" fontId="17" fillId="0" borderId="35" xfId="0" applyFont="1" applyBorder="1" applyAlignment="1">
      <alignment horizontal="left" vertical="center"/>
    </xf>
    <xf numFmtId="0" fontId="17" fillId="0" borderId="36" xfId="0" applyFont="1" applyBorder="1" applyAlignment="1">
      <alignment horizontal="left" vertical="center"/>
    </xf>
    <xf numFmtId="0" fontId="17" fillId="0" borderId="41"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19050</xdr:colOff>
      <xdr:row>5</xdr:row>
      <xdr:rowOff>22860</xdr:rowOff>
    </xdr:from>
    <xdr:to>
      <xdr:col>7</xdr:col>
      <xdr:colOff>7620</xdr:colOff>
      <xdr:row>6</xdr:row>
      <xdr:rowOff>0</xdr:rowOff>
    </xdr:to>
    <xdr:cxnSp macro="">
      <xdr:nvCxnSpPr>
        <xdr:cNvPr id="4" name="直線コネクタ 3">
          <a:extLst>
            <a:ext uri="{FF2B5EF4-FFF2-40B4-BE49-F238E27FC236}">
              <a16:creationId xmlns:a16="http://schemas.microsoft.com/office/drawing/2014/main" id="{00000000-0008-0000-0200-000004000000}"/>
            </a:ext>
          </a:extLst>
        </xdr:cNvPr>
        <xdr:cNvCxnSpPr/>
      </xdr:nvCxnSpPr>
      <xdr:spPr>
        <a:xfrm flipV="1">
          <a:off x="6198870" y="1905000"/>
          <a:ext cx="1230630" cy="44196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8"/>
  <sheetViews>
    <sheetView tabSelected="1" workbookViewId="0">
      <selection activeCell="C4" sqref="C4"/>
    </sheetView>
  </sheetViews>
  <sheetFormatPr defaultRowHeight="13.5" x14ac:dyDescent="0.15"/>
  <cols>
    <col min="1" max="1" width="5.25" style="125" customWidth="1"/>
    <col min="2" max="3" width="9.625" style="125" customWidth="1"/>
    <col min="4" max="4" width="21.625" style="125" customWidth="1"/>
    <col min="5" max="5" width="9.5" style="125" customWidth="1"/>
    <col min="6" max="6" width="11.375" style="125" customWidth="1"/>
    <col min="7" max="7" width="19.125" style="125" customWidth="1"/>
    <col min="8" max="8" width="3.125" style="125" customWidth="1"/>
    <col min="9" max="9" width="9" style="126"/>
  </cols>
  <sheetData>
    <row r="2" spans="1:8" ht="18.75" customHeight="1" x14ac:dyDescent="0.15">
      <c r="A2" s="123" t="s">
        <v>79</v>
      </c>
      <c r="B2" s="124"/>
      <c r="C2" s="124"/>
      <c r="D2" s="124"/>
      <c r="E2" s="124"/>
      <c r="F2" s="124"/>
      <c r="G2" s="143"/>
    </row>
    <row r="3" spans="1:8" ht="18" customHeight="1" x14ac:dyDescent="0.15">
      <c r="A3" s="124"/>
      <c r="B3" s="124"/>
      <c r="C3" s="124"/>
      <c r="D3" s="124"/>
      <c r="E3" s="124"/>
      <c r="F3" s="124"/>
      <c r="G3" s="124"/>
    </row>
    <row r="4" spans="1:8" ht="18" customHeight="1" x14ac:dyDescent="0.15">
      <c r="A4" s="124"/>
      <c r="B4" s="124"/>
      <c r="C4" s="124"/>
      <c r="D4" s="124"/>
      <c r="E4" s="124"/>
      <c r="F4" s="124"/>
      <c r="G4" s="124"/>
    </row>
    <row r="5" spans="1:8" ht="18" customHeight="1" x14ac:dyDescent="0.15">
      <c r="A5" s="124"/>
      <c r="B5" s="124"/>
      <c r="C5" s="124"/>
      <c r="D5" s="124"/>
      <c r="E5" s="124"/>
      <c r="G5" s="127" t="s">
        <v>78</v>
      </c>
    </row>
    <row r="6" spans="1:8" ht="18" customHeight="1" x14ac:dyDescent="0.15">
      <c r="A6" s="124"/>
      <c r="B6" s="124"/>
      <c r="C6" s="124"/>
      <c r="D6" s="124"/>
      <c r="E6" s="124"/>
      <c r="G6" s="124"/>
    </row>
    <row r="7" spans="1:8" ht="18" customHeight="1" x14ac:dyDescent="0.15">
      <c r="A7" s="124"/>
      <c r="B7" s="124" t="s">
        <v>11</v>
      </c>
      <c r="C7" s="124"/>
      <c r="D7" s="124"/>
      <c r="E7" s="124"/>
      <c r="F7" s="124"/>
      <c r="G7" s="124"/>
    </row>
    <row r="8" spans="1:8" ht="18" customHeight="1" x14ac:dyDescent="0.15">
      <c r="A8" s="124"/>
      <c r="B8" s="124"/>
      <c r="C8" s="124"/>
      <c r="D8" s="124"/>
      <c r="E8" s="124"/>
      <c r="F8" s="124"/>
      <c r="G8" s="124"/>
    </row>
    <row r="9" spans="1:8" ht="18" customHeight="1" x14ac:dyDescent="0.15">
      <c r="A9" s="124"/>
      <c r="B9" s="124"/>
      <c r="C9" s="124"/>
      <c r="D9" s="124"/>
      <c r="E9" s="124" t="s">
        <v>135</v>
      </c>
      <c r="F9" s="124"/>
      <c r="G9" s="124"/>
    </row>
    <row r="10" spans="1:8" ht="18" customHeight="1" x14ac:dyDescent="0.15">
      <c r="A10" s="124"/>
      <c r="B10" s="124"/>
      <c r="C10" s="124"/>
      <c r="D10" s="124"/>
      <c r="E10" s="124" t="s">
        <v>136</v>
      </c>
      <c r="F10" s="124"/>
      <c r="G10" s="128"/>
    </row>
    <row r="11" spans="1:8" ht="18" customHeight="1" x14ac:dyDescent="0.15">
      <c r="A11" s="124"/>
      <c r="B11" s="124"/>
      <c r="C11" s="124"/>
      <c r="D11" s="124"/>
      <c r="E11" s="124" t="s">
        <v>137</v>
      </c>
      <c r="F11" s="124"/>
    </row>
    <row r="12" spans="1:8" ht="18" customHeight="1" x14ac:dyDescent="0.15">
      <c r="A12" s="124"/>
      <c r="B12" s="124"/>
      <c r="C12" s="124"/>
      <c r="D12" s="124"/>
      <c r="E12" s="147" t="s">
        <v>143</v>
      </c>
      <c r="F12" s="147"/>
      <c r="G12" s="147"/>
    </row>
    <row r="13" spans="1:8" ht="18" customHeight="1" x14ac:dyDescent="0.15">
      <c r="A13" s="124"/>
      <c r="B13" s="124"/>
      <c r="C13" s="124"/>
      <c r="D13" s="124"/>
      <c r="E13" s="124"/>
      <c r="F13" s="124"/>
      <c r="G13" s="124"/>
    </row>
    <row r="14" spans="1:8" ht="18" customHeight="1" x14ac:dyDescent="0.15">
      <c r="A14" s="148" t="s">
        <v>27</v>
      </c>
      <c r="B14" s="148"/>
      <c r="C14" s="148"/>
      <c r="D14" s="148"/>
      <c r="E14" s="148"/>
      <c r="F14" s="148"/>
      <c r="G14" s="148"/>
      <c r="H14" s="148"/>
    </row>
    <row r="15" spans="1:8" ht="18" customHeight="1" x14ac:dyDescent="0.15">
      <c r="A15" s="124"/>
      <c r="B15" s="124"/>
      <c r="C15" s="124"/>
      <c r="D15" s="124"/>
      <c r="E15" s="124"/>
      <c r="F15" s="124"/>
      <c r="G15" s="124"/>
    </row>
    <row r="16" spans="1:8" ht="18" customHeight="1" x14ac:dyDescent="0.15">
      <c r="B16" s="129"/>
      <c r="C16" s="150" t="s">
        <v>145</v>
      </c>
      <c r="D16" s="150"/>
      <c r="E16" s="150"/>
      <c r="F16" s="150"/>
      <c r="G16" s="150"/>
    </row>
    <row r="17" spans="1:8" ht="18" customHeight="1" x14ac:dyDescent="0.15">
      <c r="A17" s="124" t="s">
        <v>131</v>
      </c>
      <c r="B17" s="124"/>
      <c r="C17" s="124"/>
      <c r="D17" s="124"/>
      <c r="E17" s="124"/>
      <c r="F17" s="124"/>
      <c r="G17" s="124"/>
    </row>
    <row r="18" spans="1:8" ht="18" customHeight="1" x14ac:dyDescent="0.15">
      <c r="A18" s="124"/>
      <c r="B18" s="147" t="s">
        <v>146</v>
      </c>
      <c r="C18" s="147"/>
      <c r="D18" s="147"/>
      <c r="E18" s="147"/>
      <c r="F18" s="147"/>
      <c r="G18" s="147"/>
    </row>
    <row r="19" spans="1:8" ht="18" customHeight="1" x14ac:dyDescent="0.15">
      <c r="A19" s="124"/>
      <c r="B19" s="147" t="s">
        <v>147</v>
      </c>
      <c r="C19" s="147"/>
      <c r="D19" s="147"/>
      <c r="E19" s="147"/>
      <c r="F19" s="147"/>
      <c r="G19" s="147"/>
    </row>
    <row r="20" spans="1:8" ht="18" customHeight="1" x14ac:dyDescent="0.15">
      <c r="A20" s="124"/>
      <c r="B20" s="130"/>
      <c r="C20" s="130"/>
      <c r="D20" s="130"/>
      <c r="E20" s="130"/>
      <c r="F20" s="130"/>
      <c r="G20" s="130"/>
    </row>
    <row r="21" spans="1:8" ht="18" customHeight="1" x14ac:dyDescent="0.15">
      <c r="A21" s="124"/>
      <c r="B21" s="155" t="s">
        <v>144</v>
      </c>
      <c r="C21" s="155"/>
      <c r="D21" s="155"/>
      <c r="E21" s="155"/>
      <c r="F21" s="155"/>
      <c r="G21" s="155"/>
    </row>
    <row r="22" spans="1:8" ht="18" customHeight="1" x14ac:dyDescent="0.15">
      <c r="A22" s="124"/>
      <c r="B22" s="135" t="s">
        <v>120</v>
      </c>
      <c r="C22" s="136" t="s">
        <v>122</v>
      </c>
      <c r="D22" s="151" t="s">
        <v>121</v>
      </c>
      <c r="E22" s="152"/>
      <c r="F22" s="152"/>
      <c r="G22" s="153"/>
    </row>
    <row r="23" spans="1:8" ht="36" customHeight="1" x14ac:dyDescent="0.15">
      <c r="A23" s="124"/>
      <c r="B23" s="135"/>
      <c r="C23" s="138" t="s">
        <v>123</v>
      </c>
      <c r="D23" s="154" t="s">
        <v>132</v>
      </c>
      <c r="E23" s="152"/>
      <c r="F23" s="152"/>
      <c r="G23" s="153"/>
    </row>
    <row r="24" spans="1:8" ht="72" customHeight="1" x14ac:dyDescent="0.15">
      <c r="A24" s="124"/>
      <c r="B24" s="135"/>
      <c r="C24" s="138" t="s">
        <v>124</v>
      </c>
      <c r="D24" s="154" t="s">
        <v>148</v>
      </c>
      <c r="E24" s="152"/>
      <c r="F24" s="152"/>
      <c r="G24" s="153"/>
    </row>
    <row r="25" spans="1:8" ht="36" customHeight="1" x14ac:dyDescent="0.15">
      <c r="A25" s="124"/>
      <c r="B25" s="135"/>
      <c r="C25" s="137" t="s">
        <v>125</v>
      </c>
      <c r="D25" s="154" t="s">
        <v>134</v>
      </c>
      <c r="E25" s="152"/>
      <c r="F25" s="152"/>
      <c r="G25" s="153"/>
      <c r="H25" s="131"/>
    </row>
    <row r="26" spans="1:8" ht="18" customHeight="1" x14ac:dyDescent="0.15">
      <c r="A26" s="124"/>
      <c r="B26" s="135"/>
      <c r="C26" s="137" t="s">
        <v>127</v>
      </c>
      <c r="D26" s="151" t="s">
        <v>126</v>
      </c>
      <c r="E26" s="152"/>
      <c r="F26" s="152"/>
      <c r="G26" s="153"/>
      <c r="H26" s="131"/>
    </row>
    <row r="27" spans="1:8" ht="36" customHeight="1" x14ac:dyDescent="0.15">
      <c r="A27" s="124"/>
      <c r="B27" s="135"/>
      <c r="C27" s="139" t="s">
        <v>128</v>
      </c>
      <c r="D27" s="154" t="s">
        <v>133</v>
      </c>
      <c r="E27" s="152"/>
      <c r="F27" s="152"/>
      <c r="G27" s="153"/>
      <c r="H27" s="131"/>
    </row>
    <row r="28" spans="1:8" ht="18" customHeight="1" x14ac:dyDescent="0.15">
      <c r="A28" s="124"/>
      <c r="B28" s="135"/>
      <c r="C28" s="139" t="s">
        <v>129</v>
      </c>
      <c r="D28" s="151" t="s">
        <v>130</v>
      </c>
      <c r="E28" s="152"/>
      <c r="F28" s="152"/>
      <c r="G28" s="153"/>
      <c r="H28" s="131"/>
    </row>
    <row r="29" spans="1:8" ht="9.6" customHeight="1" x14ac:dyDescent="0.15"/>
    <row r="30" spans="1:8" ht="15.75" customHeight="1" x14ac:dyDescent="0.15">
      <c r="B30" s="125" t="s">
        <v>28</v>
      </c>
    </row>
    <row r="31" spans="1:8" ht="15.75" customHeight="1" x14ac:dyDescent="0.15">
      <c r="B31" s="125" t="s">
        <v>116</v>
      </c>
    </row>
    <row r="32" spans="1:8" s="145" customFormat="1" ht="15.75" customHeight="1" x14ac:dyDescent="0.15">
      <c r="A32" s="144"/>
      <c r="B32" s="146" t="s">
        <v>149</v>
      </c>
      <c r="C32" s="144"/>
      <c r="D32" s="144"/>
      <c r="E32" s="144"/>
      <c r="F32" s="144"/>
      <c r="G32" s="144"/>
      <c r="H32" s="144"/>
    </row>
    <row r="33" spans="1:8" s="145" customFormat="1" ht="15.75" customHeight="1" x14ac:dyDescent="0.15">
      <c r="A33" s="144"/>
      <c r="B33" s="146" t="s">
        <v>150</v>
      </c>
      <c r="C33" s="144"/>
      <c r="D33" s="144"/>
      <c r="E33" s="144"/>
      <c r="F33" s="144"/>
      <c r="G33" s="144"/>
      <c r="H33" s="144"/>
    </row>
    <row r="34" spans="1:8" ht="21" customHeight="1" x14ac:dyDescent="0.15">
      <c r="E34" s="132" t="s">
        <v>22</v>
      </c>
      <c r="F34" s="149"/>
      <c r="G34" s="149"/>
    </row>
    <row r="35" spans="1:8" ht="21" customHeight="1" x14ac:dyDescent="0.15">
      <c r="E35" s="133" t="s">
        <v>19</v>
      </c>
      <c r="F35" s="149"/>
      <c r="G35" s="149"/>
    </row>
    <row r="36" spans="1:8" ht="21" customHeight="1" x14ac:dyDescent="0.15">
      <c r="E36" s="133" t="s">
        <v>20</v>
      </c>
      <c r="F36" s="149"/>
      <c r="G36" s="149"/>
    </row>
    <row r="37" spans="1:8" ht="21" customHeight="1" x14ac:dyDescent="0.15">
      <c r="E37" s="134" t="s">
        <v>21</v>
      </c>
      <c r="F37" s="149"/>
      <c r="G37" s="149"/>
    </row>
    <row r="38" spans="1:8" ht="17.45" customHeight="1" x14ac:dyDescent="0.15"/>
  </sheetData>
  <mergeCells count="17">
    <mergeCell ref="F36:G36"/>
    <mergeCell ref="F37:G37"/>
    <mergeCell ref="B18:G18"/>
    <mergeCell ref="B19:G19"/>
    <mergeCell ref="D22:G22"/>
    <mergeCell ref="D23:G23"/>
    <mergeCell ref="D24:G24"/>
    <mergeCell ref="D25:G25"/>
    <mergeCell ref="D26:G26"/>
    <mergeCell ref="D27:G27"/>
    <mergeCell ref="D28:G28"/>
    <mergeCell ref="B21:G21"/>
    <mergeCell ref="E12:G12"/>
    <mergeCell ref="A14:H14"/>
    <mergeCell ref="F34:G34"/>
    <mergeCell ref="F35:G35"/>
    <mergeCell ref="C16:G16"/>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7"/>
  <sheetViews>
    <sheetView showRuler="0" view="pageBreakPreview" zoomScale="75" zoomScaleNormal="100" zoomScaleSheetLayoutView="75" zoomScalePageLayoutView="75" workbookViewId="0">
      <selection activeCell="D2" sqref="D2"/>
    </sheetView>
  </sheetViews>
  <sheetFormatPr defaultRowHeight="18.75" x14ac:dyDescent="0.15"/>
  <cols>
    <col min="1" max="1" width="8.75" style="5" customWidth="1"/>
    <col min="2" max="2" width="17.125" bestFit="1" customWidth="1"/>
    <col min="3" max="3" width="17.125" customWidth="1"/>
    <col min="4" max="4" width="5.5" customWidth="1"/>
    <col min="5" max="5" width="21" customWidth="1"/>
    <col min="6" max="6" width="27.625" customWidth="1"/>
    <col min="7" max="7" width="20.625" customWidth="1"/>
    <col min="8" max="8" width="26.625" customWidth="1"/>
    <col min="9" max="9" width="26.125" customWidth="1"/>
  </cols>
  <sheetData>
    <row r="1" spans="1:9" ht="14.25" x14ac:dyDescent="0.15">
      <c r="A1" s="21" t="s">
        <v>23</v>
      </c>
    </row>
    <row r="2" spans="1:9" ht="30" customHeight="1" x14ac:dyDescent="0.15">
      <c r="C2" s="114"/>
      <c r="D2" s="100" t="s">
        <v>113</v>
      </c>
      <c r="E2" s="100"/>
      <c r="F2" s="100"/>
      <c r="G2" s="100"/>
      <c r="H2" s="100"/>
      <c r="I2" s="100"/>
    </row>
    <row r="3" spans="1:9" ht="15" customHeight="1" x14ac:dyDescent="0.15">
      <c r="B3" s="20"/>
      <c r="C3" s="5"/>
    </row>
    <row r="4" spans="1:9" ht="26.25" customHeight="1" x14ac:dyDescent="0.15">
      <c r="A4" s="14"/>
      <c r="B4" s="14"/>
      <c r="C4" s="14"/>
      <c r="D4" s="19"/>
      <c r="E4" s="14"/>
      <c r="F4" s="14"/>
      <c r="G4" s="140" t="s">
        <v>138</v>
      </c>
      <c r="H4" s="181"/>
      <c r="I4" s="181"/>
    </row>
    <row r="5" spans="1:9" ht="23.45" customHeight="1" x14ac:dyDescent="0.15">
      <c r="A5" s="9" t="s">
        <v>36</v>
      </c>
      <c r="B5" s="1"/>
      <c r="C5" s="17"/>
      <c r="D5" s="17"/>
      <c r="E5" s="1"/>
      <c r="F5" s="1"/>
      <c r="G5" s="1"/>
      <c r="H5" s="1"/>
    </row>
    <row r="6" spans="1:9" ht="30" customHeight="1" thickBot="1" x14ac:dyDescent="0.2">
      <c r="A6" s="9" t="s">
        <v>90</v>
      </c>
      <c r="B6" s="1"/>
      <c r="C6" s="1"/>
      <c r="D6" s="1"/>
      <c r="E6" s="1"/>
      <c r="F6" s="1"/>
      <c r="G6" s="1"/>
      <c r="H6" s="1"/>
      <c r="I6" s="16" t="s">
        <v>12</v>
      </c>
    </row>
    <row r="7" spans="1:9" ht="44.45" customHeight="1" x14ac:dyDescent="0.15">
      <c r="A7" s="6"/>
      <c r="B7" s="8" t="s">
        <v>114</v>
      </c>
      <c r="C7" s="2" t="s">
        <v>2</v>
      </c>
      <c r="D7" s="173" t="s">
        <v>1</v>
      </c>
      <c r="E7" s="174"/>
      <c r="F7" s="34" t="s">
        <v>77</v>
      </c>
      <c r="G7" s="34" t="s">
        <v>42</v>
      </c>
      <c r="H7" s="8" t="s">
        <v>43</v>
      </c>
      <c r="I7" s="3" t="s">
        <v>3</v>
      </c>
    </row>
    <row r="8" spans="1:9" ht="39.6" customHeight="1" x14ac:dyDescent="0.15">
      <c r="A8" s="7">
        <v>1</v>
      </c>
      <c r="B8" s="110"/>
      <c r="C8" s="110"/>
      <c r="D8" s="182"/>
      <c r="E8" s="183"/>
      <c r="F8" s="119"/>
      <c r="G8" s="111"/>
      <c r="H8" s="121">
        <f>SUM(F8:G8)</f>
        <v>0</v>
      </c>
      <c r="I8" s="113"/>
    </row>
    <row r="9" spans="1:9" ht="39.6" customHeight="1" x14ac:dyDescent="0.15">
      <c r="A9" s="7">
        <v>2</v>
      </c>
      <c r="B9" s="110"/>
      <c r="C9" s="110"/>
      <c r="D9" s="182"/>
      <c r="E9" s="183"/>
      <c r="F9" s="119"/>
      <c r="G9" s="111"/>
      <c r="H9" s="121">
        <f t="shared" ref="H9:H17" si="0">SUM(F9:G9)</f>
        <v>0</v>
      </c>
      <c r="I9" s="113"/>
    </row>
    <row r="10" spans="1:9" ht="39.6" customHeight="1" x14ac:dyDescent="0.15">
      <c r="A10" s="7">
        <v>3</v>
      </c>
      <c r="B10" s="110"/>
      <c r="C10" s="110"/>
      <c r="D10" s="182"/>
      <c r="E10" s="183"/>
      <c r="F10" s="119"/>
      <c r="G10" s="112"/>
      <c r="H10" s="121">
        <f t="shared" si="0"/>
        <v>0</v>
      </c>
      <c r="I10" s="113"/>
    </row>
    <row r="11" spans="1:9" ht="39.6" customHeight="1" x14ac:dyDescent="0.15">
      <c r="A11" s="7">
        <v>4</v>
      </c>
      <c r="B11" s="110"/>
      <c r="C11" s="110"/>
      <c r="D11" s="182"/>
      <c r="E11" s="183"/>
      <c r="F11" s="112"/>
      <c r="G11" s="112"/>
      <c r="H11" s="121">
        <f t="shared" si="0"/>
        <v>0</v>
      </c>
      <c r="I11" s="113"/>
    </row>
    <row r="12" spans="1:9" ht="39.6" customHeight="1" x14ac:dyDescent="0.15">
      <c r="A12" s="7">
        <v>5</v>
      </c>
      <c r="B12" s="110"/>
      <c r="C12" s="110"/>
      <c r="D12" s="182"/>
      <c r="E12" s="183"/>
      <c r="F12" s="112"/>
      <c r="G12" s="112"/>
      <c r="H12" s="121">
        <f t="shared" si="0"/>
        <v>0</v>
      </c>
      <c r="I12" s="113"/>
    </row>
    <row r="13" spans="1:9" ht="39.6" customHeight="1" x14ac:dyDescent="0.15">
      <c r="A13" s="7">
        <v>6</v>
      </c>
      <c r="B13" s="110"/>
      <c r="C13" s="110"/>
      <c r="D13" s="182"/>
      <c r="E13" s="183"/>
      <c r="F13" s="112"/>
      <c r="G13" s="112"/>
      <c r="H13" s="121">
        <f t="shared" si="0"/>
        <v>0</v>
      </c>
      <c r="I13" s="113"/>
    </row>
    <row r="14" spans="1:9" ht="39.6" customHeight="1" x14ac:dyDescent="0.15">
      <c r="A14" s="7">
        <v>7</v>
      </c>
      <c r="B14" s="110"/>
      <c r="C14" s="110"/>
      <c r="D14" s="182"/>
      <c r="E14" s="183"/>
      <c r="F14" s="112"/>
      <c r="G14" s="112"/>
      <c r="H14" s="121">
        <f t="shared" si="0"/>
        <v>0</v>
      </c>
      <c r="I14" s="113"/>
    </row>
    <row r="15" spans="1:9" ht="39.6" customHeight="1" x14ac:dyDescent="0.15">
      <c r="A15" s="7">
        <v>8</v>
      </c>
      <c r="B15" s="110"/>
      <c r="C15" s="110"/>
      <c r="D15" s="182"/>
      <c r="E15" s="183"/>
      <c r="F15" s="112"/>
      <c r="G15" s="112"/>
      <c r="H15" s="121">
        <f t="shared" si="0"/>
        <v>0</v>
      </c>
      <c r="I15" s="113"/>
    </row>
    <row r="16" spans="1:9" ht="39.6" customHeight="1" x14ac:dyDescent="0.15">
      <c r="A16" s="7">
        <v>9</v>
      </c>
      <c r="B16" s="110"/>
      <c r="C16" s="110"/>
      <c r="D16" s="182"/>
      <c r="E16" s="183"/>
      <c r="F16" s="112"/>
      <c r="G16" s="112"/>
      <c r="H16" s="121">
        <f t="shared" si="0"/>
        <v>0</v>
      </c>
      <c r="I16" s="113"/>
    </row>
    <row r="17" spans="1:9" ht="39.6" customHeight="1" thickBot="1" x14ac:dyDescent="0.2">
      <c r="A17" s="7">
        <v>10</v>
      </c>
      <c r="B17" s="110"/>
      <c r="C17" s="110"/>
      <c r="D17" s="182"/>
      <c r="E17" s="183"/>
      <c r="F17" s="112"/>
      <c r="G17" s="112"/>
      <c r="H17" s="121">
        <f t="shared" si="0"/>
        <v>0</v>
      </c>
      <c r="I17" s="113"/>
    </row>
    <row r="18" spans="1:9" ht="52.5" customHeight="1" thickBot="1" x14ac:dyDescent="0.2">
      <c r="A18" s="170" t="s">
        <v>13</v>
      </c>
      <c r="B18" s="171"/>
      <c r="C18" s="171"/>
      <c r="D18" s="171"/>
      <c r="E18" s="172"/>
      <c r="F18" s="92">
        <f>SUM(F8:F17)</f>
        <v>0</v>
      </c>
      <c r="G18" s="93">
        <f>SUM(G8:G17)</f>
        <v>0</v>
      </c>
      <c r="H18" s="120">
        <f>SUM(H8:H17)</f>
        <v>0</v>
      </c>
      <c r="I18" s="94"/>
    </row>
    <row r="19" spans="1:9" ht="23.45" customHeight="1" x14ac:dyDescent="0.15">
      <c r="A19" s="21"/>
      <c r="B19" s="22"/>
      <c r="C19" s="22"/>
      <c r="D19" s="22"/>
      <c r="E19" s="22"/>
      <c r="F19" s="23"/>
      <c r="G19" s="24"/>
      <c r="H19" s="25"/>
      <c r="I19" s="11"/>
    </row>
    <row r="20" spans="1:9" ht="25.9" customHeight="1" x14ac:dyDescent="0.15">
      <c r="A20" s="22"/>
      <c r="B20" s="26"/>
      <c r="C20" s="26"/>
      <c r="D20" s="26"/>
      <c r="E20" s="26"/>
      <c r="F20" s="26"/>
      <c r="G20" s="26"/>
      <c r="H20" s="25"/>
      <c r="I20" s="11"/>
    </row>
    <row r="21" spans="1:9" ht="23.45" customHeight="1" x14ac:dyDescent="0.15">
      <c r="A21" s="35" t="s">
        <v>92</v>
      </c>
      <c r="B21" s="22"/>
      <c r="C21" s="22"/>
      <c r="D21" s="22"/>
      <c r="E21" s="22"/>
      <c r="F21" s="23"/>
      <c r="G21" s="24"/>
      <c r="H21" s="25"/>
      <c r="I21" s="11"/>
    </row>
    <row r="22" spans="1:9" ht="19.149999999999999" customHeight="1" x14ac:dyDescent="0.15">
      <c r="A22" s="38"/>
      <c r="B22" s="22"/>
      <c r="C22" s="22"/>
      <c r="D22" s="22"/>
      <c r="E22" s="22"/>
      <c r="F22" s="23"/>
      <c r="G22" s="24"/>
      <c r="H22" s="25"/>
      <c r="I22" s="11"/>
    </row>
    <row r="23" spans="1:9" s="27" customFormat="1" ht="19.5" thickBot="1" x14ac:dyDescent="0.2">
      <c r="A23" s="18"/>
      <c r="B23" s="27" t="s">
        <v>44</v>
      </c>
      <c r="G23" s="83"/>
      <c r="H23" s="26" t="s">
        <v>93</v>
      </c>
    </row>
    <row r="24" spans="1:9" ht="52.5" customHeight="1" thickBot="1" x14ac:dyDescent="0.2">
      <c r="B24" s="179">
        <f>H18</f>
        <v>0</v>
      </c>
      <c r="C24" s="180"/>
      <c r="D24" s="32"/>
      <c r="E24" s="33"/>
      <c r="F24" s="33" t="s">
        <v>25</v>
      </c>
      <c r="G24" s="85" t="s">
        <v>87</v>
      </c>
      <c r="H24" s="84">
        <f>ROUNDDOWN(B24/4,0)</f>
        <v>0</v>
      </c>
    </row>
    <row r="25" spans="1:9" ht="23.45" customHeight="1" x14ac:dyDescent="0.15">
      <c r="A25" s="19"/>
      <c r="B25" s="29"/>
      <c r="C25" s="30"/>
      <c r="D25" s="30"/>
      <c r="E25" s="15"/>
      <c r="F25" s="11"/>
      <c r="G25" s="28"/>
      <c r="H25" s="36" t="s">
        <v>91</v>
      </c>
    </row>
    <row r="26" spans="1:9" ht="23.45" customHeight="1" x14ac:dyDescent="0.15">
      <c r="A26" s="78"/>
      <c r="B26" s="29"/>
      <c r="C26" s="30"/>
      <c r="D26" s="30"/>
      <c r="E26" s="15"/>
      <c r="F26" s="11"/>
      <c r="G26" s="28"/>
      <c r="H26" s="36"/>
    </row>
    <row r="27" spans="1:9" ht="17.25" x14ac:dyDescent="0.15">
      <c r="A27" s="79" t="s">
        <v>110</v>
      </c>
      <c r="C27" s="11"/>
      <c r="D27" s="11"/>
    </row>
    <row r="28" spans="1:9" x14ac:dyDescent="0.15">
      <c r="A28" s="70"/>
      <c r="B28" s="76"/>
      <c r="C28" s="11"/>
      <c r="D28" s="11"/>
      <c r="F28" s="177" t="s">
        <v>101</v>
      </c>
    </row>
    <row r="29" spans="1:9" s="27" customFormat="1" ht="19.5" thickBot="1" x14ac:dyDescent="0.2">
      <c r="A29" s="78"/>
      <c r="B29" s="27" t="s">
        <v>44</v>
      </c>
      <c r="C29" s="80"/>
      <c r="F29" s="178"/>
      <c r="H29" s="77" t="s">
        <v>94</v>
      </c>
    </row>
    <row r="30" spans="1:9" s="27" customFormat="1" ht="51.6" customHeight="1" thickBot="1" x14ac:dyDescent="0.2">
      <c r="A30" s="78"/>
      <c r="B30" s="175">
        <f>B24</f>
        <v>0</v>
      </c>
      <c r="C30" s="176"/>
      <c r="D30" s="81"/>
      <c r="E30" s="26" t="s">
        <v>88</v>
      </c>
      <c r="F30" s="89">
        <f>D37</f>
        <v>0</v>
      </c>
      <c r="G30" s="31" t="s">
        <v>86</v>
      </c>
      <c r="H30" s="109" t="str">
        <f>IF(F30=0,"0",ROUNDDOWN((B30/2-F30),0))</f>
        <v>0</v>
      </c>
    </row>
    <row r="31" spans="1:9" ht="23.45" customHeight="1" x14ac:dyDescent="0.15">
      <c r="A31" s="41"/>
      <c r="B31" s="29"/>
      <c r="C31" s="30"/>
      <c r="D31" s="30"/>
      <c r="E31" s="15"/>
      <c r="F31" s="11"/>
      <c r="G31" s="28"/>
      <c r="H31" s="36" t="s">
        <v>91</v>
      </c>
    </row>
    <row r="32" spans="1:9" ht="23.45" customHeight="1" thickBot="1" x14ac:dyDescent="0.2">
      <c r="A32" s="78"/>
      <c r="B32" s="29" t="s">
        <v>102</v>
      </c>
      <c r="C32" s="30"/>
      <c r="D32" s="82"/>
      <c r="E32" s="82"/>
      <c r="F32" s="82"/>
      <c r="G32" s="82"/>
      <c r="H32" s="36"/>
    </row>
    <row r="33" spans="1:8" ht="28.9" customHeight="1" x14ac:dyDescent="0.15">
      <c r="A33" s="41"/>
      <c r="B33" s="156" t="s">
        <v>103</v>
      </c>
      <c r="C33" s="157"/>
      <c r="D33" s="158" t="s">
        <v>104</v>
      </c>
      <c r="E33" s="159"/>
      <c r="F33" s="82"/>
      <c r="G33" s="82"/>
      <c r="H33" s="36"/>
    </row>
    <row r="34" spans="1:8" ht="28.9" customHeight="1" x14ac:dyDescent="0.15">
      <c r="B34" s="160"/>
      <c r="C34" s="161"/>
      <c r="D34" s="164"/>
      <c r="E34" s="165"/>
      <c r="F34" s="82"/>
      <c r="G34" s="82"/>
    </row>
    <row r="35" spans="1:8" ht="28.9" customHeight="1" x14ac:dyDescent="0.15">
      <c r="A35" s="87"/>
      <c r="B35" s="160"/>
      <c r="C35" s="161"/>
      <c r="D35" s="164"/>
      <c r="E35" s="165"/>
      <c r="F35" s="82"/>
      <c r="G35" s="82"/>
    </row>
    <row r="36" spans="1:8" ht="28.9" customHeight="1" x14ac:dyDescent="0.15">
      <c r="B36" s="160"/>
      <c r="C36" s="161"/>
      <c r="D36" s="166"/>
      <c r="E36" s="167"/>
    </row>
    <row r="37" spans="1:8" ht="28.9" customHeight="1" thickBot="1" x14ac:dyDescent="0.2">
      <c r="B37" s="162" t="s">
        <v>105</v>
      </c>
      <c r="C37" s="163"/>
      <c r="D37" s="168">
        <f>SUM(D34:E36)</f>
        <v>0</v>
      </c>
      <c r="E37" s="169"/>
    </row>
  </sheetData>
  <mergeCells count="26">
    <mergeCell ref="H4:I4"/>
    <mergeCell ref="D16:E16"/>
    <mergeCell ref="D17:E17"/>
    <mergeCell ref="D11:E11"/>
    <mergeCell ref="D12:E12"/>
    <mergeCell ref="D13:E13"/>
    <mergeCell ref="D14:E14"/>
    <mergeCell ref="D15:E15"/>
    <mergeCell ref="D8:E8"/>
    <mergeCell ref="D9:E9"/>
    <mergeCell ref="D10:E10"/>
    <mergeCell ref="A18:E18"/>
    <mergeCell ref="D7:E7"/>
    <mergeCell ref="B30:C30"/>
    <mergeCell ref="F28:F29"/>
    <mergeCell ref="B24:C24"/>
    <mergeCell ref="B33:C33"/>
    <mergeCell ref="D33:E33"/>
    <mergeCell ref="B34:C34"/>
    <mergeCell ref="B36:C36"/>
    <mergeCell ref="B37:C37"/>
    <mergeCell ref="D34:E34"/>
    <mergeCell ref="D36:E36"/>
    <mergeCell ref="D37:E37"/>
    <mergeCell ref="B35:C35"/>
    <mergeCell ref="D35:E35"/>
  </mergeCells>
  <phoneticPr fontId="1"/>
  <dataValidations count="1">
    <dataValidation type="list" allowBlank="1" showInputMessage="1" showErrorMessage="1" sqref="B8:B17" xr:uid="{00000000-0002-0000-0100-000000000000}">
      <formula1>"常勤,非常勤"</formula1>
    </dataValidation>
  </dataValidations>
  <pageMargins left="0.51181102362204722" right="0.51181102362204722" top="0.74803149606299213" bottom="0.74803149606299213" header="0.31496062992125984" footer="0.31496062992125984"/>
  <pageSetup paperSize="9" scale="80" orientation="landscape" r:id="rId1"/>
  <headerFooter>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9"/>
  <sheetViews>
    <sheetView workbookViewId="0">
      <selection activeCell="D10" sqref="D10"/>
    </sheetView>
  </sheetViews>
  <sheetFormatPr defaultRowHeight="13.5" x14ac:dyDescent="0.15"/>
  <cols>
    <col min="1" max="1" width="4.5" customWidth="1"/>
    <col min="2" max="2" width="24.875" customWidth="1"/>
    <col min="3" max="6" width="15.5" customWidth="1"/>
    <col min="7" max="7" width="18.125" customWidth="1"/>
    <col min="8" max="8" width="15.5" customWidth="1"/>
  </cols>
  <sheetData>
    <row r="1" spans="1:8" ht="11.45" customHeight="1" x14ac:dyDescent="0.15">
      <c r="A1" s="42"/>
      <c r="G1" s="43"/>
    </row>
    <row r="2" spans="1:8" ht="18.75" x14ac:dyDescent="0.15">
      <c r="A2" s="42"/>
      <c r="F2" s="141" t="s">
        <v>138</v>
      </c>
      <c r="G2" s="185"/>
      <c r="H2" s="185"/>
    </row>
    <row r="3" spans="1:8" ht="18.75" x14ac:dyDescent="0.15">
      <c r="A3" s="42"/>
      <c r="G3" s="44"/>
      <c r="H3" s="44"/>
    </row>
    <row r="4" spans="1:8" ht="19.5" thickBot="1" x14ac:dyDescent="0.2">
      <c r="A4" s="70"/>
      <c r="B4" s="76" t="s">
        <v>95</v>
      </c>
      <c r="E4" s="45"/>
      <c r="F4" s="67"/>
      <c r="G4" s="68" t="s">
        <v>12</v>
      </c>
      <c r="H4" s="67"/>
    </row>
    <row r="5" spans="1:8" ht="38.25" customHeight="1" x14ac:dyDescent="0.15">
      <c r="A5" s="70"/>
      <c r="B5" s="46" t="s">
        <v>6</v>
      </c>
      <c r="C5" s="142" t="s">
        <v>151</v>
      </c>
      <c r="D5" s="142" t="s">
        <v>154</v>
      </c>
      <c r="E5" s="142" t="s">
        <v>152</v>
      </c>
      <c r="F5" s="142" t="s">
        <v>153</v>
      </c>
      <c r="G5" s="71" t="s">
        <v>108</v>
      </c>
      <c r="H5" s="47"/>
    </row>
    <row r="6" spans="1:8" ht="36.75" customHeight="1" thickBot="1" x14ac:dyDescent="0.2">
      <c r="A6" s="70"/>
      <c r="B6" s="95" t="s">
        <v>106</v>
      </c>
      <c r="C6" s="96">
        <f>'別表 年間延べ児童数'!N7</f>
        <v>0</v>
      </c>
      <c r="D6" s="96">
        <f>'別表 年間延べ児童数'!N8</f>
        <v>0</v>
      </c>
      <c r="E6" s="57">
        <f>'別表 年間延べ児童数'!N9</f>
        <v>0</v>
      </c>
      <c r="F6" s="57">
        <f>'別表 年間延べ児童数'!N10</f>
        <v>0</v>
      </c>
      <c r="G6" s="97"/>
      <c r="H6" s="48"/>
    </row>
    <row r="7" spans="1:8" ht="36.75" customHeight="1" thickBot="1" x14ac:dyDescent="0.2">
      <c r="A7" s="70"/>
      <c r="B7" s="90" t="s">
        <v>107</v>
      </c>
      <c r="C7" s="91">
        <f>C6*50590</f>
        <v>0</v>
      </c>
      <c r="D7" s="91">
        <f>D6*30996</f>
        <v>0</v>
      </c>
      <c r="E7" s="91">
        <f>E6*13031</f>
        <v>0</v>
      </c>
      <c r="F7" s="91">
        <f>F6*11071</f>
        <v>0</v>
      </c>
      <c r="G7" s="49">
        <f>SUM(C7:F7)</f>
        <v>0</v>
      </c>
      <c r="H7" s="50"/>
    </row>
    <row r="8" spans="1:8" ht="18.75" x14ac:dyDescent="0.15">
      <c r="A8" s="70"/>
      <c r="B8" s="186" t="s">
        <v>62</v>
      </c>
      <c r="C8" s="186"/>
      <c r="D8" s="186"/>
    </row>
    <row r="9" spans="1:8" ht="18.75" x14ac:dyDescent="0.15">
      <c r="A9" s="70"/>
      <c r="B9" s="44"/>
      <c r="C9" s="44"/>
      <c r="D9" s="44"/>
    </row>
    <row r="10" spans="1:8" ht="19.5" thickBot="1" x14ac:dyDescent="0.2">
      <c r="A10" s="70"/>
      <c r="B10" s="39" t="s">
        <v>109</v>
      </c>
      <c r="C10" s="39"/>
      <c r="D10" s="39"/>
      <c r="E10" s="184" t="s">
        <v>96</v>
      </c>
      <c r="F10" s="184"/>
    </row>
    <row r="11" spans="1:8" ht="35.25" customHeight="1" thickBot="1" x14ac:dyDescent="0.2">
      <c r="A11" s="70"/>
      <c r="B11" s="69">
        <f>G7</f>
        <v>0</v>
      </c>
      <c r="C11" s="51" t="s">
        <v>40</v>
      </c>
      <c r="D11" s="52" t="s">
        <v>41</v>
      </c>
      <c r="E11" s="187">
        <f>ROUNDDOWN((B11/2),0)</f>
        <v>0</v>
      </c>
      <c r="F11" s="188"/>
    </row>
    <row r="12" spans="1:8" ht="18.75" x14ac:dyDescent="0.15">
      <c r="A12" s="70"/>
      <c r="B12" s="11"/>
      <c r="C12" s="11"/>
      <c r="D12" s="11"/>
      <c r="E12" s="88"/>
      <c r="F12" s="65" t="s">
        <v>91</v>
      </c>
    </row>
    <row r="13" spans="1:8" ht="18.75" x14ac:dyDescent="0.15">
      <c r="A13" s="70"/>
      <c r="B13" s="86" t="s">
        <v>97</v>
      </c>
      <c r="G13" s="11"/>
    </row>
    <row r="14" spans="1:8" ht="14.25" thickBot="1" x14ac:dyDescent="0.2"/>
    <row r="15" spans="1:8" ht="32.25" customHeight="1" x14ac:dyDescent="0.15">
      <c r="B15" s="66" t="s">
        <v>17</v>
      </c>
      <c r="C15" s="193" t="s">
        <v>75</v>
      </c>
      <c r="D15" s="193"/>
      <c r="E15" s="193" t="s">
        <v>0</v>
      </c>
      <c r="F15" s="194"/>
    </row>
    <row r="16" spans="1:8" ht="36" customHeight="1" x14ac:dyDescent="0.15">
      <c r="B16" s="98" t="s">
        <v>98</v>
      </c>
      <c r="C16" s="195">
        <f>'別紙1　１人件費'!H24</f>
        <v>0</v>
      </c>
      <c r="D16" s="195"/>
      <c r="E16" s="196"/>
      <c r="F16" s="197"/>
    </row>
    <row r="17" spans="2:6" ht="36" customHeight="1" x14ac:dyDescent="0.15">
      <c r="B17" s="98" t="s">
        <v>99</v>
      </c>
      <c r="C17" s="198" t="str">
        <f>'別紙1　１人件費'!H30</f>
        <v>0</v>
      </c>
      <c r="D17" s="198"/>
      <c r="E17" s="199" t="s">
        <v>89</v>
      </c>
      <c r="F17" s="200"/>
    </row>
    <row r="18" spans="2:6" ht="36" customHeight="1" thickBot="1" x14ac:dyDescent="0.2">
      <c r="B18" s="98" t="s">
        <v>100</v>
      </c>
      <c r="C18" s="198">
        <f>E11</f>
        <v>0</v>
      </c>
      <c r="D18" s="198"/>
      <c r="E18" s="196"/>
      <c r="F18" s="197"/>
    </row>
    <row r="19" spans="2:6" ht="53.45" customHeight="1" thickBot="1" x14ac:dyDescent="0.2">
      <c r="B19" s="99" t="s">
        <v>117</v>
      </c>
      <c r="C19" s="189">
        <f>ROUNDDOWN(MIN(C16:C18),-3)</f>
        <v>0</v>
      </c>
      <c r="D19" s="190"/>
      <c r="E19" s="191"/>
      <c r="F19" s="192"/>
    </row>
  </sheetData>
  <mergeCells count="14">
    <mergeCell ref="E10:F10"/>
    <mergeCell ref="G2:H2"/>
    <mergeCell ref="B8:D8"/>
    <mergeCell ref="E11:F11"/>
    <mergeCell ref="C19:D19"/>
    <mergeCell ref="E19:F19"/>
    <mergeCell ref="C15:D15"/>
    <mergeCell ref="E15:F15"/>
    <mergeCell ref="C16:D16"/>
    <mergeCell ref="E16:F16"/>
    <mergeCell ref="C17:D17"/>
    <mergeCell ref="E17:F17"/>
    <mergeCell ref="C18:D18"/>
    <mergeCell ref="E18:F18"/>
  </mergeCells>
  <phoneticPr fontId="1"/>
  <pageMargins left="0.7" right="0.7" top="0.75" bottom="0.75" header="0.3" footer="0.3"/>
  <pageSetup paperSize="9" scale="9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3"/>
  <sheetViews>
    <sheetView workbookViewId="0">
      <selection activeCell="N7" sqref="N7"/>
    </sheetView>
  </sheetViews>
  <sheetFormatPr defaultRowHeight="13.5" x14ac:dyDescent="0.15"/>
  <cols>
    <col min="14" max="14" width="10.25" customWidth="1"/>
  </cols>
  <sheetData>
    <row r="1" spans="1:14" x14ac:dyDescent="0.15">
      <c r="A1" t="s">
        <v>63</v>
      </c>
    </row>
    <row r="2" spans="1:14" ht="24.75" customHeight="1" x14ac:dyDescent="0.15">
      <c r="J2" s="201" t="s">
        <v>138</v>
      </c>
      <c r="K2" s="202"/>
      <c r="L2" s="185"/>
      <c r="M2" s="185"/>
      <c r="N2" s="185"/>
    </row>
    <row r="3" spans="1:14" ht="24.75" customHeight="1" x14ac:dyDescent="0.15">
      <c r="E3" s="11"/>
    </row>
    <row r="4" spans="1:14" ht="24.75" customHeight="1" x14ac:dyDescent="0.15">
      <c r="E4" s="115"/>
      <c r="F4" s="102" t="s">
        <v>74</v>
      </c>
      <c r="G4" s="102"/>
      <c r="H4" s="102"/>
      <c r="I4" s="102"/>
      <c r="J4" s="102"/>
      <c r="K4" s="102"/>
      <c r="L4" s="102"/>
      <c r="M4" s="102"/>
    </row>
    <row r="5" spans="1:14" ht="24.75" customHeight="1" x14ac:dyDescent="0.15">
      <c r="A5" s="103"/>
      <c r="B5" s="103"/>
      <c r="C5" s="103"/>
      <c r="D5" s="103"/>
      <c r="E5" s="103"/>
      <c r="F5" s="103"/>
      <c r="G5" s="103"/>
      <c r="H5" s="103"/>
      <c r="I5" s="103"/>
      <c r="J5" s="103"/>
      <c r="K5" s="103"/>
      <c r="L5" s="103"/>
      <c r="M5" s="103"/>
    </row>
    <row r="6" spans="1:14" ht="24.75" customHeight="1" x14ac:dyDescent="0.15">
      <c r="A6" s="37" t="s">
        <v>45</v>
      </c>
      <c r="B6" s="56" t="s">
        <v>46</v>
      </c>
      <c r="C6" s="56" t="s">
        <v>47</v>
      </c>
      <c r="D6" s="56" t="s">
        <v>48</v>
      </c>
      <c r="E6" s="56" t="s">
        <v>49</v>
      </c>
      <c r="F6" s="56" t="s">
        <v>50</v>
      </c>
      <c r="G6" s="56" t="s">
        <v>51</v>
      </c>
      <c r="H6" s="56" t="s">
        <v>52</v>
      </c>
      <c r="I6" s="56" t="s">
        <v>53</v>
      </c>
      <c r="J6" s="56" t="s">
        <v>54</v>
      </c>
      <c r="K6" s="56" t="s">
        <v>55</v>
      </c>
      <c r="L6" s="56" t="s">
        <v>56</v>
      </c>
      <c r="M6" s="56" t="s">
        <v>57</v>
      </c>
      <c r="N6" s="37" t="s">
        <v>4</v>
      </c>
    </row>
    <row r="7" spans="1:14" ht="24.75" customHeight="1" x14ac:dyDescent="0.15">
      <c r="A7" s="10" t="s">
        <v>15</v>
      </c>
      <c r="B7" s="116"/>
      <c r="C7" s="117"/>
      <c r="D7" s="117"/>
      <c r="E7" s="117"/>
      <c r="F7" s="117"/>
      <c r="G7" s="117"/>
      <c r="H7" s="117"/>
      <c r="I7" s="117"/>
      <c r="J7" s="117"/>
      <c r="K7" s="117"/>
      <c r="L7" s="117"/>
      <c r="M7" s="117"/>
      <c r="N7" s="4">
        <f t="shared" ref="N7:N10" si="0">SUM(B7:M7)</f>
        <v>0</v>
      </c>
    </row>
    <row r="8" spans="1:14" ht="24.75" customHeight="1" x14ac:dyDescent="0.15">
      <c r="A8" s="10" t="s">
        <v>72</v>
      </c>
      <c r="B8" s="116"/>
      <c r="C8" s="117"/>
      <c r="D8" s="117"/>
      <c r="E8" s="117"/>
      <c r="F8" s="117"/>
      <c r="G8" s="117"/>
      <c r="H8" s="117"/>
      <c r="I8" s="117"/>
      <c r="J8" s="117"/>
      <c r="K8" s="117"/>
      <c r="L8" s="117"/>
      <c r="M8" s="117"/>
      <c r="N8" s="4">
        <f t="shared" si="0"/>
        <v>0</v>
      </c>
    </row>
    <row r="9" spans="1:14" ht="24.75" customHeight="1" x14ac:dyDescent="0.15">
      <c r="A9" s="10" t="s">
        <v>16</v>
      </c>
      <c r="B9" s="116"/>
      <c r="C9" s="117"/>
      <c r="D9" s="117"/>
      <c r="E9" s="117"/>
      <c r="F9" s="117"/>
      <c r="G9" s="117"/>
      <c r="H9" s="117"/>
      <c r="I9" s="117"/>
      <c r="J9" s="117"/>
      <c r="K9" s="117"/>
      <c r="L9" s="117"/>
      <c r="M9" s="117"/>
      <c r="N9" s="4">
        <f t="shared" si="0"/>
        <v>0</v>
      </c>
    </row>
    <row r="10" spans="1:14" ht="24.75" customHeight="1" x14ac:dyDescent="0.15">
      <c r="A10" s="10" t="s">
        <v>73</v>
      </c>
      <c r="B10" s="116"/>
      <c r="C10" s="117"/>
      <c r="D10" s="117"/>
      <c r="E10" s="117"/>
      <c r="F10" s="117"/>
      <c r="G10" s="117"/>
      <c r="H10" s="117"/>
      <c r="I10" s="117"/>
      <c r="J10" s="117"/>
      <c r="K10" s="117"/>
      <c r="L10" s="117"/>
      <c r="M10" s="117"/>
      <c r="N10" s="4">
        <f t="shared" si="0"/>
        <v>0</v>
      </c>
    </row>
    <row r="11" spans="1:14" ht="24.75" customHeight="1" x14ac:dyDescent="0.15">
      <c r="A11" s="10" t="s">
        <v>4</v>
      </c>
      <c r="B11" s="53">
        <f t="shared" ref="B11:N11" si="1">SUM(B7:B10)</f>
        <v>0</v>
      </c>
      <c r="C11" s="53">
        <f t="shared" si="1"/>
        <v>0</v>
      </c>
      <c r="D11" s="53">
        <f t="shared" si="1"/>
        <v>0</v>
      </c>
      <c r="E11" s="53">
        <f t="shared" si="1"/>
        <v>0</v>
      </c>
      <c r="F11" s="53">
        <f t="shared" si="1"/>
        <v>0</v>
      </c>
      <c r="G11" s="53">
        <f t="shared" si="1"/>
        <v>0</v>
      </c>
      <c r="H11" s="53">
        <f t="shared" si="1"/>
        <v>0</v>
      </c>
      <c r="I11" s="53">
        <f t="shared" si="1"/>
        <v>0</v>
      </c>
      <c r="J11" s="53">
        <f t="shared" si="1"/>
        <v>0</v>
      </c>
      <c r="K11" s="53">
        <f t="shared" si="1"/>
        <v>0</v>
      </c>
      <c r="L11" s="53">
        <f t="shared" si="1"/>
        <v>0</v>
      </c>
      <c r="M11" s="53">
        <f t="shared" si="1"/>
        <v>0</v>
      </c>
      <c r="N11" s="53">
        <f t="shared" si="1"/>
        <v>0</v>
      </c>
    </row>
    <row r="12" spans="1:14" x14ac:dyDescent="0.15">
      <c r="A12" t="s">
        <v>58</v>
      </c>
    </row>
    <row r="13" spans="1:14" x14ac:dyDescent="0.15">
      <c r="A13" s="54" t="s">
        <v>64</v>
      </c>
    </row>
  </sheetData>
  <mergeCells count="2">
    <mergeCell ref="L2:N2"/>
    <mergeCell ref="J2:K2"/>
  </mergeCells>
  <phoneticPr fontId="1"/>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8"/>
  <sheetViews>
    <sheetView workbookViewId="0">
      <selection activeCell="D11" sqref="D11"/>
    </sheetView>
  </sheetViews>
  <sheetFormatPr defaultRowHeight="13.5" x14ac:dyDescent="0.15"/>
  <cols>
    <col min="1" max="1" width="4.375" customWidth="1"/>
    <col min="2" max="2" width="9.5" customWidth="1"/>
    <col min="3" max="3" width="15" customWidth="1"/>
    <col min="4" max="4" width="22" customWidth="1"/>
    <col min="5" max="5" width="10.125" bestFit="1" customWidth="1"/>
    <col min="6" max="6" width="11.25" customWidth="1"/>
    <col min="7" max="7" width="17" customWidth="1"/>
  </cols>
  <sheetData>
    <row r="1" spans="1:9" ht="17.25" customHeight="1" x14ac:dyDescent="0.15">
      <c r="A1" t="s">
        <v>24</v>
      </c>
    </row>
    <row r="3" spans="1:9" ht="25.15" customHeight="1" x14ac:dyDescent="0.15">
      <c r="E3" s="141" t="s">
        <v>138</v>
      </c>
      <c r="F3" s="185"/>
      <c r="G3" s="185"/>
    </row>
    <row r="4" spans="1:9" ht="23.45" customHeight="1" x14ac:dyDescent="0.15">
      <c r="H4" s="11"/>
      <c r="I4" s="11"/>
    </row>
    <row r="5" spans="1:9" ht="23.25" customHeight="1" x14ac:dyDescent="0.15">
      <c r="A5" s="101"/>
      <c r="B5" s="101"/>
      <c r="C5" s="118"/>
      <c r="D5" s="101" t="s">
        <v>111</v>
      </c>
      <c r="E5" s="101"/>
      <c r="F5" s="101"/>
      <c r="G5" s="101"/>
      <c r="H5" s="12"/>
      <c r="I5" s="12"/>
    </row>
    <row r="6" spans="1:9" ht="27" customHeight="1" x14ac:dyDescent="0.15">
      <c r="A6" s="57"/>
      <c r="B6" s="37" t="s">
        <v>2</v>
      </c>
      <c r="C6" s="37" t="s">
        <v>5</v>
      </c>
      <c r="D6" s="37" t="s">
        <v>30</v>
      </c>
      <c r="E6" s="58" t="s">
        <v>32</v>
      </c>
      <c r="F6" s="58" t="s">
        <v>31</v>
      </c>
      <c r="G6" s="37" t="s">
        <v>0</v>
      </c>
    </row>
    <row r="7" spans="1:9" ht="24.6" customHeight="1" x14ac:dyDescent="0.15">
      <c r="A7" s="4">
        <v>1</v>
      </c>
      <c r="B7" s="117"/>
      <c r="C7" s="117"/>
      <c r="D7" s="117"/>
      <c r="E7" s="117"/>
      <c r="F7" s="117"/>
      <c r="G7" s="117"/>
    </row>
    <row r="8" spans="1:9" ht="24.6" customHeight="1" x14ac:dyDescent="0.15">
      <c r="A8" s="4">
        <v>2</v>
      </c>
      <c r="B8" s="117"/>
      <c r="C8" s="117"/>
      <c r="D8" s="117"/>
      <c r="E8" s="117"/>
      <c r="F8" s="117"/>
      <c r="G8" s="117"/>
    </row>
    <row r="9" spans="1:9" ht="24.6" customHeight="1" x14ac:dyDescent="0.15">
      <c r="A9" s="4">
        <v>3</v>
      </c>
      <c r="B9" s="117"/>
      <c r="C9" s="117"/>
      <c r="D9" s="117"/>
      <c r="E9" s="117"/>
      <c r="F9" s="117"/>
      <c r="G9" s="117"/>
    </row>
    <row r="10" spans="1:9" ht="24.6" customHeight="1" x14ac:dyDescent="0.15">
      <c r="A10" s="4">
        <v>4</v>
      </c>
      <c r="B10" s="117"/>
      <c r="C10" s="117"/>
      <c r="D10" s="117"/>
      <c r="E10" s="117"/>
      <c r="F10" s="117"/>
      <c r="G10" s="117"/>
    </row>
    <row r="11" spans="1:9" ht="24.6" customHeight="1" x14ac:dyDescent="0.15">
      <c r="A11" s="4">
        <v>5</v>
      </c>
      <c r="B11" s="117"/>
      <c r="C11" s="117"/>
      <c r="D11" s="117"/>
      <c r="E11" s="117"/>
      <c r="F11" s="117"/>
      <c r="G11" s="117"/>
    </row>
    <row r="12" spans="1:9" ht="24.6" customHeight="1" x14ac:dyDescent="0.15">
      <c r="A12" s="4">
        <v>6</v>
      </c>
      <c r="B12" s="117"/>
      <c r="C12" s="117"/>
      <c r="D12" s="117"/>
      <c r="E12" s="117"/>
      <c r="F12" s="117"/>
      <c r="G12" s="117"/>
    </row>
    <row r="13" spans="1:9" ht="24.6" customHeight="1" x14ac:dyDescent="0.15">
      <c r="A13" s="4">
        <v>7</v>
      </c>
      <c r="B13" s="117"/>
      <c r="C13" s="117"/>
      <c r="D13" s="117"/>
      <c r="E13" s="117"/>
      <c r="F13" s="117"/>
      <c r="G13" s="117"/>
    </row>
    <row r="14" spans="1:9" ht="24.6" customHeight="1" x14ac:dyDescent="0.15">
      <c r="A14" s="4">
        <v>8</v>
      </c>
      <c r="B14" s="117"/>
      <c r="C14" s="117"/>
      <c r="D14" s="117"/>
      <c r="E14" s="117"/>
      <c r="F14" s="117"/>
      <c r="G14" s="117"/>
    </row>
    <row r="15" spans="1:9" ht="24.6" customHeight="1" x14ac:dyDescent="0.15">
      <c r="A15" s="4">
        <v>9</v>
      </c>
      <c r="B15" s="117"/>
      <c r="C15" s="117"/>
      <c r="D15" s="117"/>
      <c r="E15" s="117"/>
      <c r="F15" s="117"/>
      <c r="G15" s="117"/>
    </row>
    <row r="16" spans="1:9" ht="24.6" customHeight="1" x14ac:dyDescent="0.15">
      <c r="A16" s="4">
        <v>10</v>
      </c>
      <c r="B16" s="117"/>
      <c r="C16" s="117"/>
      <c r="D16" s="117"/>
      <c r="E16" s="117"/>
      <c r="F16" s="117"/>
      <c r="G16" s="117"/>
    </row>
    <row r="17" spans="1:7" ht="24.6" customHeight="1" x14ac:dyDescent="0.15">
      <c r="A17" s="4">
        <v>11</v>
      </c>
      <c r="B17" s="117"/>
      <c r="C17" s="117"/>
      <c r="D17" s="117"/>
      <c r="E17" s="117"/>
      <c r="F17" s="117"/>
      <c r="G17" s="117"/>
    </row>
    <row r="18" spans="1:7" ht="24.6" customHeight="1" x14ac:dyDescent="0.15">
      <c r="A18" s="4">
        <v>12</v>
      </c>
      <c r="B18" s="117"/>
      <c r="C18" s="117"/>
      <c r="D18" s="117"/>
      <c r="E18" s="117"/>
      <c r="F18" s="117"/>
      <c r="G18" s="117"/>
    </row>
    <row r="19" spans="1:7" ht="24.6" customHeight="1" x14ac:dyDescent="0.15">
      <c r="A19" s="4">
        <v>13</v>
      </c>
      <c r="B19" s="117"/>
      <c r="C19" s="117"/>
      <c r="D19" s="117"/>
      <c r="E19" s="117"/>
      <c r="F19" s="117"/>
      <c r="G19" s="117"/>
    </row>
    <row r="20" spans="1:7" ht="24.6" customHeight="1" x14ac:dyDescent="0.15">
      <c r="A20" s="4">
        <v>14</v>
      </c>
      <c r="B20" s="117"/>
      <c r="C20" s="117"/>
      <c r="D20" s="117"/>
      <c r="E20" s="117"/>
      <c r="F20" s="117"/>
      <c r="G20" s="117"/>
    </row>
    <row r="21" spans="1:7" ht="24.6" customHeight="1" x14ac:dyDescent="0.15">
      <c r="A21" s="4">
        <v>15</v>
      </c>
      <c r="B21" s="117"/>
      <c r="C21" s="117"/>
      <c r="D21" s="117"/>
      <c r="E21" s="117"/>
      <c r="F21" s="117"/>
      <c r="G21" s="117"/>
    </row>
    <row r="22" spans="1:7" ht="24.6" customHeight="1" x14ac:dyDescent="0.15">
      <c r="A22" s="4">
        <v>16</v>
      </c>
      <c r="B22" s="117"/>
      <c r="C22" s="117"/>
      <c r="D22" s="117"/>
      <c r="E22" s="117"/>
      <c r="F22" s="117"/>
      <c r="G22" s="117"/>
    </row>
    <row r="23" spans="1:7" ht="24.6" customHeight="1" x14ac:dyDescent="0.15">
      <c r="A23" s="4">
        <v>17</v>
      </c>
      <c r="B23" s="117"/>
      <c r="C23" s="117"/>
      <c r="D23" s="117"/>
      <c r="E23" s="117"/>
      <c r="F23" s="117"/>
      <c r="G23" s="117"/>
    </row>
    <row r="24" spans="1:7" ht="24.6" customHeight="1" x14ac:dyDescent="0.15">
      <c r="A24" s="4">
        <v>18</v>
      </c>
      <c r="B24" s="117"/>
      <c r="C24" s="117"/>
      <c r="D24" s="117"/>
      <c r="E24" s="117"/>
      <c r="F24" s="117"/>
      <c r="G24" s="117"/>
    </row>
    <row r="25" spans="1:7" ht="24.6" customHeight="1" x14ac:dyDescent="0.15">
      <c r="A25" s="4">
        <v>19</v>
      </c>
      <c r="B25" s="117"/>
      <c r="C25" s="117"/>
      <c r="D25" s="117"/>
      <c r="E25" s="117"/>
      <c r="F25" s="117"/>
      <c r="G25" s="117"/>
    </row>
    <row r="26" spans="1:7" ht="24.6" customHeight="1" x14ac:dyDescent="0.15">
      <c r="A26" s="4">
        <v>20</v>
      </c>
      <c r="B26" s="117"/>
      <c r="C26" s="117"/>
      <c r="D26" s="117"/>
      <c r="E26" s="117"/>
      <c r="F26" s="117"/>
      <c r="G26" s="117"/>
    </row>
    <row r="27" spans="1:7" ht="17.25" customHeight="1" x14ac:dyDescent="0.15">
      <c r="A27" s="11" t="s">
        <v>35</v>
      </c>
      <c r="B27" s="11"/>
      <c r="C27" s="11"/>
      <c r="D27" s="11"/>
      <c r="E27" s="11"/>
      <c r="F27" s="11"/>
      <c r="G27" s="11"/>
    </row>
    <row r="28" spans="1:7" ht="17.25" customHeight="1" x14ac:dyDescent="0.15">
      <c r="A28" s="11" t="s">
        <v>37</v>
      </c>
      <c r="B28" s="11"/>
      <c r="C28" s="11"/>
      <c r="D28" s="11"/>
      <c r="E28" s="11"/>
      <c r="F28" s="11"/>
      <c r="G28" s="11"/>
    </row>
    <row r="29" spans="1:7" x14ac:dyDescent="0.15">
      <c r="C29" s="11"/>
      <c r="D29" s="11"/>
      <c r="E29" s="11"/>
    </row>
    <row r="30" spans="1:7" x14ac:dyDescent="0.15">
      <c r="C30" s="39"/>
      <c r="D30" s="39"/>
      <c r="E30" s="39"/>
    </row>
    <row r="31" spans="1:7" ht="15.75" customHeight="1" x14ac:dyDescent="0.15">
      <c r="C31" s="39"/>
      <c r="D31" s="11"/>
      <c r="E31" s="11"/>
    </row>
    <row r="32" spans="1:7" ht="15.75" customHeight="1" x14ac:dyDescent="0.15">
      <c r="C32" s="39"/>
      <c r="D32" s="11"/>
      <c r="E32" s="11"/>
    </row>
    <row r="33" spans="3:5" ht="15.75" customHeight="1" x14ac:dyDescent="0.15">
      <c r="C33" s="39"/>
      <c r="D33" s="11"/>
      <c r="E33" s="11"/>
    </row>
    <row r="34" spans="3:5" ht="15.75" customHeight="1" x14ac:dyDescent="0.15">
      <c r="C34" s="39"/>
      <c r="D34" s="11"/>
      <c r="E34" s="11"/>
    </row>
    <row r="35" spans="3:5" ht="15.75" customHeight="1" x14ac:dyDescent="0.15">
      <c r="C35" s="39"/>
      <c r="D35" s="11"/>
      <c r="E35" s="11"/>
    </row>
    <row r="36" spans="3:5" ht="19.149999999999999" customHeight="1" x14ac:dyDescent="0.15">
      <c r="C36" s="39"/>
      <c r="D36" s="11"/>
      <c r="E36" s="11"/>
    </row>
    <row r="37" spans="3:5" x14ac:dyDescent="0.15">
      <c r="C37" s="11"/>
      <c r="D37" s="11"/>
      <c r="E37" s="11"/>
    </row>
    <row r="38" spans="3:5" x14ac:dyDescent="0.15">
      <c r="C38" s="11"/>
      <c r="D38" s="11"/>
      <c r="E38" s="11"/>
    </row>
  </sheetData>
  <mergeCells count="1">
    <mergeCell ref="F3:G3"/>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8"/>
  <sheetViews>
    <sheetView workbookViewId="0">
      <selection activeCell="E2" sqref="E2"/>
    </sheetView>
  </sheetViews>
  <sheetFormatPr defaultRowHeight="13.5" x14ac:dyDescent="0.15"/>
  <cols>
    <col min="1" max="1" width="5.125" customWidth="1"/>
    <col min="2" max="2" width="16.75" customWidth="1"/>
    <col min="3" max="3" width="12.5" customWidth="1"/>
    <col min="4" max="4" width="6.875" customWidth="1"/>
    <col min="5" max="5" width="21.25" customWidth="1"/>
    <col min="6" max="6" width="10.125" customWidth="1"/>
    <col min="7" max="7" width="8" customWidth="1"/>
    <col min="8" max="8" width="6.75" customWidth="1"/>
  </cols>
  <sheetData>
    <row r="1" spans="1:10" ht="16.149999999999999" customHeight="1" x14ac:dyDescent="0.15">
      <c r="A1" t="s">
        <v>33</v>
      </c>
    </row>
    <row r="2" spans="1:10" ht="22.5" customHeight="1" x14ac:dyDescent="0.15">
      <c r="E2" s="141" t="s">
        <v>142</v>
      </c>
      <c r="F2" s="203"/>
      <c r="G2" s="203"/>
      <c r="H2" s="203"/>
    </row>
    <row r="3" spans="1:10" ht="12" customHeight="1" x14ac:dyDescent="0.15">
      <c r="I3" s="11"/>
      <c r="J3" s="11"/>
    </row>
    <row r="4" spans="1:10" ht="18.75" customHeight="1" x14ac:dyDescent="0.15">
      <c r="A4" s="101"/>
      <c r="B4" s="101"/>
      <c r="C4" s="101"/>
      <c r="D4" s="108"/>
      <c r="E4" s="101" t="s">
        <v>112</v>
      </c>
      <c r="F4" s="101"/>
      <c r="G4" s="101"/>
      <c r="H4" s="101"/>
      <c r="I4" s="12"/>
      <c r="J4" s="12"/>
    </row>
    <row r="5" spans="1:10" ht="27.6" customHeight="1" x14ac:dyDescent="0.15">
      <c r="A5" s="58"/>
      <c r="B5" s="37" t="s">
        <v>38</v>
      </c>
      <c r="C5" s="122" t="s">
        <v>118</v>
      </c>
      <c r="D5" s="58" t="s">
        <v>29</v>
      </c>
      <c r="E5" s="37" t="s">
        <v>14</v>
      </c>
      <c r="F5" s="59" t="s">
        <v>59</v>
      </c>
      <c r="G5" s="206" t="s">
        <v>39</v>
      </c>
      <c r="H5" s="207"/>
    </row>
    <row r="6" spans="1:10" ht="17.25" customHeight="1" x14ac:dyDescent="0.15">
      <c r="A6" s="4">
        <v>1</v>
      </c>
      <c r="B6" s="4"/>
      <c r="C6" s="4"/>
      <c r="D6" s="4"/>
      <c r="E6" s="4"/>
      <c r="F6" s="55"/>
      <c r="G6" s="204"/>
      <c r="H6" s="205"/>
    </row>
    <row r="7" spans="1:10" ht="17.25" customHeight="1" x14ac:dyDescent="0.15">
      <c r="A7" s="4">
        <v>2</v>
      </c>
      <c r="B7" s="4"/>
      <c r="C7" s="4"/>
      <c r="D7" s="4"/>
      <c r="E7" s="4"/>
      <c r="F7" s="55"/>
      <c r="G7" s="204"/>
      <c r="H7" s="205"/>
    </row>
    <row r="8" spans="1:10" ht="17.25" customHeight="1" x14ac:dyDescent="0.15">
      <c r="A8" s="4">
        <v>3</v>
      </c>
      <c r="B8" s="4"/>
      <c r="C8" s="4"/>
      <c r="D8" s="4"/>
      <c r="E8" s="4"/>
      <c r="F8" s="55"/>
      <c r="G8" s="204"/>
      <c r="H8" s="205"/>
    </row>
    <row r="9" spans="1:10" ht="17.25" customHeight="1" x14ac:dyDescent="0.15">
      <c r="A9" s="4">
        <v>4</v>
      </c>
      <c r="B9" s="4"/>
      <c r="C9" s="4"/>
      <c r="D9" s="4"/>
      <c r="E9" s="4"/>
      <c r="F9" s="55"/>
      <c r="G9" s="204"/>
      <c r="H9" s="205"/>
    </row>
    <row r="10" spans="1:10" ht="17.25" customHeight="1" x14ac:dyDescent="0.15">
      <c r="A10" s="4">
        <v>5</v>
      </c>
      <c r="B10" s="4"/>
      <c r="C10" s="4"/>
      <c r="D10" s="4"/>
      <c r="E10" s="4"/>
      <c r="F10" s="55"/>
      <c r="G10" s="204"/>
      <c r="H10" s="205"/>
    </row>
    <row r="11" spans="1:10" ht="17.25" customHeight="1" x14ac:dyDescent="0.15">
      <c r="A11" s="4">
        <v>6</v>
      </c>
      <c r="B11" s="4"/>
      <c r="C11" s="4"/>
      <c r="D11" s="4"/>
      <c r="E11" s="4"/>
      <c r="F11" s="55"/>
      <c r="G11" s="204"/>
      <c r="H11" s="205"/>
    </row>
    <row r="12" spans="1:10" ht="17.25" customHeight="1" x14ac:dyDescent="0.15">
      <c r="A12" s="4">
        <v>7</v>
      </c>
      <c r="B12" s="4"/>
      <c r="C12" s="4"/>
      <c r="D12" s="4"/>
      <c r="E12" s="4"/>
      <c r="F12" s="55"/>
      <c r="G12" s="204"/>
      <c r="H12" s="205"/>
    </row>
    <row r="13" spans="1:10" ht="17.25" customHeight="1" x14ac:dyDescent="0.15">
      <c r="A13" s="4">
        <v>8</v>
      </c>
      <c r="B13" s="4"/>
      <c r="C13" s="4"/>
      <c r="D13" s="4"/>
      <c r="E13" s="4"/>
      <c r="F13" s="55"/>
      <c r="G13" s="204"/>
      <c r="H13" s="205"/>
    </row>
    <row r="14" spans="1:10" ht="17.25" customHeight="1" x14ac:dyDescent="0.15">
      <c r="A14" s="4">
        <v>9</v>
      </c>
      <c r="B14" s="4"/>
      <c r="C14" s="4"/>
      <c r="D14" s="4"/>
      <c r="E14" s="4"/>
      <c r="F14" s="55"/>
      <c r="G14" s="204"/>
      <c r="H14" s="205"/>
    </row>
    <row r="15" spans="1:10" ht="17.25" customHeight="1" x14ac:dyDescent="0.15">
      <c r="A15" s="4">
        <v>10</v>
      </c>
      <c r="B15" s="4"/>
      <c r="C15" s="4"/>
      <c r="D15" s="4"/>
      <c r="E15" s="4"/>
      <c r="F15" s="55"/>
      <c r="G15" s="204"/>
      <c r="H15" s="205"/>
    </row>
    <row r="16" spans="1:10" ht="17.25" customHeight="1" x14ac:dyDescent="0.15">
      <c r="A16" s="4">
        <v>11</v>
      </c>
      <c r="B16" s="4"/>
      <c r="C16" s="4"/>
      <c r="D16" s="4"/>
      <c r="E16" s="4"/>
      <c r="F16" s="55"/>
      <c r="G16" s="204"/>
      <c r="H16" s="205"/>
    </row>
    <row r="17" spans="1:8" ht="17.25" customHeight="1" x14ac:dyDescent="0.15">
      <c r="A17" s="4">
        <v>12</v>
      </c>
      <c r="B17" s="4"/>
      <c r="C17" s="4"/>
      <c r="D17" s="4"/>
      <c r="E17" s="4"/>
      <c r="F17" s="55"/>
      <c r="G17" s="204"/>
      <c r="H17" s="205"/>
    </row>
    <row r="18" spans="1:8" ht="17.25" customHeight="1" x14ac:dyDescent="0.15">
      <c r="A18" s="4">
        <v>13</v>
      </c>
      <c r="B18" s="4"/>
      <c r="C18" s="4"/>
      <c r="D18" s="4"/>
      <c r="E18" s="4"/>
      <c r="F18" s="55"/>
      <c r="G18" s="204"/>
      <c r="H18" s="205"/>
    </row>
    <row r="19" spans="1:8" ht="17.25" customHeight="1" x14ac:dyDescent="0.15">
      <c r="A19" s="4">
        <v>14</v>
      </c>
      <c r="B19" s="4"/>
      <c r="C19" s="4"/>
      <c r="D19" s="4"/>
      <c r="E19" s="4"/>
      <c r="F19" s="55"/>
      <c r="G19" s="204"/>
      <c r="H19" s="205"/>
    </row>
    <row r="20" spans="1:8" ht="17.25" customHeight="1" x14ac:dyDescent="0.15">
      <c r="A20" s="4">
        <v>15</v>
      </c>
      <c r="B20" s="4"/>
      <c r="C20" s="4"/>
      <c r="D20" s="4"/>
      <c r="E20" s="4"/>
      <c r="F20" s="55"/>
      <c r="G20" s="204"/>
      <c r="H20" s="205"/>
    </row>
    <row r="21" spans="1:8" ht="17.25" customHeight="1" x14ac:dyDescent="0.15">
      <c r="A21" s="4">
        <v>16</v>
      </c>
      <c r="B21" s="4"/>
      <c r="C21" s="4"/>
      <c r="D21" s="4"/>
      <c r="E21" s="4"/>
      <c r="F21" s="55"/>
      <c r="G21" s="204"/>
      <c r="H21" s="205"/>
    </row>
    <row r="22" spans="1:8" ht="17.25" customHeight="1" x14ac:dyDescent="0.15">
      <c r="A22" s="4">
        <v>17</v>
      </c>
      <c r="B22" s="4"/>
      <c r="C22" s="4"/>
      <c r="D22" s="4"/>
      <c r="E22" s="4"/>
      <c r="F22" s="55"/>
      <c r="G22" s="204"/>
      <c r="H22" s="205"/>
    </row>
    <row r="23" spans="1:8" ht="17.25" customHeight="1" x14ac:dyDescent="0.15">
      <c r="A23" s="4">
        <v>18</v>
      </c>
      <c r="B23" s="4"/>
      <c r="C23" s="4"/>
      <c r="D23" s="4"/>
      <c r="E23" s="4"/>
      <c r="F23" s="55"/>
      <c r="G23" s="204"/>
      <c r="H23" s="205"/>
    </row>
    <row r="24" spans="1:8" ht="17.25" customHeight="1" x14ac:dyDescent="0.15">
      <c r="A24" s="4">
        <v>19</v>
      </c>
      <c r="B24" s="4"/>
      <c r="C24" s="4"/>
      <c r="D24" s="4"/>
      <c r="E24" s="4"/>
      <c r="F24" s="55"/>
      <c r="G24" s="204"/>
      <c r="H24" s="205"/>
    </row>
    <row r="25" spans="1:8" ht="17.25" customHeight="1" x14ac:dyDescent="0.15">
      <c r="A25" s="4">
        <v>20</v>
      </c>
      <c r="B25" s="4"/>
      <c r="C25" s="4"/>
      <c r="D25" s="4"/>
      <c r="E25" s="4"/>
      <c r="F25" s="55"/>
      <c r="G25" s="204"/>
      <c r="H25" s="205"/>
    </row>
    <row r="26" spans="1:8" ht="17.25" customHeight="1" x14ac:dyDescent="0.15">
      <c r="A26" s="4">
        <v>21</v>
      </c>
      <c r="B26" s="4"/>
      <c r="C26" s="4"/>
      <c r="D26" s="4"/>
      <c r="E26" s="4"/>
      <c r="F26" s="55"/>
      <c r="G26" s="204"/>
      <c r="H26" s="205"/>
    </row>
    <row r="27" spans="1:8" ht="17.25" customHeight="1" x14ac:dyDescent="0.15">
      <c r="A27" s="4">
        <v>22</v>
      </c>
      <c r="B27" s="4"/>
      <c r="C27" s="4"/>
      <c r="D27" s="4"/>
      <c r="E27" s="4"/>
      <c r="F27" s="55"/>
      <c r="G27" s="204"/>
      <c r="H27" s="205"/>
    </row>
    <row r="28" spans="1:8" ht="17.25" customHeight="1" x14ac:dyDescent="0.15">
      <c r="A28" s="4">
        <v>23</v>
      </c>
      <c r="B28" s="4"/>
      <c r="C28" s="4"/>
      <c r="D28" s="4"/>
      <c r="E28" s="4"/>
      <c r="F28" s="55"/>
      <c r="G28" s="204"/>
      <c r="H28" s="205"/>
    </row>
    <row r="29" spans="1:8" ht="17.25" customHeight="1" x14ac:dyDescent="0.15">
      <c r="A29" s="4">
        <v>24</v>
      </c>
      <c r="B29" s="4"/>
      <c r="C29" s="4"/>
      <c r="D29" s="4"/>
      <c r="E29" s="4"/>
      <c r="F29" s="55"/>
      <c r="G29" s="204"/>
      <c r="H29" s="205"/>
    </row>
    <row r="30" spans="1:8" ht="17.25" customHeight="1" x14ac:dyDescent="0.15">
      <c r="A30" s="4">
        <v>25</v>
      </c>
      <c r="B30" s="4"/>
      <c r="C30" s="4"/>
      <c r="D30" s="4"/>
      <c r="E30" s="4"/>
      <c r="F30" s="55"/>
      <c r="G30" s="204"/>
      <c r="H30" s="205"/>
    </row>
    <row r="31" spans="1:8" ht="17.25" customHeight="1" x14ac:dyDescent="0.15">
      <c r="A31" s="4">
        <v>26</v>
      </c>
      <c r="B31" s="4"/>
      <c r="C31" s="4"/>
      <c r="D31" s="4"/>
      <c r="E31" s="4"/>
      <c r="F31" s="55"/>
      <c r="G31" s="204"/>
      <c r="H31" s="205"/>
    </row>
    <row r="32" spans="1:8" ht="17.25" customHeight="1" x14ac:dyDescent="0.15">
      <c r="A32" s="4">
        <v>27</v>
      </c>
      <c r="B32" s="4"/>
      <c r="C32" s="4"/>
      <c r="D32" s="4"/>
      <c r="E32" s="4"/>
      <c r="F32" s="55"/>
      <c r="G32" s="204"/>
      <c r="H32" s="205"/>
    </row>
    <row r="33" spans="1:8" ht="17.25" customHeight="1" x14ac:dyDescent="0.15">
      <c r="A33" s="4">
        <v>28</v>
      </c>
      <c r="B33" s="4"/>
      <c r="C33" s="4"/>
      <c r="D33" s="4"/>
      <c r="E33" s="4"/>
      <c r="F33" s="55"/>
      <c r="G33" s="204"/>
      <c r="H33" s="205"/>
    </row>
    <row r="34" spans="1:8" ht="17.25" customHeight="1" x14ac:dyDescent="0.15">
      <c r="A34" s="4">
        <v>29</v>
      </c>
      <c r="B34" s="4"/>
      <c r="C34" s="4"/>
      <c r="D34" s="4"/>
      <c r="E34" s="4"/>
      <c r="F34" s="55"/>
      <c r="G34" s="204"/>
      <c r="H34" s="205"/>
    </row>
    <row r="35" spans="1:8" ht="17.25" customHeight="1" x14ac:dyDescent="0.15">
      <c r="A35" s="4">
        <v>30</v>
      </c>
      <c r="B35" s="4"/>
      <c r="C35" s="4"/>
      <c r="D35" s="4"/>
      <c r="E35" s="4"/>
      <c r="F35" s="55"/>
      <c r="G35" s="204"/>
      <c r="H35" s="205"/>
    </row>
    <row r="36" spans="1:8" s="106" customFormat="1" ht="12" x14ac:dyDescent="0.15">
      <c r="A36" s="40" t="s">
        <v>71</v>
      </c>
      <c r="B36" s="104"/>
      <c r="C36" s="104"/>
      <c r="D36" s="104"/>
      <c r="E36" s="104"/>
      <c r="F36" s="104"/>
      <c r="G36" s="105"/>
      <c r="H36" s="105"/>
    </row>
    <row r="37" spans="1:8" s="106" customFormat="1" ht="12" x14ac:dyDescent="0.15">
      <c r="A37" s="40" t="s">
        <v>60</v>
      </c>
      <c r="B37" s="104"/>
      <c r="C37" s="104"/>
      <c r="D37" s="104"/>
      <c r="E37" s="104"/>
      <c r="F37" s="104"/>
      <c r="G37" s="104"/>
      <c r="H37" s="104"/>
    </row>
    <row r="38" spans="1:8" s="106" customFormat="1" ht="12" x14ac:dyDescent="0.15">
      <c r="A38" s="104" t="s">
        <v>61</v>
      </c>
    </row>
    <row r="39" spans="1:8" s="106" customFormat="1" ht="12" x14ac:dyDescent="0.15">
      <c r="A39" s="106" t="s">
        <v>115</v>
      </c>
    </row>
    <row r="40" spans="1:8" x14ac:dyDescent="0.15">
      <c r="A40" s="11"/>
      <c r="B40" t="s">
        <v>26</v>
      </c>
    </row>
    <row r="41" spans="1:8" x14ac:dyDescent="0.15">
      <c r="B41" s="10" t="s">
        <v>18</v>
      </c>
      <c r="C41" s="10" t="s">
        <v>119</v>
      </c>
      <c r="D41" s="39"/>
    </row>
    <row r="42" spans="1:8" x14ac:dyDescent="0.15">
      <c r="B42" s="10" t="s">
        <v>65</v>
      </c>
      <c r="C42" s="10"/>
      <c r="D42" s="39"/>
    </row>
    <row r="43" spans="1:8" x14ac:dyDescent="0.15">
      <c r="B43" s="10" t="s">
        <v>34</v>
      </c>
      <c r="C43" s="10"/>
      <c r="D43" s="11"/>
    </row>
    <row r="44" spans="1:8" x14ac:dyDescent="0.15">
      <c r="B44" s="10" t="s">
        <v>7</v>
      </c>
      <c r="C44" s="10"/>
      <c r="D44" s="11"/>
    </row>
    <row r="45" spans="1:8" x14ac:dyDescent="0.15">
      <c r="B45" s="10" t="s">
        <v>8</v>
      </c>
      <c r="C45" s="10"/>
      <c r="D45" s="11"/>
    </row>
    <row r="46" spans="1:8" x14ac:dyDescent="0.15">
      <c r="B46" s="10" t="s">
        <v>9</v>
      </c>
      <c r="C46" s="10"/>
      <c r="D46" s="11"/>
    </row>
    <row r="47" spans="1:8" x14ac:dyDescent="0.15">
      <c r="B47" s="10" t="s">
        <v>10</v>
      </c>
      <c r="C47" s="10"/>
      <c r="D47" s="11"/>
    </row>
    <row r="48" spans="1:8" x14ac:dyDescent="0.15">
      <c r="B48" s="10" t="s">
        <v>4</v>
      </c>
      <c r="C48" s="10">
        <f>SUM(C42:C47)</f>
        <v>0</v>
      </c>
      <c r="D48" s="11"/>
    </row>
  </sheetData>
  <mergeCells count="32">
    <mergeCell ref="G12:H12"/>
    <mergeCell ref="G13:H13"/>
    <mergeCell ref="G22:H22"/>
    <mergeCell ref="G5:H5"/>
    <mergeCell ref="G6:H6"/>
    <mergeCell ref="G7:H7"/>
    <mergeCell ref="G8:H8"/>
    <mergeCell ref="G9:H9"/>
    <mergeCell ref="G28:H28"/>
    <mergeCell ref="G34:H34"/>
    <mergeCell ref="G35:H35"/>
    <mergeCell ref="G29:H29"/>
    <mergeCell ref="G30:H30"/>
    <mergeCell ref="G31:H31"/>
    <mergeCell ref="G32:H32"/>
    <mergeCell ref="G33:H33"/>
    <mergeCell ref="F2:H2"/>
    <mergeCell ref="G24:H24"/>
    <mergeCell ref="G25:H25"/>
    <mergeCell ref="G26:H26"/>
    <mergeCell ref="G27:H27"/>
    <mergeCell ref="G23:H23"/>
    <mergeCell ref="G14:H14"/>
    <mergeCell ref="G15:H15"/>
    <mergeCell ref="G16:H16"/>
    <mergeCell ref="G17:H17"/>
    <mergeCell ref="G18:H18"/>
    <mergeCell ref="G19:H19"/>
    <mergeCell ref="G20:H20"/>
    <mergeCell ref="G21:H21"/>
    <mergeCell ref="G10:H10"/>
    <mergeCell ref="G11:H11"/>
  </mergeCells>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15"/>
  <sheetViews>
    <sheetView zoomScaleNormal="100" workbookViewId="0">
      <selection activeCell="F9" sqref="F9:H9"/>
    </sheetView>
  </sheetViews>
  <sheetFormatPr defaultRowHeight="13.5" x14ac:dyDescent="0.15"/>
  <cols>
    <col min="1" max="1" width="6.75" customWidth="1"/>
    <col min="2" max="3" width="10.625" customWidth="1"/>
    <col min="4" max="4" width="10.5" customWidth="1"/>
    <col min="5" max="5" width="10.125" customWidth="1"/>
    <col min="6" max="7" width="14.25" customWidth="1"/>
    <col min="8" max="8" width="9.875" customWidth="1"/>
  </cols>
  <sheetData>
    <row r="1" spans="1:9" ht="17.25" customHeight="1" x14ac:dyDescent="0.15">
      <c r="A1" s="13" t="s">
        <v>66</v>
      </c>
    </row>
    <row r="2" spans="1:9" ht="17.25" customHeight="1" x14ac:dyDescent="0.15">
      <c r="A2" s="13"/>
    </row>
    <row r="3" spans="1:9" ht="18.75" customHeight="1" x14ac:dyDescent="0.15">
      <c r="D3" s="11"/>
      <c r="E3" s="11"/>
      <c r="F3" s="141" t="s">
        <v>138</v>
      </c>
      <c r="G3" s="185"/>
      <c r="H3" s="185"/>
    </row>
    <row r="4" spans="1:9" ht="18.75" customHeight="1" x14ac:dyDescent="0.15">
      <c r="D4" s="11"/>
      <c r="E4" s="11"/>
      <c r="F4" s="44"/>
      <c r="G4" s="44"/>
      <c r="H4" s="44"/>
    </row>
    <row r="5" spans="1:9" ht="18.75" customHeight="1" x14ac:dyDescent="0.15">
      <c r="A5" s="216" t="s">
        <v>67</v>
      </c>
      <c r="B5" s="216"/>
      <c r="C5" s="216"/>
      <c r="D5" s="216"/>
      <c r="E5" s="216"/>
      <c r="F5" s="216"/>
      <c r="G5" s="216"/>
      <c r="H5" s="216"/>
    </row>
    <row r="6" spans="1:9" ht="18" customHeight="1" thickBot="1" x14ac:dyDescent="0.2"/>
    <row r="7" spans="1:9" ht="42.75" customHeight="1" x14ac:dyDescent="0.15">
      <c r="A7" s="64" t="s">
        <v>68</v>
      </c>
      <c r="B7" s="214" t="s">
        <v>139</v>
      </c>
      <c r="C7" s="215"/>
      <c r="D7" s="215"/>
      <c r="E7" s="63" t="s">
        <v>76</v>
      </c>
      <c r="F7" s="217" t="s">
        <v>69</v>
      </c>
      <c r="G7" s="218"/>
      <c r="H7" s="219"/>
      <c r="I7" s="62"/>
    </row>
    <row r="8" spans="1:9" ht="21.6" customHeight="1" x14ac:dyDescent="0.15">
      <c r="A8" s="72" t="s">
        <v>81</v>
      </c>
      <c r="B8" s="224" t="s">
        <v>140</v>
      </c>
      <c r="C8" s="225"/>
      <c r="D8" s="226"/>
      <c r="E8" s="73" t="s">
        <v>80</v>
      </c>
      <c r="F8" s="224" t="s">
        <v>141</v>
      </c>
      <c r="G8" s="225"/>
      <c r="H8" s="227"/>
      <c r="I8" s="62"/>
    </row>
    <row r="9" spans="1:9" ht="16.899999999999999" customHeight="1" x14ac:dyDescent="0.15">
      <c r="A9" s="74" t="s">
        <v>82</v>
      </c>
      <c r="B9" s="220" t="s">
        <v>83</v>
      </c>
      <c r="C9" s="221"/>
      <c r="D9" s="222"/>
      <c r="E9" s="75" t="s">
        <v>84</v>
      </c>
      <c r="F9" s="220" t="s">
        <v>85</v>
      </c>
      <c r="G9" s="221"/>
      <c r="H9" s="223"/>
      <c r="I9" s="62"/>
    </row>
    <row r="10" spans="1:9" ht="125.25" customHeight="1" x14ac:dyDescent="0.15">
      <c r="A10" s="60">
        <v>1</v>
      </c>
      <c r="B10" s="210"/>
      <c r="C10" s="210"/>
      <c r="D10" s="210"/>
      <c r="E10" s="107"/>
      <c r="F10" s="211"/>
      <c r="G10" s="212"/>
      <c r="H10" s="213"/>
    </row>
    <row r="11" spans="1:9" ht="125.25" customHeight="1" x14ac:dyDescent="0.15">
      <c r="A11" s="60">
        <v>2</v>
      </c>
      <c r="B11" s="210"/>
      <c r="C11" s="210"/>
      <c r="D11" s="210"/>
      <c r="E11" s="107"/>
      <c r="F11" s="211"/>
      <c r="G11" s="212"/>
      <c r="H11" s="213"/>
    </row>
    <row r="12" spans="1:9" ht="125.25" customHeight="1" x14ac:dyDescent="0.15">
      <c r="A12" s="60">
        <v>3</v>
      </c>
      <c r="B12" s="210"/>
      <c r="C12" s="210"/>
      <c r="D12" s="210"/>
      <c r="E12" s="107"/>
      <c r="F12" s="211"/>
      <c r="G12" s="212"/>
      <c r="H12" s="213"/>
    </row>
    <row r="13" spans="1:9" ht="125.25" customHeight="1" x14ac:dyDescent="0.15">
      <c r="A13" s="60">
        <v>4</v>
      </c>
      <c r="B13" s="210"/>
      <c r="C13" s="210"/>
      <c r="D13" s="210"/>
      <c r="E13" s="107"/>
      <c r="F13" s="211"/>
      <c r="G13" s="212"/>
      <c r="H13" s="213"/>
    </row>
    <row r="14" spans="1:9" ht="78" customHeight="1" thickBot="1" x14ac:dyDescent="0.2">
      <c r="A14" s="61" t="s">
        <v>0</v>
      </c>
      <c r="B14" s="208"/>
      <c r="C14" s="208"/>
      <c r="D14" s="208"/>
      <c r="E14" s="208"/>
      <c r="F14" s="208"/>
      <c r="G14" s="208"/>
      <c r="H14" s="209"/>
    </row>
    <row r="15" spans="1:9" x14ac:dyDescent="0.15">
      <c r="A15" s="65" t="s">
        <v>70</v>
      </c>
    </row>
  </sheetData>
  <mergeCells count="17">
    <mergeCell ref="G3:H3"/>
    <mergeCell ref="B7:D7"/>
    <mergeCell ref="B10:D10"/>
    <mergeCell ref="A5:H5"/>
    <mergeCell ref="F7:H7"/>
    <mergeCell ref="F10:H10"/>
    <mergeCell ref="B9:D9"/>
    <mergeCell ref="F9:H9"/>
    <mergeCell ref="B8:D8"/>
    <mergeCell ref="F8:H8"/>
    <mergeCell ref="B14:H14"/>
    <mergeCell ref="B11:D11"/>
    <mergeCell ref="B12:D12"/>
    <mergeCell ref="B13:D13"/>
    <mergeCell ref="F11:H11"/>
    <mergeCell ref="F12:H12"/>
    <mergeCell ref="F13:H13"/>
  </mergeCells>
  <phoneticPr fontId="1"/>
  <pageMargins left="0.7" right="0.7" top="0.75" bottom="0.75" header="0.3" footer="0.3"/>
  <pageSetup paperSize="9" scale="99" fitToWidth="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事業計画書表紙</vt:lpstr>
      <vt:lpstr>別紙1　１人件費</vt:lpstr>
      <vt:lpstr>別紙１ 上限額の計算</vt:lpstr>
      <vt:lpstr>別表 年間延べ児童数</vt:lpstr>
      <vt:lpstr>別紙2 職員名簿</vt:lpstr>
      <vt:lpstr>別紙3 児童名簿</vt:lpstr>
      <vt:lpstr>別紙４文書指導事項に係る計画書</vt:lpstr>
      <vt:lpstr>'別紙1　１人件費'!Print_Area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mama</dc:creator>
  <cp:lastModifiedBy>麻見　太生</cp:lastModifiedBy>
  <cp:lastPrinted>2022-07-13T05:58:15Z</cp:lastPrinted>
  <dcterms:created xsi:type="dcterms:W3CDTF">2016-07-21T02:57:40Z</dcterms:created>
  <dcterms:modified xsi:type="dcterms:W3CDTF">2023-02-01T02:36:46Z</dcterms:modified>
</cp:coreProperties>
</file>