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2保育係\001保育所\000保育所\002保育所一般\R7エネコス\様式\ホームページ用\"/>
    </mc:Choice>
  </mc:AlternateContent>
  <xr:revisionPtr revIDLastSave="0" documentId="13_ncr:1_{37AFB01D-3444-41A3-A608-660C27EA7092}" xr6:coauthVersionLast="47" xr6:coauthVersionMax="47" xr10:uidLastSave="{00000000-0000-0000-0000-000000000000}"/>
  <bookViews>
    <workbookView xWindow="-28920" yWindow="-120" windowWidth="29040" windowHeight="15720" xr2:uid="{952150A8-9EF9-41F6-A8AE-650CA1AB322A}"/>
  </bookViews>
  <sheets>
    <sheet name="（様式１－１）施設別精算額一覧" sheetId="10" r:id="rId1"/>
  </sheets>
  <definedNames>
    <definedName name="_xlnm.Print_Area" localSheetId="0">'（様式１－１）施設別精算額一覧'!$A$1:$M$22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0" l="1"/>
  <c r="M18" i="10"/>
  <c r="M17" i="10"/>
  <c r="M16" i="10"/>
  <c r="M15" i="10"/>
  <c r="M14" i="10"/>
  <c r="M13" i="10"/>
  <c r="M12" i="10"/>
  <c r="M11" i="10"/>
  <c r="K19" i="10"/>
  <c r="K18" i="10"/>
  <c r="K17" i="10"/>
  <c r="K16" i="10"/>
  <c r="K15" i="10"/>
  <c r="K14" i="10"/>
  <c r="K13" i="10"/>
  <c r="K12" i="10"/>
  <c r="K11" i="10"/>
  <c r="K10" i="10"/>
  <c r="I19" i="10"/>
  <c r="I18" i="10"/>
  <c r="I17" i="10"/>
  <c r="I16" i="10"/>
  <c r="I15" i="10"/>
  <c r="I14" i="10"/>
  <c r="I13" i="10"/>
  <c r="I12" i="10"/>
  <c r="I11" i="10"/>
  <c r="G20" i="10"/>
  <c r="E20" i="10"/>
  <c r="D20" i="10"/>
  <c r="F19" i="10"/>
  <c r="H19" i="10" s="1"/>
  <c r="H18" i="10"/>
  <c r="F18" i="10"/>
  <c r="F17" i="10"/>
  <c r="H17" i="10" s="1"/>
  <c r="H16" i="10"/>
  <c r="F16" i="10"/>
  <c r="F15" i="10"/>
  <c r="H15" i="10" s="1"/>
  <c r="H14" i="10"/>
  <c r="F14" i="10"/>
  <c r="F13" i="10"/>
  <c r="H13" i="10" s="1"/>
  <c r="H12" i="10"/>
  <c r="F12" i="10"/>
  <c r="F11" i="10"/>
  <c r="H11" i="10" s="1"/>
  <c r="F10" i="10"/>
  <c r="H10" i="10" s="1"/>
  <c r="I10" i="10" s="1"/>
  <c r="M10" i="10" l="1"/>
  <c r="K20" i="10"/>
  <c r="M20" i="10"/>
  <c r="H20" i="10"/>
  <c r="F20" i="10"/>
</calcChain>
</file>

<file path=xl/sharedStrings.xml><?xml version="1.0" encoding="utf-8"?>
<sst xmlns="http://schemas.openxmlformats.org/spreadsheetml/2006/main" count="34" uniqueCount="34">
  <si>
    <t>事業者名</t>
    <rPh sb="0" eb="3">
      <t>ジギョウシャ</t>
    </rPh>
    <rPh sb="3" eb="4">
      <t>メイ</t>
    </rPh>
    <phoneticPr fontId="3"/>
  </si>
  <si>
    <t>番号</t>
    <rPh sb="0" eb="2">
      <t>バンゴウ</t>
    </rPh>
    <phoneticPr fontId="6"/>
  </si>
  <si>
    <t>施設・事業所名</t>
    <rPh sb="0" eb="2">
      <t>シセツ</t>
    </rPh>
    <rPh sb="3" eb="6">
      <t>ジギョウショ</t>
    </rPh>
    <rPh sb="6" eb="7">
      <t>メイ</t>
    </rPh>
    <phoneticPr fontId="6"/>
  </si>
  <si>
    <t>申請コース</t>
    <rPh sb="0" eb="2">
      <t>シンセイ</t>
    </rPh>
    <phoneticPr fontId="1"/>
  </si>
  <si>
    <t>総事業費</t>
    <rPh sb="0" eb="4">
      <t>ソウジギョウヒ</t>
    </rPh>
    <phoneticPr fontId="6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</si>
  <si>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</si>
  <si>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補助対象経費
（C）－（D）</t>
    <rPh sb="0" eb="2">
      <t>ホジョ</t>
    </rPh>
    <rPh sb="2" eb="4">
      <t>タイショウ</t>
    </rPh>
    <rPh sb="4" eb="6">
      <t>ケイヒ</t>
    </rPh>
    <phoneticPr fontId="3"/>
  </si>
  <si>
    <t>寄附金その他の収入の額</t>
    <phoneticPr fontId="1"/>
  </si>
  <si>
    <t>（E）－（F）</t>
    <phoneticPr fontId="3"/>
  </si>
  <si>
    <t>基本コース</t>
    <rPh sb="0" eb="2">
      <t>キホン</t>
    </rPh>
    <phoneticPr fontId="3"/>
  </si>
  <si>
    <t>促進コース</t>
    <rPh sb="0" eb="2">
      <t>ソクシン</t>
    </rPh>
    <phoneticPr fontId="3"/>
  </si>
  <si>
    <r>
      <t xml:space="preserve">選定額
</t>
    </r>
    <r>
      <rPr>
        <sz val="10"/>
        <rFont val="ＭＳ Ｐゴシック"/>
        <family val="3"/>
        <charset val="128"/>
      </rPr>
      <t>基本コース：(H)と(I)
促進コース：(J)と(K)
を比較して
少ない方の額
（千円未満切捨て）</t>
    </r>
    <rPh sb="0" eb="2">
      <t>センテイ</t>
    </rPh>
    <rPh sb="2" eb="3">
      <t>ガク</t>
    </rPh>
    <rPh sb="4" eb="6">
      <t>キホン</t>
    </rPh>
    <rPh sb="18" eb="20">
      <t>ソクシン</t>
    </rPh>
    <rPh sb="33" eb="35">
      <t>ヒカク</t>
    </rPh>
    <rPh sb="38" eb="39">
      <t>スク</t>
    </rPh>
    <rPh sb="41" eb="42">
      <t>ホウ</t>
    </rPh>
    <rPh sb="43" eb="44">
      <t>ガク</t>
    </rPh>
    <rPh sb="46" eb="47">
      <t>セン</t>
    </rPh>
    <rPh sb="47" eb="48">
      <t>エン</t>
    </rPh>
    <rPh sb="48" eb="50">
      <t>ミマン</t>
    </rPh>
    <rPh sb="50" eb="52">
      <t>キリス</t>
    </rPh>
    <phoneticPr fontId="11"/>
  </si>
  <si>
    <t>（G）×補助率2/3</t>
    <rPh sb="4" eb="7">
      <t>ホジョリツ</t>
    </rPh>
    <phoneticPr fontId="3"/>
  </si>
  <si>
    <t>補助上限額</t>
    <rPh sb="0" eb="5">
      <t>ホジョジョウゲンガク</t>
    </rPh>
    <phoneticPr fontId="1"/>
  </si>
  <si>
    <t>（G）×補助率3/4</t>
    <rPh sb="4" eb="7">
      <t>ホジョリツ</t>
    </rPh>
    <phoneticPr fontId="3"/>
  </si>
  <si>
    <t>補助上限額</t>
    <rPh sb="0" eb="2">
      <t>ホジョ</t>
    </rPh>
    <rPh sb="2" eb="5">
      <t>ジョウゲンガク</t>
    </rPh>
    <phoneticPr fontId="11"/>
  </si>
  <si>
    <t>（A）</t>
    <phoneticPr fontId="3"/>
  </si>
  <si>
    <t>（C）</t>
    <phoneticPr fontId="3"/>
  </si>
  <si>
    <t>（B）</t>
    <phoneticPr fontId="3"/>
  </si>
  <si>
    <t>（D）</t>
    <phoneticPr fontId="3"/>
  </si>
  <si>
    <t>（E）</t>
    <phoneticPr fontId="3"/>
  </si>
  <si>
    <t>（F）</t>
    <phoneticPr fontId="3"/>
  </si>
  <si>
    <t>（G）</t>
    <phoneticPr fontId="3"/>
  </si>
  <si>
    <t>（H）</t>
    <phoneticPr fontId="1"/>
  </si>
  <si>
    <t>（I）</t>
    <phoneticPr fontId="1"/>
  </si>
  <si>
    <t>（J）</t>
    <phoneticPr fontId="1"/>
  </si>
  <si>
    <t>（K）</t>
    <phoneticPr fontId="1"/>
  </si>
  <si>
    <t>（L）</t>
    <phoneticPr fontId="3"/>
  </si>
  <si>
    <t>基本コース</t>
    <rPh sb="0" eb="2">
      <t>キホン</t>
    </rPh>
    <phoneticPr fontId="1"/>
  </si>
  <si>
    <t>促進コース</t>
    <rPh sb="0" eb="2">
      <t>ソクシン</t>
    </rPh>
    <phoneticPr fontId="1"/>
  </si>
  <si>
    <t>合　計　額</t>
    <phoneticPr fontId="11"/>
  </si>
  <si>
    <t xml:space="preserve">【記入上の注意】
（Ｉ）欄は、（G）欄と（H）欄を比較して少ないほうの額を千円未満を切捨てて記載すること。
</t>
    <rPh sb="1" eb="3">
      <t>キニュウ</t>
    </rPh>
    <rPh sb="3" eb="4">
      <t>ジョウ</t>
    </rPh>
    <rPh sb="5" eb="7">
      <t>チュウイ</t>
    </rPh>
    <rPh sb="12" eb="13">
      <t>ラン</t>
    </rPh>
    <rPh sb="18" eb="19">
      <t>ラン</t>
    </rPh>
    <rPh sb="23" eb="24">
      <t>ラン</t>
    </rPh>
    <rPh sb="25" eb="27">
      <t>ヒカク</t>
    </rPh>
    <rPh sb="29" eb="30">
      <t>スク</t>
    </rPh>
    <rPh sb="35" eb="36">
      <t>ガク</t>
    </rPh>
    <rPh sb="37" eb="39">
      <t>センエン</t>
    </rPh>
    <rPh sb="39" eb="41">
      <t>ミマン</t>
    </rPh>
    <rPh sb="42" eb="44">
      <t>キリス</t>
    </rPh>
    <rPh sb="46" eb="48">
      <t>キサイ</t>
    </rPh>
    <phoneticPr fontId="3"/>
  </si>
  <si>
    <t>様式第１－１号（第７条関係）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6"/>
  </si>
  <si>
    <t>保育施設等エネルギーコスト削減促進事業補助金　　施設別申請額一覧</t>
    <rPh sb="0" eb="2">
      <t>ホイク</t>
    </rPh>
    <rPh sb="2" eb="4">
      <t>シセツ</t>
    </rPh>
    <rPh sb="4" eb="5">
      <t>トウ</t>
    </rPh>
    <rPh sb="13" eb="15">
      <t>サクゲン</t>
    </rPh>
    <rPh sb="15" eb="17">
      <t>ソクシン</t>
    </rPh>
    <rPh sb="17" eb="19">
      <t>ジギョウ</t>
    </rPh>
    <rPh sb="19" eb="22">
      <t>ホジョキン</t>
    </rPh>
    <rPh sb="24" eb="26">
      <t>シセツ</t>
    </rPh>
    <rPh sb="26" eb="27">
      <t>ベツ</t>
    </rPh>
    <rPh sb="27" eb="29">
      <t>シンセイ</t>
    </rPh>
    <rPh sb="29" eb="30">
      <t>ガク</t>
    </rPh>
    <rPh sb="30" eb="32">
      <t>イチラン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</si>
</sst>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&quot;円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</font>
    <font>
      <sz val="1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>
      <alignment vertical="center"/>
    </xf>
    <xf numFmtId="178" fontId="5" fillId="0" borderId="0" xfId="1" applyNumberFormat="1" applyFont="1" applyAlignment="1">
      <alignment horizontal="left" vertical="center"/>
    </xf>
    <xf numFmtId="0" fontId="7" fillId="0" borderId="0" xfId="0" applyFont="1">
      <alignment vertical="center"/>
    </xf>
    <xf numFmtId="178" fontId="4" fillId="0" borderId="0" xfId="1" applyNumberFormat="1" applyFont="1" applyAlignment="1">
      <alignment horizontal="center" vertical="center" wrapText="1"/>
    </xf>
    <xf numFmtId="178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8" fontId="9" fillId="0" borderId="18" xfId="1" applyNumberFormat="1" applyFont="1" applyBorder="1" applyAlignment="1">
      <alignment horizontal="center" vertical="center" shrinkToFit="1"/>
    </xf>
    <xf numFmtId="178" fontId="9" fillId="0" borderId="19" xfId="1" applyNumberFormat="1" applyFont="1" applyBorder="1" applyAlignment="1">
      <alignment horizontal="center" vertical="center" wrapText="1" shrinkToFit="1"/>
    </xf>
    <xf numFmtId="178" fontId="9" fillId="0" borderId="20" xfId="1" applyNumberFormat="1" applyFont="1" applyBorder="1" applyAlignment="1">
      <alignment horizontal="center" vertical="center" wrapText="1" shrinkToFit="1"/>
    </xf>
    <xf numFmtId="178" fontId="9" fillId="0" borderId="21" xfId="1" applyNumberFormat="1" applyFont="1" applyBorder="1" applyAlignment="1">
      <alignment horizontal="center" vertical="center" wrapText="1" shrinkToFit="1"/>
    </xf>
    <xf numFmtId="0" fontId="2" fillId="0" borderId="22" xfId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 shrinkToFit="1"/>
    </xf>
    <xf numFmtId="49" fontId="9" fillId="0" borderId="23" xfId="1" applyNumberFormat="1" applyFont="1" applyBorder="1" applyAlignment="1">
      <alignment horizontal="center" vertical="center" shrinkToFit="1"/>
    </xf>
    <xf numFmtId="178" fontId="9" fillId="0" borderId="16" xfId="1" applyNumberFormat="1" applyFont="1" applyBorder="1" applyAlignment="1">
      <alignment horizontal="right" vertical="center" shrinkToFit="1"/>
    </xf>
    <xf numFmtId="178" fontId="9" fillId="0" borderId="24" xfId="1" applyNumberFormat="1" applyFont="1" applyBorder="1" applyAlignment="1">
      <alignment horizontal="right" vertical="center" shrinkToFit="1"/>
    </xf>
    <xf numFmtId="178" fontId="9" fillId="0" borderId="25" xfId="1" applyNumberFormat="1" applyFont="1" applyBorder="1" applyAlignment="1">
      <alignment horizontal="right" vertical="center" shrinkToFit="1"/>
    </xf>
    <xf numFmtId="0" fontId="2" fillId="0" borderId="26" xfId="1" applyBorder="1" applyAlignment="1">
      <alignment horizontal="center" vertical="center"/>
    </xf>
    <xf numFmtId="49" fontId="9" fillId="0" borderId="27" xfId="1" applyNumberFormat="1" applyFont="1" applyBorder="1" applyAlignment="1">
      <alignment horizontal="center" vertical="center" shrinkToFit="1"/>
    </xf>
    <xf numFmtId="49" fontId="9" fillId="0" borderId="28" xfId="1" applyNumberFormat="1" applyFont="1" applyBorder="1" applyAlignment="1">
      <alignment horizontal="center" vertical="center" shrinkToFit="1"/>
    </xf>
    <xf numFmtId="0" fontId="2" fillId="0" borderId="29" xfId="1" applyBorder="1" applyAlignment="1">
      <alignment horizontal="center" vertical="center"/>
    </xf>
    <xf numFmtId="49" fontId="9" fillId="0" borderId="30" xfId="1" applyNumberFormat="1" applyFont="1" applyBorder="1" applyAlignment="1">
      <alignment horizontal="center" vertical="center" shrinkToFit="1"/>
    </xf>
    <xf numFmtId="49" fontId="9" fillId="0" borderId="31" xfId="1" applyNumberFormat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/>
    </xf>
    <xf numFmtId="178" fontId="8" fillId="0" borderId="33" xfId="1" applyNumberFormat="1" applyFont="1" applyBorder="1">
      <alignment vertical="center"/>
    </xf>
    <xf numFmtId="178" fontId="8" fillId="0" borderId="32" xfId="1" applyNumberFormat="1" applyFont="1" applyBorder="1">
      <alignment vertical="center"/>
    </xf>
    <xf numFmtId="178" fontId="12" fillId="0" borderId="33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2" fillId="0" borderId="0" xfId="1" applyAlignment="1">
      <alignment vertical="top" wrapText="1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 wrapText="1" shrinkToFit="1"/>
    </xf>
    <xf numFmtId="178" fontId="9" fillId="0" borderId="14" xfId="1" applyNumberFormat="1" applyFont="1" applyBorder="1" applyAlignment="1">
      <alignment horizontal="center" vertical="center" wrapText="1" shrinkToFit="1"/>
    </xf>
    <xf numFmtId="178" fontId="9" fillId="0" borderId="13" xfId="1" applyNumberFormat="1" applyFont="1" applyBorder="1" applyAlignment="1">
      <alignment horizontal="center" vertical="center" wrapText="1" shrinkToFit="1"/>
    </xf>
    <xf numFmtId="178" fontId="9" fillId="0" borderId="16" xfId="1" applyNumberFormat="1" applyFont="1" applyBorder="1" applyAlignment="1">
      <alignment horizontal="center" vertical="center" wrapText="1" shrinkToFit="1"/>
    </xf>
    <xf numFmtId="178" fontId="4" fillId="0" borderId="0" xfId="1" applyNumberFormat="1" applyFont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11" xfId="1" applyNumberFormat="1" applyFont="1" applyBorder="1" applyAlignment="1">
      <alignment horizontal="center" vertical="center"/>
    </xf>
    <xf numFmtId="178" fontId="9" fillId="0" borderId="17" xfId="1" applyNumberFormat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 shrinkToFit="1"/>
    </xf>
    <xf numFmtId="178" fontId="9" fillId="0" borderId="12" xfId="1" applyNumberFormat="1" applyFont="1" applyBorder="1" applyAlignment="1">
      <alignment horizontal="center" vertical="center" shrinkToFit="1"/>
    </xf>
    <xf numFmtId="178" fontId="9" fillId="0" borderId="6" xfId="1" applyNumberFormat="1" applyFont="1" applyBorder="1" applyAlignment="1">
      <alignment horizontal="center" vertical="center" shrinkToFit="1"/>
    </xf>
    <xf numFmtId="178" fontId="9" fillId="0" borderId="13" xfId="1" applyNumberFormat="1" applyFont="1" applyBorder="1" applyAlignment="1">
      <alignment horizontal="center" vertical="center" shrinkToFit="1"/>
    </xf>
    <xf numFmtId="178" fontId="9" fillId="0" borderId="8" xfId="1" applyNumberFormat="1" applyFont="1" applyBorder="1" applyAlignment="1">
      <alignment horizontal="center" vertical="center" wrapText="1" shrinkToFit="1"/>
    </xf>
    <xf numFmtId="178" fontId="9" fillId="0" borderId="15" xfId="1" applyNumberFormat="1" applyFont="1" applyBorder="1" applyAlignment="1">
      <alignment horizontal="center" vertical="center" wrapText="1" shrinkToFit="1"/>
    </xf>
    <xf numFmtId="178" fontId="9" fillId="0" borderId="6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156BFF48-1B75-4A53-96EA-4E27865C2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4EBA-B4F0-49F8-A466-E29C56B97644}">
  <sheetPr>
    <tabColor indexed="13"/>
    <pageSetUpPr fitToPage="1"/>
  </sheetPr>
  <dimension ref="A1:O51"/>
  <sheetViews>
    <sheetView tabSelected="1" view="pageBreakPreview" zoomScaleNormal="90" zoomScaleSheetLayoutView="100" workbookViewId="0">
      <selection activeCell="B10" sqref="B10"/>
    </sheetView>
  </sheetViews>
  <sheetFormatPr defaultRowHeight="18"/>
  <cols>
    <col min="2" max="2" width="43.59765625" customWidth="1"/>
    <col min="3" max="3" width="12.69921875" customWidth="1"/>
    <col min="4" max="4" width="14.59765625" customWidth="1"/>
    <col min="5" max="10" width="13.8984375" customWidth="1"/>
    <col min="11" max="11" width="14.19921875" customWidth="1"/>
    <col min="12" max="12" width="13.8984375" customWidth="1"/>
    <col min="13" max="13" width="17.69921875" customWidth="1"/>
    <col min="262" max="262" width="43.59765625" customWidth="1"/>
    <col min="263" max="263" width="15.3984375" customWidth="1"/>
    <col min="264" max="264" width="14.59765625" customWidth="1"/>
    <col min="265" max="266" width="13.8984375" customWidth="1"/>
    <col min="267" max="267" width="16.5" customWidth="1"/>
    <col min="268" max="268" width="13.8984375" customWidth="1"/>
    <col min="269" max="269" width="17.69921875" customWidth="1"/>
    <col min="518" max="518" width="43.59765625" customWidth="1"/>
    <col min="519" max="519" width="15.3984375" customWidth="1"/>
    <col min="520" max="520" width="14.59765625" customWidth="1"/>
    <col min="521" max="522" width="13.8984375" customWidth="1"/>
    <col min="523" max="523" width="16.5" customWidth="1"/>
    <col min="524" max="524" width="13.8984375" customWidth="1"/>
    <col min="525" max="525" width="17.69921875" customWidth="1"/>
    <col min="774" max="774" width="43.59765625" customWidth="1"/>
    <col min="775" max="775" width="15.3984375" customWidth="1"/>
    <col min="776" max="776" width="14.59765625" customWidth="1"/>
    <col min="777" max="778" width="13.8984375" customWidth="1"/>
    <col min="779" max="779" width="16.5" customWidth="1"/>
    <col min="780" max="780" width="13.8984375" customWidth="1"/>
    <col min="781" max="781" width="17.69921875" customWidth="1"/>
    <col min="1030" max="1030" width="43.59765625" customWidth="1"/>
    <col min="1031" max="1031" width="15.3984375" customWidth="1"/>
    <col min="1032" max="1032" width="14.59765625" customWidth="1"/>
    <col min="1033" max="1034" width="13.8984375" customWidth="1"/>
    <col min="1035" max="1035" width="16.5" customWidth="1"/>
    <col min="1036" max="1036" width="13.8984375" customWidth="1"/>
    <col min="1037" max="1037" width="17.69921875" customWidth="1"/>
    <col min="1286" max="1286" width="43.59765625" customWidth="1"/>
    <col min="1287" max="1287" width="15.3984375" customWidth="1"/>
    <col min="1288" max="1288" width="14.59765625" customWidth="1"/>
    <col min="1289" max="1290" width="13.8984375" customWidth="1"/>
    <col min="1291" max="1291" width="16.5" customWidth="1"/>
    <col min="1292" max="1292" width="13.8984375" customWidth="1"/>
    <col min="1293" max="1293" width="17.69921875" customWidth="1"/>
    <col min="1542" max="1542" width="43.59765625" customWidth="1"/>
    <col min="1543" max="1543" width="15.3984375" customWidth="1"/>
    <col min="1544" max="1544" width="14.59765625" customWidth="1"/>
    <col min="1545" max="1546" width="13.8984375" customWidth="1"/>
    <col min="1547" max="1547" width="16.5" customWidth="1"/>
    <col min="1548" max="1548" width="13.8984375" customWidth="1"/>
    <col min="1549" max="1549" width="17.69921875" customWidth="1"/>
    <col min="1798" max="1798" width="43.59765625" customWidth="1"/>
    <col min="1799" max="1799" width="15.3984375" customWidth="1"/>
    <col min="1800" max="1800" width="14.59765625" customWidth="1"/>
    <col min="1801" max="1802" width="13.8984375" customWidth="1"/>
    <col min="1803" max="1803" width="16.5" customWidth="1"/>
    <col min="1804" max="1804" width="13.8984375" customWidth="1"/>
    <col min="1805" max="1805" width="17.69921875" customWidth="1"/>
    <col min="2054" max="2054" width="43.59765625" customWidth="1"/>
    <col min="2055" max="2055" width="15.3984375" customWidth="1"/>
    <col min="2056" max="2056" width="14.59765625" customWidth="1"/>
    <col min="2057" max="2058" width="13.8984375" customWidth="1"/>
    <col min="2059" max="2059" width="16.5" customWidth="1"/>
    <col min="2060" max="2060" width="13.8984375" customWidth="1"/>
    <col min="2061" max="2061" width="17.69921875" customWidth="1"/>
    <col min="2310" max="2310" width="43.59765625" customWidth="1"/>
    <col min="2311" max="2311" width="15.3984375" customWidth="1"/>
    <col min="2312" max="2312" width="14.59765625" customWidth="1"/>
    <col min="2313" max="2314" width="13.8984375" customWidth="1"/>
    <col min="2315" max="2315" width="16.5" customWidth="1"/>
    <col min="2316" max="2316" width="13.8984375" customWidth="1"/>
    <col min="2317" max="2317" width="17.69921875" customWidth="1"/>
    <col min="2566" max="2566" width="43.59765625" customWidth="1"/>
    <col min="2567" max="2567" width="15.3984375" customWidth="1"/>
    <col min="2568" max="2568" width="14.59765625" customWidth="1"/>
    <col min="2569" max="2570" width="13.8984375" customWidth="1"/>
    <col min="2571" max="2571" width="16.5" customWidth="1"/>
    <col min="2572" max="2572" width="13.8984375" customWidth="1"/>
    <col min="2573" max="2573" width="17.69921875" customWidth="1"/>
    <col min="2822" max="2822" width="43.59765625" customWidth="1"/>
    <col min="2823" max="2823" width="15.3984375" customWidth="1"/>
    <col min="2824" max="2824" width="14.59765625" customWidth="1"/>
    <col min="2825" max="2826" width="13.8984375" customWidth="1"/>
    <col min="2827" max="2827" width="16.5" customWidth="1"/>
    <col min="2828" max="2828" width="13.8984375" customWidth="1"/>
    <col min="2829" max="2829" width="17.69921875" customWidth="1"/>
    <col min="3078" max="3078" width="43.59765625" customWidth="1"/>
    <col min="3079" max="3079" width="15.3984375" customWidth="1"/>
    <col min="3080" max="3080" width="14.59765625" customWidth="1"/>
    <col min="3081" max="3082" width="13.8984375" customWidth="1"/>
    <col min="3083" max="3083" width="16.5" customWidth="1"/>
    <col min="3084" max="3084" width="13.8984375" customWidth="1"/>
    <col min="3085" max="3085" width="17.69921875" customWidth="1"/>
    <col min="3334" max="3334" width="43.59765625" customWidth="1"/>
    <col min="3335" max="3335" width="15.3984375" customWidth="1"/>
    <col min="3336" max="3336" width="14.59765625" customWidth="1"/>
    <col min="3337" max="3338" width="13.8984375" customWidth="1"/>
    <col min="3339" max="3339" width="16.5" customWidth="1"/>
    <col min="3340" max="3340" width="13.8984375" customWidth="1"/>
    <col min="3341" max="3341" width="17.69921875" customWidth="1"/>
    <col min="3590" max="3590" width="43.59765625" customWidth="1"/>
    <col min="3591" max="3591" width="15.3984375" customWidth="1"/>
    <col min="3592" max="3592" width="14.59765625" customWidth="1"/>
    <col min="3593" max="3594" width="13.8984375" customWidth="1"/>
    <col min="3595" max="3595" width="16.5" customWidth="1"/>
    <col min="3596" max="3596" width="13.8984375" customWidth="1"/>
    <col min="3597" max="3597" width="17.69921875" customWidth="1"/>
    <col min="3846" max="3846" width="43.59765625" customWidth="1"/>
    <col min="3847" max="3847" width="15.3984375" customWidth="1"/>
    <col min="3848" max="3848" width="14.59765625" customWidth="1"/>
    <col min="3849" max="3850" width="13.8984375" customWidth="1"/>
    <col min="3851" max="3851" width="16.5" customWidth="1"/>
    <col min="3852" max="3852" width="13.8984375" customWidth="1"/>
    <col min="3853" max="3853" width="17.69921875" customWidth="1"/>
    <col min="4102" max="4102" width="43.59765625" customWidth="1"/>
    <col min="4103" max="4103" width="15.3984375" customWidth="1"/>
    <col min="4104" max="4104" width="14.59765625" customWidth="1"/>
    <col min="4105" max="4106" width="13.8984375" customWidth="1"/>
    <col min="4107" max="4107" width="16.5" customWidth="1"/>
    <col min="4108" max="4108" width="13.8984375" customWidth="1"/>
    <col min="4109" max="4109" width="17.69921875" customWidth="1"/>
    <col min="4358" max="4358" width="43.59765625" customWidth="1"/>
    <col min="4359" max="4359" width="15.3984375" customWidth="1"/>
    <col min="4360" max="4360" width="14.59765625" customWidth="1"/>
    <col min="4361" max="4362" width="13.8984375" customWidth="1"/>
    <col min="4363" max="4363" width="16.5" customWidth="1"/>
    <col min="4364" max="4364" width="13.8984375" customWidth="1"/>
    <col min="4365" max="4365" width="17.69921875" customWidth="1"/>
    <col min="4614" max="4614" width="43.59765625" customWidth="1"/>
    <col min="4615" max="4615" width="15.3984375" customWidth="1"/>
    <col min="4616" max="4616" width="14.59765625" customWidth="1"/>
    <col min="4617" max="4618" width="13.8984375" customWidth="1"/>
    <col min="4619" max="4619" width="16.5" customWidth="1"/>
    <col min="4620" max="4620" width="13.8984375" customWidth="1"/>
    <col min="4621" max="4621" width="17.69921875" customWidth="1"/>
    <col min="4870" max="4870" width="43.59765625" customWidth="1"/>
    <col min="4871" max="4871" width="15.3984375" customWidth="1"/>
    <col min="4872" max="4872" width="14.59765625" customWidth="1"/>
    <col min="4873" max="4874" width="13.8984375" customWidth="1"/>
    <col min="4875" max="4875" width="16.5" customWidth="1"/>
    <col min="4876" max="4876" width="13.8984375" customWidth="1"/>
    <col min="4877" max="4877" width="17.69921875" customWidth="1"/>
    <col min="5126" max="5126" width="43.59765625" customWidth="1"/>
    <col min="5127" max="5127" width="15.3984375" customWidth="1"/>
    <col min="5128" max="5128" width="14.59765625" customWidth="1"/>
    <col min="5129" max="5130" width="13.8984375" customWidth="1"/>
    <col min="5131" max="5131" width="16.5" customWidth="1"/>
    <col min="5132" max="5132" width="13.8984375" customWidth="1"/>
    <col min="5133" max="5133" width="17.69921875" customWidth="1"/>
    <col min="5382" max="5382" width="43.59765625" customWidth="1"/>
    <col min="5383" max="5383" width="15.3984375" customWidth="1"/>
    <col min="5384" max="5384" width="14.59765625" customWidth="1"/>
    <col min="5385" max="5386" width="13.8984375" customWidth="1"/>
    <col min="5387" max="5387" width="16.5" customWidth="1"/>
    <col min="5388" max="5388" width="13.8984375" customWidth="1"/>
    <col min="5389" max="5389" width="17.69921875" customWidth="1"/>
    <col min="5638" max="5638" width="43.59765625" customWidth="1"/>
    <col min="5639" max="5639" width="15.3984375" customWidth="1"/>
    <col min="5640" max="5640" width="14.59765625" customWidth="1"/>
    <col min="5641" max="5642" width="13.8984375" customWidth="1"/>
    <col min="5643" max="5643" width="16.5" customWidth="1"/>
    <col min="5644" max="5644" width="13.8984375" customWidth="1"/>
    <col min="5645" max="5645" width="17.69921875" customWidth="1"/>
    <col min="5894" max="5894" width="43.59765625" customWidth="1"/>
    <col min="5895" max="5895" width="15.3984375" customWidth="1"/>
    <col min="5896" max="5896" width="14.59765625" customWidth="1"/>
    <col min="5897" max="5898" width="13.8984375" customWidth="1"/>
    <col min="5899" max="5899" width="16.5" customWidth="1"/>
    <col min="5900" max="5900" width="13.8984375" customWidth="1"/>
    <col min="5901" max="5901" width="17.69921875" customWidth="1"/>
    <col min="6150" max="6150" width="43.59765625" customWidth="1"/>
    <col min="6151" max="6151" width="15.3984375" customWidth="1"/>
    <col min="6152" max="6152" width="14.59765625" customWidth="1"/>
    <col min="6153" max="6154" width="13.8984375" customWidth="1"/>
    <col min="6155" max="6155" width="16.5" customWidth="1"/>
    <col min="6156" max="6156" width="13.8984375" customWidth="1"/>
    <col min="6157" max="6157" width="17.69921875" customWidth="1"/>
    <col min="6406" max="6406" width="43.59765625" customWidth="1"/>
    <col min="6407" max="6407" width="15.3984375" customWidth="1"/>
    <col min="6408" max="6408" width="14.59765625" customWidth="1"/>
    <col min="6409" max="6410" width="13.8984375" customWidth="1"/>
    <col min="6411" max="6411" width="16.5" customWidth="1"/>
    <col min="6412" max="6412" width="13.8984375" customWidth="1"/>
    <col min="6413" max="6413" width="17.69921875" customWidth="1"/>
    <col min="6662" max="6662" width="43.59765625" customWidth="1"/>
    <col min="6663" max="6663" width="15.3984375" customWidth="1"/>
    <col min="6664" max="6664" width="14.59765625" customWidth="1"/>
    <col min="6665" max="6666" width="13.8984375" customWidth="1"/>
    <col min="6667" max="6667" width="16.5" customWidth="1"/>
    <col min="6668" max="6668" width="13.8984375" customWidth="1"/>
    <col min="6669" max="6669" width="17.69921875" customWidth="1"/>
    <col min="6918" max="6918" width="43.59765625" customWidth="1"/>
    <col min="6919" max="6919" width="15.3984375" customWidth="1"/>
    <col min="6920" max="6920" width="14.59765625" customWidth="1"/>
    <col min="6921" max="6922" width="13.8984375" customWidth="1"/>
    <col min="6923" max="6923" width="16.5" customWidth="1"/>
    <col min="6924" max="6924" width="13.8984375" customWidth="1"/>
    <col min="6925" max="6925" width="17.69921875" customWidth="1"/>
    <col min="7174" max="7174" width="43.59765625" customWidth="1"/>
    <col min="7175" max="7175" width="15.3984375" customWidth="1"/>
    <col min="7176" max="7176" width="14.59765625" customWidth="1"/>
    <col min="7177" max="7178" width="13.8984375" customWidth="1"/>
    <col min="7179" max="7179" width="16.5" customWidth="1"/>
    <col min="7180" max="7180" width="13.8984375" customWidth="1"/>
    <col min="7181" max="7181" width="17.69921875" customWidth="1"/>
    <col min="7430" max="7430" width="43.59765625" customWidth="1"/>
    <col min="7431" max="7431" width="15.3984375" customWidth="1"/>
    <col min="7432" max="7432" width="14.59765625" customWidth="1"/>
    <col min="7433" max="7434" width="13.8984375" customWidth="1"/>
    <col min="7435" max="7435" width="16.5" customWidth="1"/>
    <col min="7436" max="7436" width="13.8984375" customWidth="1"/>
    <col min="7437" max="7437" width="17.69921875" customWidth="1"/>
    <col min="7686" max="7686" width="43.59765625" customWidth="1"/>
    <col min="7687" max="7687" width="15.3984375" customWidth="1"/>
    <col min="7688" max="7688" width="14.59765625" customWidth="1"/>
    <col min="7689" max="7690" width="13.8984375" customWidth="1"/>
    <col min="7691" max="7691" width="16.5" customWidth="1"/>
    <col min="7692" max="7692" width="13.8984375" customWidth="1"/>
    <col min="7693" max="7693" width="17.69921875" customWidth="1"/>
    <col min="7942" max="7942" width="43.59765625" customWidth="1"/>
    <col min="7943" max="7943" width="15.3984375" customWidth="1"/>
    <col min="7944" max="7944" width="14.59765625" customWidth="1"/>
    <col min="7945" max="7946" width="13.8984375" customWidth="1"/>
    <col min="7947" max="7947" width="16.5" customWidth="1"/>
    <col min="7948" max="7948" width="13.8984375" customWidth="1"/>
    <col min="7949" max="7949" width="17.69921875" customWidth="1"/>
    <col min="8198" max="8198" width="43.59765625" customWidth="1"/>
    <col min="8199" max="8199" width="15.3984375" customWidth="1"/>
    <col min="8200" max="8200" width="14.59765625" customWidth="1"/>
    <col min="8201" max="8202" width="13.8984375" customWidth="1"/>
    <col min="8203" max="8203" width="16.5" customWidth="1"/>
    <col min="8204" max="8204" width="13.8984375" customWidth="1"/>
    <col min="8205" max="8205" width="17.69921875" customWidth="1"/>
    <col min="8454" max="8454" width="43.59765625" customWidth="1"/>
    <col min="8455" max="8455" width="15.3984375" customWidth="1"/>
    <col min="8456" max="8456" width="14.59765625" customWidth="1"/>
    <col min="8457" max="8458" width="13.8984375" customWidth="1"/>
    <col min="8459" max="8459" width="16.5" customWidth="1"/>
    <col min="8460" max="8460" width="13.8984375" customWidth="1"/>
    <col min="8461" max="8461" width="17.69921875" customWidth="1"/>
    <col min="8710" max="8710" width="43.59765625" customWidth="1"/>
    <col min="8711" max="8711" width="15.3984375" customWidth="1"/>
    <col min="8712" max="8712" width="14.59765625" customWidth="1"/>
    <col min="8713" max="8714" width="13.8984375" customWidth="1"/>
    <col min="8715" max="8715" width="16.5" customWidth="1"/>
    <col min="8716" max="8716" width="13.8984375" customWidth="1"/>
    <col min="8717" max="8717" width="17.69921875" customWidth="1"/>
    <col min="8966" max="8966" width="43.59765625" customWidth="1"/>
    <col min="8967" max="8967" width="15.3984375" customWidth="1"/>
    <col min="8968" max="8968" width="14.59765625" customWidth="1"/>
    <col min="8969" max="8970" width="13.8984375" customWidth="1"/>
    <col min="8971" max="8971" width="16.5" customWidth="1"/>
    <col min="8972" max="8972" width="13.8984375" customWidth="1"/>
    <col min="8973" max="8973" width="17.69921875" customWidth="1"/>
    <col min="9222" max="9222" width="43.59765625" customWidth="1"/>
    <col min="9223" max="9223" width="15.3984375" customWidth="1"/>
    <col min="9224" max="9224" width="14.59765625" customWidth="1"/>
    <col min="9225" max="9226" width="13.8984375" customWidth="1"/>
    <col min="9227" max="9227" width="16.5" customWidth="1"/>
    <col min="9228" max="9228" width="13.8984375" customWidth="1"/>
    <col min="9229" max="9229" width="17.69921875" customWidth="1"/>
    <col min="9478" max="9478" width="43.59765625" customWidth="1"/>
    <col min="9479" max="9479" width="15.3984375" customWidth="1"/>
    <col min="9480" max="9480" width="14.59765625" customWidth="1"/>
    <col min="9481" max="9482" width="13.8984375" customWidth="1"/>
    <col min="9483" max="9483" width="16.5" customWidth="1"/>
    <col min="9484" max="9484" width="13.8984375" customWidth="1"/>
    <col min="9485" max="9485" width="17.69921875" customWidth="1"/>
    <col min="9734" max="9734" width="43.59765625" customWidth="1"/>
    <col min="9735" max="9735" width="15.3984375" customWidth="1"/>
    <col min="9736" max="9736" width="14.59765625" customWidth="1"/>
    <col min="9737" max="9738" width="13.8984375" customWidth="1"/>
    <col min="9739" max="9739" width="16.5" customWidth="1"/>
    <col min="9740" max="9740" width="13.8984375" customWidth="1"/>
    <col min="9741" max="9741" width="17.69921875" customWidth="1"/>
    <col min="9990" max="9990" width="43.59765625" customWidth="1"/>
    <col min="9991" max="9991" width="15.3984375" customWidth="1"/>
    <col min="9992" max="9992" width="14.59765625" customWidth="1"/>
    <col min="9993" max="9994" width="13.8984375" customWidth="1"/>
    <col min="9995" max="9995" width="16.5" customWidth="1"/>
    <col min="9996" max="9996" width="13.8984375" customWidth="1"/>
    <col min="9997" max="9997" width="17.69921875" customWidth="1"/>
    <col min="10246" max="10246" width="43.59765625" customWidth="1"/>
    <col min="10247" max="10247" width="15.3984375" customWidth="1"/>
    <col min="10248" max="10248" width="14.59765625" customWidth="1"/>
    <col min="10249" max="10250" width="13.8984375" customWidth="1"/>
    <col min="10251" max="10251" width="16.5" customWidth="1"/>
    <col min="10252" max="10252" width="13.8984375" customWidth="1"/>
    <col min="10253" max="10253" width="17.69921875" customWidth="1"/>
    <col min="10502" max="10502" width="43.59765625" customWidth="1"/>
    <col min="10503" max="10503" width="15.3984375" customWidth="1"/>
    <col min="10504" max="10504" width="14.59765625" customWidth="1"/>
    <col min="10505" max="10506" width="13.8984375" customWidth="1"/>
    <col min="10507" max="10507" width="16.5" customWidth="1"/>
    <col min="10508" max="10508" width="13.8984375" customWidth="1"/>
    <col min="10509" max="10509" width="17.69921875" customWidth="1"/>
    <col min="10758" max="10758" width="43.59765625" customWidth="1"/>
    <col min="10759" max="10759" width="15.3984375" customWidth="1"/>
    <col min="10760" max="10760" width="14.59765625" customWidth="1"/>
    <col min="10761" max="10762" width="13.8984375" customWidth="1"/>
    <col min="10763" max="10763" width="16.5" customWidth="1"/>
    <col min="10764" max="10764" width="13.8984375" customWidth="1"/>
    <col min="10765" max="10765" width="17.69921875" customWidth="1"/>
    <col min="11014" max="11014" width="43.59765625" customWidth="1"/>
    <col min="11015" max="11015" width="15.3984375" customWidth="1"/>
    <col min="11016" max="11016" width="14.59765625" customWidth="1"/>
    <col min="11017" max="11018" width="13.8984375" customWidth="1"/>
    <col min="11019" max="11019" width="16.5" customWidth="1"/>
    <col min="11020" max="11020" width="13.8984375" customWidth="1"/>
    <col min="11021" max="11021" width="17.69921875" customWidth="1"/>
    <col min="11270" max="11270" width="43.59765625" customWidth="1"/>
    <col min="11271" max="11271" width="15.3984375" customWidth="1"/>
    <col min="11272" max="11272" width="14.59765625" customWidth="1"/>
    <col min="11273" max="11274" width="13.8984375" customWidth="1"/>
    <col min="11275" max="11275" width="16.5" customWidth="1"/>
    <col min="11276" max="11276" width="13.8984375" customWidth="1"/>
    <col min="11277" max="11277" width="17.69921875" customWidth="1"/>
    <col min="11526" max="11526" width="43.59765625" customWidth="1"/>
    <col min="11527" max="11527" width="15.3984375" customWidth="1"/>
    <col min="11528" max="11528" width="14.59765625" customWidth="1"/>
    <col min="11529" max="11530" width="13.8984375" customWidth="1"/>
    <col min="11531" max="11531" width="16.5" customWidth="1"/>
    <col min="11532" max="11532" width="13.8984375" customWidth="1"/>
    <col min="11533" max="11533" width="17.69921875" customWidth="1"/>
    <col min="11782" max="11782" width="43.59765625" customWidth="1"/>
    <col min="11783" max="11783" width="15.3984375" customWidth="1"/>
    <col min="11784" max="11784" width="14.59765625" customWidth="1"/>
    <col min="11785" max="11786" width="13.8984375" customWidth="1"/>
    <col min="11787" max="11787" width="16.5" customWidth="1"/>
    <col min="11788" max="11788" width="13.8984375" customWidth="1"/>
    <col min="11789" max="11789" width="17.69921875" customWidth="1"/>
    <col min="12038" max="12038" width="43.59765625" customWidth="1"/>
    <col min="12039" max="12039" width="15.3984375" customWidth="1"/>
    <col min="12040" max="12040" width="14.59765625" customWidth="1"/>
    <col min="12041" max="12042" width="13.8984375" customWidth="1"/>
    <col min="12043" max="12043" width="16.5" customWidth="1"/>
    <col min="12044" max="12044" width="13.8984375" customWidth="1"/>
    <col min="12045" max="12045" width="17.69921875" customWidth="1"/>
    <col min="12294" max="12294" width="43.59765625" customWidth="1"/>
    <col min="12295" max="12295" width="15.3984375" customWidth="1"/>
    <col min="12296" max="12296" width="14.59765625" customWidth="1"/>
    <col min="12297" max="12298" width="13.8984375" customWidth="1"/>
    <col min="12299" max="12299" width="16.5" customWidth="1"/>
    <col min="12300" max="12300" width="13.8984375" customWidth="1"/>
    <col min="12301" max="12301" width="17.69921875" customWidth="1"/>
    <col min="12550" max="12550" width="43.59765625" customWidth="1"/>
    <col min="12551" max="12551" width="15.3984375" customWidth="1"/>
    <col min="12552" max="12552" width="14.59765625" customWidth="1"/>
    <col min="12553" max="12554" width="13.8984375" customWidth="1"/>
    <col min="12555" max="12555" width="16.5" customWidth="1"/>
    <col min="12556" max="12556" width="13.8984375" customWidth="1"/>
    <col min="12557" max="12557" width="17.69921875" customWidth="1"/>
    <col min="12806" max="12806" width="43.59765625" customWidth="1"/>
    <col min="12807" max="12807" width="15.3984375" customWidth="1"/>
    <col min="12808" max="12808" width="14.59765625" customWidth="1"/>
    <col min="12809" max="12810" width="13.8984375" customWidth="1"/>
    <col min="12811" max="12811" width="16.5" customWidth="1"/>
    <col min="12812" max="12812" width="13.8984375" customWidth="1"/>
    <col min="12813" max="12813" width="17.69921875" customWidth="1"/>
    <col min="13062" max="13062" width="43.59765625" customWidth="1"/>
    <col min="13063" max="13063" width="15.3984375" customWidth="1"/>
    <col min="13064" max="13064" width="14.59765625" customWidth="1"/>
    <col min="13065" max="13066" width="13.8984375" customWidth="1"/>
    <col min="13067" max="13067" width="16.5" customWidth="1"/>
    <col min="13068" max="13068" width="13.8984375" customWidth="1"/>
    <col min="13069" max="13069" width="17.69921875" customWidth="1"/>
    <col min="13318" max="13318" width="43.59765625" customWidth="1"/>
    <col min="13319" max="13319" width="15.3984375" customWidth="1"/>
    <col min="13320" max="13320" width="14.59765625" customWidth="1"/>
    <col min="13321" max="13322" width="13.8984375" customWidth="1"/>
    <col min="13323" max="13323" width="16.5" customWidth="1"/>
    <col min="13324" max="13324" width="13.8984375" customWidth="1"/>
    <col min="13325" max="13325" width="17.69921875" customWidth="1"/>
    <col min="13574" max="13574" width="43.59765625" customWidth="1"/>
    <col min="13575" max="13575" width="15.3984375" customWidth="1"/>
    <col min="13576" max="13576" width="14.59765625" customWidth="1"/>
    <col min="13577" max="13578" width="13.8984375" customWidth="1"/>
    <col min="13579" max="13579" width="16.5" customWidth="1"/>
    <col min="13580" max="13580" width="13.8984375" customWidth="1"/>
    <col min="13581" max="13581" width="17.69921875" customWidth="1"/>
    <col min="13830" max="13830" width="43.59765625" customWidth="1"/>
    <col min="13831" max="13831" width="15.3984375" customWidth="1"/>
    <col min="13832" max="13832" width="14.59765625" customWidth="1"/>
    <col min="13833" max="13834" width="13.8984375" customWidth="1"/>
    <col min="13835" max="13835" width="16.5" customWidth="1"/>
    <col min="13836" max="13836" width="13.8984375" customWidth="1"/>
    <col min="13837" max="13837" width="17.69921875" customWidth="1"/>
    <col min="14086" max="14086" width="43.59765625" customWidth="1"/>
    <col min="14087" max="14087" width="15.3984375" customWidth="1"/>
    <col min="14088" max="14088" width="14.59765625" customWidth="1"/>
    <col min="14089" max="14090" width="13.8984375" customWidth="1"/>
    <col min="14091" max="14091" width="16.5" customWidth="1"/>
    <col min="14092" max="14092" width="13.8984375" customWidth="1"/>
    <col min="14093" max="14093" width="17.69921875" customWidth="1"/>
    <col min="14342" max="14342" width="43.59765625" customWidth="1"/>
    <col min="14343" max="14343" width="15.3984375" customWidth="1"/>
    <col min="14344" max="14344" width="14.59765625" customWidth="1"/>
    <col min="14345" max="14346" width="13.8984375" customWidth="1"/>
    <col min="14347" max="14347" width="16.5" customWidth="1"/>
    <col min="14348" max="14348" width="13.8984375" customWidth="1"/>
    <col min="14349" max="14349" width="17.69921875" customWidth="1"/>
    <col min="14598" max="14598" width="43.59765625" customWidth="1"/>
    <col min="14599" max="14599" width="15.3984375" customWidth="1"/>
    <col min="14600" max="14600" width="14.59765625" customWidth="1"/>
    <col min="14601" max="14602" width="13.8984375" customWidth="1"/>
    <col min="14603" max="14603" width="16.5" customWidth="1"/>
    <col min="14604" max="14604" width="13.8984375" customWidth="1"/>
    <col min="14605" max="14605" width="17.69921875" customWidth="1"/>
    <col min="14854" max="14854" width="43.59765625" customWidth="1"/>
    <col min="14855" max="14855" width="15.3984375" customWidth="1"/>
    <col min="14856" max="14856" width="14.59765625" customWidth="1"/>
    <col min="14857" max="14858" width="13.8984375" customWidth="1"/>
    <col min="14859" max="14859" width="16.5" customWidth="1"/>
    <col min="14860" max="14860" width="13.8984375" customWidth="1"/>
    <col min="14861" max="14861" width="17.69921875" customWidth="1"/>
    <col min="15110" max="15110" width="43.59765625" customWidth="1"/>
    <col min="15111" max="15111" width="15.3984375" customWidth="1"/>
    <col min="15112" max="15112" width="14.59765625" customWidth="1"/>
    <col min="15113" max="15114" width="13.8984375" customWidth="1"/>
    <col min="15115" max="15115" width="16.5" customWidth="1"/>
    <col min="15116" max="15116" width="13.8984375" customWidth="1"/>
    <col min="15117" max="15117" width="17.69921875" customWidth="1"/>
    <col min="15366" max="15366" width="43.59765625" customWidth="1"/>
    <col min="15367" max="15367" width="15.3984375" customWidth="1"/>
    <col min="15368" max="15368" width="14.59765625" customWidth="1"/>
    <col min="15369" max="15370" width="13.8984375" customWidth="1"/>
    <col min="15371" max="15371" width="16.5" customWidth="1"/>
    <col min="15372" max="15372" width="13.8984375" customWidth="1"/>
    <col min="15373" max="15373" width="17.69921875" customWidth="1"/>
    <col min="15622" max="15622" width="43.59765625" customWidth="1"/>
    <col min="15623" max="15623" width="15.3984375" customWidth="1"/>
    <col min="15624" max="15624" width="14.59765625" customWidth="1"/>
    <col min="15625" max="15626" width="13.8984375" customWidth="1"/>
    <col min="15627" max="15627" width="16.5" customWidth="1"/>
    <col min="15628" max="15628" width="13.8984375" customWidth="1"/>
    <col min="15629" max="15629" width="17.69921875" customWidth="1"/>
    <col min="15878" max="15878" width="43.59765625" customWidth="1"/>
    <col min="15879" max="15879" width="15.3984375" customWidth="1"/>
    <col min="15880" max="15880" width="14.59765625" customWidth="1"/>
    <col min="15881" max="15882" width="13.8984375" customWidth="1"/>
    <col min="15883" max="15883" width="16.5" customWidth="1"/>
    <col min="15884" max="15884" width="13.8984375" customWidth="1"/>
    <col min="15885" max="15885" width="17.69921875" customWidth="1"/>
    <col min="16134" max="16134" width="43.59765625" customWidth="1"/>
    <col min="16135" max="16135" width="15.3984375" customWidth="1"/>
    <col min="16136" max="16136" width="14.59765625" customWidth="1"/>
    <col min="16137" max="16138" width="13.8984375" customWidth="1"/>
    <col min="16139" max="16139" width="16.5" customWidth="1"/>
    <col min="16140" max="16140" width="13.8984375" customWidth="1"/>
    <col min="16141" max="16141" width="17.69921875" customWidth="1"/>
  </cols>
  <sheetData>
    <row r="1" spans="1:15">
      <c r="A1" s="2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</row>
    <row r="2" spans="1:15" ht="21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"/>
      <c r="O2" s="3"/>
    </row>
    <row r="3" spans="1:15" ht="21.6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33" customHeight="1" thickBot="1">
      <c r="A4" s="5"/>
      <c r="B4" s="6"/>
      <c r="C4" s="6"/>
      <c r="D4" s="6"/>
      <c r="E4" s="6"/>
      <c r="F4" s="6"/>
      <c r="G4" s="6"/>
      <c r="H4" s="6"/>
      <c r="I4" s="6"/>
      <c r="J4" s="6"/>
      <c r="K4" s="7" t="s">
        <v>0</v>
      </c>
      <c r="L4" s="28"/>
      <c r="M4" s="40"/>
      <c r="N4" s="3"/>
      <c r="O4" s="3"/>
    </row>
    <row r="5" spans="1:15" ht="28.2" customHeight="1" thickBo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8" customHeight="1">
      <c r="A6" s="41" t="s">
        <v>1</v>
      </c>
      <c r="B6" s="44" t="s">
        <v>2</v>
      </c>
      <c r="C6" s="46" t="s">
        <v>3</v>
      </c>
      <c r="D6" s="35" t="s">
        <v>4</v>
      </c>
      <c r="E6" s="48" t="s">
        <v>5</v>
      </c>
      <c r="F6" s="35" t="s">
        <v>6</v>
      </c>
      <c r="G6" s="35" t="s">
        <v>7</v>
      </c>
      <c r="H6" s="50" t="s">
        <v>8</v>
      </c>
      <c r="I6" s="31" t="s">
        <v>9</v>
      </c>
      <c r="J6" s="32"/>
      <c r="K6" s="33" t="s">
        <v>10</v>
      </c>
      <c r="L6" s="34"/>
      <c r="M6" s="35" t="s">
        <v>11</v>
      </c>
      <c r="N6" s="3"/>
      <c r="O6" s="3"/>
    </row>
    <row r="7" spans="1:15" ht="21" customHeight="1">
      <c r="A7" s="42"/>
      <c r="B7" s="45"/>
      <c r="C7" s="47"/>
      <c r="D7" s="36"/>
      <c r="E7" s="49"/>
      <c r="F7" s="36"/>
      <c r="G7" s="36"/>
      <c r="H7" s="37"/>
      <c r="I7" s="37" t="s">
        <v>12</v>
      </c>
      <c r="J7" s="38" t="s">
        <v>13</v>
      </c>
      <c r="K7" s="36" t="s">
        <v>14</v>
      </c>
      <c r="L7" s="36" t="s">
        <v>15</v>
      </c>
      <c r="M7" s="36"/>
      <c r="N7" s="3"/>
      <c r="O7" s="3"/>
    </row>
    <row r="8" spans="1:15" ht="36" customHeight="1">
      <c r="A8" s="42"/>
      <c r="B8" s="45"/>
      <c r="C8" s="47"/>
      <c r="D8" s="36"/>
      <c r="E8" s="49"/>
      <c r="F8" s="36"/>
      <c r="G8" s="36"/>
      <c r="H8" s="37"/>
      <c r="I8" s="37"/>
      <c r="J8" s="36"/>
      <c r="K8" s="36"/>
      <c r="L8" s="36"/>
      <c r="M8" s="36"/>
      <c r="N8" s="3"/>
      <c r="O8" s="3"/>
    </row>
    <row r="9" spans="1:15" ht="15" customHeight="1" thickBot="1">
      <c r="A9" s="43"/>
      <c r="B9" s="8" t="s">
        <v>16</v>
      </c>
      <c r="C9" s="9" t="s">
        <v>18</v>
      </c>
      <c r="D9" s="9" t="s">
        <v>17</v>
      </c>
      <c r="E9" s="9" t="s">
        <v>19</v>
      </c>
      <c r="F9" s="9" t="s">
        <v>20</v>
      </c>
      <c r="G9" s="10" t="s">
        <v>21</v>
      </c>
      <c r="H9" s="9" t="s">
        <v>22</v>
      </c>
      <c r="I9" s="9" t="s">
        <v>23</v>
      </c>
      <c r="J9" s="9" t="s">
        <v>24</v>
      </c>
      <c r="K9" s="9" t="s">
        <v>25</v>
      </c>
      <c r="L9" s="9" t="s">
        <v>26</v>
      </c>
      <c r="M9" s="11" t="s">
        <v>27</v>
      </c>
      <c r="N9" s="3"/>
      <c r="O9" s="3"/>
    </row>
    <row r="10" spans="1:15" ht="24.75" customHeight="1">
      <c r="A10" s="12">
        <v>1</v>
      </c>
      <c r="B10" s="13"/>
      <c r="C10" s="14"/>
      <c r="D10" s="15">
        <v>0</v>
      </c>
      <c r="E10" s="15">
        <v>0</v>
      </c>
      <c r="F10" s="16">
        <f t="shared" ref="F10:F19" si="0">D10-E10</f>
        <v>0</v>
      </c>
      <c r="G10" s="15">
        <v>0</v>
      </c>
      <c r="H10" s="16">
        <f t="shared" ref="H10:H19" si="1">F10-G10</f>
        <v>0</v>
      </c>
      <c r="I10" s="15" t="str">
        <f>IF(C10="基本コース",ROUNDDOWN(H10*2/3,0),"")</f>
        <v/>
      </c>
      <c r="J10" s="15">
        <v>5000000</v>
      </c>
      <c r="K10" s="15" t="str">
        <f>IF(C10="促進コース",ROUNDDOWN(H10*3/4,0),"")</f>
        <v/>
      </c>
      <c r="L10" s="15">
        <v>15000000</v>
      </c>
      <c r="M10" s="17" t="str">
        <f>IF(C10="","",IF(C10="基本コース",ROUNDDOWN(MIN(I10,J10),-3),(IF(C10="促進コース",ROUNDDOWN(MIN(K10,L10),-3)))))</f>
        <v/>
      </c>
      <c r="N10" s="3"/>
      <c r="O10" s="3" t="s">
        <v>28</v>
      </c>
    </row>
    <row r="11" spans="1:15" ht="24.75" customHeight="1">
      <c r="A11" s="18">
        <v>2</v>
      </c>
      <c r="B11" s="19"/>
      <c r="C11" s="20"/>
      <c r="D11" s="15">
        <v>0</v>
      </c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5" t="str">
        <f t="shared" ref="I11:I19" si="2">IF(C11="基本コース",ROUNDDOWN(H11*2/3,0),"")</f>
        <v/>
      </c>
      <c r="J11" s="15">
        <v>5000000</v>
      </c>
      <c r="K11" s="15" t="str">
        <f t="shared" ref="K11:K19" si="3">IF(C11="促進コース",ROUNDDOWN(H11*3/4,0),"")</f>
        <v/>
      </c>
      <c r="L11" s="15">
        <v>15000000</v>
      </c>
      <c r="M11" s="17" t="str">
        <f t="shared" ref="M11:M19" si="4">IF(C11="","",IF(C11="基本コース",ROUNDDOWN(MIN(I11,J11),-3),(IF(C11="促進コース",ROUNDDOWN(MIN(K11,L11),-3)))))</f>
        <v/>
      </c>
      <c r="N11" s="3"/>
      <c r="O11" s="3" t="s">
        <v>29</v>
      </c>
    </row>
    <row r="12" spans="1:15" ht="24.75" customHeight="1">
      <c r="A12" s="21">
        <v>3</v>
      </c>
      <c r="B12" s="22"/>
      <c r="C12" s="20"/>
      <c r="D12" s="15">
        <v>0</v>
      </c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5" t="str">
        <f t="shared" si="2"/>
        <v/>
      </c>
      <c r="J12" s="15">
        <v>5000000</v>
      </c>
      <c r="K12" s="15" t="str">
        <f t="shared" si="3"/>
        <v/>
      </c>
      <c r="L12" s="15">
        <v>15000000</v>
      </c>
      <c r="M12" s="17" t="str">
        <f t="shared" si="4"/>
        <v/>
      </c>
      <c r="N12" s="3"/>
      <c r="O12" s="3"/>
    </row>
    <row r="13" spans="1:15" ht="24.75" customHeight="1">
      <c r="A13" s="18">
        <v>4</v>
      </c>
      <c r="B13" s="19"/>
      <c r="C13" s="20"/>
      <c r="D13" s="15">
        <v>0</v>
      </c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5" t="str">
        <f t="shared" si="2"/>
        <v/>
      </c>
      <c r="J13" s="15">
        <v>5000000</v>
      </c>
      <c r="K13" s="15" t="str">
        <f t="shared" si="3"/>
        <v/>
      </c>
      <c r="L13" s="15">
        <v>15000000</v>
      </c>
      <c r="M13" s="17" t="str">
        <f t="shared" si="4"/>
        <v/>
      </c>
      <c r="N13" s="3"/>
      <c r="O13" s="3"/>
    </row>
    <row r="14" spans="1:15" ht="24.75" customHeight="1">
      <c r="A14" s="21">
        <v>5</v>
      </c>
      <c r="B14" s="22"/>
      <c r="C14" s="20"/>
      <c r="D14" s="15">
        <v>0</v>
      </c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5" t="str">
        <f t="shared" si="2"/>
        <v/>
      </c>
      <c r="J14" s="15">
        <v>5000000</v>
      </c>
      <c r="K14" s="15" t="str">
        <f t="shared" si="3"/>
        <v/>
      </c>
      <c r="L14" s="15">
        <v>15000000</v>
      </c>
      <c r="M14" s="17" t="str">
        <f t="shared" si="4"/>
        <v/>
      </c>
      <c r="N14" s="3"/>
      <c r="O14" s="3"/>
    </row>
    <row r="15" spans="1:15" ht="24.75" customHeight="1">
      <c r="A15" s="18">
        <v>6</v>
      </c>
      <c r="B15" s="19"/>
      <c r="C15" s="20"/>
      <c r="D15" s="15">
        <v>0</v>
      </c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5" t="str">
        <f t="shared" si="2"/>
        <v/>
      </c>
      <c r="J15" s="15">
        <v>5000000</v>
      </c>
      <c r="K15" s="15" t="str">
        <f t="shared" si="3"/>
        <v/>
      </c>
      <c r="L15" s="15">
        <v>15000000</v>
      </c>
      <c r="M15" s="17" t="str">
        <f t="shared" si="4"/>
        <v/>
      </c>
      <c r="N15" s="3"/>
      <c r="O15" s="3"/>
    </row>
    <row r="16" spans="1:15" ht="24.75" customHeight="1">
      <c r="A16" s="21">
        <v>7</v>
      </c>
      <c r="B16" s="22"/>
      <c r="C16" s="20"/>
      <c r="D16" s="15">
        <v>0</v>
      </c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5" t="str">
        <f t="shared" si="2"/>
        <v/>
      </c>
      <c r="J16" s="15">
        <v>5000000</v>
      </c>
      <c r="K16" s="15" t="str">
        <f t="shared" si="3"/>
        <v/>
      </c>
      <c r="L16" s="15">
        <v>15000000</v>
      </c>
      <c r="M16" s="17" t="str">
        <f t="shared" si="4"/>
        <v/>
      </c>
      <c r="N16" s="3"/>
      <c r="O16" s="3"/>
    </row>
    <row r="17" spans="1:15" ht="24.75" customHeight="1">
      <c r="A17" s="18">
        <v>8</v>
      </c>
      <c r="B17" s="19"/>
      <c r="C17" s="20"/>
      <c r="D17" s="15">
        <v>0</v>
      </c>
      <c r="E17" s="15">
        <v>0</v>
      </c>
      <c r="F17" s="16">
        <f t="shared" si="0"/>
        <v>0</v>
      </c>
      <c r="G17" s="15">
        <v>0</v>
      </c>
      <c r="H17" s="16">
        <f t="shared" si="1"/>
        <v>0</v>
      </c>
      <c r="I17" s="15" t="str">
        <f t="shared" si="2"/>
        <v/>
      </c>
      <c r="J17" s="15">
        <v>5000000</v>
      </c>
      <c r="K17" s="15" t="str">
        <f t="shared" si="3"/>
        <v/>
      </c>
      <c r="L17" s="15">
        <v>15000000</v>
      </c>
      <c r="M17" s="17" t="str">
        <f t="shared" si="4"/>
        <v/>
      </c>
      <c r="N17" s="3"/>
      <c r="O17" s="3"/>
    </row>
    <row r="18" spans="1:15" ht="24.75" customHeight="1">
      <c r="A18" s="21">
        <v>9</v>
      </c>
      <c r="B18" s="22"/>
      <c r="C18" s="20"/>
      <c r="D18" s="15">
        <v>0</v>
      </c>
      <c r="E18" s="15">
        <v>0</v>
      </c>
      <c r="F18" s="16">
        <f t="shared" si="0"/>
        <v>0</v>
      </c>
      <c r="G18" s="15">
        <v>0</v>
      </c>
      <c r="H18" s="16">
        <f t="shared" si="1"/>
        <v>0</v>
      </c>
      <c r="I18" s="15" t="str">
        <f t="shared" si="2"/>
        <v/>
      </c>
      <c r="J18" s="15">
        <v>5000000</v>
      </c>
      <c r="K18" s="15" t="str">
        <f t="shared" si="3"/>
        <v/>
      </c>
      <c r="L18" s="15">
        <v>15000000</v>
      </c>
      <c r="M18" s="17" t="str">
        <f t="shared" si="4"/>
        <v/>
      </c>
      <c r="N18" s="1"/>
      <c r="O18" s="1"/>
    </row>
    <row r="19" spans="1:15" ht="24.75" customHeight="1" thickBot="1">
      <c r="A19" s="18">
        <v>10</v>
      </c>
      <c r="B19" s="19"/>
      <c r="C19" s="23"/>
      <c r="D19" s="15">
        <v>0</v>
      </c>
      <c r="E19" s="15">
        <v>0</v>
      </c>
      <c r="F19" s="16">
        <f t="shared" si="0"/>
        <v>0</v>
      </c>
      <c r="G19" s="15">
        <v>0</v>
      </c>
      <c r="H19" s="16">
        <f t="shared" si="1"/>
        <v>0</v>
      </c>
      <c r="I19" s="15" t="str">
        <f t="shared" si="2"/>
        <v/>
      </c>
      <c r="J19" s="15">
        <v>5000000</v>
      </c>
      <c r="K19" s="15" t="str">
        <f t="shared" si="3"/>
        <v/>
      </c>
      <c r="L19" s="15">
        <v>15000000</v>
      </c>
      <c r="M19" s="17" t="str">
        <f t="shared" si="4"/>
        <v/>
      </c>
      <c r="N19" s="1"/>
      <c r="O19" s="1"/>
    </row>
    <row r="20" spans="1:15" ht="28.5" customHeight="1" thickBot="1">
      <c r="A20" s="28" t="s">
        <v>30</v>
      </c>
      <c r="B20" s="29"/>
      <c r="C20" s="24"/>
      <c r="D20" s="25">
        <f>SUM(D10:D19)</f>
        <v>0</v>
      </c>
      <c r="E20" s="25">
        <f>SUM(E10:E19)</f>
        <v>0</v>
      </c>
      <c r="F20" s="26">
        <f>SUM(F10:F19)</f>
        <v>0</v>
      </c>
      <c r="G20" s="25">
        <f>SUM(G10:G19)</f>
        <v>0</v>
      </c>
      <c r="H20" s="26">
        <f>SUM(H10:H19)</f>
        <v>0</v>
      </c>
      <c r="I20" s="26"/>
      <c r="J20" s="26"/>
      <c r="K20" s="27">
        <f>SUM(K10:K19)</f>
        <v>0</v>
      </c>
      <c r="L20" s="27"/>
      <c r="M20" s="27">
        <f>SUM(M10:M19)</f>
        <v>0</v>
      </c>
      <c r="N20" s="1"/>
      <c r="O20" s="1"/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56.25" customHeight="1">
      <c r="A22" s="30" t="s">
        <v>31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30" spans="1:15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idden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idden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idden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idden="1"/>
    <row r="35" spans="1:15" hidden="1"/>
    <row r="36" spans="1:15" hidden="1"/>
    <row r="37" spans="1:15" hidden="1"/>
    <row r="38" spans="1:15" hidden="1"/>
    <row r="39" spans="1:15" hidden="1"/>
    <row r="40" spans="1:15" hidden="1"/>
    <row r="41" spans="1:15" hidden="1"/>
    <row r="42" spans="1:15" hidden="1"/>
    <row r="43" spans="1:15" hidden="1"/>
    <row r="44" spans="1:15" hidden="1"/>
    <row r="45" spans="1:15" hidden="1"/>
    <row r="46" spans="1:15" hidden="1"/>
    <row r="47" spans="1:15" hidden="1"/>
    <row r="48" spans="1:15" hidden="1"/>
    <row r="49" hidden="1"/>
    <row r="50" hidden="1"/>
    <row r="51" hidden="1"/>
  </sheetData>
  <mergeCells count="19">
    <mergeCell ref="A2:M2"/>
    <mergeCell ref="L4:M4"/>
    <mergeCell ref="A6:A9"/>
    <mergeCell ref="B6:B8"/>
    <mergeCell ref="C6:C8"/>
    <mergeCell ref="D6:D8"/>
    <mergeCell ref="E6:E8"/>
    <mergeCell ref="F6:F8"/>
    <mergeCell ref="G6:G8"/>
    <mergeCell ref="H6:H8"/>
    <mergeCell ref="A20:B20"/>
    <mergeCell ref="A22:O22"/>
    <mergeCell ref="I6:J6"/>
    <mergeCell ref="K6:L6"/>
    <mergeCell ref="M6:M8"/>
    <mergeCell ref="I7:I8"/>
    <mergeCell ref="J7:J8"/>
    <mergeCell ref="K7:K8"/>
    <mergeCell ref="L7:L8"/>
  </mergeCells>
  <phoneticPr fontId="1"/>
  <dataValidations count="2">
    <dataValidation type="list" allowBlank="1" showInputMessage="1" showErrorMessage="1" sqref="JC10:JC19 SY10:SY19 ACU10:ACU19 AMQ10:AMQ19 AWM10:AWM19 BGI10:BGI19 BQE10:BQE19 CAA10:CAA19 CJW10:CJW19 CTS10:CTS19 DDO10:DDO19 DNK10:DNK19 DXG10:DXG19 EHC10:EHC19 EQY10:EQY19 FAU10:FAU19 FKQ10:FKQ19 FUM10:FUM19 GEI10:GEI19 GOE10:GOE19 GYA10:GYA19 HHW10:HHW19 HRS10:HRS19 IBO10:IBO19 ILK10:ILK19 IVG10:IVG19 JFC10:JFC19 JOY10:JOY19 JYU10:JYU19 KIQ10:KIQ19 KSM10:KSM19 LCI10:LCI19 LME10:LME19 LWA10:LWA19 MFW10:MFW19 MPS10:MPS19 MZO10:MZO19 NJK10:NJK19 NTG10:NTG19 ODC10:ODC19 OMY10:OMY19 OWU10:OWU19 PGQ10:PGQ19 PQM10:PQM19 QAI10:QAI19 QKE10:QKE19 QUA10:QUA19 RDW10:RDW19 RNS10:RNS19 RXO10:RXO19 SHK10:SHK19 SRG10:SRG19 TBC10:TBC19 TKY10:TKY19 TUU10:TUU19 UEQ10:UEQ19 UOM10:UOM19 UYI10:UYI19 VIE10:VIE19 VSA10:VSA19 WBW10:WBW19 WLS10:WLS19 WVO10:WVO19 JC65546:JC65555 SY65546:SY65555 ACU65546:ACU65555 AMQ65546:AMQ65555 AWM65546:AWM65555 BGI65546:BGI65555 BQE65546:BQE65555 CAA65546:CAA65555 CJW65546:CJW65555 CTS65546:CTS65555 DDO65546:DDO65555 DNK65546:DNK65555 DXG65546:DXG65555 EHC65546:EHC65555 EQY65546:EQY65555 FAU65546:FAU65555 FKQ65546:FKQ65555 FUM65546:FUM65555 GEI65546:GEI65555 GOE65546:GOE65555 GYA65546:GYA65555 HHW65546:HHW65555 HRS65546:HRS65555 IBO65546:IBO65555 ILK65546:ILK65555 IVG65546:IVG65555 JFC65546:JFC65555 JOY65546:JOY65555 JYU65546:JYU65555 KIQ65546:KIQ65555 KSM65546:KSM65555 LCI65546:LCI65555 LME65546:LME65555 LWA65546:LWA65555 MFW65546:MFW65555 MPS65546:MPS65555 MZO65546:MZO65555 NJK65546:NJK65555 NTG65546:NTG65555 ODC65546:ODC65555 OMY65546:OMY65555 OWU65546:OWU65555 PGQ65546:PGQ65555 PQM65546:PQM65555 QAI65546:QAI65555 QKE65546:QKE65555 QUA65546:QUA65555 RDW65546:RDW65555 RNS65546:RNS65555 RXO65546:RXO65555 SHK65546:SHK65555 SRG65546:SRG65555 TBC65546:TBC65555 TKY65546:TKY65555 TUU65546:TUU65555 UEQ65546:UEQ65555 UOM65546:UOM65555 UYI65546:UYI65555 VIE65546:VIE65555 VSA65546:VSA65555 WBW65546:WBW65555 WLS65546:WLS65555 WVO65546:WVO65555 JC131082:JC131091 SY131082:SY131091 ACU131082:ACU131091 AMQ131082:AMQ131091 AWM131082:AWM131091 BGI131082:BGI131091 BQE131082:BQE131091 CAA131082:CAA131091 CJW131082:CJW131091 CTS131082:CTS131091 DDO131082:DDO131091 DNK131082:DNK131091 DXG131082:DXG131091 EHC131082:EHC131091 EQY131082:EQY131091 FAU131082:FAU131091 FKQ131082:FKQ131091 FUM131082:FUM131091 GEI131082:GEI131091 GOE131082:GOE131091 GYA131082:GYA131091 HHW131082:HHW131091 HRS131082:HRS131091 IBO131082:IBO131091 ILK131082:ILK131091 IVG131082:IVG131091 JFC131082:JFC131091 JOY131082:JOY131091 JYU131082:JYU131091 KIQ131082:KIQ131091 KSM131082:KSM131091 LCI131082:LCI131091 LME131082:LME131091 LWA131082:LWA131091 MFW131082:MFW131091 MPS131082:MPS131091 MZO131082:MZO131091 NJK131082:NJK131091 NTG131082:NTG131091 ODC131082:ODC131091 OMY131082:OMY131091 OWU131082:OWU131091 PGQ131082:PGQ131091 PQM131082:PQM131091 QAI131082:QAI131091 QKE131082:QKE131091 QUA131082:QUA131091 RDW131082:RDW131091 RNS131082:RNS131091 RXO131082:RXO131091 SHK131082:SHK131091 SRG131082:SRG131091 TBC131082:TBC131091 TKY131082:TKY131091 TUU131082:TUU131091 UEQ131082:UEQ131091 UOM131082:UOM131091 UYI131082:UYI131091 VIE131082:VIE131091 VSA131082:VSA131091 WBW131082:WBW131091 WLS131082:WLS131091 WVO131082:WVO131091 JC196618:JC196627 SY196618:SY196627 ACU196618:ACU196627 AMQ196618:AMQ196627 AWM196618:AWM196627 BGI196618:BGI196627 BQE196618:BQE196627 CAA196618:CAA196627 CJW196618:CJW196627 CTS196618:CTS196627 DDO196618:DDO196627 DNK196618:DNK196627 DXG196618:DXG196627 EHC196618:EHC196627 EQY196618:EQY196627 FAU196618:FAU196627 FKQ196618:FKQ196627 FUM196618:FUM196627 GEI196618:GEI196627 GOE196618:GOE196627 GYA196618:GYA196627 HHW196618:HHW196627 HRS196618:HRS196627 IBO196618:IBO196627 ILK196618:ILK196627 IVG196618:IVG196627 JFC196618:JFC196627 JOY196618:JOY196627 JYU196618:JYU196627 KIQ196618:KIQ196627 KSM196618:KSM196627 LCI196618:LCI196627 LME196618:LME196627 LWA196618:LWA196627 MFW196618:MFW196627 MPS196618:MPS196627 MZO196618:MZO196627 NJK196618:NJK196627 NTG196618:NTG196627 ODC196618:ODC196627 OMY196618:OMY196627 OWU196618:OWU196627 PGQ196618:PGQ196627 PQM196618:PQM196627 QAI196618:QAI196627 QKE196618:QKE196627 QUA196618:QUA196627 RDW196618:RDW196627 RNS196618:RNS196627 RXO196618:RXO196627 SHK196618:SHK196627 SRG196618:SRG196627 TBC196618:TBC196627 TKY196618:TKY196627 TUU196618:TUU196627 UEQ196618:UEQ196627 UOM196618:UOM196627 UYI196618:UYI196627 VIE196618:VIE196627 VSA196618:VSA196627 WBW196618:WBW196627 WLS196618:WLS196627 WVO196618:WVO196627 JC262154:JC262163 SY262154:SY262163 ACU262154:ACU262163 AMQ262154:AMQ262163 AWM262154:AWM262163 BGI262154:BGI262163 BQE262154:BQE262163 CAA262154:CAA262163 CJW262154:CJW262163 CTS262154:CTS262163 DDO262154:DDO262163 DNK262154:DNK262163 DXG262154:DXG262163 EHC262154:EHC262163 EQY262154:EQY262163 FAU262154:FAU262163 FKQ262154:FKQ262163 FUM262154:FUM262163 GEI262154:GEI262163 GOE262154:GOE262163 GYA262154:GYA262163 HHW262154:HHW262163 HRS262154:HRS262163 IBO262154:IBO262163 ILK262154:ILK262163 IVG262154:IVG262163 JFC262154:JFC262163 JOY262154:JOY262163 JYU262154:JYU262163 KIQ262154:KIQ262163 KSM262154:KSM262163 LCI262154:LCI262163 LME262154:LME262163 LWA262154:LWA262163 MFW262154:MFW262163 MPS262154:MPS262163 MZO262154:MZO262163 NJK262154:NJK262163 NTG262154:NTG262163 ODC262154:ODC262163 OMY262154:OMY262163 OWU262154:OWU262163 PGQ262154:PGQ262163 PQM262154:PQM262163 QAI262154:QAI262163 QKE262154:QKE262163 QUA262154:QUA262163 RDW262154:RDW262163 RNS262154:RNS262163 RXO262154:RXO262163 SHK262154:SHK262163 SRG262154:SRG262163 TBC262154:TBC262163 TKY262154:TKY262163 TUU262154:TUU262163 UEQ262154:UEQ262163 UOM262154:UOM262163 UYI262154:UYI262163 VIE262154:VIE262163 VSA262154:VSA262163 WBW262154:WBW262163 WLS262154:WLS262163 WVO262154:WVO262163 JC327690:JC327699 SY327690:SY327699 ACU327690:ACU327699 AMQ327690:AMQ327699 AWM327690:AWM327699 BGI327690:BGI327699 BQE327690:BQE327699 CAA327690:CAA327699 CJW327690:CJW327699 CTS327690:CTS327699 DDO327690:DDO327699 DNK327690:DNK327699 DXG327690:DXG327699 EHC327690:EHC327699 EQY327690:EQY327699 FAU327690:FAU327699 FKQ327690:FKQ327699 FUM327690:FUM327699 GEI327690:GEI327699 GOE327690:GOE327699 GYA327690:GYA327699 HHW327690:HHW327699 HRS327690:HRS327699 IBO327690:IBO327699 ILK327690:ILK327699 IVG327690:IVG327699 JFC327690:JFC327699 JOY327690:JOY327699 JYU327690:JYU327699 KIQ327690:KIQ327699 KSM327690:KSM327699 LCI327690:LCI327699 LME327690:LME327699 LWA327690:LWA327699 MFW327690:MFW327699 MPS327690:MPS327699 MZO327690:MZO327699 NJK327690:NJK327699 NTG327690:NTG327699 ODC327690:ODC327699 OMY327690:OMY327699 OWU327690:OWU327699 PGQ327690:PGQ327699 PQM327690:PQM327699 QAI327690:QAI327699 QKE327690:QKE327699 QUA327690:QUA327699 RDW327690:RDW327699 RNS327690:RNS327699 RXO327690:RXO327699 SHK327690:SHK327699 SRG327690:SRG327699 TBC327690:TBC327699 TKY327690:TKY327699 TUU327690:TUU327699 UEQ327690:UEQ327699 UOM327690:UOM327699 UYI327690:UYI327699 VIE327690:VIE327699 VSA327690:VSA327699 WBW327690:WBW327699 WLS327690:WLS327699 WVO327690:WVO327699 JC393226:JC393235 SY393226:SY393235 ACU393226:ACU393235 AMQ393226:AMQ393235 AWM393226:AWM393235 BGI393226:BGI393235 BQE393226:BQE393235 CAA393226:CAA393235 CJW393226:CJW393235 CTS393226:CTS393235 DDO393226:DDO393235 DNK393226:DNK393235 DXG393226:DXG393235 EHC393226:EHC393235 EQY393226:EQY393235 FAU393226:FAU393235 FKQ393226:FKQ393235 FUM393226:FUM393235 GEI393226:GEI393235 GOE393226:GOE393235 GYA393226:GYA393235 HHW393226:HHW393235 HRS393226:HRS393235 IBO393226:IBO393235 ILK393226:ILK393235 IVG393226:IVG393235 JFC393226:JFC393235 JOY393226:JOY393235 JYU393226:JYU393235 KIQ393226:KIQ393235 KSM393226:KSM393235 LCI393226:LCI393235 LME393226:LME393235 LWA393226:LWA393235 MFW393226:MFW393235 MPS393226:MPS393235 MZO393226:MZO393235 NJK393226:NJK393235 NTG393226:NTG393235 ODC393226:ODC393235 OMY393226:OMY393235 OWU393226:OWU393235 PGQ393226:PGQ393235 PQM393226:PQM393235 QAI393226:QAI393235 QKE393226:QKE393235 QUA393226:QUA393235 RDW393226:RDW393235 RNS393226:RNS393235 RXO393226:RXO393235 SHK393226:SHK393235 SRG393226:SRG393235 TBC393226:TBC393235 TKY393226:TKY393235 TUU393226:TUU393235 UEQ393226:UEQ393235 UOM393226:UOM393235 UYI393226:UYI393235 VIE393226:VIE393235 VSA393226:VSA393235 WBW393226:WBW393235 WLS393226:WLS393235 WVO393226:WVO393235 JC458762:JC458771 SY458762:SY458771 ACU458762:ACU458771 AMQ458762:AMQ458771 AWM458762:AWM458771 BGI458762:BGI458771 BQE458762:BQE458771 CAA458762:CAA458771 CJW458762:CJW458771 CTS458762:CTS458771 DDO458762:DDO458771 DNK458762:DNK458771 DXG458762:DXG458771 EHC458762:EHC458771 EQY458762:EQY458771 FAU458762:FAU458771 FKQ458762:FKQ458771 FUM458762:FUM458771 GEI458762:GEI458771 GOE458762:GOE458771 GYA458762:GYA458771 HHW458762:HHW458771 HRS458762:HRS458771 IBO458762:IBO458771 ILK458762:ILK458771 IVG458762:IVG458771 JFC458762:JFC458771 JOY458762:JOY458771 JYU458762:JYU458771 KIQ458762:KIQ458771 KSM458762:KSM458771 LCI458762:LCI458771 LME458762:LME458771 LWA458762:LWA458771 MFW458762:MFW458771 MPS458762:MPS458771 MZO458762:MZO458771 NJK458762:NJK458771 NTG458762:NTG458771 ODC458762:ODC458771 OMY458762:OMY458771 OWU458762:OWU458771 PGQ458762:PGQ458771 PQM458762:PQM458771 QAI458762:QAI458771 QKE458762:QKE458771 QUA458762:QUA458771 RDW458762:RDW458771 RNS458762:RNS458771 RXO458762:RXO458771 SHK458762:SHK458771 SRG458762:SRG458771 TBC458762:TBC458771 TKY458762:TKY458771 TUU458762:TUU458771 UEQ458762:UEQ458771 UOM458762:UOM458771 UYI458762:UYI458771 VIE458762:VIE458771 VSA458762:VSA458771 WBW458762:WBW458771 WLS458762:WLS458771 WVO458762:WVO458771 JC524298:JC524307 SY524298:SY524307 ACU524298:ACU524307 AMQ524298:AMQ524307 AWM524298:AWM524307 BGI524298:BGI524307 BQE524298:BQE524307 CAA524298:CAA524307 CJW524298:CJW524307 CTS524298:CTS524307 DDO524298:DDO524307 DNK524298:DNK524307 DXG524298:DXG524307 EHC524298:EHC524307 EQY524298:EQY524307 FAU524298:FAU524307 FKQ524298:FKQ524307 FUM524298:FUM524307 GEI524298:GEI524307 GOE524298:GOE524307 GYA524298:GYA524307 HHW524298:HHW524307 HRS524298:HRS524307 IBO524298:IBO524307 ILK524298:ILK524307 IVG524298:IVG524307 JFC524298:JFC524307 JOY524298:JOY524307 JYU524298:JYU524307 KIQ524298:KIQ524307 KSM524298:KSM524307 LCI524298:LCI524307 LME524298:LME524307 LWA524298:LWA524307 MFW524298:MFW524307 MPS524298:MPS524307 MZO524298:MZO524307 NJK524298:NJK524307 NTG524298:NTG524307 ODC524298:ODC524307 OMY524298:OMY524307 OWU524298:OWU524307 PGQ524298:PGQ524307 PQM524298:PQM524307 QAI524298:QAI524307 QKE524298:QKE524307 QUA524298:QUA524307 RDW524298:RDW524307 RNS524298:RNS524307 RXO524298:RXO524307 SHK524298:SHK524307 SRG524298:SRG524307 TBC524298:TBC524307 TKY524298:TKY524307 TUU524298:TUU524307 UEQ524298:UEQ524307 UOM524298:UOM524307 UYI524298:UYI524307 VIE524298:VIE524307 VSA524298:VSA524307 WBW524298:WBW524307 WLS524298:WLS524307 WVO524298:WVO524307 JC589834:JC589843 SY589834:SY589843 ACU589834:ACU589843 AMQ589834:AMQ589843 AWM589834:AWM589843 BGI589834:BGI589843 BQE589834:BQE589843 CAA589834:CAA589843 CJW589834:CJW589843 CTS589834:CTS589843 DDO589834:DDO589843 DNK589834:DNK589843 DXG589834:DXG589843 EHC589834:EHC589843 EQY589834:EQY589843 FAU589834:FAU589843 FKQ589834:FKQ589843 FUM589834:FUM589843 GEI589834:GEI589843 GOE589834:GOE589843 GYA589834:GYA589843 HHW589834:HHW589843 HRS589834:HRS589843 IBO589834:IBO589843 ILK589834:ILK589843 IVG589834:IVG589843 JFC589834:JFC589843 JOY589834:JOY589843 JYU589834:JYU589843 KIQ589834:KIQ589843 KSM589834:KSM589843 LCI589834:LCI589843 LME589834:LME589843 LWA589834:LWA589843 MFW589834:MFW589843 MPS589834:MPS589843 MZO589834:MZO589843 NJK589834:NJK589843 NTG589834:NTG589843 ODC589834:ODC589843 OMY589834:OMY589843 OWU589834:OWU589843 PGQ589834:PGQ589843 PQM589834:PQM589843 QAI589834:QAI589843 QKE589834:QKE589843 QUA589834:QUA589843 RDW589834:RDW589843 RNS589834:RNS589843 RXO589834:RXO589843 SHK589834:SHK589843 SRG589834:SRG589843 TBC589834:TBC589843 TKY589834:TKY589843 TUU589834:TUU589843 UEQ589834:UEQ589843 UOM589834:UOM589843 UYI589834:UYI589843 VIE589834:VIE589843 VSA589834:VSA589843 WBW589834:WBW589843 WLS589834:WLS589843 WVO589834:WVO589843 JC655370:JC655379 SY655370:SY655379 ACU655370:ACU655379 AMQ655370:AMQ655379 AWM655370:AWM655379 BGI655370:BGI655379 BQE655370:BQE655379 CAA655370:CAA655379 CJW655370:CJW655379 CTS655370:CTS655379 DDO655370:DDO655379 DNK655370:DNK655379 DXG655370:DXG655379 EHC655370:EHC655379 EQY655370:EQY655379 FAU655370:FAU655379 FKQ655370:FKQ655379 FUM655370:FUM655379 GEI655370:GEI655379 GOE655370:GOE655379 GYA655370:GYA655379 HHW655370:HHW655379 HRS655370:HRS655379 IBO655370:IBO655379 ILK655370:ILK655379 IVG655370:IVG655379 JFC655370:JFC655379 JOY655370:JOY655379 JYU655370:JYU655379 KIQ655370:KIQ655379 KSM655370:KSM655379 LCI655370:LCI655379 LME655370:LME655379 LWA655370:LWA655379 MFW655370:MFW655379 MPS655370:MPS655379 MZO655370:MZO655379 NJK655370:NJK655379 NTG655370:NTG655379 ODC655370:ODC655379 OMY655370:OMY655379 OWU655370:OWU655379 PGQ655370:PGQ655379 PQM655370:PQM655379 QAI655370:QAI655379 QKE655370:QKE655379 QUA655370:QUA655379 RDW655370:RDW655379 RNS655370:RNS655379 RXO655370:RXO655379 SHK655370:SHK655379 SRG655370:SRG655379 TBC655370:TBC655379 TKY655370:TKY655379 TUU655370:TUU655379 UEQ655370:UEQ655379 UOM655370:UOM655379 UYI655370:UYI655379 VIE655370:VIE655379 VSA655370:VSA655379 WBW655370:WBW655379 WLS655370:WLS655379 WVO655370:WVO655379 JC720906:JC720915 SY720906:SY720915 ACU720906:ACU720915 AMQ720906:AMQ720915 AWM720906:AWM720915 BGI720906:BGI720915 BQE720906:BQE720915 CAA720906:CAA720915 CJW720906:CJW720915 CTS720906:CTS720915 DDO720906:DDO720915 DNK720906:DNK720915 DXG720906:DXG720915 EHC720906:EHC720915 EQY720906:EQY720915 FAU720906:FAU720915 FKQ720906:FKQ720915 FUM720906:FUM720915 GEI720906:GEI720915 GOE720906:GOE720915 GYA720906:GYA720915 HHW720906:HHW720915 HRS720906:HRS720915 IBO720906:IBO720915 ILK720906:ILK720915 IVG720906:IVG720915 JFC720906:JFC720915 JOY720906:JOY720915 JYU720906:JYU720915 KIQ720906:KIQ720915 KSM720906:KSM720915 LCI720906:LCI720915 LME720906:LME720915 LWA720906:LWA720915 MFW720906:MFW720915 MPS720906:MPS720915 MZO720906:MZO720915 NJK720906:NJK720915 NTG720906:NTG720915 ODC720906:ODC720915 OMY720906:OMY720915 OWU720906:OWU720915 PGQ720906:PGQ720915 PQM720906:PQM720915 QAI720906:QAI720915 QKE720906:QKE720915 QUA720906:QUA720915 RDW720906:RDW720915 RNS720906:RNS720915 RXO720906:RXO720915 SHK720906:SHK720915 SRG720906:SRG720915 TBC720906:TBC720915 TKY720906:TKY720915 TUU720906:TUU720915 UEQ720906:UEQ720915 UOM720906:UOM720915 UYI720906:UYI720915 VIE720906:VIE720915 VSA720906:VSA720915 WBW720906:WBW720915 WLS720906:WLS720915 WVO720906:WVO720915 JC786442:JC786451 SY786442:SY786451 ACU786442:ACU786451 AMQ786442:AMQ786451 AWM786442:AWM786451 BGI786442:BGI786451 BQE786442:BQE786451 CAA786442:CAA786451 CJW786442:CJW786451 CTS786442:CTS786451 DDO786442:DDO786451 DNK786442:DNK786451 DXG786442:DXG786451 EHC786442:EHC786451 EQY786442:EQY786451 FAU786442:FAU786451 FKQ786442:FKQ786451 FUM786442:FUM786451 GEI786442:GEI786451 GOE786442:GOE786451 GYA786442:GYA786451 HHW786442:HHW786451 HRS786442:HRS786451 IBO786442:IBO786451 ILK786442:ILK786451 IVG786442:IVG786451 JFC786442:JFC786451 JOY786442:JOY786451 JYU786442:JYU786451 KIQ786442:KIQ786451 KSM786442:KSM786451 LCI786442:LCI786451 LME786442:LME786451 LWA786442:LWA786451 MFW786442:MFW786451 MPS786442:MPS786451 MZO786442:MZO786451 NJK786442:NJK786451 NTG786442:NTG786451 ODC786442:ODC786451 OMY786442:OMY786451 OWU786442:OWU786451 PGQ786442:PGQ786451 PQM786442:PQM786451 QAI786442:QAI786451 QKE786442:QKE786451 QUA786442:QUA786451 RDW786442:RDW786451 RNS786442:RNS786451 RXO786442:RXO786451 SHK786442:SHK786451 SRG786442:SRG786451 TBC786442:TBC786451 TKY786442:TKY786451 TUU786442:TUU786451 UEQ786442:UEQ786451 UOM786442:UOM786451 UYI786442:UYI786451 VIE786442:VIE786451 VSA786442:VSA786451 WBW786442:WBW786451 WLS786442:WLS786451 WVO786442:WVO786451 JC851978:JC851987 SY851978:SY851987 ACU851978:ACU851987 AMQ851978:AMQ851987 AWM851978:AWM851987 BGI851978:BGI851987 BQE851978:BQE851987 CAA851978:CAA851987 CJW851978:CJW851987 CTS851978:CTS851987 DDO851978:DDO851987 DNK851978:DNK851987 DXG851978:DXG851987 EHC851978:EHC851987 EQY851978:EQY851987 FAU851978:FAU851987 FKQ851978:FKQ851987 FUM851978:FUM851987 GEI851978:GEI851987 GOE851978:GOE851987 GYA851978:GYA851987 HHW851978:HHW851987 HRS851978:HRS851987 IBO851978:IBO851987 ILK851978:ILK851987 IVG851978:IVG851987 JFC851978:JFC851987 JOY851978:JOY851987 JYU851978:JYU851987 KIQ851978:KIQ851987 KSM851978:KSM851987 LCI851978:LCI851987 LME851978:LME851987 LWA851978:LWA851987 MFW851978:MFW851987 MPS851978:MPS851987 MZO851978:MZO851987 NJK851978:NJK851987 NTG851978:NTG851987 ODC851978:ODC851987 OMY851978:OMY851987 OWU851978:OWU851987 PGQ851978:PGQ851987 PQM851978:PQM851987 QAI851978:QAI851987 QKE851978:QKE851987 QUA851978:QUA851987 RDW851978:RDW851987 RNS851978:RNS851987 RXO851978:RXO851987 SHK851978:SHK851987 SRG851978:SRG851987 TBC851978:TBC851987 TKY851978:TKY851987 TUU851978:TUU851987 UEQ851978:UEQ851987 UOM851978:UOM851987 UYI851978:UYI851987 VIE851978:VIE851987 VSA851978:VSA851987 WBW851978:WBW851987 WLS851978:WLS851987 WVO851978:WVO851987 JC917514:JC917523 SY917514:SY917523 ACU917514:ACU917523 AMQ917514:AMQ917523 AWM917514:AWM917523 BGI917514:BGI917523 BQE917514:BQE917523 CAA917514:CAA917523 CJW917514:CJW917523 CTS917514:CTS917523 DDO917514:DDO917523 DNK917514:DNK917523 DXG917514:DXG917523 EHC917514:EHC917523 EQY917514:EQY917523 FAU917514:FAU917523 FKQ917514:FKQ917523 FUM917514:FUM917523 GEI917514:GEI917523 GOE917514:GOE917523 GYA917514:GYA917523 HHW917514:HHW917523 HRS917514:HRS917523 IBO917514:IBO917523 ILK917514:ILK917523 IVG917514:IVG917523 JFC917514:JFC917523 JOY917514:JOY917523 JYU917514:JYU917523 KIQ917514:KIQ917523 KSM917514:KSM917523 LCI917514:LCI917523 LME917514:LME917523 LWA917514:LWA917523 MFW917514:MFW917523 MPS917514:MPS917523 MZO917514:MZO917523 NJK917514:NJK917523 NTG917514:NTG917523 ODC917514:ODC917523 OMY917514:OMY917523 OWU917514:OWU917523 PGQ917514:PGQ917523 PQM917514:PQM917523 QAI917514:QAI917523 QKE917514:QKE917523 QUA917514:QUA917523 RDW917514:RDW917523 RNS917514:RNS917523 RXO917514:RXO917523 SHK917514:SHK917523 SRG917514:SRG917523 TBC917514:TBC917523 TKY917514:TKY917523 TUU917514:TUU917523 UEQ917514:UEQ917523 UOM917514:UOM917523 UYI917514:UYI917523 VIE917514:VIE917523 VSA917514:VSA917523 WBW917514:WBW917523 WLS917514:WLS917523 WVO917514:WVO917523 JC983050:JC983059 SY983050:SY983059 ACU983050:ACU983059 AMQ983050:AMQ983059 AWM983050:AWM983059 BGI983050:BGI983059 BQE983050:BQE983059 CAA983050:CAA983059 CJW983050:CJW983059 CTS983050:CTS983059 DDO983050:DDO983059 DNK983050:DNK983059 DXG983050:DXG983059 EHC983050:EHC983059 EQY983050:EQY983059 FAU983050:FAU983059 FKQ983050:FKQ983059 FUM983050:FUM983059 GEI983050:GEI983059 GOE983050:GOE983059 GYA983050:GYA983059 HHW983050:HHW983059 HRS983050:HRS983059 IBO983050:IBO983059 ILK983050:ILK983059 IVG983050:IVG983059 JFC983050:JFC983059 JOY983050:JOY983059 JYU983050:JYU983059 KIQ983050:KIQ983059 KSM983050:KSM983059 LCI983050:LCI983059 LME983050:LME983059 LWA983050:LWA983059 MFW983050:MFW983059 MPS983050:MPS983059 MZO983050:MZO983059 NJK983050:NJK983059 NTG983050:NTG983059 ODC983050:ODC983059 OMY983050:OMY983059 OWU983050:OWU983059 PGQ983050:PGQ983059 PQM983050:PQM983059 QAI983050:QAI983059 QKE983050:QKE983059 QUA983050:QUA983059 RDW983050:RDW983059 RNS983050:RNS983059 RXO983050:RXO983059 SHK983050:SHK983059 SRG983050:SRG983059 TBC983050:TBC983059 TKY983050:TKY983059 TUU983050:TUU983059 UEQ983050:UEQ983059 UOM983050:UOM983059 UYI983050:UYI983059 VIE983050:VIE983059 VSA983050:VSA983059 WBW983050:WBW983059 WLS983050:WLS983059 WVO983050:WVO983059" xr:uid="{0B9A4C15-6B1D-46D1-A984-09D7E41827F1}">
      <formula1>"○"</formula1>
    </dataValidation>
    <dataValidation type="list" allowBlank="1" showInputMessage="1" showErrorMessage="1" sqref="C10:C19" xr:uid="{8EF06D89-4A5E-415F-813A-731DBAC13E83}">
      <formula1>$O$10:$O$11</formula1>
    </dataValidation>
  </dataValidation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（様式１－１）施設別精算額一覧</vt:lpstr>
      <vt:lpstr>'（様式１－１）施設別精算額一覧'!Print_Area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孝平</dc:creator>
  <cp:lastModifiedBy>小湊　光</cp:lastModifiedBy>
  <cp:lastPrinted>2022-07-21T08:09:29Z</cp:lastPrinted>
  <dcterms:created xsi:type="dcterms:W3CDTF">2022-07-11T10:09:31Z</dcterms:created>
  <dcterms:modified xsi:type="dcterms:W3CDTF">2026-03-10T01:29:10Z</dcterms:modified>
</cp:coreProperties>
</file>