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経営・創業支援課\金融支援係\HP\一時保存\制度融資\R8,4\"/>
    </mc:Choice>
  </mc:AlternateContent>
  <xr:revisionPtr revIDLastSave="0" documentId="13_ncr:1_{7E02C8FC-D1BE-4E8C-91FB-50986AC5E5F5}" xr6:coauthVersionLast="47" xr6:coauthVersionMax="47" xr10:uidLastSave="{00000000-0000-0000-0000-000000000000}"/>
  <bookViews>
    <workbookView xWindow="-108" yWindow="-108" windowWidth="23256" windowHeight="12576" xr2:uid="{E194E29E-CB88-4DBB-BA92-BF75EC80B04B}"/>
  </bookViews>
  <sheets>
    <sheet name="様式14号の２　経営向上計画書（物価高対策）" sheetId="15" r:id="rId1"/>
    <sheet name="様式14号の２　経営向上計画書（物価高対策）(修正前" sheetId="10" state="hidden" r:id="rId2"/>
    <sheet name="様式14号の３　経営向上計画書（関税対策） " sheetId="16" r:id="rId3"/>
    <sheet name="様式14号の３　経営向上計画書（関税対策）（修正前）" sheetId="12" state="hidden" r:id="rId4"/>
    <sheet name="リスト" sheetId="3" state="hidden" r:id="rId5"/>
  </sheets>
  <definedNames>
    <definedName name="_xlnm.Print_Area" localSheetId="0">'様式14号の２　経営向上計画書（物価高対策）'!$A$1:$AD$32</definedName>
    <definedName name="_xlnm.Print_Area" localSheetId="1">'様式14号の２　経営向上計画書（物価高対策）(修正前'!$A$1:$AD$33</definedName>
    <definedName name="_xlnm.Print_Area" localSheetId="2">'様式14号の３　経営向上計画書（関税対策） '!$A$1:$AD$30</definedName>
    <definedName name="_xlnm.Print_Area" localSheetId="3">'様式14号の３　経営向上計画書（関税対策）（修正前）'!$A$1:$AD$29</definedName>
    <definedName name="経営安定対策">リスト!$B$3:$B$6</definedName>
    <definedName name="資金種別">リスト!$B$2:$C$2</definedName>
    <definedName name="特別経営安定対策">リスト!$C$3:$C$9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6" l="1"/>
  <c r="K15" i="16"/>
  <c r="Z12" i="16" s="1"/>
  <c r="G13" i="16"/>
  <c r="V13" i="16" s="1"/>
  <c r="E13" i="16"/>
  <c r="T13" i="16" s="1"/>
  <c r="V12" i="16"/>
  <c r="T12" i="16"/>
  <c r="Q12" i="16"/>
  <c r="O12" i="16"/>
  <c r="L12" i="16"/>
  <c r="J12" i="16"/>
  <c r="L17" i="15"/>
  <c r="E17" i="15"/>
  <c r="S15" i="15"/>
  <c r="N14" i="15"/>
  <c r="J14" i="15"/>
  <c r="Q14" i="15" s="1"/>
  <c r="J16" i="10"/>
  <c r="Q16" i="10"/>
  <c r="N16" i="10"/>
  <c r="G13" i="12"/>
  <c r="Q13" i="12" s="1"/>
  <c r="J12" i="12"/>
  <c r="E13" i="12"/>
  <c r="T13" i="12" s="1"/>
  <c r="L12" i="12"/>
  <c r="V13" i="12"/>
  <c r="V12" i="12"/>
  <c r="Q12" i="12"/>
  <c r="T12" i="12"/>
  <c r="O12" i="12"/>
  <c r="L13" i="12"/>
  <c r="E19" i="10"/>
  <c r="S19" i="10"/>
  <c r="U15" i="12"/>
  <c r="K15" i="12"/>
  <c r="L19" i="10"/>
  <c r="S17" i="10"/>
  <c r="J13" i="12"/>
  <c r="J13" i="16" l="1"/>
  <c r="O13" i="16"/>
  <c r="L13" i="16"/>
  <c r="Q13" i="16"/>
  <c r="S17" i="15"/>
  <c r="X14" i="15" s="1"/>
  <c r="O13" i="12"/>
</calcChain>
</file>

<file path=xl/sharedStrings.xml><?xml version="1.0" encoding="utf-8"?>
<sst xmlns="http://schemas.openxmlformats.org/spreadsheetml/2006/main" count="331" uniqueCount="96">
  <si>
    <t>（様式第14号の２）</t>
    <rPh sb="1" eb="3">
      <t>ヨウシキ</t>
    </rPh>
    <rPh sb="3" eb="4">
      <t>ダイ</t>
    </rPh>
    <rPh sb="6" eb="7">
      <t>ゴウ</t>
    </rPh>
    <phoneticPr fontId="1"/>
  </si>
  <si>
    <t>経　営　向　上　計　画　書</t>
    <rPh sb="0" eb="1">
      <t>ケイ</t>
    </rPh>
    <rPh sb="2" eb="3">
      <t>エイ</t>
    </rPh>
    <rPh sb="4" eb="5">
      <t>ムカイ</t>
    </rPh>
    <rPh sb="6" eb="7">
      <t>ウエ</t>
    </rPh>
    <rPh sb="8" eb="9">
      <t>ケイ</t>
    </rPh>
    <rPh sb="10" eb="11">
      <t>ガ</t>
    </rPh>
    <rPh sb="12" eb="13">
      <t>ショ</t>
    </rPh>
    <phoneticPr fontId="1"/>
  </si>
  <si>
    <t>（物価高対策・関税対策（貸付対象者ア）用）</t>
    <rPh sb="1" eb="4">
      <t>ブッカダカ</t>
    </rPh>
    <rPh sb="4" eb="6">
      <t>タイサク</t>
    </rPh>
    <rPh sb="7" eb="9">
      <t>カンゼイ</t>
    </rPh>
    <rPh sb="9" eb="11">
      <t>タイサク</t>
    </rPh>
    <rPh sb="12" eb="14">
      <t>カシツケ</t>
    </rPh>
    <rPh sb="14" eb="17">
      <t>タイショウシャ</t>
    </rPh>
    <rPh sb="19" eb="20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</si>
  <si>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</si>
  <si>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</si>
  <si>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</si>
  <si>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</si>
  <si>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企業名</t>
    <rPh sb="0" eb="2">
      <t>キギョウ</t>
    </rPh>
    <rPh sb="2" eb="3">
      <t>メイ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</si>
  <si>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</si>
  <si>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r>
      <t xml:space="preserve">１　融資申込区分 </t>
    </r>
    <r>
      <rPr>
        <sz val="9"/>
        <color indexed="8"/>
        <rFont val="HG丸ｺﾞｼｯｸM-PRO"/>
        <family val="3"/>
        <charset val="128"/>
      </rPr>
      <t>（該当するものに☑）</t>
    </r>
    <rPh sb="2" eb="4">
      <t>ユウシ</t>
    </rPh>
    <rPh sb="4" eb="5">
      <t>モウ</t>
    </rPh>
    <rPh sb="5" eb="6">
      <t>コ</t>
    </rPh>
    <rPh sb="6" eb="8">
      <t>クブン</t>
    </rPh>
    <rPh sb="10" eb="12">
      <t>ガイトウ</t>
    </rPh>
    <phoneticPr fontId="1"/>
  </si>
  <si>
    <t>区分</t>
    <rPh sb="0" eb="2">
      <t>クブン</t>
    </rPh>
    <phoneticPr fontId="1"/>
  </si>
  <si>
    <t>２　売上高又は収益性の状況（※内容を確認できる書類を添付のこと）</t>
    <rPh sb="2" eb="4">
      <t>ウリアゲ</t>
    </rPh>
    <rPh sb="4" eb="5">
      <t>ダカ</t>
    </rPh>
    <rPh sb="5" eb="6">
      <t>マタ</t>
    </rPh>
    <rPh sb="7" eb="10">
      <t>シュウエキセイ</t>
    </rPh>
    <rPh sb="11" eb="13">
      <t>ジョウキョウ</t>
    </rPh>
    <phoneticPr fontId="1"/>
  </si>
  <si>
    <r>
      <t xml:space="preserve">比較対象期
</t>
    </r>
    <r>
      <rPr>
        <sz val="9"/>
        <color indexed="8"/>
        <rFont val="ＭＳ 明朝"/>
        <family val="1"/>
        <charset val="128"/>
      </rPr>
      <t>（</t>
    </r>
    <r>
      <rPr>
        <sz val="9"/>
        <color indexed="8"/>
        <rFont val="ＭＳ 明朝"/>
        <family val="1"/>
        <charset val="128"/>
      </rPr>
      <t>前３か年のうち
いずれか同期</t>
    </r>
    <r>
      <rPr>
        <sz val="9"/>
        <color indexed="8"/>
        <rFont val="ＭＳ 明朝"/>
        <family val="1"/>
        <charset val="128"/>
      </rPr>
      <t>）</t>
    </r>
    <rPh sb="4" eb="5">
      <t>キ</t>
    </rPh>
    <rPh sb="7" eb="8">
      <t>ゼン</t>
    </rPh>
    <rPh sb="10" eb="11">
      <t>ネン</t>
    </rPh>
    <rPh sb="19" eb="21">
      <t>ドウキ</t>
    </rPh>
    <phoneticPr fontId="1"/>
  </si>
  <si>
    <r>
      <t xml:space="preserve">現状
</t>
    </r>
    <r>
      <rPr>
        <sz val="9"/>
        <color indexed="8"/>
        <rFont val="ＭＳ 明朝"/>
        <family val="1"/>
        <charset val="128"/>
      </rPr>
      <t>（最近３か月）</t>
    </r>
    <rPh sb="4" eb="6">
      <t>サイキン</t>
    </rPh>
    <rPh sb="8" eb="9">
      <t>ゲツ</t>
    </rPh>
    <phoneticPr fontId="1"/>
  </si>
  <si>
    <t>増減率等</t>
    <rPh sb="0" eb="2">
      <t>ゾウゲン</t>
    </rPh>
    <rPh sb="2" eb="3">
      <t>リツ</t>
    </rPh>
    <rPh sb="3" eb="4">
      <t>トウ</t>
    </rPh>
    <phoneticPr fontId="1"/>
  </si>
  <si>
    <t>～</t>
    <phoneticPr fontId="1"/>
  </si>
  <si>
    <t>売上高</t>
    <rPh sb="0" eb="2">
      <t>ウリアゲ</t>
    </rPh>
    <rPh sb="2" eb="3">
      <t>ダカ</t>
    </rPh>
    <phoneticPr fontId="1"/>
  </si>
  <si>
    <t>千円</t>
    <rPh sb="0" eb="2">
      <t>センエン</t>
    </rPh>
    <phoneticPr fontId="1"/>
  </si>
  <si>
    <t>％</t>
    <phoneticPr fontId="6"/>
  </si>
  <si>
    <t>営業利益</t>
    <rPh sb="0" eb="2">
      <t>エイギョウ</t>
    </rPh>
    <rPh sb="2" eb="4">
      <t>リエキ</t>
    </rPh>
    <phoneticPr fontId="1"/>
  </si>
  <si>
    <t>収益性</t>
    <rPh sb="0" eb="3">
      <t>シュウエキセイ</t>
    </rPh>
    <phoneticPr fontId="1"/>
  </si>
  <si>
    <t>％</t>
    <phoneticPr fontId="1"/>
  </si>
  <si>
    <t>pt</t>
    <phoneticPr fontId="6"/>
  </si>
  <si>
    <t>注1）収益性＝営業利益÷売上高　注2）３か月＝３か月間の合計値　注3）関税対策の場合、売上高のみ記載</t>
    <rPh sb="0" eb="1">
      <t>チュウ</t>
    </rPh>
    <rPh sb="3" eb="6">
      <t>シュウエキセイ</t>
    </rPh>
    <rPh sb="7" eb="9">
      <t>エイギョウ</t>
    </rPh>
    <rPh sb="9" eb="11">
      <t>リエキ</t>
    </rPh>
    <rPh sb="12" eb="14">
      <t>ウリアゲ</t>
    </rPh>
    <rPh sb="14" eb="15">
      <t>ダカ</t>
    </rPh>
    <rPh sb="32" eb="33">
      <t>チュウ</t>
    </rPh>
    <rPh sb="35" eb="37">
      <t>カンゼイ</t>
    </rPh>
    <rPh sb="37" eb="39">
      <t>タイサク</t>
    </rPh>
    <rPh sb="40" eb="42">
      <t>バアイ</t>
    </rPh>
    <rPh sb="43" eb="45">
      <t>ウリアゲ</t>
    </rPh>
    <rPh sb="45" eb="46">
      <t>ダカ</t>
    </rPh>
    <rPh sb="48" eb="50">
      <t>キサイ</t>
    </rPh>
    <phoneticPr fontId="1"/>
  </si>
  <si>
    <t>３　物価高又は関税の影響</t>
    <rPh sb="2" eb="5">
      <t>ブッカダカ</t>
    </rPh>
    <rPh sb="5" eb="6">
      <t>マタ</t>
    </rPh>
    <rPh sb="7" eb="9">
      <t>カンゼイ</t>
    </rPh>
    <rPh sb="10" eb="12">
      <t>エイキョウ</t>
    </rPh>
    <phoneticPr fontId="1"/>
  </si>
  <si>
    <t>現状の問題点・課題及びその背景</t>
    <phoneticPr fontId="1"/>
  </si>
  <si>
    <t>（物価高騰又は関税等の影響）</t>
    <rPh sb="1" eb="3">
      <t>ブッカ</t>
    </rPh>
    <rPh sb="3" eb="5">
      <t>コウトウ</t>
    </rPh>
    <rPh sb="5" eb="6">
      <t>マタ</t>
    </rPh>
    <rPh sb="7" eb="9">
      <t>カンゼイ</t>
    </rPh>
    <rPh sb="9" eb="10">
      <t>ナド</t>
    </rPh>
    <rPh sb="11" eb="13">
      <t>エイキョウ</t>
    </rPh>
    <phoneticPr fontId="1"/>
  </si>
  <si>
    <t>４　事業の経営向上計画（策定していない場合は記載不要）</t>
    <rPh sb="2" eb="4">
      <t>ジギョウ</t>
    </rPh>
    <rPh sb="5" eb="7">
      <t>ケイエイ</t>
    </rPh>
    <rPh sb="7" eb="9">
      <t>コウジョウ</t>
    </rPh>
    <rPh sb="9" eb="11">
      <t>ケイカク</t>
    </rPh>
    <rPh sb="12" eb="14">
      <t>サクテイ</t>
    </rPh>
    <rPh sb="19" eb="21">
      <t>バアイ</t>
    </rPh>
    <rPh sb="22" eb="24">
      <t>キサイ</t>
    </rPh>
    <rPh sb="24" eb="26">
      <t>フヨウ</t>
    </rPh>
    <phoneticPr fontId="1"/>
  </si>
  <si>
    <t>具体的な
経営向上策</t>
    <rPh sb="0" eb="3">
      <t>グタイテキ</t>
    </rPh>
    <rPh sb="5" eb="7">
      <t>ケイエイ</t>
    </rPh>
    <rPh sb="7" eb="9">
      <t>コウジョウ</t>
    </rPh>
    <rPh sb="9" eb="10">
      <t>サク</t>
    </rPh>
    <phoneticPr fontId="1"/>
  </si>
  <si>
    <t>売上高又は収益性の
推移見込み</t>
    <rPh sb="0" eb="2">
      <t>ウリアゲ</t>
    </rPh>
    <rPh sb="2" eb="3">
      <t>ダカ</t>
    </rPh>
    <rPh sb="3" eb="4">
      <t>マタ</t>
    </rPh>
    <rPh sb="5" eb="8">
      <t>シュウエキセイ</t>
    </rPh>
    <rPh sb="10" eb="12">
      <t>スイイ</t>
    </rPh>
    <rPh sb="12" eb="14">
      <t>ミコ</t>
    </rPh>
    <phoneticPr fontId="1"/>
  </si>
  <si>
    <t>今期</t>
    <rPh sb="0" eb="2">
      <t>コンキ</t>
    </rPh>
    <phoneticPr fontId="1"/>
  </si>
  <si>
    <t>翌期</t>
    <rPh sb="0" eb="1">
      <t>ヨク</t>
    </rPh>
    <rPh sb="1" eb="2">
      <t>キ</t>
    </rPh>
    <phoneticPr fontId="1"/>
  </si>
  <si>
    <t>２期</t>
    <rPh sb="1" eb="2">
      <t>キ</t>
    </rPh>
    <phoneticPr fontId="1"/>
  </si>
  <si>
    <t>３期</t>
    <rPh sb="1" eb="2">
      <t>キ</t>
    </rPh>
    <phoneticPr fontId="1"/>
  </si>
  <si>
    <t>売上高又は収益性が向上する具体的根拠及び効果</t>
    <rPh sb="0" eb="2">
      <t>ウリアゲ</t>
    </rPh>
    <rPh sb="2" eb="3">
      <t>ダカ</t>
    </rPh>
    <rPh sb="3" eb="4">
      <t>マタ</t>
    </rPh>
    <rPh sb="5" eb="8">
      <t>シュウエキセイ</t>
    </rPh>
    <rPh sb="9" eb="11">
      <t>コウジョウ</t>
    </rPh>
    <rPh sb="13" eb="16">
      <t>グタイテキ</t>
    </rPh>
    <rPh sb="16" eb="18">
      <t>コンキョ</t>
    </rPh>
    <rPh sb="18" eb="19">
      <t>オヨ</t>
    </rPh>
    <rPh sb="20" eb="22">
      <t>コウカ</t>
    </rPh>
    <phoneticPr fontId="1"/>
  </si>
  <si>
    <t>利率</t>
    <rPh sb="0" eb="2">
      <t>リリツ</t>
    </rPh>
    <phoneticPr fontId="28"/>
  </si>
  <si>
    <t>（様式第14号の３）</t>
    <rPh sb="1" eb="3">
      <t>ヨウシキダ</t>
    </rPh>
    <rPh sb="3" eb="4">
      <t>ダイゴ</t>
    </rPh>
    <rPh sb="6" eb="7">
      <t>ゴウ</t>
    </rPh>
    <phoneticPr fontId="1"/>
  </si>
  <si>
    <t>経　営　向　上　計　画　書</t>
    <rPh sb="0" eb="1">
      <t>ケイエ</t>
    </rPh>
    <rPh sb="2" eb="3">
      <t>エイム</t>
    </rPh>
    <rPh sb="4" eb="5">
      <t>ムカイウ</t>
    </rPh>
    <rPh sb="6" eb="7">
      <t>ウエケ</t>
    </rPh>
    <rPh sb="8" eb="9">
      <t>ケイガ</t>
    </rPh>
    <rPh sb="10" eb="11">
      <t>ガシ</t>
    </rPh>
    <rPh sb="12" eb="13">
      <t>ショ</t>
    </rPh>
    <phoneticPr fontId="1"/>
  </si>
  <si>
    <t>（関税対策（貸付対象者イ）用）</t>
    <rPh sb="1" eb="3">
      <t>カンゼイタ</t>
    </rPh>
    <rPh sb="3" eb="5">
      <t>タイサクカ</t>
    </rPh>
    <rPh sb="6" eb="8">
      <t>カシツケタ</t>
    </rPh>
    <rPh sb="8" eb="11">
      <t>タイショウシャヨ</t>
    </rPh>
    <rPh sb="13" eb="14">
      <t>ヨウ</t>
    </rPh>
    <phoneticPr fontId="1"/>
  </si>
  <si>
    <t>年</t>
    <rPh sb="0" eb="0">
      <t>ネン</t>
    </rPh>
    <phoneticPr fontId="1"/>
  </si>
  <si>
    <t>月</t>
    <rPh sb="0" eb="0">
      <t>ガツ</t>
    </rPh>
    <phoneticPr fontId="1"/>
  </si>
  <si>
    <t>日</t>
    <rPh sb="0" eb="0">
      <t>ヒ</t>
    </rPh>
    <phoneticPr fontId="1"/>
  </si>
  <si>
    <t>住所</t>
    <rPh sb="0" eb="1">
      <t>ジュウショ</t>
    </rPh>
    <phoneticPr fontId="1"/>
  </si>
  <si>
    <t>企業名</t>
    <rPh sb="0" eb="2">
      <t>キギョウメ</t>
    </rPh>
    <rPh sb="2" eb="3">
      <t>メイ</t>
    </rPh>
    <phoneticPr fontId="1"/>
  </si>
  <si>
    <t>氏名又は代表者名</t>
    <rPh sb="0" eb="2">
      <t>シメイマ</t>
    </rPh>
    <rPh sb="2" eb="3">
      <t>マタダ</t>
    </rPh>
    <rPh sb="4" eb="7">
      <t>ダイヒョウシャメ</t>
    </rPh>
    <rPh sb="7" eb="8">
      <t>メイ</t>
    </rPh>
    <phoneticPr fontId="1"/>
  </si>
  <si>
    <t>１　売上高の状況（※内容を確認できる書類を添付のこと）</t>
    <rPh sb="2" eb="4">
      <t>ウリアゲダ</t>
    </rPh>
    <rPh sb="4" eb="5">
      <t>ダカジ</t>
    </rPh>
    <rPh sb="6" eb="8">
      <t>ジョウキョウ</t>
    </rPh>
    <phoneticPr fontId="1"/>
  </si>
  <si>
    <r>
      <t xml:space="preserve">比較対象期①
</t>
    </r>
    <r>
      <rPr>
        <sz val="9"/>
        <color indexed="8"/>
        <rFont val="ＭＳ 明朝"/>
        <family val="1"/>
        <charset val="128"/>
      </rPr>
      <t>（前年同期
　の２か月分）</t>
    </r>
    <rPh sb="4" eb="5">
      <t>キゼ</t>
    </rPh>
    <rPh sb="8" eb="9">
      <t>ゼンネ</t>
    </rPh>
    <rPh sb="9" eb="10">
      <t>ネンド</t>
    </rPh>
    <rPh sb="10" eb="12">
      <t>ドウキゲ</t>
    </rPh>
    <rPh sb="17" eb="18">
      <t>ゲツブ</t>
    </rPh>
    <rPh sb="18" eb="19">
      <t>ブン</t>
    </rPh>
    <phoneticPr fontId="1"/>
  </si>
  <si>
    <r>
      <t xml:space="preserve">現状①
</t>
    </r>
    <r>
      <rPr>
        <sz val="10"/>
        <color indexed="8"/>
        <rFont val="ＭＳ 明朝"/>
        <family val="1"/>
        <charset val="128"/>
      </rPr>
      <t>（最近２か月</t>
    </r>
    <r>
      <rPr>
        <sz val="11"/>
        <color indexed="8"/>
        <rFont val="ＭＳ 明朝"/>
        <family val="1"/>
        <charset val="128"/>
      </rPr>
      <t>）</t>
    </r>
    <phoneticPr fontId="8"/>
  </si>
  <si>
    <r>
      <t xml:space="preserve">比較対象期②
</t>
    </r>
    <r>
      <rPr>
        <sz val="9"/>
        <color indexed="8"/>
        <rFont val="ＭＳ 明朝"/>
        <family val="1"/>
        <charset val="128"/>
      </rPr>
      <t>（前年同期
　の３か月分）</t>
    </r>
    <rPh sb="17" eb="18">
      <t>ゲツブ</t>
    </rPh>
    <rPh sb="18" eb="19">
      <t>ブン</t>
    </rPh>
    <phoneticPr fontId="1"/>
  </si>
  <si>
    <r>
      <t xml:space="preserve">見込②
</t>
    </r>
    <r>
      <rPr>
        <sz val="9"/>
        <color indexed="8"/>
        <rFont val="ＭＳ 明朝"/>
        <family val="1"/>
        <charset val="128"/>
      </rPr>
      <t>（最近２か月と１か月の見込を含む３か月）</t>
    </r>
    <rPh sb="0" eb="2">
      <t>ミコミサ</t>
    </rPh>
    <rPh sb="5" eb="7">
      <t>サイキンゲ</t>
    </rPh>
    <rPh sb="9" eb="10">
      <t>ゲツゴ</t>
    </rPh>
    <rPh sb="13" eb="14">
      <t>ゲツミ</t>
    </rPh>
    <rPh sb="15" eb="17">
      <t>ミコミフ</t>
    </rPh>
    <rPh sb="18" eb="19">
      <t>フクゲ</t>
    </rPh>
    <rPh sb="22" eb="23">
      <t>ゲツ</t>
    </rPh>
    <phoneticPr fontId="1"/>
  </si>
  <si>
    <t>～</t>
  </si>
  <si>
    <t>月</t>
    <rPh sb="0" eb="0">
      <t>ツキ</t>
    </rPh>
    <phoneticPr fontId="1"/>
  </si>
  <si>
    <t>売上高</t>
    <rPh sb="0" eb="2">
      <t>ウリアゲダ</t>
    </rPh>
    <rPh sb="2" eb="3">
      <t>ダカ</t>
    </rPh>
    <phoneticPr fontId="1"/>
  </si>
  <si>
    <t>千円</t>
    <rPh sb="0" eb="1">
      <t>センエン</t>
    </rPh>
    <phoneticPr fontId="1"/>
  </si>
  <si>
    <t>増減率等</t>
  </si>
  <si>
    <t>①</t>
  </si>
  <si>
    <t>％</t>
  </si>
  <si>
    <t>②</t>
  </si>
  <si>
    <t>注1）２か月＝２か月間の合計値、3か月＝3か月間の合計値</t>
    <rPh sb="0" eb="1">
      <t>チュウゲ</t>
    </rPh>
    <rPh sb="5" eb="6">
      <t>ゲツゲ</t>
    </rPh>
    <rPh sb="9" eb="11">
      <t>ゲツカンゴ</t>
    </rPh>
    <rPh sb="12" eb="15">
      <t>ゴウケイチゲ</t>
    </rPh>
    <rPh sb="18" eb="19">
      <t>ゲツゲ</t>
    </rPh>
    <rPh sb="22" eb="24">
      <t>ゲツカンゴ</t>
    </rPh>
    <rPh sb="25" eb="28">
      <t>ゴウケイチ</t>
    </rPh>
    <phoneticPr fontId="1"/>
  </si>
  <si>
    <t>２　米国関税措置の影響</t>
    <rPh sb="2" eb="4">
      <t>ベイコクカ</t>
    </rPh>
    <rPh sb="4" eb="6">
      <t>カンゼイソ</t>
    </rPh>
    <rPh sb="6" eb="8">
      <t>ソチエ</t>
    </rPh>
    <rPh sb="9" eb="11">
      <t>エイキョウ</t>
    </rPh>
    <phoneticPr fontId="1"/>
  </si>
  <si>
    <t>現状の問題点・課題及びその背景</t>
  </si>
  <si>
    <t>（米国関税措置の影響）</t>
    <rPh sb="1" eb="7">
      <t>ベイコクカンゼイソチエ</t>
    </rPh>
    <rPh sb="8" eb="10">
      <t>エイキョウ</t>
    </rPh>
    <phoneticPr fontId="1"/>
  </si>
  <si>
    <t>３　事業の経営向上計画（策定していない場合は記載不要）</t>
    <rPh sb="2" eb="4">
      <t>ジギョウケ</t>
    </rPh>
    <rPh sb="5" eb="7">
      <t>ケイエイコ</t>
    </rPh>
    <rPh sb="7" eb="9">
      <t>コウジョウケ</t>
    </rPh>
    <rPh sb="9" eb="11">
      <t>ケイカクサ</t>
    </rPh>
    <rPh sb="12" eb="14">
      <t>サクテイバ</t>
    </rPh>
    <rPh sb="19" eb="21">
      <t>バアイキ</t>
    </rPh>
    <rPh sb="22" eb="24">
      <t>キサイフ</t>
    </rPh>
    <rPh sb="24" eb="26">
      <t>フヨウ</t>
    </rPh>
    <phoneticPr fontId="1"/>
  </si>
  <si>
    <t>具体的な
経営向上策</t>
    <rPh sb="0" eb="3">
      <t>グタイテキケ</t>
    </rPh>
    <rPh sb="5" eb="7">
      <t>ケイエイコ</t>
    </rPh>
    <rPh sb="7" eb="9">
      <t>コウジョウサ</t>
    </rPh>
    <rPh sb="9" eb="10">
      <t>サク</t>
    </rPh>
    <phoneticPr fontId="1"/>
  </si>
  <si>
    <t>売上高推移見込み</t>
    <rPh sb="0" eb="2">
      <t>ウリアゲダ</t>
    </rPh>
    <rPh sb="2" eb="3">
      <t>ダカス</t>
    </rPh>
    <rPh sb="3" eb="5">
      <t>スイイミ</t>
    </rPh>
    <rPh sb="5" eb="7">
      <t>ミコ</t>
    </rPh>
    <phoneticPr fontId="1"/>
  </si>
  <si>
    <t>今期</t>
    <rPh sb="0" eb="1">
      <t>コンキ</t>
    </rPh>
    <phoneticPr fontId="1"/>
  </si>
  <si>
    <t>翌期</t>
    <rPh sb="0" eb="1">
      <t>ヨクキ</t>
    </rPh>
    <rPh sb="1" eb="2">
      <t>キ</t>
    </rPh>
    <phoneticPr fontId="1"/>
  </si>
  <si>
    <t>売上高が向上する具体的根拠及び効果</t>
    <rPh sb="0" eb="2">
      <t>ウリアゲダ</t>
    </rPh>
    <rPh sb="2" eb="3">
      <t>ダカコ</t>
    </rPh>
    <rPh sb="4" eb="6">
      <t>コウジョウグ</t>
    </rPh>
    <rPh sb="8" eb="11">
      <t>グタイテキコ</t>
    </rPh>
    <rPh sb="11" eb="13">
      <t>コンキョオ</t>
    </rPh>
    <rPh sb="13" eb="14">
      <t>オヨコ</t>
    </rPh>
    <rPh sb="15" eb="17">
      <t>コウカ</t>
    </rPh>
    <phoneticPr fontId="1"/>
  </si>
  <si>
    <t>貸付利率</t>
    <rPh sb="0" eb="4">
      <t>カシツケリリツ</t>
    </rPh>
    <phoneticPr fontId="28"/>
  </si>
  <si>
    <t>経営安定対策</t>
    <rPh sb="0" eb="6">
      <t>ケイエイアンテイタイサク</t>
    </rPh>
    <phoneticPr fontId="1"/>
  </si>
  <si>
    <t>特別経営安定対策</t>
    <rPh sb="0" eb="8">
      <t>トクベツケイエイアンテイタイサク</t>
    </rPh>
    <phoneticPr fontId="1"/>
  </si>
  <si>
    <t>１　セーフティネット保証７号に該当</t>
    <phoneticPr fontId="1"/>
  </si>
  <si>
    <t>①　セーフティネット保証１～６号及び８号のいずれかに該当</t>
    <phoneticPr fontId="1"/>
  </si>
  <si>
    <t>２　最近３か月間の売上高又は収益性が過去３年いずれかの同期に比べ０又は減少</t>
    <rPh sb="14" eb="17">
      <t>シュウエキセイ</t>
    </rPh>
    <phoneticPr fontId="1"/>
  </si>
  <si>
    <t>②　倒産企業との取引依存度が20％以上であって、当該倒産企業に対する回収困難な売掛金債権等を有する</t>
    <phoneticPr fontId="1"/>
  </si>
  <si>
    <t>３　最近６か月間の売上高又は収益性が前年同期に比べ０又は減少</t>
    <phoneticPr fontId="1"/>
  </si>
  <si>
    <t>③　倒産企業に対して300万円以上の回収困難な売掛金債権等を有する</t>
    <phoneticPr fontId="1"/>
  </si>
  <si>
    <t>４　直近決算期の収益性が１期又は２期前に比べ０又は減少</t>
    <phoneticPr fontId="1"/>
  </si>
  <si>
    <t>④　最近３か月間の売上高が前年同期に比べ５％以上減少</t>
    <phoneticPr fontId="1"/>
  </si>
  <si>
    <t>⑤　最近３か月間の売上高が前年同期に比べ０又は減少、直近決算期の収益性が０％以下、１期前の決算期の収益性－直近決算期の収益性≧1.5％</t>
    <rPh sb="38" eb="40">
      <t>イカ</t>
    </rPh>
    <phoneticPr fontId="1"/>
  </si>
  <si>
    <t>⑥　急激な為替相場の変動の影響に伴い、最近３か月のうちいずれか１か月の売上高又は収益性が、その前の１か月又は、前年同月に比べ５％以上減少</t>
    <phoneticPr fontId="1"/>
  </si>
  <si>
    <t>⑦　災害の影響を受け、災害発生後２か月のうち１か月の売上高又は収益性が、その前の月若しくは前年同月に比べ５％以上減少</t>
    <phoneticPr fontId="1"/>
  </si>
  <si>
    <t>注3）最近３か月とは、直近３か月の中で最新の書類（試算表等）が作成されている月及びその前の２か月のこと</t>
    <rPh sb="3" eb="5">
      <t>サイキン</t>
    </rPh>
    <rPh sb="7" eb="8">
      <t>ゲツ</t>
    </rPh>
    <rPh sb="11" eb="13">
      <t>チョッキン</t>
    </rPh>
    <rPh sb="15" eb="16">
      <t>ゲツ</t>
    </rPh>
    <rPh sb="17" eb="18">
      <t>ナカ</t>
    </rPh>
    <rPh sb="19" eb="21">
      <t>サイシン</t>
    </rPh>
    <rPh sb="22" eb="24">
      <t>ショルイ</t>
    </rPh>
    <rPh sb="25" eb="29">
      <t>シサンヒョウトウ</t>
    </rPh>
    <rPh sb="31" eb="33">
      <t>サクセイ</t>
    </rPh>
    <rPh sb="38" eb="39">
      <t>ツキ</t>
    </rPh>
    <rPh sb="39" eb="40">
      <t>オヨ</t>
    </rPh>
    <rPh sb="43" eb="44">
      <t>マエ</t>
    </rPh>
    <rPh sb="47" eb="48">
      <t>ゲツ</t>
    </rPh>
    <phoneticPr fontId="28"/>
  </si>
  <si>
    <r>
      <t>←</t>
    </r>
    <r>
      <rPr>
        <b/>
        <sz val="11"/>
        <color rgb="FFFFFF00"/>
        <rFont val="ＭＳ Ｐゴシック"/>
        <family val="3"/>
        <charset val="128"/>
        <scheme val="minor"/>
      </rPr>
      <t>直近３か月の例</t>
    </r>
    <r>
      <rPr>
        <sz val="11"/>
        <color rgb="FFFFFF00"/>
        <rFont val="ＭＳ Ｐゴシック"/>
        <family val="3"/>
        <charset val="128"/>
        <scheme val="minor"/>
      </rPr>
      <t>：４月に申込む場合、１～３月、12～２月、11～１月の期間のうち、試算表等で売上高等を確認できる期間で最も申込日に近い期間</t>
    </r>
    <rPh sb="1" eb="3">
      <t>チョッキン</t>
    </rPh>
    <rPh sb="5" eb="6">
      <t>ゲツ</t>
    </rPh>
    <rPh sb="7" eb="8">
      <t>レイ</t>
    </rPh>
    <phoneticPr fontId="28"/>
  </si>
  <si>
    <t>注1）２か月＝２か月間の合計値、３か月＝３か月間の合計値</t>
    <rPh sb="0" eb="1">
      <t>チュウゲ</t>
    </rPh>
    <rPh sb="5" eb="6">
      <t>ゲツゲ</t>
    </rPh>
    <rPh sb="9" eb="11">
      <t>ゲツカンゴ</t>
    </rPh>
    <rPh sb="12" eb="15">
      <t>ゴウケイチゲ</t>
    </rPh>
    <rPh sb="18" eb="19">
      <t>ゲツゲ</t>
    </rPh>
    <rPh sb="22" eb="24">
      <t>ゲツカンゴ</t>
    </rPh>
    <rPh sb="25" eb="28">
      <t>ゴウケイチ</t>
    </rPh>
    <phoneticPr fontId="1"/>
  </si>
  <si>
    <t>注2）最近２か月とは、直近３か月の中で最新の書類（試算表等）が作成されている月及びその前の１か月のこと</t>
    <rPh sb="0" eb="1">
      <t>チュウゲ</t>
    </rPh>
    <rPh sb="3" eb="5">
      <t>サイキン</t>
    </rPh>
    <rPh sb="7" eb="8">
      <t>ゲツ</t>
    </rPh>
    <rPh sb="11" eb="13">
      <t>チョッキン</t>
    </rPh>
    <rPh sb="15" eb="16">
      <t>ゲツ</t>
    </rPh>
    <rPh sb="17" eb="18">
      <t>ナカ</t>
    </rPh>
    <rPh sb="19" eb="21">
      <t>サイシン</t>
    </rPh>
    <rPh sb="22" eb="24">
      <t>ショルイ</t>
    </rPh>
    <rPh sb="25" eb="28">
      <t>シサンヒョウ</t>
    </rPh>
    <rPh sb="28" eb="29">
      <t>トウ</t>
    </rPh>
    <rPh sb="31" eb="33">
      <t>サクセイ</t>
    </rPh>
    <rPh sb="38" eb="39">
      <t>ツキ</t>
    </rPh>
    <rPh sb="39" eb="40">
      <t>オヨ</t>
    </rPh>
    <rPh sb="43" eb="44">
      <t>マエ</t>
    </rPh>
    <rPh sb="47" eb="48">
      <t>ゲツ</t>
    </rPh>
    <phoneticPr fontId="1"/>
  </si>
  <si>
    <r>
      <t>←</t>
    </r>
    <r>
      <rPr>
        <b/>
        <sz val="11"/>
        <color rgb="FFFFFF00"/>
        <rFont val="ＭＳ Ｐゴシック"/>
        <family val="3"/>
        <charset val="128"/>
        <scheme val="minor"/>
      </rPr>
      <t>直近２か月の例</t>
    </r>
    <r>
      <rPr>
        <sz val="11"/>
        <color rgb="FFFFFF00"/>
        <rFont val="ＭＳ Ｐゴシック"/>
        <family val="3"/>
        <charset val="128"/>
        <scheme val="minor"/>
      </rPr>
      <t>：４月に申込む場合、２～３月、１～２月、12～１月の期間のうち、試算表等で売上高等を確認できる期間で最も申込日に近い期間</t>
    </r>
    <rPh sb="1" eb="3">
      <t>チョッキン</t>
    </rPh>
    <rPh sb="5" eb="6">
      <t>ゲツ</t>
    </rPh>
    <rPh sb="7" eb="8">
      <t>レイ</t>
    </rPh>
    <phoneticPr fontId="28"/>
  </si>
  <si>
    <t>（物価高対策用）</t>
    <rPh sb="1" eb="4">
      <t>ブッカダカ</t>
    </rPh>
    <rPh sb="4" eb="6">
      <t>タイサク</t>
    </rPh>
    <rPh sb="6" eb="7">
      <t>ヨウ</t>
    </rPh>
    <phoneticPr fontId="1"/>
  </si>
  <si>
    <r>
      <t xml:space="preserve">比較対象期
</t>
    </r>
    <r>
      <rPr>
        <sz val="9"/>
        <color indexed="8"/>
        <rFont val="ＭＳ 明朝"/>
        <family val="1"/>
        <charset val="128"/>
      </rPr>
      <t>（前年同期）</t>
    </r>
    <rPh sb="4" eb="5">
      <t>キ</t>
    </rPh>
    <rPh sb="7" eb="8">
      <t>ゼン</t>
    </rPh>
    <rPh sb="8" eb="9">
      <t>ネン</t>
    </rPh>
    <rPh sb="9" eb="11">
      <t>ドウキ</t>
    </rPh>
    <phoneticPr fontId="1"/>
  </si>
  <si>
    <t>注1）収益性＝営業利益÷売上高　注2）３か月＝３か月間の合計値</t>
    <rPh sb="0" eb="1">
      <t>チュウ</t>
    </rPh>
    <rPh sb="3" eb="6">
      <t>シュウエキセイ</t>
    </rPh>
    <rPh sb="7" eb="9">
      <t>エイギョウ</t>
    </rPh>
    <rPh sb="9" eb="11">
      <t>リエキ</t>
    </rPh>
    <rPh sb="12" eb="14">
      <t>ウリアゲ</t>
    </rPh>
    <rPh sb="14" eb="15">
      <t>ダカ</t>
    </rPh>
    <phoneticPr fontId="1"/>
  </si>
  <si>
    <t>（物価高騰の影響）</t>
    <rPh sb="1" eb="3">
      <t>ブッカ</t>
    </rPh>
    <rPh sb="3" eb="5">
      <t>コウトウ</t>
    </rPh>
    <rPh sb="6" eb="8">
      <t>エイキョウ</t>
    </rPh>
    <phoneticPr fontId="1"/>
  </si>
  <si>
    <t>（関税対策用）</t>
    <rPh sb="1" eb="3">
      <t>カンゼイタ</t>
    </rPh>
    <rPh sb="3" eb="5">
      <t>タイサクカ</t>
    </rPh>
    <rPh sb="5" eb="6">
      <t>ヨウ</t>
    </rPh>
    <phoneticPr fontId="1"/>
  </si>
  <si>
    <r>
      <t xml:space="preserve">見込②
</t>
    </r>
    <r>
      <rPr>
        <sz val="9"/>
        <color theme="1"/>
        <rFont val="ＭＳ 明朝"/>
        <family val="1"/>
        <charset val="128"/>
      </rPr>
      <t>（最近２か月とその後１か月の見込を含む３か月）</t>
    </r>
    <rPh sb="0" eb="2">
      <t>ミコミサ</t>
    </rPh>
    <rPh sb="5" eb="7">
      <t>サイキンゲ</t>
    </rPh>
    <rPh sb="9" eb="10">
      <t>ゲツゴ</t>
    </rPh>
    <rPh sb="13" eb="14">
      <t>ゴ</t>
    </rPh>
    <rPh sb="16" eb="17">
      <t>ゲツミ</t>
    </rPh>
    <rPh sb="18" eb="20">
      <t>ミコミフ</t>
    </rPh>
    <rPh sb="21" eb="22">
      <t>フクゲ</t>
    </rPh>
    <rPh sb="25" eb="26">
      <t>ゲツ</t>
    </rPh>
    <phoneticPr fontId="1"/>
  </si>
  <si>
    <t>２　物価高の影響</t>
    <rPh sb="2" eb="5">
      <t>ブッカダカ</t>
    </rPh>
    <rPh sb="6" eb="8">
      <t>エイキョウ</t>
    </rPh>
    <phoneticPr fontId="1"/>
  </si>
  <si>
    <t>３　事業の経営向上計画（策定していない場合は記載不要）</t>
    <rPh sb="2" eb="4">
      <t>ジギョウ</t>
    </rPh>
    <rPh sb="5" eb="7">
      <t>ケイエイ</t>
    </rPh>
    <rPh sb="7" eb="9">
      <t>コウジョウ</t>
    </rPh>
    <rPh sb="9" eb="11">
      <t>ケイカク</t>
    </rPh>
    <rPh sb="12" eb="14">
      <t>サクテイ</t>
    </rPh>
    <rPh sb="19" eb="21">
      <t>バアイ</t>
    </rPh>
    <rPh sb="22" eb="24">
      <t>キサイ</t>
    </rPh>
    <rPh sb="24" eb="26">
      <t>フヨウ</t>
    </rPh>
    <phoneticPr fontId="1"/>
  </si>
  <si>
    <t>１　売上高又は収益性の状況（※内容を確認できる書類を添付のこと）</t>
    <rPh sb="2" eb="4">
      <t>ウリアゲ</t>
    </rPh>
    <rPh sb="4" eb="5">
      <t>ダカ</t>
    </rPh>
    <rPh sb="5" eb="6">
      <t>マタ</t>
    </rPh>
    <rPh sb="7" eb="10">
      <t>シュウエキセイ</t>
    </rPh>
    <rPh sb="11" eb="1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</si>
</sst>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.0;[Red]\-#,##0.0"/>
    <numFmt numFmtId="178" formatCode="#,##0.0&quot;%&quot;"/>
    <numFmt numFmtId="179" formatCode="#,##0.0_ "/>
    <numFmt numFmtId="180" formatCode="#,##0_);[Red]\(#,##0\)"/>
    <numFmt numFmtId="181" formatCode="0.0%"/>
    <numFmt numFmtId="182" formatCode="#,##0.0_);[Red]\(#,##0.0\)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0"/>
      <color rgb="FFFF0000"/>
      <name val="ＭＳ 明朝"/>
      <family val="1"/>
      <charset val="128"/>
    </font>
    <font>
      <sz val="11"/>
      <color rgb="FFFFFF0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D9E1F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8" fillId="5" borderId="3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 applyProtection="1">
      <alignment horizontal="center" vertical="center" shrinkToFit="1"/>
      <protection locked="0"/>
    </xf>
    <xf numFmtId="0" fontId="17" fillId="4" borderId="0" xfId="0" applyFont="1" applyFill="1" applyAlignment="1">
      <alignment horizontal="center" vertical="center" shrinkToFit="1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>
      <alignment vertical="top" wrapText="1"/>
      <protection locked="0"/>
    </xf>
    <xf numFmtId="0" fontId="18" fillId="5" borderId="10" xfId="0" applyFont="1" applyFill="1" applyBorder="1" applyAlignment="1" applyProtection="1">
      <alignment horizontal="center" vertical="center" shrinkToFit="1"/>
      <protection locked="0"/>
    </xf>
    <xf numFmtId="0" fontId="18" fillId="5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18" fillId="6" borderId="12" xfId="0" applyFont="1" applyFill="1" applyBorder="1" applyAlignment="1" applyProtection="1">
      <alignment horizontal="center" vertical="center" shrinkToFit="1"/>
      <protection locked="0"/>
    </xf>
    <xf numFmtId="0" fontId="14" fillId="7" borderId="5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7" fillId="8" borderId="3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>
      <alignment horizontal="center" vertical="center" shrinkToFit="1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center" vertical="center" shrinkToFit="1"/>
    </xf>
    <xf numFmtId="0" fontId="17" fillId="8" borderId="14" xfId="0" applyFont="1" applyFill="1" applyBorder="1" applyAlignment="1">
      <alignment horizontal="center" vertical="center" shrinkToFit="1"/>
    </xf>
    <xf numFmtId="179" fontId="16" fillId="2" borderId="0" xfId="0" applyNumberFormat="1" applyFont="1" applyFill="1" applyAlignment="1">
      <alignment horizontal="right" vertical="center" shrinkToFit="1"/>
    </xf>
    <xf numFmtId="178" fontId="16" fillId="0" borderId="0" xfId="0" applyNumberFormat="1" applyFont="1" applyAlignment="1">
      <alignment horizontal="center" vertical="center" shrinkToFit="1"/>
    </xf>
    <xf numFmtId="0" fontId="14" fillId="7" borderId="9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 shrinkToFit="1"/>
    </xf>
    <xf numFmtId="0" fontId="17" fillId="8" borderId="7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 shrinkToFit="1"/>
    </xf>
    <xf numFmtId="0" fontId="17" fillId="8" borderId="3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shrinkToFit="1"/>
    </xf>
    <xf numFmtId="0" fontId="17" fillId="8" borderId="4" xfId="0" applyFont="1" applyFill="1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7" fillId="6" borderId="14" xfId="0" applyFont="1" applyFill="1" applyBorder="1" applyAlignment="1">
      <alignment horizontal="center" vertical="center" shrinkToFit="1"/>
    </xf>
    <xf numFmtId="0" fontId="18" fillId="6" borderId="14" xfId="0" applyFont="1" applyFill="1" applyBorder="1" applyAlignment="1" applyProtection="1">
      <alignment horizontal="center" vertical="center" shrinkToFit="1"/>
      <protection locked="0"/>
    </xf>
    <xf numFmtId="0" fontId="17" fillId="6" borderId="0" xfId="0" applyFont="1" applyFill="1" applyAlignment="1">
      <alignment horizontal="center" vertical="center" shrinkToFit="1"/>
    </xf>
    <xf numFmtId="38" fontId="16" fillId="0" borderId="0" xfId="3" applyFont="1" applyBorder="1" applyAlignment="1" applyProtection="1">
      <alignment horizontal="center" vertical="center" shrinkToFit="1"/>
      <protection locked="0"/>
    </xf>
    <xf numFmtId="38" fontId="16" fillId="2" borderId="0" xfId="3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shrinkToFit="1"/>
    </xf>
    <xf numFmtId="0" fontId="14" fillId="3" borderId="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left" shrinkToFit="1"/>
    </xf>
    <xf numFmtId="0" fontId="16" fillId="0" borderId="0" xfId="0" applyFont="1" applyAlignment="1">
      <alignment vertical="center"/>
    </xf>
    <xf numFmtId="0" fontId="17" fillId="4" borderId="37" xfId="0" applyFont="1" applyFill="1" applyBorder="1" applyAlignment="1">
      <alignment horizontal="center" vertical="center" shrinkToFit="1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 textRotation="255" wrapText="1" shrinkToFit="1"/>
    </xf>
    <xf numFmtId="0" fontId="14" fillId="3" borderId="20" xfId="0" applyFont="1" applyFill="1" applyBorder="1" applyAlignment="1">
      <alignment horizontal="center" vertical="center" textRotation="255" wrapText="1" shrinkToFit="1"/>
    </xf>
    <xf numFmtId="0" fontId="33" fillId="9" borderId="10" xfId="0" applyFont="1" applyFill="1" applyBorder="1" applyAlignment="1">
      <alignment horizontal="center" vertical="center"/>
    </xf>
    <xf numFmtId="0" fontId="33" fillId="9" borderId="14" xfId="0" applyFont="1" applyFill="1" applyBorder="1" applyAlignment="1">
      <alignment horizontal="center" vertical="center"/>
    </xf>
    <xf numFmtId="0" fontId="33" fillId="9" borderId="21" xfId="0" applyFont="1" applyFill="1" applyBorder="1" applyAlignment="1">
      <alignment horizontal="center" vertical="center"/>
    </xf>
    <xf numFmtId="181" fontId="34" fillId="0" borderId="8" xfId="1" applyNumberFormat="1" applyFont="1" applyFill="1" applyBorder="1" applyAlignment="1">
      <alignment horizontal="center" vertical="center"/>
    </xf>
    <xf numFmtId="181" fontId="34" fillId="0" borderId="9" xfId="1" applyNumberFormat="1" applyFont="1" applyFill="1" applyBorder="1" applyAlignment="1">
      <alignment horizontal="center" vertical="center"/>
    </xf>
    <xf numFmtId="181" fontId="34" fillId="0" borderId="26" xfId="1" applyNumberFormat="1" applyFont="1" applyFill="1" applyBorder="1" applyAlignment="1">
      <alignment horizontal="center" vertical="center"/>
    </xf>
    <xf numFmtId="181" fontId="34" fillId="0" borderId="5" xfId="1" applyNumberFormat="1" applyFont="1" applyFill="1" applyBorder="1" applyAlignment="1">
      <alignment horizontal="center" vertical="center"/>
    </xf>
    <xf numFmtId="181" fontId="34" fillId="0" borderId="0" xfId="1" applyNumberFormat="1" applyFont="1" applyFill="1" applyBorder="1" applyAlignment="1">
      <alignment horizontal="center" vertical="center"/>
    </xf>
    <xf numFmtId="181" fontId="34" fillId="0" borderId="7" xfId="1" applyNumberFormat="1" applyFont="1" applyFill="1" applyBorder="1" applyAlignment="1">
      <alignment horizontal="center" vertical="center"/>
    </xf>
    <xf numFmtId="181" fontId="34" fillId="0" borderId="1" xfId="1" applyNumberFormat="1" applyFont="1" applyFill="1" applyBorder="1" applyAlignment="1">
      <alignment horizontal="center" vertical="center"/>
    </xf>
    <xf numFmtId="181" fontId="34" fillId="0" borderId="3" xfId="1" applyNumberFormat="1" applyFont="1" applyFill="1" applyBorder="1" applyAlignment="1">
      <alignment horizontal="center" vertical="center"/>
    </xf>
    <xf numFmtId="181" fontId="34" fillId="0" borderId="4" xfId="1" applyNumberFormat="1" applyFont="1" applyFill="1" applyBorder="1" applyAlignment="1">
      <alignment horizontal="center" vertical="center"/>
    </xf>
    <xf numFmtId="177" fontId="16" fillId="0" borderId="10" xfId="2" applyNumberFormat="1" applyFont="1" applyBorder="1" applyAlignment="1" applyProtection="1">
      <alignment horizontal="right" vertical="center" shrinkToFit="1"/>
      <protection locked="0"/>
    </xf>
    <xf numFmtId="177" fontId="16" fillId="0" borderId="14" xfId="2" applyNumberFormat="1" applyFont="1" applyBorder="1" applyAlignment="1" applyProtection="1">
      <alignment horizontal="right" vertical="center" shrinkToFit="1"/>
      <protection locked="0"/>
    </xf>
    <xf numFmtId="0" fontId="14" fillId="4" borderId="14" xfId="0" applyFont="1" applyFill="1" applyBorder="1" applyAlignment="1">
      <alignment horizontal="center" vertical="center" shrinkToFit="1"/>
    </xf>
    <xf numFmtId="177" fontId="16" fillId="0" borderId="11" xfId="2" applyNumberFormat="1" applyFont="1" applyBorder="1" applyAlignment="1" applyProtection="1">
      <alignment horizontal="right" vertical="center" shrinkToFit="1"/>
      <protection locked="0"/>
    </xf>
    <xf numFmtId="0" fontId="14" fillId="4" borderId="38" xfId="0" applyFont="1" applyFill="1" applyBorder="1" applyAlignment="1">
      <alignment horizontal="center" vertical="center" shrinkToFit="1"/>
    </xf>
    <xf numFmtId="179" fontId="16" fillId="4" borderId="21" xfId="0" applyNumberFormat="1" applyFont="1" applyFill="1" applyBorder="1" applyAlignment="1">
      <alignment horizontal="right" vertical="center" shrinkToFit="1"/>
    </xf>
    <xf numFmtId="179" fontId="16" fillId="4" borderId="20" xfId="0" applyNumberFormat="1" applyFont="1" applyFill="1" applyBorder="1" applyAlignment="1">
      <alignment horizontal="right" vertical="center" shrinkToFit="1"/>
    </xf>
    <xf numFmtId="178" fontId="16" fillId="0" borderId="20" xfId="0" applyNumberFormat="1" applyFont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/>
    </xf>
    <xf numFmtId="176" fontId="16" fillId="0" borderId="35" xfId="0" applyNumberFormat="1" applyFont="1" applyBorder="1" applyAlignment="1">
      <alignment horizontal="right" vertical="center" shrinkToFit="1"/>
    </xf>
    <xf numFmtId="176" fontId="16" fillId="0" borderId="23" xfId="0" applyNumberFormat="1" applyFont="1" applyBorder="1" applyAlignment="1">
      <alignment horizontal="right" vertical="center" shrinkToFit="1"/>
    </xf>
    <xf numFmtId="176" fontId="16" fillId="0" borderId="23" xfId="0" applyNumberFormat="1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 applyProtection="1">
      <alignment horizontal="left" vertical="top" wrapText="1"/>
      <protection locked="0"/>
    </xf>
    <xf numFmtId="176" fontId="16" fillId="4" borderId="10" xfId="0" applyNumberFormat="1" applyFont="1" applyFill="1" applyBorder="1" applyAlignment="1">
      <alignment horizontal="right" vertical="center" shrinkToFit="1"/>
    </xf>
    <xf numFmtId="176" fontId="16" fillId="4" borderId="14" xfId="0" applyNumberFormat="1" applyFont="1" applyFill="1" applyBorder="1" applyAlignment="1">
      <alignment horizontal="right" vertical="center" shrinkToFit="1"/>
    </xf>
    <xf numFmtId="176" fontId="16" fillId="4" borderId="24" xfId="0" applyNumberFormat="1" applyFont="1" applyFill="1" applyBorder="1" applyAlignment="1">
      <alignment horizontal="right" vertical="center" shrinkToFit="1"/>
    </xf>
    <xf numFmtId="176" fontId="16" fillId="4" borderId="22" xfId="0" applyNumberFormat="1" applyFont="1" applyFill="1" applyBorder="1" applyAlignment="1">
      <alignment horizontal="right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4" borderId="39" xfId="0" applyFont="1" applyFill="1" applyBorder="1" applyAlignment="1">
      <alignment horizontal="center" vertical="center" shrinkToFit="1"/>
    </xf>
    <xf numFmtId="0" fontId="27" fillId="0" borderId="9" xfId="0" applyFont="1" applyBorder="1" applyAlignment="1">
      <alignment horizontal="left" shrinkToFit="1"/>
    </xf>
    <xf numFmtId="0" fontId="17" fillId="0" borderId="9" xfId="0" applyFont="1" applyBorder="1" applyAlignment="1">
      <alignment horizontal="left" shrinkToFit="1"/>
    </xf>
    <xf numFmtId="0" fontId="17" fillId="0" borderId="0" xfId="0" applyFont="1" applyAlignment="1">
      <alignment horizontal="left" shrinkToFit="1"/>
    </xf>
    <xf numFmtId="0" fontId="27" fillId="0" borderId="0" xfId="0" applyFont="1" applyAlignment="1">
      <alignment horizontal="left" shrinkToFit="1"/>
    </xf>
    <xf numFmtId="0" fontId="3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38" fontId="16" fillId="0" borderId="14" xfId="2" applyFont="1" applyBorder="1" applyAlignment="1" applyProtection="1">
      <alignment vertical="center"/>
      <protection locked="0"/>
    </xf>
    <xf numFmtId="0" fontId="14" fillId="4" borderId="21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177" fontId="16" fillId="0" borderId="10" xfId="2" applyNumberFormat="1" applyFont="1" applyBorder="1" applyAlignment="1" applyProtection="1">
      <alignment vertical="center"/>
      <protection locked="0"/>
    </xf>
    <xf numFmtId="177" fontId="16" fillId="0" borderId="14" xfId="2" applyNumberFormat="1" applyFont="1" applyBorder="1" applyAlignment="1" applyProtection="1">
      <alignment vertical="center"/>
      <protection locked="0"/>
    </xf>
    <xf numFmtId="38" fontId="14" fillId="4" borderId="14" xfId="2" applyFont="1" applyFill="1" applyBorder="1" applyAlignment="1">
      <alignment horizontal="center" vertical="center"/>
    </xf>
    <xf numFmtId="38" fontId="14" fillId="4" borderId="21" xfId="2" applyFont="1" applyFill="1" applyBorder="1" applyAlignment="1">
      <alignment horizontal="center" vertical="center"/>
    </xf>
    <xf numFmtId="38" fontId="16" fillId="0" borderId="10" xfId="2" applyFont="1" applyBorder="1" applyAlignment="1" applyProtection="1">
      <alignment vertical="center"/>
      <protection locked="0"/>
    </xf>
    <xf numFmtId="38" fontId="14" fillId="0" borderId="10" xfId="2" applyFont="1" applyFill="1" applyBorder="1" applyAlignment="1">
      <alignment vertical="center"/>
    </xf>
    <xf numFmtId="38" fontId="14" fillId="0" borderId="14" xfId="2" applyFont="1" applyFill="1" applyBorder="1" applyAlignment="1">
      <alignment vertical="center"/>
    </xf>
    <xf numFmtId="38" fontId="14" fillId="4" borderId="25" xfId="2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38" fontId="16" fillId="0" borderId="10" xfId="2" applyFont="1" applyBorder="1" applyAlignment="1" applyProtection="1">
      <alignment horizontal="right" vertical="center" shrinkToFit="1"/>
      <protection locked="0"/>
    </xf>
    <xf numFmtId="38" fontId="16" fillId="0" borderId="14" xfId="2" applyFont="1" applyBorder="1" applyAlignment="1" applyProtection="1">
      <alignment horizontal="right" vertical="center" shrinkToFit="1"/>
      <protection locked="0"/>
    </xf>
    <xf numFmtId="38" fontId="16" fillId="0" borderId="11" xfId="2" applyFont="1" applyBorder="1" applyAlignment="1" applyProtection="1">
      <alignment horizontal="right" vertical="center" shrinkToFit="1"/>
      <protection locked="0"/>
    </xf>
    <xf numFmtId="0" fontId="14" fillId="3" borderId="21" xfId="0" applyFont="1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177" fontId="16" fillId="0" borderId="29" xfId="3" applyNumberFormat="1" applyFont="1" applyBorder="1" applyAlignment="1" applyProtection="1">
      <alignment vertical="center" shrinkToFit="1"/>
      <protection locked="0"/>
    </xf>
    <xf numFmtId="177" fontId="0" fillId="0" borderId="30" xfId="0" applyNumberFormat="1" applyBorder="1" applyAlignment="1">
      <alignment vertical="center" shrinkToFit="1"/>
    </xf>
    <xf numFmtId="0" fontId="14" fillId="8" borderId="30" xfId="0" applyFont="1" applyFill="1" applyBorder="1" applyAlignment="1">
      <alignment horizontal="center" vertical="center" shrinkToFit="1"/>
    </xf>
    <xf numFmtId="0" fontId="14" fillId="8" borderId="31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0" fontId="18" fillId="9" borderId="21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16" fillId="8" borderId="15" xfId="0" applyNumberFormat="1" applyFont="1" applyFill="1" applyBorder="1" applyAlignment="1">
      <alignment horizontal="right" vertical="center" shrinkToFit="1"/>
    </xf>
    <xf numFmtId="178" fontId="16" fillId="0" borderId="15" xfId="0" applyNumberFormat="1" applyFont="1" applyBorder="1" applyAlignment="1">
      <alignment horizontal="center" vertical="center" shrinkToFit="1"/>
    </xf>
    <xf numFmtId="181" fontId="18" fillId="0" borderId="8" xfId="1" applyNumberFormat="1" applyFont="1" applyFill="1" applyBorder="1" applyAlignment="1">
      <alignment horizontal="center" vertical="center"/>
    </xf>
    <xf numFmtId="181" fontId="18" fillId="0" borderId="9" xfId="1" applyNumberFormat="1" applyFont="1" applyFill="1" applyBorder="1" applyAlignment="1">
      <alignment horizontal="center" vertical="center"/>
    </xf>
    <xf numFmtId="181" fontId="18" fillId="0" borderId="26" xfId="1" applyNumberFormat="1" applyFont="1" applyFill="1" applyBorder="1" applyAlignment="1">
      <alignment horizontal="center" vertical="center"/>
    </xf>
    <xf numFmtId="181" fontId="18" fillId="0" borderId="5" xfId="1" applyNumberFormat="1" applyFont="1" applyFill="1" applyBorder="1" applyAlignment="1">
      <alignment horizontal="center" vertical="center"/>
    </xf>
    <xf numFmtId="181" fontId="18" fillId="0" borderId="0" xfId="1" applyNumberFormat="1" applyFont="1" applyFill="1" applyBorder="1" applyAlignment="1">
      <alignment horizontal="center" vertical="center"/>
    </xf>
    <xf numFmtId="181" fontId="18" fillId="0" borderId="7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0" borderId="3" xfId="1" applyNumberFormat="1" applyFont="1" applyFill="1" applyBorder="1" applyAlignment="1">
      <alignment horizontal="center" vertical="center"/>
    </xf>
    <xf numFmtId="181" fontId="18" fillId="0" borderId="4" xfId="1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177" fontId="16" fillId="0" borderId="20" xfId="3" applyNumberFormat="1" applyFont="1" applyBorder="1" applyAlignment="1" applyProtection="1">
      <alignment horizontal="center" vertical="center" shrinkToFit="1"/>
      <protection locked="0"/>
    </xf>
    <xf numFmtId="0" fontId="14" fillId="8" borderId="20" xfId="0" applyFont="1" applyFill="1" applyBorder="1" applyAlignment="1">
      <alignment horizontal="center" vertical="center" shrinkToFit="1"/>
    </xf>
    <xf numFmtId="0" fontId="14" fillId="8" borderId="10" xfId="0" applyFont="1" applyFill="1" applyBorder="1" applyAlignment="1">
      <alignment horizontal="center" vertical="center" shrinkToFit="1"/>
    </xf>
    <xf numFmtId="182" fontId="16" fillId="0" borderId="29" xfId="0" applyNumberFormat="1" applyFont="1" applyBorder="1" applyAlignment="1">
      <alignment horizontal="center" vertical="center" shrinkToFit="1"/>
    </xf>
    <xf numFmtId="182" fontId="16" fillId="0" borderId="30" xfId="0" applyNumberFormat="1" applyFont="1" applyBorder="1" applyAlignment="1">
      <alignment horizontal="center" vertical="center" shrinkToFit="1"/>
    </xf>
    <xf numFmtId="177" fontId="16" fillId="0" borderId="13" xfId="3" applyNumberFormat="1" applyFont="1" applyBorder="1" applyAlignment="1" applyProtection="1">
      <alignment horizontal="center" vertical="center" shrinkToFit="1"/>
      <protection locked="0"/>
    </xf>
    <xf numFmtId="177" fontId="16" fillId="0" borderId="14" xfId="3" applyNumberFormat="1" applyFont="1" applyBorder="1" applyAlignment="1" applyProtection="1">
      <alignment horizontal="center" vertical="center" shrinkToFit="1"/>
      <protection locked="0"/>
    </xf>
    <xf numFmtId="0" fontId="14" fillId="8" borderId="14" xfId="0" applyFont="1" applyFill="1" applyBorder="1" applyAlignment="1">
      <alignment horizontal="center" vertical="center" shrinkToFit="1"/>
    </xf>
    <xf numFmtId="0" fontId="14" fillId="8" borderId="12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38" fontId="16" fillId="0" borderId="10" xfId="3" applyFont="1" applyBorder="1" applyAlignment="1" applyProtection="1">
      <alignment vertical="center"/>
      <protection locked="0"/>
    </xf>
    <xf numFmtId="38" fontId="16" fillId="0" borderId="14" xfId="3" applyFont="1" applyBorder="1" applyAlignment="1" applyProtection="1">
      <alignment vertical="center"/>
      <protection locked="0"/>
    </xf>
    <xf numFmtId="0" fontId="14" fillId="8" borderId="25" xfId="0" applyFont="1" applyFill="1" applyBorder="1" applyAlignment="1">
      <alignment horizontal="center" vertical="center"/>
    </xf>
    <xf numFmtId="38" fontId="16" fillId="0" borderId="13" xfId="3" applyFont="1" applyBorder="1" applyAlignment="1" applyProtection="1">
      <alignment horizontal="center" vertical="center" shrinkToFit="1"/>
      <protection locked="0"/>
    </xf>
    <xf numFmtId="38" fontId="16" fillId="0" borderId="14" xfId="3" applyFont="1" applyBorder="1" applyAlignment="1" applyProtection="1">
      <alignment horizontal="center" vertical="center" shrinkToFit="1"/>
      <protection locked="0"/>
    </xf>
    <xf numFmtId="38" fontId="16" fillId="0" borderId="29" xfId="3" applyFont="1" applyBorder="1" applyAlignment="1" applyProtection="1">
      <alignment vertical="center" shrinkToFit="1"/>
      <protection locked="0"/>
    </xf>
    <xf numFmtId="0" fontId="0" fillId="0" borderId="30" xfId="0" applyBorder="1" applyAlignment="1">
      <alignment vertical="center" shrinkToFit="1"/>
    </xf>
    <xf numFmtId="38" fontId="16" fillId="0" borderId="20" xfId="3" applyFont="1" applyBorder="1" applyAlignment="1" applyProtection="1">
      <alignment horizontal="center" vertical="center" shrinkToFit="1"/>
      <protection locked="0"/>
    </xf>
    <xf numFmtId="180" fontId="16" fillId="0" borderId="29" xfId="0" applyNumberFormat="1" applyFont="1" applyBorder="1" applyAlignment="1">
      <alignment horizontal="center" vertical="center" shrinkToFit="1"/>
    </xf>
    <xf numFmtId="180" fontId="16" fillId="0" borderId="30" xfId="0" applyNumberFormat="1" applyFont="1" applyBorder="1" applyAlignment="1">
      <alignment horizontal="center" vertical="center" shrinkToFit="1"/>
    </xf>
  </cellXfs>
  <cellStyles count="4">
    <cellStyle name="パーセント" xfId="1" builtinId="5"/>
    <cellStyle name="桁区切り" xfId="2" builtinId="6"/>
    <cellStyle name="桁区切り 2" xfId="3" xr:uid="{580AB323-DEE1-44FF-B729-4C0A451F7883}"/>
    <cellStyle name="標準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133351</xdr:colOff>
      <xdr:row>0</xdr:row>
      <xdr:rowOff>220980</xdr:rowOff>
    </xdr:from>
    <xdr:to>
      <xdr:col>38</xdr:col>
      <xdr:colOff>20524</xdr:colOff>
      <xdr:row>3</xdr:row>
      <xdr:rowOff>113910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9D2706-BEEF-4A2A-85A9-5E27E349BBFE}"/>
            </a:ext>
          </a:extLst>
        </xdr:cNvPr>
        <xdr:cNvSpPr txBox="1"/>
      </xdr:nvSpPr>
      <xdr:spPr>
        <a:xfrm>
          <a:off x="6656071" y="220980"/>
          <a:ext cx="1594053" cy="837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白抜きとなっているセルにのみ記載ください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133351</xdr:colOff>
      <xdr:row>0</xdr:row>
      <xdr:rowOff>220980</xdr:rowOff>
    </xdr:from>
    <xdr:to>
      <xdr:col>38</xdr:col>
      <xdr:colOff>20524</xdr:colOff>
      <xdr:row>3</xdr:row>
      <xdr:rowOff>113910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804E3C-1D36-8AB7-477C-25EFE8E9D499}"/>
            </a:ext>
          </a:extLst>
        </xdr:cNvPr>
        <xdr:cNvSpPr txBox="1"/>
      </xdr:nvSpPr>
      <xdr:spPr>
        <a:xfrm>
          <a:off x="6690361" y="285750"/>
          <a:ext cx="1569259" cy="791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白抜きとなっているセルにのみ記載ください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11</xdr:row>
          <xdr:rowOff>30480</xdr:rowOff>
        </xdr:from>
        <xdr:to>
          <xdr:col>14</xdr:col>
          <xdr:colOff>68580</xdr:colOff>
          <xdr:row>11</xdr:row>
          <xdr:rowOff>251460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急激な物価高の影響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11</xdr:row>
          <xdr:rowOff>30480</xdr:rowOff>
        </xdr:from>
        <xdr:to>
          <xdr:col>23</xdr:col>
          <xdr:colOff>0</xdr:colOff>
          <xdr:row>11</xdr:row>
          <xdr:rowOff>259080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米国関税措置の影響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129541</xdr:colOff>
      <xdr:row>0</xdr:row>
      <xdr:rowOff>220980</xdr:rowOff>
    </xdr:from>
    <xdr:to>
      <xdr:col>38</xdr:col>
      <xdr:colOff>22551</xdr:colOff>
      <xdr:row>3</xdr:row>
      <xdr:rowOff>105932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CFEC4C-8D91-424A-B1C7-ADFF50FA4985}"/>
            </a:ext>
          </a:extLst>
        </xdr:cNvPr>
        <xdr:cNvSpPr txBox="1"/>
      </xdr:nvSpPr>
      <xdr:spPr>
        <a:xfrm>
          <a:off x="6659881" y="220980"/>
          <a:ext cx="1599890" cy="829832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白抜きとなっているセルにのみ記載ください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129541</xdr:colOff>
      <xdr:row>0</xdr:row>
      <xdr:rowOff>220980</xdr:rowOff>
    </xdr:from>
    <xdr:to>
      <xdr:col>38</xdr:col>
      <xdr:colOff>22551</xdr:colOff>
      <xdr:row>3</xdr:row>
      <xdr:rowOff>105932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2DEAE-D8DB-3634-15F0-BD38B5304DF0}"/>
            </a:ext>
          </a:extLst>
        </xdr:cNvPr>
        <xdr:cNvSpPr txBox="1"/>
      </xdr:nvSpPr>
      <xdr:spPr>
        <a:xfrm>
          <a:off x="6701791" y="285750"/>
          <a:ext cx="1567314" cy="79148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白抜きとなっているセルにのみ記載ください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F54E-1D8B-408D-90FF-E5C1226FFC53}">
  <sheetPr>
    <tabColor rgb="FFFFFF00"/>
  </sheetPr>
  <dimension ref="A1:AZ32"/>
  <sheetViews>
    <sheetView showGridLines="0" tabSelected="1" view="pageBreakPreview" zoomScale="70" zoomScaleNormal="70" zoomScaleSheetLayoutView="70" workbookViewId="0">
      <selection activeCell="A2" sqref="A2:AD2"/>
    </sheetView>
  </sheetViews>
  <sheetFormatPr defaultColWidth="3.109375" defaultRowHeight="24.75" customHeight="1" x14ac:dyDescent="0.2"/>
  <cols>
    <col min="1" max="1" width="2.6640625" style="1" customWidth="1"/>
    <col min="2" max="2" width="3.44140625" style="1" bestFit="1" customWidth="1"/>
    <col min="3" max="3" width="3.109375" style="1"/>
    <col min="4" max="4" width="5" style="1" customWidth="1"/>
    <col min="5" max="7" width="3.109375" style="1"/>
    <col min="8" max="8" width="3.109375" style="1" customWidth="1"/>
    <col min="9" max="20" width="3.109375" style="1"/>
    <col min="21" max="21" width="3.109375" style="1" customWidth="1"/>
    <col min="22" max="30" width="3.109375" style="1"/>
    <col min="31" max="31" width="3.109375" style="1" customWidth="1"/>
    <col min="32" max="39" width="3.109375" style="1"/>
    <col min="40" max="41" width="2.5546875" style="1" customWidth="1"/>
    <col min="42" max="16384" width="3.109375" style="1"/>
  </cols>
  <sheetData>
    <row r="1" spans="1:30" ht="24.75" customHeight="1" x14ac:dyDescent="0.2">
      <c r="B1" s="32" t="s">
        <v>0</v>
      </c>
      <c r="C1" s="2"/>
      <c r="D1" s="2"/>
      <c r="E1" s="2"/>
      <c r="F1" s="2"/>
      <c r="G1" s="2"/>
      <c r="H1" s="2"/>
      <c r="I1" s="2"/>
      <c r="J1" s="2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0" ht="30.75" customHeight="1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1:30" ht="19.2" customHeight="1" x14ac:dyDescent="0.2">
      <c r="A3" s="89" t="s">
        <v>87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0" ht="24.75" customHeight="1" x14ac:dyDescent="0.2">
      <c r="S4" s="90"/>
      <c r="T4" s="90"/>
      <c r="U4" s="91"/>
      <c r="V4" s="91"/>
      <c r="W4" s="71" t="s">
        <v>3</v>
      </c>
      <c r="X4" s="91"/>
      <c r="Y4" s="91"/>
      <c r="Z4" s="71" t="s">
        <v>4</v>
      </c>
      <c r="AA4" s="91"/>
      <c r="AB4" s="91"/>
      <c r="AC4" s="71" t="s">
        <v>5</v>
      </c>
    </row>
    <row r="5" spans="1:30" ht="24.75" customHeight="1" x14ac:dyDescent="0.2">
      <c r="M5" s="2" t="s">
        <v>6</v>
      </c>
      <c r="N5" s="2"/>
      <c r="O5" s="2"/>
      <c r="P5" s="2"/>
      <c r="Q5" s="2"/>
      <c r="R5" s="2"/>
      <c r="S5" s="2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30" ht="24.75" customHeight="1" x14ac:dyDescent="0.2">
      <c r="M6" s="2" t="s">
        <v>7</v>
      </c>
      <c r="N6" s="2"/>
      <c r="O6" s="2"/>
      <c r="P6" s="2"/>
      <c r="Q6" s="2"/>
      <c r="R6" s="2"/>
      <c r="S6" s="2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30" ht="24.75" customHeight="1" x14ac:dyDescent="0.2">
      <c r="M7" s="2" t="s">
        <v>8</v>
      </c>
      <c r="N7" s="2"/>
      <c r="O7" s="2"/>
      <c r="P7" s="2"/>
      <c r="Q7" s="2"/>
      <c r="R7" s="2"/>
      <c r="S7" s="2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30" ht="10.5" customHeight="1" x14ac:dyDescent="0.2"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</row>
    <row r="9" spans="1:30" ht="10.5" customHeight="1" x14ac:dyDescent="0.2">
      <c r="Q9" s="2"/>
      <c r="R9" s="2"/>
      <c r="S9" s="2"/>
      <c r="T9" s="2"/>
      <c r="U9" s="2"/>
      <c r="V9" s="2"/>
      <c r="W9" s="2"/>
      <c r="X9" s="3"/>
      <c r="Y9" s="3"/>
      <c r="Z9" s="3"/>
      <c r="AA9" s="3"/>
      <c r="AB9" s="3"/>
      <c r="AC9" s="3"/>
      <c r="AD9" s="3"/>
    </row>
    <row r="10" spans="1:30" ht="10.5" customHeight="1" x14ac:dyDescent="0.2">
      <c r="Q10" s="2"/>
      <c r="R10" s="2"/>
      <c r="S10" s="2"/>
      <c r="T10" s="2"/>
      <c r="U10" s="2"/>
      <c r="V10" s="2"/>
      <c r="W10" s="2"/>
      <c r="X10" s="3"/>
      <c r="Y10" s="3"/>
      <c r="Z10" s="3"/>
      <c r="AA10" s="3"/>
      <c r="AB10" s="3"/>
      <c r="AC10" s="3"/>
      <c r="AD10" s="3"/>
    </row>
    <row r="11" spans="1:30" ht="10.5" customHeight="1" x14ac:dyDescent="0.2">
      <c r="Q11" s="2"/>
      <c r="R11" s="2"/>
      <c r="S11" s="2"/>
      <c r="T11" s="2"/>
      <c r="U11" s="2"/>
      <c r="V11" s="2"/>
      <c r="W11" s="2"/>
      <c r="X11" s="3"/>
      <c r="Y11" s="3"/>
      <c r="Z11" s="3"/>
      <c r="AA11" s="3"/>
      <c r="AB11" s="3"/>
      <c r="AC11" s="3"/>
      <c r="AD11" s="3"/>
    </row>
    <row r="12" spans="1:30" ht="24.75" customHeight="1" thickBot="1" x14ac:dyDescent="0.25">
      <c r="B12" s="83" t="s">
        <v>95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30" ht="46.2" customHeight="1" thickTop="1" x14ac:dyDescent="0.15">
      <c r="B13" s="75"/>
      <c r="C13" s="74"/>
      <c r="D13" s="74"/>
      <c r="E13" s="92" t="s">
        <v>88</v>
      </c>
      <c r="F13" s="93"/>
      <c r="G13" s="93"/>
      <c r="H13" s="94"/>
      <c r="I13" s="94"/>
      <c r="J13" s="94"/>
      <c r="K13" s="94"/>
      <c r="L13" s="95" t="s">
        <v>13</v>
      </c>
      <c r="M13" s="96"/>
      <c r="N13" s="96"/>
      <c r="O13" s="97"/>
      <c r="P13" s="97"/>
      <c r="Q13" s="97"/>
      <c r="R13" s="98"/>
      <c r="S13" s="99" t="s">
        <v>14</v>
      </c>
      <c r="T13" s="100"/>
      <c r="U13" s="100"/>
      <c r="V13" s="100"/>
      <c r="W13" s="22"/>
      <c r="X13" s="101" t="s">
        <v>35</v>
      </c>
      <c r="Y13" s="102"/>
      <c r="Z13" s="102"/>
      <c r="AA13" s="102"/>
      <c r="AB13" s="103"/>
      <c r="AC13" s="22"/>
      <c r="AD13" s="23"/>
    </row>
    <row r="14" spans="1:30" ht="19.5" customHeight="1" x14ac:dyDescent="0.15">
      <c r="B14" s="18"/>
      <c r="C14" s="19"/>
      <c r="D14" s="19"/>
      <c r="E14" s="30"/>
      <c r="F14" s="11" t="s">
        <v>3</v>
      </c>
      <c r="G14" s="20"/>
      <c r="H14" s="11" t="s">
        <v>4</v>
      </c>
      <c r="I14" s="11" t="s">
        <v>15</v>
      </c>
      <c r="J14" s="20" t="str">
        <f>IF(G14="","",G14+2)</f>
        <v/>
      </c>
      <c r="K14" s="11" t="s">
        <v>4</v>
      </c>
      <c r="L14" s="31"/>
      <c r="M14" s="11" t="s">
        <v>3</v>
      </c>
      <c r="N14" s="20" t="str">
        <f>IF(G14="","",G14)</f>
        <v/>
      </c>
      <c r="O14" s="11" t="s">
        <v>4</v>
      </c>
      <c r="P14" s="11" t="s">
        <v>15</v>
      </c>
      <c r="Q14" s="20" t="str">
        <f>IF(J14="","",J14)</f>
        <v/>
      </c>
      <c r="R14" s="84" t="s">
        <v>4</v>
      </c>
      <c r="S14" s="99"/>
      <c r="T14" s="100"/>
      <c r="U14" s="100"/>
      <c r="V14" s="100"/>
      <c r="W14" s="22"/>
      <c r="X14" s="104" t="str">
        <f>IF(S17&lt;=-5,1.3%,IF(S15&lt;=-15, 1.3%, IF(S15&lt;=-8, 1.4%, "")))</f>
        <v/>
      </c>
      <c r="Y14" s="105"/>
      <c r="Z14" s="105"/>
      <c r="AA14" s="105"/>
      <c r="AB14" s="106"/>
      <c r="AC14" s="23"/>
      <c r="AD14" s="23"/>
    </row>
    <row r="15" spans="1:30" ht="19.5" customHeight="1" x14ac:dyDescent="0.15">
      <c r="B15" s="121" t="s">
        <v>16</v>
      </c>
      <c r="C15" s="94"/>
      <c r="D15" s="94"/>
      <c r="E15" s="113"/>
      <c r="F15" s="114"/>
      <c r="G15" s="114"/>
      <c r="H15" s="114"/>
      <c r="I15" s="114"/>
      <c r="J15" s="115" t="s">
        <v>17</v>
      </c>
      <c r="K15" s="115"/>
      <c r="L15" s="116"/>
      <c r="M15" s="114"/>
      <c r="N15" s="114"/>
      <c r="O15" s="114"/>
      <c r="P15" s="114"/>
      <c r="Q15" s="115" t="s">
        <v>17</v>
      </c>
      <c r="R15" s="117"/>
      <c r="S15" s="118" t="str">
        <f>IFERROR(ROUNDDOWN((-1)*(100-(L15/E15)*100),1),"")</f>
        <v/>
      </c>
      <c r="T15" s="119"/>
      <c r="U15" s="120" t="s">
        <v>18</v>
      </c>
      <c r="V15" s="120"/>
      <c r="W15" s="22"/>
      <c r="X15" s="107"/>
      <c r="Y15" s="108"/>
      <c r="Z15" s="108"/>
      <c r="AA15" s="108"/>
      <c r="AB15" s="109"/>
      <c r="AC15" s="23"/>
      <c r="AD15" s="23"/>
    </row>
    <row r="16" spans="1:30" ht="19.5" customHeight="1" x14ac:dyDescent="0.15">
      <c r="B16" s="121" t="s">
        <v>19</v>
      </c>
      <c r="C16" s="94"/>
      <c r="D16" s="94"/>
      <c r="E16" s="113"/>
      <c r="F16" s="114"/>
      <c r="G16" s="114"/>
      <c r="H16" s="114"/>
      <c r="I16" s="114"/>
      <c r="J16" s="115" t="s">
        <v>17</v>
      </c>
      <c r="K16" s="115"/>
      <c r="L16" s="116"/>
      <c r="M16" s="114"/>
      <c r="N16" s="114"/>
      <c r="O16" s="114"/>
      <c r="P16" s="114"/>
      <c r="Q16" s="115" t="s">
        <v>17</v>
      </c>
      <c r="R16" s="117"/>
      <c r="S16" s="122"/>
      <c r="T16" s="123"/>
      <c r="U16" s="124"/>
      <c r="V16" s="124"/>
      <c r="W16" s="22"/>
      <c r="X16" s="107"/>
      <c r="Y16" s="108"/>
      <c r="Z16" s="108"/>
      <c r="AA16" s="108"/>
      <c r="AB16" s="109"/>
      <c r="AC16" s="23"/>
      <c r="AD16" s="23"/>
    </row>
    <row r="17" spans="2:52" ht="19.5" customHeight="1" thickBot="1" x14ac:dyDescent="0.2">
      <c r="B17" s="121" t="s">
        <v>20</v>
      </c>
      <c r="C17" s="94"/>
      <c r="D17" s="94"/>
      <c r="E17" s="131" t="str">
        <f>IFERROR(ROUNDDOWN(E16/E15*100,1),"")</f>
        <v/>
      </c>
      <c r="F17" s="132"/>
      <c r="G17" s="132"/>
      <c r="H17" s="132"/>
      <c r="I17" s="132"/>
      <c r="J17" s="115" t="s">
        <v>21</v>
      </c>
      <c r="K17" s="115"/>
      <c r="L17" s="133" t="str">
        <f>IFERROR(ROUNDDOWN(L16/L15*100,1),"")</f>
        <v/>
      </c>
      <c r="M17" s="134"/>
      <c r="N17" s="134"/>
      <c r="O17" s="134"/>
      <c r="P17" s="134"/>
      <c r="Q17" s="135" t="s">
        <v>21</v>
      </c>
      <c r="R17" s="136"/>
      <c r="S17" s="118" t="str">
        <f>IFERROR(L17-E17,"")</f>
        <v/>
      </c>
      <c r="T17" s="119"/>
      <c r="U17" s="120" t="s">
        <v>22</v>
      </c>
      <c r="V17" s="120"/>
      <c r="W17" s="22"/>
      <c r="X17" s="110"/>
      <c r="Y17" s="111"/>
      <c r="Z17" s="111"/>
      <c r="AA17" s="111"/>
      <c r="AB17" s="112"/>
      <c r="AC17" s="23"/>
      <c r="AD17" s="23"/>
    </row>
    <row r="18" spans="2:52" ht="16.5" customHeight="1" thickTop="1" x14ac:dyDescent="0.15">
      <c r="B18" s="137" t="s">
        <v>89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</row>
    <row r="19" spans="2:52" ht="16.5" customHeight="1" x14ac:dyDescent="0.15">
      <c r="B19" s="140" t="s">
        <v>82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F19" s="141" t="s">
        <v>83</v>
      </c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</row>
    <row r="20" spans="2:52" ht="16.5" customHeight="1" x14ac:dyDescent="0.15">
      <c r="B20" s="8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</row>
    <row r="21" spans="2:52" ht="24.75" customHeight="1" x14ac:dyDescent="0.15">
      <c r="B21" s="142" t="s">
        <v>93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72"/>
      <c r="AD21" s="24"/>
    </row>
    <row r="22" spans="2:52" ht="82.5" customHeight="1" x14ac:dyDescent="0.2">
      <c r="B22" s="125" t="s">
        <v>25</v>
      </c>
      <c r="C22" s="126"/>
      <c r="D22" s="127"/>
      <c r="E22" s="128" t="s">
        <v>90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30"/>
      <c r="AD22" s="28"/>
    </row>
    <row r="23" spans="2:52" ht="7.5" customHeight="1" x14ac:dyDescent="0.2">
      <c r="B23" s="6"/>
      <c r="C23" s="6"/>
      <c r="D23" s="6"/>
      <c r="E23" s="6"/>
      <c r="F23" s="6"/>
      <c r="G23" s="6"/>
      <c r="H23" s="6"/>
      <c r="I23" s="6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4"/>
    </row>
    <row r="24" spans="2:52" ht="7.5" customHeight="1" x14ac:dyDescent="0.2">
      <c r="B24" s="6"/>
      <c r="C24" s="6"/>
      <c r="D24" s="6"/>
      <c r="E24" s="6"/>
      <c r="F24" s="6"/>
      <c r="G24" s="6"/>
      <c r="H24" s="6"/>
      <c r="I24" s="6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4"/>
    </row>
    <row r="25" spans="2:52" ht="24.6" customHeight="1" x14ac:dyDescent="0.15">
      <c r="B25" s="21" t="s">
        <v>94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D25" s="24"/>
    </row>
    <row r="26" spans="2:52" ht="49.95" customHeight="1" x14ac:dyDescent="0.2">
      <c r="B26" s="147" t="s">
        <v>28</v>
      </c>
      <c r="C26" s="148"/>
      <c r="D26" s="149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30"/>
      <c r="AD26" s="29"/>
    </row>
    <row r="27" spans="2:52" ht="13.5" customHeight="1" x14ac:dyDescent="0.2">
      <c r="B27" s="150" t="s">
        <v>29</v>
      </c>
      <c r="C27" s="151"/>
      <c r="D27" s="152"/>
      <c r="E27" s="156" t="s">
        <v>30</v>
      </c>
      <c r="F27" s="157"/>
      <c r="G27" s="157"/>
      <c r="H27" s="157"/>
      <c r="I27" s="157"/>
      <c r="J27" s="157"/>
      <c r="K27" s="158"/>
      <c r="L27" s="159" t="s">
        <v>31</v>
      </c>
      <c r="M27" s="160"/>
      <c r="N27" s="160"/>
      <c r="O27" s="160"/>
      <c r="P27" s="160"/>
      <c r="Q27" s="161"/>
      <c r="R27" s="160" t="s">
        <v>32</v>
      </c>
      <c r="S27" s="160"/>
      <c r="T27" s="160"/>
      <c r="U27" s="160"/>
      <c r="V27" s="160"/>
      <c r="W27" s="161"/>
      <c r="X27" s="162" t="s">
        <v>33</v>
      </c>
      <c r="Y27" s="160"/>
      <c r="Z27" s="160"/>
      <c r="AA27" s="160"/>
      <c r="AB27" s="160"/>
      <c r="AC27" s="161"/>
      <c r="AD27" s="29"/>
    </row>
    <row r="28" spans="2:52" ht="15" customHeight="1" x14ac:dyDescent="0.2">
      <c r="B28" s="153"/>
      <c r="C28" s="154"/>
      <c r="D28" s="155"/>
      <c r="E28" s="163"/>
      <c r="F28" s="164"/>
      <c r="G28" s="25"/>
      <c r="H28" s="76" t="s">
        <v>3</v>
      </c>
      <c r="I28" s="25"/>
      <c r="J28" s="76" t="s">
        <v>4</v>
      </c>
      <c r="K28" s="14" t="s">
        <v>15</v>
      </c>
      <c r="L28" s="13"/>
      <c r="M28" s="25"/>
      <c r="N28" s="76" t="s">
        <v>3</v>
      </c>
      <c r="O28" s="25"/>
      <c r="P28" s="76" t="s">
        <v>4</v>
      </c>
      <c r="Q28" s="15" t="s">
        <v>15</v>
      </c>
      <c r="R28" s="26"/>
      <c r="S28" s="25"/>
      <c r="T28" s="76" t="s">
        <v>3</v>
      </c>
      <c r="U28" s="25"/>
      <c r="V28" s="76" t="s">
        <v>4</v>
      </c>
      <c r="W28" s="15" t="s">
        <v>15</v>
      </c>
      <c r="X28" s="26"/>
      <c r="Y28" s="25"/>
      <c r="Z28" s="76" t="s">
        <v>3</v>
      </c>
      <c r="AA28" s="25"/>
      <c r="AB28" s="76" t="s">
        <v>4</v>
      </c>
      <c r="AC28" s="15" t="s">
        <v>15</v>
      </c>
      <c r="AD28" s="29"/>
    </row>
    <row r="29" spans="2:52" ht="15" customHeight="1" x14ac:dyDescent="0.2">
      <c r="B29" s="153"/>
      <c r="C29" s="154"/>
      <c r="D29" s="155"/>
      <c r="E29" s="165"/>
      <c r="F29" s="166"/>
      <c r="G29" s="27"/>
      <c r="H29" s="77" t="s">
        <v>3</v>
      </c>
      <c r="I29" s="27"/>
      <c r="J29" s="77" t="s">
        <v>4</v>
      </c>
      <c r="K29" s="10"/>
      <c r="L29" s="9"/>
      <c r="M29" s="27"/>
      <c r="N29" s="77" t="s">
        <v>3</v>
      </c>
      <c r="O29" s="27"/>
      <c r="P29" s="77" t="s">
        <v>4</v>
      </c>
      <c r="Q29" s="12"/>
      <c r="R29" s="11"/>
      <c r="S29" s="27"/>
      <c r="T29" s="77" t="s">
        <v>3</v>
      </c>
      <c r="U29" s="27"/>
      <c r="V29" s="77" t="s">
        <v>4</v>
      </c>
      <c r="W29" s="12"/>
      <c r="X29" s="11"/>
      <c r="Y29" s="27"/>
      <c r="Z29" s="77" t="s">
        <v>3</v>
      </c>
      <c r="AA29" s="27"/>
      <c r="AB29" s="77" t="s">
        <v>4</v>
      </c>
      <c r="AC29" s="12"/>
      <c r="AD29" s="29"/>
    </row>
    <row r="30" spans="2:52" ht="15" customHeight="1" x14ac:dyDescent="0.2">
      <c r="B30" s="147" t="s">
        <v>16</v>
      </c>
      <c r="C30" s="148"/>
      <c r="D30" s="149"/>
      <c r="E30" s="175"/>
      <c r="F30" s="176"/>
      <c r="G30" s="176"/>
      <c r="H30" s="176"/>
      <c r="I30" s="176"/>
      <c r="J30" s="143" t="s">
        <v>17</v>
      </c>
      <c r="K30" s="144"/>
      <c r="L30" s="145"/>
      <c r="M30" s="145"/>
      <c r="N30" s="145"/>
      <c r="O30" s="145"/>
      <c r="P30" s="143" t="s">
        <v>17</v>
      </c>
      <c r="Q30" s="146"/>
      <c r="R30" s="145"/>
      <c r="S30" s="145"/>
      <c r="T30" s="145"/>
      <c r="U30" s="145"/>
      <c r="V30" s="143" t="s">
        <v>17</v>
      </c>
      <c r="W30" s="146"/>
      <c r="X30" s="171"/>
      <c r="Y30" s="145"/>
      <c r="Z30" s="145"/>
      <c r="AA30" s="145"/>
      <c r="AB30" s="143" t="s">
        <v>17</v>
      </c>
      <c r="AC30" s="146"/>
      <c r="AD30" s="29"/>
    </row>
    <row r="31" spans="2:52" ht="15" customHeight="1" x14ac:dyDescent="0.2">
      <c r="B31" s="147" t="s">
        <v>20</v>
      </c>
      <c r="C31" s="148"/>
      <c r="D31" s="149"/>
      <c r="E31" s="172"/>
      <c r="F31" s="173"/>
      <c r="G31" s="173"/>
      <c r="H31" s="173"/>
      <c r="I31" s="173"/>
      <c r="J31" s="169" t="s">
        <v>21</v>
      </c>
      <c r="K31" s="174"/>
      <c r="L31" s="168"/>
      <c r="M31" s="168"/>
      <c r="N31" s="168"/>
      <c r="O31" s="168"/>
      <c r="P31" s="169" t="s">
        <v>21</v>
      </c>
      <c r="Q31" s="170"/>
      <c r="R31" s="168"/>
      <c r="S31" s="168"/>
      <c r="T31" s="168"/>
      <c r="U31" s="168"/>
      <c r="V31" s="169" t="s">
        <v>21</v>
      </c>
      <c r="W31" s="170"/>
      <c r="X31" s="167"/>
      <c r="Y31" s="168"/>
      <c r="Z31" s="168"/>
      <c r="AA31" s="168"/>
      <c r="AB31" s="169" t="s">
        <v>21</v>
      </c>
      <c r="AC31" s="170"/>
      <c r="AD31" s="29"/>
    </row>
    <row r="32" spans="2:52" ht="82.5" customHeight="1" x14ac:dyDescent="0.2">
      <c r="B32" s="147" t="s">
        <v>34</v>
      </c>
      <c r="C32" s="148"/>
      <c r="D32" s="149"/>
      <c r="E32" s="128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29"/>
    </row>
  </sheetData>
  <sheetProtection selectLockedCells="1"/>
  <mergeCells count="70">
    <mergeCell ref="X31:AA31"/>
    <mergeCell ref="AB31:AC31"/>
    <mergeCell ref="B32:D32"/>
    <mergeCell ref="E32:AC32"/>
    <mergeCell ref="V30:W30"/>
    <mergeCell ref="X30:AA30"/>
    <mergeCell ref="AB30:AC30"/>
    <mergeCell ref="B31:D31"/>
    <mergeCell ref="E31:I31"/>
    <mergeCell ref="J31:K31"/>
    <mergeCell ref="L31:O31"/>
    <mergeCell ref="P31:Q31"/>
    <mergeCell ref="R31:U31"/>
    <mergeCell ref="V31:W31"/>
    <mergeCell ref="B30:D30"/>
    <mergeCell ref="E30:I30"/>
    <mergeCell ref="AF19:AZ20"/>
    <mergeCell ref="B21:T21"/>
    <mergeCell ref="J30:K30"/>
    <mergeCell ref="L30:O30"/>
    <mergeCell ref="P30:Q30"/>
    <mergeCell ref="R30:U30"/>
    <mergeCell ref="B26:D26"/>
    <mergeCell ref="E26:AC26"/>
    <mergeCell ref="B27:D29"/>
    <mergeCell ref="E27:K27"/>
    <mergeCell ref="L27:Q27"/>
    <mergeCell ref="R27:W27"/>
    <mergeCell ref="X27:AC27"/>
    <mergeCell ref="E28:F29"/>
    <mergeCell ref="B15:D15"/>
    <mergeCell ref="B22:D22"/>
    <mergeCell ref="E22:AC22"/>
    <mergeCell ref="B17:D17"/>
    <mergeCell ref="E17:I17"/>
    <mergeCell ref="J17:K17"/>
    <mergeCell ref="L17:P17"/>
    <mergeCell ref="Q17:R17"/>
    <mergeCell ref="S17:T17"/>
    <mergeCell ref="U17:V17"/>
    <mergeCell ref="B18:AD18"/>
    <mergeCell ref="B19:AD19"/>
    <mergeCell ref="B16:D16"/>
    <mergeCell ref="E16:I16"/>
    <mergeCell ref="J16:K16"/>
    <mergeCell ref="L16:P16"/>
    <mergeCell ref="Q16:R16"/>
    <mergeCell ref="E13:K13"/>
    <mergeCell ref="L13:R13"/>
    <mergeCell ref="S13:V14"/>
    <mergeCell ref="X13:AB13"/>
    <mergeCell ref="X14:AB17"/>
    <mergeCell ref="E15:I15"/>
    <mergeCell ref="J15:K15"/>
    <mergeCell ref="L15:P15"/>
    <mergeCell ref="Q15:R15"/>
    <mergeCell ref="S15:T15"/>
    <mergeCell ref="U15:V15"/>
    <mergeCell ref="S16:T16"/>
    <mergeCell ref="U16:V16"/>
    <mergeCell ref="T5:AC5"/>
    <mergeCell ref="T6:AC6"/>
    <mergeCell ref="T7:AC7"/>
    <mergeCell ref="T1:AD1"/>
    <mergeCell ref="A2:AD2"/>
    <mergeCell ref="A3:AD3"/>
    <mergeCell ref="S4:T4"/>
    <mergeCell ref="U4:V4"/>
    <mergeCell ref="X4:Y4"/>
    <mergeCell ref="AA4:AB4"/>
  </mergeCells>
  <phoneticPr fontId="28"/>
  <pageMargins left="0.62992125984251968" right="0.62992125984251968" top="0.35433070866141736" bottom="0.15748031496062992" header="0.11811023622047245" footer="0.11811023622047245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7EF1-0460-468F-93AE-9CA8E6C5555D}">
  <sheetPr>
    <tabColor theme="1"/>
  </sheetPr>
  <dimension ref="A1:AD33"/>
  <sheetViews>
    <sheetView showGridLines="0" view="pageBreakPreview" zoomScaleNormal="70" zoomScaleSheetLayoutView="100" workbookViewId="0">
      <selection activeCell="X16" sqref="X16"/>
    </sheetView>
  </sheetViews>
  <sheetFormatPr defaultColWidth="3.109375" defaultRowHeight="24.75" customHeight="1" x14ac:dyDescent="0.2"/>
  <cols>
    <col min="1" max="1" width="2.6640625" style="1" customWidth="1"/>
    <col min="2" max="2" width="3.44140625" style="1" bestFit="1" customWidth="1"/>
    <col min="3" max="3" width="3.109375" style="1"/>
    <col min="4" max="4" width="5" style="1" customWidth="1"/>
    <col min="5" max="7" width="3.109375" style="1"/>
    <col min="8" max="8" width="3.109375" style="1" customWidth="1"/>
    <col min="9" max="20" width="3.109375" style="1"/>
    <col min="21" max="21" width="3.109375" style="1" customWidth="1"/>
    <col min="22" max="30" width="3.109375" style="1"/>
    <col min="31" max="31" width="3.109375" style="1" customWidth="1"/>
    <col min="32" max="40" width="3.109375" style="1"/>
    <col min="41" max="41" width="93.6640625" style="1" customWidth="1"/>
    <col min="42" max="16384" width="3.109375" style="1"/>
  </cols>
  <sheetData>
    <row r="1" spans="1:30" ht="24.75" customHeight="1" x14ac:dyDescent="0.2">
      <c r="B1" s="32" t="s">
        <v>0</v>
      </c>
      <c r="C1" s="2"/>
      <c r="D1" s="2"/>
      <c r="E1" s="2"/>
      <c r="F1" s="2"/>
      <c r="G1" s="2"/>
      <c r="H1" s="2"/>
      <c r="I1" s="2"/>
      <c r="J1" s="2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0" ht="30.75" customHeight="1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1:30" ht="19.2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0" ht="24.75" customHeight="1" x14ac:dyDescent="0.2">
      <c r="S4" s="90"/>
      <c r="T4" s="90"/>
      <c r="U4" s="91"/>
      <c r="V4" s="91"/>
      <c r="W4" s="33" t="s">
        <v>3</v>
      </c>
      <c r="X4" s="91"/>
      <c r="Y4" s="91"/>
      <c r="Z4" s="33" t="s">
        <v>4</v>
      </c>
      <c r="AA4" s="91"/>
      <c r="AB4" s="91"/>
      <c r="AC4" s="33" t="s">
        <v>5</v>
      </c>
    </row>
    <row r="5" spans="1:30" ht="24.75" customHeight="1" x14ac:dyDescent="0.2">
      <c r="M5" s="2" t="s">
        <v>6</v>
      </c>
      <c r="N5" s="2"/>
      <c r="O5" s="2"/>
      <c r="P5" s="2"/>
      <c r="Q5" s="2"/>
      <c r="R5" s="2"/>
      <c r="S5" s="2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30" ht="24.75" customHeight="1" x14ac:dyDescent="0.2">
      <c r="M6" s="2" t="s">
        <v>7</v>
      </c>
      <c r="N6" s="2"/>
      <c r="O6" s="2"/>
      <c r="P6" s="2"/>
      <c r="Q6" s="2"/>
      <c r="R6" s="2"/>
      <c r="S6" s="2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30" ht="24.75" customHeight="1" x14ac:dyDescent="0.2">
      <c r="M7" s="2" t="s">
        <v>8</v>
      </c>
      <c r="N7" s="2"/>
      <c r="O7" s="2"/>
      <c r="P7" s="2"/>
      <c r="Q7" s="2"/>
      <c r="R7" s="2"/>
      <c r="S7" s="2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30" ht="10.5" customHeight="1" x14ac:dyDescent="0.2"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</row>
    <row r="9" spans="1:30" ht="10.5" customHeight="1" x14ac:dyDescent="0.2">
      <c r="Q9" s="2"/>
      <c r="R9" s="2"/>
      <c r="S9" s="2"/>
      <c r="T9" s="2"/>
      <c r="U9" s="2"/>
      <c r="V9" s="2"/>
      <c r="W9" s="2"/>
      <c r="X9" s="3"/>
      <c r="Y9" s="3"/>
      <c r="Z9" s="3"/>
      <c r="AA9" s="3"/>
      <c r="AB9" s="3"/>
      <c r="AC9" s="3"/>
      <c r="AD9" s="3"/>
    </row>
    <row r="10" spans="1:30" ht="10.5" customHeight="1" x14ac:dyDescent="0.2">
      <c r="Q10" s="2"/>
      <c r="R10" s="2"/>
      <c r="S10" s="2"/>
      <c r="T10" s="2"/>
      <c r="U10" s="2"/>
      <c r="V10" s="2"/>
      <c r="W10" s="2"/>
      <c r="X10" s="3"/>
      <c r="Y10" s="3"/>
      <c r="Z10" s="3"/>
      <c r="AA10" s="3"/>
      <c r="AB10" s="3"/>
      <c r="AC10" s="3"/>
      <c r="AD10" s="3"/>
    </row>
    <row r="11" spans="1:30" s="36" customFormat="1" ht="26.4" customHeight="1" x14ac:dyDescent="0.2">
      <c r="B11" s="142" t="s">
        <v>9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37"/>
      <c r="AD11" s="37"/>
    </row>
    <row r="12" spans="1:30" s="36" customFormat="1" ht="26.4" customHeight="1" x14ac:dyDescent="0.2">
      <c r="B12" s="92" t="s">
        <v>10</v>
      </c>
      <c r="C12" s="93"/>
      <c r="D12" s="93"/>
      <c r="E12" s="180"/>
      <c r="F12" s="181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3"/>
      <c r="AC12" s="37"/>
      <c r="AD12" s="37"/>
    </row>
    <row r="13" spans="1:30" ht="10.5" customHeight="1" x14ac:dyDescent="0.2">
      <c r="Q13" s="2"/>
      <c r="R13" s="2"/>
      <c r="S13" s="2"/>
      <c r="T13" s="2"/>
      <c r="U13" s="2"/>
      <c r="V13" s="2"/>
      <c r="W13" s="2"/>
      <c r="X13" s="3"/>
      <c r="Y13" s="3"/>
      <c r="Z13" s="3"/>
      <c r="AA13" s="3"/>
      <c r="AB13" s="3"/>
      <c r="AC13" s="3"/>
      <c r="AD13" s="3"/>
    </row>
    <row r="14" spans="1:30" ht="24.75" customHeight="1" thickBot="1" x14ac:dyDescent="0.25">
      <c r="B14" s="5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30" ht="46.2" customHeight="1" thickTop="1" x14ac:dyDescent="0.15">
      <c r="B15" s="16"/>
      <c r="C15" s="17"/>
      <c r="D15" s="17"/>
      <c r="E15" s="92" t="s">
        <v>12</v>
      </c>
      <c r="F15" s="93"/>
      <c r="G15" s="93"/>
      <c r="H15" s="94"/>
      <c r="I15" s="94"/>
      <c r="J15" s="94"/>
      <c r="K15" s="94"/>
      <c r="L15" s="95" t="s">
        <v>13</v>
      </c>
      <c r="M15" s="96"/>
      <c r="N15" s="96"/>
      <c r="O15" s="97"/>
      <c r="P15" s="97"/>
      <c r="Q15" s="97"/>
      <c r="R15" s="97"/>
      <c r="S15" s="100" t="s">
        <v>14</v>
      </c>
      <c r="T15" s="100"/>
      <c r="U15" s="100"/>
      <c r="V15" s="100"/>
      <c r="W15" s="22"/>
      <c r="X15" s="22"/>
      <c r="Y15" s="22"/>
      <c r="Z15" s="22"/>
      <c r="AA15" s="22"/>
      <c r="AB15" s="22"/>
      <c r="AC15" s="23"/>
      <c r="AD15" s="23"/>
    </row>
    <row r="16" spans="1:30" ht="19.5" customHeight="1" x14ac:dyDescent="0.15">
      <c r="B16" s="18"/>
      <c r="C16" s="19"/>
      <c r="D16" s="19"/>
      <c r="E16" s="30"/>
      <c r="F16" s="11" t="s">
        <v>3</v>
      </c>
      <c r="G16" s="20"/>
      <c r="H16" s="11" t="s">
        <v>4</v>
      </c>
      <c r="I16" s="11" t="s">
        <v>15</v>
      </c>
      <c r="J16" s="20" t="str">
        <f>IF(G16="","",G16+2)</f>
        <v/>
      </c>
      <c r="K16" s="11" t="s">
        <v>4</v>
      </c>
      <c r="L16" s="31"/>
      <c r="M16" s="11" t="s">
        <v>3</v>
      </c>
      <c r="N16" s="20" t="str">
        <f>IF(G16="","",G16)</f>
        <v/>
      </c>
      <c r="O16" s="11" t="s">
        <v>4</v>
      </c>
      <c r="P16" s="11" t="s">
        <v>15</v>
      </c>
      <c r="Q16" s="20" t="str">
        <f>IF(J16="","",J16)</f>
        <v/>
      </c>
      <c r="R16" s="11" t="s">
        <v>4</v>
      </c>
      <c r="S16" s="100"/>
      <c r="T16" s="100"/>
      <c r="U16" s="100"/>
      <c r="V16" s="100"/>
      <c r="W16" s="22"/>
      <c r="X16" s="22"/>
      <c r="Y16" s="22"/>
      <c r="Z16" s="22"/>
      <c r="AA16" s="22"/>
      <c r="AB16" s="22"/>
      <c r="AC16" s="23"/>
      <c r="AD16" s="23"/>
    </row>
    <row r="17" spans="2:30" ht="19.5" customHeight="1" x14ac:dyDescent="0.15">
      <c r="B17" s="121" t="s">
        <v>16</v>
      </c>
      <c r="C17" s="94"/>
      <c r="D17" s="94"/>
      <c r="E17" s="177"/>
      <c r="F17" s="178"/>
      <c r="G17" s="178"/>
      <c r="H17" s="178"/>
      <c r="I17" s="178"/>
      <c r="J17" s="115" t="s">
        <v>17</v>
      </c>
      <c r="K17" s="115"/>
      <c r="L17" s="179"/>
      <c r="M17" s="178"/>
      <c r="N17" s="178"/>
      <c r="O17" s="178"/>
      <c r="P17" s="178"/>
      <c r="Q17" s="115" t="s">
        <v>17</v>
      </c>
      <c r="R17" s="115"/>
      <c r="S17" s="119" t="str">
        <f>IFERROR(ROUNDDOWN((-1)*(100-(L17/E17)*100),1),"")</f>
        <v/>
      </c>
      <c r="T17" s="119"/>
      <c r="U17" s="120" t="s">
        <v>18</v>
      </c>
      <c r="V17" s="120"/>
      <c r="W17" s="22"/>
      <c r="X17" s="22"/>
      <c r="Y17" s="22"/>
      <c r="Z17" s="22"/>
      <c r="AA17" s="22"/>
      <c r="AB17" s="22"/>
      <c r="AC17" s="23"/>
      <c r="AD17" s="23"/>
    </row>
    <row r="18" spans="2:30" ht="19.5" customHeight="1" x14ac:dyDescent="0.15">
      <c r="B18" s="121" t="s">
        <v>19</v>
      </c>
      <c r="C18" s="94"/>
      <c r="D18" s="94"/>
      <c r="E18" s="177"/>
      <c r="F18" s="178"/>
      <c r="G18" s="178"/>
      <c r="H18" s="178"/>
      <c r="I18" s="178"/>
      <c r="J18" s="115" t="s">
        <v>17</v>
      </c>
      <c r="K18" s="115"/>
      <c r="L18" s="179"/>
      <c r="M18" s="178"/>
      <c r="N18" s="178"/>
      <c r="O18" s="178"/>
      <c r="P18" s="178"/>
      <c r="Q18" s="115" t="s">
        <v>17</v>
      </c>
      <c r="R18" s="115"/>
      <c r="S18" s="123"/>
      <c r="T18" s="123"/>
      <c r="U18" s="124"/>
      <c r="V18" s="124"/>
      <c r="W18" s="22"/>
      <c r="X18" s="22"/>
      <c r="Y18" s="22"/>
      <c r="Z18" s="22"/>
      <c r="AA18" s="22"/>
      <c r="AB18" s="22"/>
      <c r="AC18" s="23"/>
      <c r="AD18" s="23"/>
    </row>
    <row r="19" spans="2:30" ht="19.5" customHeight="1" thickBot="1" x14ac:dyDescent="0.2">
      <c r="B19" s="121" t="s">
        <v>20</v>
      </c>
      <c r="C19" s="94"/>
      <c r="D19" s="94"/>
      <c r="E19" s="131" t="str">
        <f>IFERROR(ROUNDDOWN(E18/E17*100,1),"")</f>
        <v/>
      </c>
      <c r="F19" s="132"/>
      <c r="G19" s="132"/>
      <c r="H19" s="132"/>
      <c r="I19" s="132"/>
      <c r="J19" s="115" t="s">
        <v>21</v>
      </c>
      <c r="K19" s="115"/>
      <c r="L19" s="133" t="str">
        <f>IFERROR(ROUNDDOWN(L18/L17*100,1),"")</f>
        <v/>
      </c>
      <c r="M19" s="134"/>
      <c r="N19" s="134"/>
      <c r="O19" s="134"/>
      <c r="P19" s="134"/>
      <c r="Q19" s="135" t="s">
        <v>21</v>
      </c>
      <c r="R19" s="135"/>
      <c r="S19" s="119" t="str">
        <f>IFERROR(L19-E19,"")</f>
        <v/>
      </c>
      <c r="T19" s="119"/>
      <c r="U19" s="120" t="s">
        <v>22</v>
      </c>
      <c r="V19" s="120"/>
      <c r="W19" s="22"/>
      <c r="X19" s="22"/>
      <c r="Y19" s="22"/>
      <c r="Z19" s="22"/>
      <c r="AA19" s="22"/>
      <c r="AB19" s="22"/>
      <c r="AC19" s="23"/>
      <c r="AD19" s="23"/>
    </row>
    <row r="20" spans="2:30" ht="16.5" customHeight="1" thickTop="1" x14ac:dyDescent="0.15">
      <c r="B20" s="137" t="s">
        <v>23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</row>
    <row r="21" spans="2:30" ht="16.5" customHeight="1" x14ac:dyDescent="0.15">
      <c r="B21" s="140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</row>
    <row r="22" spans="2:30" ht="24.75" customHeight="1" x14ac:dyDescent="0.15">
      <c r="B22" s="142" t="s">
        <v>24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5"/>
      <c r="AD22" s="24"/>
    </row>
    <row r="23" spans="2:30" ht="82.5" customHeight="1" x14ac:dyDescent="0.2">
      <c r="B23" s="125" t="s">
        <v>25</v>
      </c>
      <c r="C23" s="126"/>
      <c r="D23" s="127"/>
      <c r="E23" s="128" t="s">
        <v>26</v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30"/>
      <c r="AD23" s="28"/>
    </row>
    <row r="24" spans="2:30" ht="7.5" customHeight="1" x14ac:dyDescent="0.2">
      <c r="B24" s="6"/>
      <c r="C24" s="6"/>
      <c r="D24" s="6"/>
      <c r="E24" s="6"/>
      <c r="F24" s="6"/>
      <c r="G24" s="6"/>
      <c r="H24" s="6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4"/>
    </row>
    <row r="25" spans="2:30" ht="7.5" customHeight="1" x14ac:dyDescent="0.2">
      <c r="B25" s="6"/>
      <c r="C25" s="6"/>
      <c r="D25" s="6"/>
      <c r="E25" s="6"/>
      <c r="F25" s="6"/>
      <c r="G25" s="6"/>
      <c r="H25" s="6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4"/>
    </row>
    <row r="26" spans="2:30" ht="24.6" customHeight="1" x14ac:dyDescent="0.15">
      <c r="B26" s="21" t="s">
        <v>27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D26" s="24"/>
    </row>
    <row r="27" spans="2:30" ht="49.95" customHeight="1" x14ac:dyDescent="0.2">
      <c r="B27" s="147" t="s">
        <v>28</v>
      </c>
      <c r="C27" s="148"/>
      <c r="D27" s="149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30"/>
      <c r="AD27" s="29"/>
    </row>
    <row r="28" spans="2:30" ht="13.5" customHeight="1" x14ac:dyDescent="0.2">
      <c r="B28" s="150" t="s">
        <v>29</v>
      </c>
      <c r="C28" s="151"/>
      <c r="D28" s="152"/>
      <c r="E28" s="156" t="s">
        <v>30</v>
      </c>
      <c r="F28" s="157"/>
      <c r="G28" s="157"/>
      <c r="H28" s="157"/>
      <c r="I28" s="157"/>
      <c r="J28" s="157"/>
      <c r="K28" s="158"/>
      <c r="L28" s="159" t="s">
        <v>31</v>
      </c>
      <c r="M28" s="160"/>
      <c r="N28" s="160"/>
      <c r="O28" s="160"/>
      <c r="P28" s="160"/>
      <c r="Q28" s="161"/>
      <c r="R28" s="160" t="s">
        <v>32</v>
      </c>
      <c r="S28" s="160"/>
      <c r="T28" s="160"/>
      <c r="U28" s="160"/>
      <c r="V28" s="160"/>
      <c r="W28" s="161"/>
      <c r="X28" s="162" t="s">
        <v>33</v>
      </c>
      <c r="Y28" s="160"/>
      <c r="Z28" s="160"/>
      <c r="AA28" s="160"/>
      <c r="AB28" s="160"/>
      <c r="AC28" s="161"/>
      <c r="AD28" s="29"/>
    </row>
    <row r="29" spans="2:30" ht="15" customHeight="1" x14ac:dyDescent="0.2">
      <c r="B29" s="153"/>
      <c r="C29" s="154"/>
      <c r="D29" s="155"/>
      <c r="E29" s="163"/>
      <c r="F29" s="164"/>
      <c r="G29" s="25"/>
      <c r="H29" s="34" t="s">
        <v>3</v>
      </c>
      <c r="I29" s="25"/>
      <c r="J29" s="34" t="s">
        <v>4</v>
      </c>
      <c r="K29" s="14" t="s">
        <v>15</v>
      </c>
      <c r="L29" s="13"/>
      <c r="M29" s="25"/>
      <c r="N29" s="34" t="s">
        <v>3</v>
      </c>
      <c r="O29" s="25"/>
      <c r="P29" s="34" t="s">
        <v>4</v>
      </c>
      <c r="Q29" s="15" t="s">
        <v>15</v>
      </c>
      <c r="R29" s="26"/>
      <c r="S29" s="25"/>
      <c r="T29" s="34" t="s">
        <v>3</v>
      </c>
      <c r="U29" s="25"/>
      <c r="V29" s="34" t="s">
        <v>4</v>
      </c>
      <c r="W29" s="15" t="s">
        <v>15</v>
      </c>
      <c r="X29" s="26"/>
      <c r="Y29" s="25"/>
      <c r="Z29" s="34" t="s">
        <v>3</v>
      </c>
      <c r="AA29" s="25"/>
      <c r="AB29" s="34" t="s">
        <v>4</v>
      </c>
      <c r="AC29" s="15" t="s">
        <v>15</v>
      </c>
      <c r="AD29" s="29"/>
    </row>
    <row r="30" spans="2:30" ht="15" customHeight="1" x14ac:dyDescent="0.2">
      <c r="B30" s="153"/>
      <c r="C30" s="154"/>
      <c r="D30" s="155"/>
      <c r="E30" s="165"/>
      <c r="F30" s="166"/>
      <c r="G30" s="27"/>
      <c r="H30" s="35" t="s">
        <v>3</v>
      </c>
      <c r="I30" s="27"/>
      <c r="J30" s="35" t="s">
        <v>4</v>
      </c>
      <c r="K30" s="10"/>
      <c r="L30" s="9"/>
      <c r="M30" s="27"/>
      <c r="N30" s="35" t="s">
        <v>3</v>
      </c>
      <c r="O30" s="27"/>
      <c r="P30" s="35" t="s">
        <v>4</v>
      </c>
      <c r="Q30" s="12"/>
      <c r="R30" s="11"/>
      <c r="S30" s="27"/>
      <c r="T30" s="35" t="s">
        <v>3</v>
      </c>
      <c r="U30" s="27"/>
      <c r="V30" s="35" t="s">
        <v>4</v>
      </c>
      <c r="W30" s="12"/>
      <c r="X30" s="11"/>
      <c r="Y30" s="27"/>
      <c r="Z30" s="35" t="s">
        <v>3</v>
      </c>
      <c r="AA30" s="27"/>
      <c r="AB30" s="35" t="s">
        <v>4</v>
      </c>
      <c r="AC30" s="12"/>
      <c r="AD30" s="29"/>
    </row>
    <row r="31" spans="2:30" ht="15" customHeight="1" x14ac:dyDescent="0.2">
      <c r="B31" s="147" t="s">
        <v>16</v>
      </c>
      <c r="C31" s="148"/>
      <c r="D31" s="149"/>
      <c r="E31" s="175"/>
      <c r="F31" s="176"/>
      <c r="G31" s="176"/>
      <c r="H31" s="176"/>
      <c r="I31" s="176"/>
      <c r="J31" s="143" t="s">
        <v>17</v>
      </c>
      <c r="K31" s="144"/>
      <c r="L31" s="145"/>
      <c r="M31" s="145"/>
      <c r="N31" s="145"/>
      <c r="O31" s="145"/>
      <c r="P31" s="143" t="s">
        <v>17</v>
      </c>
      <c r="Q31" s="146"/>
      <c r="R31" s="145"/>
      <c r="S31" s="145"/>
      <c r="T31" s="145"/>
      <c r="U31" s="145"/>
      <c r="V31" s="143" t="s">
        <v>17</v>
      </c>
      <c r="W31" s="146"/>
      <c r="X31" s="171"/>
      <c r="Y31" s="145"/>
      <c r="Z31" s="145"/>
      <c r="AA31" s="145"/>
      <c r="AB31" s="143" t="s">
        <v>17</v>
      </c>
      <c r="AC31" s="146"/>
      <c r="AD31" s="29"/>
    </row>
    <row r="32" spans="2:30" ht="15" customHeight="1" x14ac:dyDescent="0.2">
      <c r="B32" s="147" t="s">
        <v>20</v>
      </c>
      <c r="C32" s="148"/>
      <c r="D32" s="149"/>
      <c r="E32" s="172"/>
      <c r="F32" s="173"/>
      <c r="G32" s="173"/>
      <c r="H32" s="173"/>
      <c r="I32" s="173"/>
      <c r="J32" s="169" t="s">
        <v>21</v>
      </c>
      <c r="K32" s="174"/>
      <c r="L32" s="168"/>
      <c r="M32" s="168"/>
      <c r="N32" s="168"/>
      <c r="O32" s="168"/>
      <c r="P32" s="169" t="s">
        <v>21</v>
      </c>
      <c r="Q32" s="170"/>
      <c r="R32" s="168"/>
      <c r="S32" s="168"/>
      <c r="T32" s="168"/>
      <c r="U32" s="168"/>
      <c r="V32" s="169" t="s">
        <v>21</v>
      </c>
      <c r="W32" s="170"/>
      <c r="X32" s="167"/>
      <c r="Y32" s="168"/>
      <c r="Z32" s="168"/>
      <c r="AA32" s="168"/>
      <c r="AB32" s="169" t="s">
        <v>21</v>
      </c>
      <c r="AC32" s="170"/>
      <c r="AD32" s="29"/>
    </row>
    <row r="33" spans="2:30" ht="82.5" customHeight="1" x14ac:dyDescent="0.2">
      <c r="B33" s="147" t="s">
        <v>34</v>
      </c>
      <c r="C33" s="148"/>
      <c r="D33" s="149"/>
      <c r="E33" s="12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30"/>
      <c r="AD33" s="29"/>
    </row>
  </sheetData>
  <sheetProtection selectLockedCells="1"/>
  <mergeCells count="70">
    <mergeCell ref="T1:AD1"/>
    <mergeCell ref="A2:AD2"/>
    <mergeCell ref="A3:AD3"/>
    <mergeCell ref="S4:T4"/>
    <mergeCell ref="U4:V4"/>
    <mergeCell ref="X4:Y4"/>
    <mergeCell ref="AA4:AB4"/>
    <mergeCell ref="T5:AC5"/>
    <mergeCell ref="T6:AC6"/>
    <mergeCell ref="T7:AC7"/>
    <mergeCell ref="E15:K15"/>
    <mergeCell ref="L15:R15"/>
    <mergeCell ref="S15:V16"/>
    <mergeCell ref="B11:AB11"/>
    <mergeCell ref="B12:E12"/>
    <mergeCell ref="F12:AB12"/>
    <mergeCell ref="B17:D17"/>
    <mergeCell ref="E17:I17"/>
    <mergeCell ref="J17:K17"/>
    <mergeCell ref="L17:P17"/>
    <mergeCell ref="Q17:R17"/>
    <mergeCell ref="S17:T17"/>
    <mergeCell ref="Q19:R19"/>
    <mergeCell ref="S19:T19"/>
    <mergeCell ref="U17:V17"/>
    <mergeCell ref="B18:D18"/>
    <mergeCell ref="E18:I18"/>
    <mergeCell ref="J18:K18"/>
    <mergeCell ref="L18:P18"/>
    <mergeCell ref="Q18:R18"/>
    <mergeCell ref="S18:T18"/>
    <mergeCell ref="U18:V18"/>
    <mergeCell ref="U19:V19"/>
    <mergeCell ref="B19:D19"/>
    <mergeCell ref="E19:I19"/>
    <mergeCell ref="J19:K19"/>
    <mergeCell ref="L19:P19"/>
    <mergeCell ref="B20:AD20"/>
    <mergeCell ref="B21:AD21"/>
    <mergeCell ref="B22:T22"/>
    <mergeCell ref="B23:D23"/>
    <mergeCell ref="E23:AC23"/>
    <mergeCell ref="E32:I32"/>
    <mergeCell ref="J32:K32"/>
    <mergeCell ref="B27:D27"/>
    <mergeCell ref="E27:AC27"/>
    <mergeCell ref="B28:D30"/>
    <mergeCell ref="E28:K28"/>
    <mergeCell ref="L28:Q28"/>
    <mergeCell ref="R28:W28"/>
    <mergeCell ref="X28:AC28"/>
    <mergeCell ref="E29:F30"/>
    <mergeCell ref="X32:AA32"/>
    <mergeCell ref="AB32:AC32"/>
    <mergeCell ref="B33:D33"/>
    <mergeCell ref="E33:AC33"/>
    <mergeCell ref="V32:W32"/>
    <mergeCell ref="B31:D31"/>
    <mergeCell ref="E31:I31"/>
    <mergeCell ref="J31:K31"/>
    <mergeCell ref="L31:O31"/>
    <mergeCell ref="P31:Q31"/>
    <mergeCell ref="R31:U31"/>
    <mergeCell ref="B32:D32"/>
    <mergeCell ref="V31:W31"/>
    <mergeCell ref="X31:AA31"/>
    <mergeCell ref="AB31:AC31"/>
    <mergeCell ref="L32:O32"/>
    <mergeCell ref="P32:Q32"/>
    <mergeCell ref="R32:U32"/>
  </mergeCells>
  <phoneticPr fontId="7"/>
  <pageMargins left="0.62992125984251968" right="0.62992125984251968" top="0.35433070866141736" bottom="0.15748031496062992" header="0.11811023622047245" footer="0.11811023622047245"/>
  <pageSetup paperSize="9" scale="96" orientation="portrait" r:id="rId1"/>
  <ignoredErrors>
    <ignoredError sqref="Q16 N16 J1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0" r:id="rId4" name="Check Box 4">
              <controlPr defaultSize="0" autoFill="0" autoLine="0" autoPict="0">
                <anchor moveWithCells="1">
                  <from>
                    <xdr:col>6</xdr:col>
                    <xdr:colOff>68580</xdr:colOff>
                    <xdr:row>11</xdr:row>
                    <xdr:rowOff>30480</xdr:rowOff>
                  </from>
                  <to>
                    <xdr:col>14</xdr:col>
                    <xdr:colOff>68580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5" name="Check Box 5">
              <controlPr defaultSize="0" autoFill="0" autoLine="0" autoPict="0">
                <anchor moveWithCells="1">
                  <from>
                    <xdr:col>14</xdr:col>
                    <xdr:colOff>152400</xdr:colOff>
                    <xdr:row>11</xdr:row>
                    <xdr:rowOff>30480</xdr:rowOff>
                  </from>
                  <to>
                    <xdr:col>23</xdr:col>
                    <xdr:colOff>0</xdr:colOff>
                    <xdr:row>11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82E8-01F0-4CA3-A1C7-5A3CB7FC5B7F}">
  <sheetPr>
    <tabColor rgb="FF92D050"/>
  </sheetPr>
  <dimension ref="A1:AZ30"/>
  <sheetViews>
    <sheetView showGridLines="0" view="pageBreakPreview" zoomScaleNormal="70" zoomScaleSheetLayoutView="100" workbookViewId="0">
      <selection activeCell="BL11" sqref="BL11"/>
    </sheetView>
  </sheetViews>
  <sheetFormatPr defaultColWidth="3.109375" defaultRowHeight="24.75" customHeight="1" x14ac:dyDescent="0.2"/>
  <cols>
    <col min="1" max="1" width="2.6640625" style="1" customWidth="1"/>
    <col min="2" max="2" width="3.5546875" style="1" bestFit="1" customWidth="1"/>
    <col min="3" max="3" width="3.109375" style="1"/>
    <col min="4" max="4" width="5" style="1" customWidth="1"/>
    <col min="5" max="7" width="3.109375" style="1"/>
    <col min="8" max="8" width="3.109375" style="1" customWidth="1"/>
    <col min="9" max="20" width="3.109375" style="1"/>
    <col min="21" max="21" width="3.109375" style="1" customWidth="1"/>
    <col min="22" max="30" width="3.109375" style="1"/>
    <col min="31" max="31" width="3.109375" style="1" customWidth="1"/>
    <col min="32" max="39" width="3.109375" style="1"/>
    <col min="40" max="40" width="3.109375" style="1" customWidth="1"/>
    <col min="41" max="41" width="3.6640625" style="1" customWidth="1"/>
    <col min="42" max="16384" width="3.109375" style="1"/>
  </cols>
  <sheetData>
    <row r="1" spans="1:37" ht="24.75" customHeight="1" x14ac:dyDescent="0.2">
      <c r="B1" s="2" t="s">
        <v>36</v>
      </c>
      <c r="C1" s="2"/>
      <c r="D1" s="2"/>
      <c r="E1" s="2"/>
      <c r="F1" s="2"/>
      <c r="G1" s="2"/>
      <c r="H1" s="2"/>
      <c r="I1" s="2"/>
      <c r="J1" s="2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7" ht="30.75" customHeight="1" x14ac:dyDescent="0.2">
      <c r="A2" s="88" t="s">
        <v>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1:37" ht="19.2" customHeight="1" x14ac:dyDescent="0.2">
      <c r="A3" s="89" t="s">
        <v>91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7" ht="24.75" customHeight="1" x14ac:dyDescent="0.2">
      <c r="S4" s="90"/>
      <c r="T4" s="90"/>
      <c r="U4" s="91"/>
      <c r="V4" s="91"/>
      <c r="W4" s="71" t="s">
        <v>39</v>
      </c>
      <c r="X4" s="91"/>
      <c r="Y4" s="91"/>
      <c r="Z4" s="71" t="s">
        <v>40</v>
      </c>
      <c r="AA4" s="91"/>
      <c r="AB4" s="91"/>
      <c r="AC4" s="71" t="s">
        <v>41</v>
      </c>
    </row>
    <row r="5" spans="1:37" ht="24.75" customHeight="1" x14ac:dyDescent="0.2">
      <c r="E5" s="188"/>
      <c r="F5" s="188"/>
      <c r="G5" s="188"/>
      <c r="H5" s="188"/>
      <c r="I5" s="188"/>
      <c r="M5" s="2" t="s">
        <v>42</v>
      </c>
      <c r="N5" s="2"/>
      <c r="O5" s="2"/>
      <c r="P5" s="2"/>
      <c r="Q5" s="2"/>
      <c r="R5" s="2"/>
      <c r="S5" s="2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37" ht="24.75" customHeight="1" x14ac:dyDescent="0.2">
      <c r="M6" s="2" t="s">
        <v>43</v>
      </c>
      <c r="N6" s="2"/>
      <c r="O6" s="2"/>
      <c r="P6" s="2"/>
      <c r="Q6" s="2"/>
      <c r="R6" s="2"/>
      <c r="S6" s="2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37" ht="24.75" customHeight="1" x14ac:dyDescent="0.2">
      <c r="M7" s="2" t="s">
        <v>44</v>
      </c>
      <c r="N7" s="2"/>
      <c r="O7" s="2"/>
      <c r="P7" s="2"/>
      <c r="Q7" s="2"/>
      <c r="R7" s="2"/>
      <c r="S7" s="2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37" ht="10.5" customHeight="1" x14ac:dyDescent="0.2"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</row>
    <row r="9" spans="1:37" ht="7.5" customHeight="1" x14ac:dyDescent="0.2">
      <c r="B9" s="6"/>
      <c r="C9" s="6"/>
      <c r="D9" s="6"/>
      <c r="E9" s="6"/>
      <c r="F9" s="6"/>
      <c r="G9" s="6"/>
      <c r="H9" s="6"/>
      <c r="I9" s="6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4"/>
    </row>
    <row r="10" spans="1:37" ht="24.75" customHeight="1" thickBot="1" x14ac:dyDescent="0.25">
      <c r="B10" s="72" t="s">
        <v>45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37" ht="46.2" customHeight="1" x14ac:dyDescent="0.15">
      <c r="B11" s="81"/>
      <c r="C11" s="80"/>
      <c r="D11" s="80"/>
      <c r="E11" s="189" t="s">
        <v>46</v>
      </c>
      <c r="F11" s="190"/>
      <c r="G11" s="190"/>
      <c r="H11" s="190"/>
      <c r="I11" s="190"/>
      <c r="J11" s="191" t="s">
        <v>47</v>
      </c>
      <c r="K11" s="192"/>
      <c r="L11" s="192"/>
      <c r="M11" s="192"/>
      <c r="N11" s="193"/>
      <c r="O11" s="190" t="s">
        <v>48</v>
      </c>
      <c r="P11" s="190"/>
      <c r="Q11" s="190"/>
      <c r="R11" s="190"/>
      <c r="S11" s="190"/>
      <c r="T11" s="194" t="s">
        <v>92</v>
      </c>
      <c r="U11" s="195"/>
      <c r="V11" s="195"/>
      <c r="W11" s="195"/>
      <c r="X11" s="196"/>
      <c r="Y11" s="61"/>
      <c r="Z11" s="197" t="s">
        <v>68</v>
      </c>
      <c r="AA11" s="198"/>
      <c r="AB11" s="198"/>
      <c r="AC11" s="199"/>
      <c r="AD11" s="61"/>
      <c r="AE11" s="62"/>
      <c r="AF11" s="62"/>
    </row>
    <row r="12" spans="1:37" ht="19.5" customHeight="1" x14ac:dyDescent="0.15">
      <c r="B12" s="39"/>
      <c r="C12" s="40"/>
      <c r="D12" s="40"/>
      <c r="E12" s="41"/>
      <c r="F12" s="42" t="s">
        <v>39</v>
      </c>
      <c r="G12" s="43"/>
      <c r="H12" s="42" t="s">
        <v>40</v>
      </c>
      <c r="I12" s="42" t="s">
        <v>50</v>
      </c>
      <c r="J12" s="63" t="str">
        <f>IF(E12="","",E12+1)</f>
        <v/>
      </c>
      <c r="K12" s="64" t="s">
        <v>39</v>
      </c>
      <c r="L12" s="45" t="str">
        <f>IF(G12="","",G12)</f>
        <v/>
      </c>
      <c r="M12" s="64" t="s">
        <v>51</v>
      </c>
      <c r="N12" s="38" t="s">
        <v>50</v>
      </c>
      <c r="O12" s="46" t="str">
        <f>IF(E12="","",E12)</f>
        <v/>
      </c>
      <c r="P12" s="47" t="s">
        <v>39</v>
      </c>
      <c r="Q12" s="45" t="str">
        <f>IF(G12="","",G12)</f>
        <v/>
      </c>
      <c r="R12" s="64" t="s">
        <v>40</v>
      </c>
      <c r="S12" s="65" t="s">
        <v>50</v>
      </c>
      <c r="T12" s="44" t="str">
        <f>IF(E12="","",E12+1)</f>
        <v/>
      </c>
      <c r="U12" s="45" t="s">
        <v>39</v>
      </c>
      <c r="V12" s="46" t="str">
        <f>IF(G12="","",G12)</f>
        <v/>
      </c>
      <c r="W12" s="47" t="s">
        <v>51</v>
      </c>
      <c r="X12" s="38" t="s">
        <v>50</v>
      </c>
      <c r="Y12" s="61"/>
      <c r="Z12" s="207" t="str">
        <f>IF((((K15&lt;-8)*(K15&gt;-15))+((U15&lt;-8)*(U15&gt;-15))),1.4%,IF(((K15&lt;=-15)*(U15&lt;=-15)),1.3%,""))</f>
        <v/>
      </c>
      <c r="AA12" s="208"/>
      <c r="AB12" s="208"/>
      <c r="AC12" s="209"/>
      <c r="AD12" s="61"/>
      <c r="AE12" s="62"/>
      <c r="AF12" s="62"/>
    </row>
    <row r="13" spans="1:37" ht="19.5" customHeight="1" x14ac:dyDescent="0.15">
      <c r="B13" s="39"/>
      <c r="C13" s="40"/>
      <c r="D13" s="40"/>
      <c r="E13" s="41" t="str">
        <f>IF(E12="","",E12)</f>
        <v/>
      </c>
      <c r="F13" s="42" t="s">
        <v>39</v>
      </c>
      <c r="G13" s="43" t="str">
        <f>IF(G12="","",G12+1)</f>
        <v/>
      </c>
      <c r="H13" s="42" t="s">
        <v>51</v>
      </c>
      <c r="I13" s="42"/>
      <c r="J13" s="63" t="str">
        <f>IF(E13="","",E13+1)</f>
        <v/>
      </c>
      <c r="K13" s="56" t="s">
        <v>39</v>
      </c>
      <c r="L13" s="45" t="str">
        <f>IF(G13="","",G13)</f>
        <v/>
      </c>
      <c r="M13" s="66" t="s">
        <v>51</v>
      </c>
      <c r="N13" s="38"/>
      <c r="O13" s="46" t="str">
        <f>IF(E13="","",E13)</f>
        <v/>
      </c>
      <c r="P13" s="47" t="s">
        <v>39</v>
      </c>
      <c r="Q13" s="45" t="str">
        <f>IF(G13="","",G13+1)</f>
        <v/>
      </c>
      <c r="R13" s="64" t="s">
        <v>51</v>
      </c>
      <c r="S13" s="65"/>
      <c r="T13" s="44" t="str">
        <f>IF(E13="","",E13+1)</f>
        <v/>
      </c>
      <c r="U13" s="45" t="s">
        <v>39</v>
      </c>
      <c r="V13" s="46" t="str">
        <f>IF(G13="","",G13+1)</f>
        <v/>
      </c>
      <c r="W13" s="47" t="s">
        <v>51</v>
      </c>
      <c r="X13" s="38"/>
      <c r="Y13" s="61"/>
      <c r="Z13" s="210"/>
      <c r="AA13" s="211"/>
      <c r="AB13" s="211"/>
      <c r="AC13" s="212"/>
      <c r="AD13" s="61"/>
      <c r="AE13" s="62"/>
      <c r="AF13" s="62"/>
    </row>
    <row r="14" spans="1:37" ht="19.5" customHeight="1" thickBot="1" x14ac:dyDescent="0.2">
      <c r="B14" s="216" t="s">
        <v>52</v>
      </c>
      <c r="C14" s="217"/>
      <c r="D14" s="217"/>
      <c r="E14" s="218"/>
      <c r="F14" s="218"/>
      <c r="G14" s="218"/>
      <c r="H14" s="219" t="s">
        <v>53</v>
      </c>
      <c r="I14" s="220"/>
      <c r="J14" s="221"/>
      <c r="K14" s="222"/>
      <c r="L14" s="222"/>
      <c r="M14" s="186" t="s">
        <v>53</v>
      </c>
      <c r="N14" s="187"/>
      <c r="O14" s="223"/>
      <c r="P14" s="224"/>
      <c r="Q14" s="224"/>
      <c r="R14" s="225" t="s">
        <v>53</v>
      </c>
      <c r="S14" s="226"/>
      <c r="T14" s="184"/>
      <c r="U14" s="185"/>
      <c r="V14" s="185"/>
      <c r="W14" s="186" t="s">
        <v>53</v>
      </c>
      <c r="X14" s="187"/>
      <c r="Y14" s="61"/>
      <c r="Z14" s="210"/>
      <c r="AA14" s="211"/>
      <c r="AB14" s="211"/>
      <c r="AC14" s="212"/>
      <c r="AD14" s="61"/>
      <c r="AE14" s="62"/>
      <c r="AF14" s="62"/>
    </row>
    <row r="15" spans="1:37" ht="19.5" customHeight="1" x14ac:dyDescent="0.15">
      <c r="B15" s="203" t="s">
        <v>54</v>
      </c>
      <c r="C15" s="204"/>
      <c r="D15" s="204"/>
      <c r="E15" s="67"/>
      <c r="F15" s="68"/>
      <c r="G15" s="68"/>
      <c r="H15" s="69"/>
      <c r="I15" s="69"/>
      <c r="J15" s="70" t="s">
        <v>55</v>
      </c>
      <c r="K15" s="205" t="str">
        <f>IFERROR(ROUNDDOWN((-1)*(100-(J14/E14)*100),1),"")</f>
        <v/>
      </c>
      <c r="L15" s="205"/>
      <c r="M15" s="206" t="s">
        <v>56</v>
      </c>
      <c r="N15" s="206"/>
      <c r="O15" s="67"/>
      <c r="P15" s="68"/>
      <c r="Q15" s="68"/>
      <c r="R15" s="69"/>
      <c r="S15" s="69"/>
      <c r="T15" s="70" t="s">
        <v>57</v>
      </c>
      <c r="U15" s="205" t="str">
        <f>IFERROR(ROUNDDOWN((-1)*(100-(T14/O14)*100),1),"")</f>
        <v/>
      </c>
      <c r="V15" s="205"/>
      <c r="W15" s="206" t="s">
        <v>56</v>
      </c>
      <c r="X15" s="206"/>
      <c r="Y15" s="3"/>
      <c r="Z15" s="213"/>
      <c r="AA15" s="214"/>
      <c r="AB15" s="214"/>
      <c r="AC15" s="215"/>
      <c r="AD15" s="61"/>
      <c r="AE15" s="61"/>
      <c r="AF15" s="61"/>
      <c r="AG15" s="61"/>
      <c r="AH15" s="61"/>
      <c r="AI15" s="61"/>
      <c r="AJ15" s="62"/>
      <c r="AK15" s="62"/>
    </row>
    <row r="16" spans="1:37" ht="16.5" customHeight="1" x14ac:dyDescent="0.15">
      <c r="B16" s="140" t="s">
        <v>84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</row>
    <row r="17" spans="2:52" ht="16.5" customHeight="1" x14ac:dyDescent="0.15">
      <c r="B17" s="140" t="s">
        <v>85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F17" s="141" t="s">
        <v>86</v>
      </c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</row>
    <row r="18" spans="2:52" ht="8.6999999999999993" customHeight="1" x14ac:dyDescent="0.2"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</row>
    <row r="19" spans="2:52" ht="7.5" customHeight="1" x14ac:dyDescent="0.2">
      <c r="B19" s="6"/>
      <c r="C19" s="6"/>
      <c r="D19" s="6"/>
      <c r="E19" s="6"/>
      <c r="F19" s="6"/>
      <c r="G19" s="6"/>
      <c r="H19" s="6"/>
      <c r="I19" s="6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4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</row>
    <row r="20" spans="2:52" ht="24.75" customHeight="1" x14ac:dyDescent="0.15">
      <c r="B20" s="142" t="s">
        <v>59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72"/>
      <c r="AD20" s="24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</row>
    <row r="21" spans="2:52" ht="82.5" customHeight="1" x14ac:dyDescent="0.2">
      <c r="B21" s="200" t="s">
        <v>60</v>
      </c>
      <c r="C21" s="201"/>
      <c r="D21" s="202"/>
      <c r="E21" s="128" t="s">
        <v>61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30"/>
      <c r="AD21" s="29"/>
    </row>
    <row r="22" spans="2:52" ht="7.5" customHeight="1" x14ac:dyDescent="0.2">
      <c r="B22" s="6"/>
      <c r="C22" s="6"/>
      <c r="D22" s="6"/>
      <c r="E22" s="6"/>
      <c r="F22" s="6"/>
      <c r="G22" s="6"/>
      <c r="H22" s="6"/>
      <c r="I22" s="6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4"/>
    </row>
    <row r="23" spans="2:52" ht="7.5" customHeight="1" x14ac:dyDescent="0.2">
      <c r="B23" s="6"/>
      <c r="C23" s="6"/>
      <c r="D23" s="6"/>
      <c r="E23" s="6"/>
      <c r="F23" s="6"/>
      <c r="G23" s="6"/>
      <c r="H23" s="6"/>
      <c r="I23" s="6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4"/>
    </row>
    <row r="24" spans="2:52" ht="24.75" customHeight="1" x14ac:dyDescent="0.15">
      <c r="B24" s="21" t="s">
        <v>62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D24" s="24"/>
    </row>
    <row r="25" spans="2:52" ht="82.5" customHeight="1" x14ac:dyDescent="0.2">
      <c r="B25" s="200" t="s">
        <v>63</v>
      </c>
      <c r="C25" s="201"/>
      <c r="D25" s="202"/>
      <c r="E25" s="12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30"/>
      <c r="AD25" s="29"/>
    </row>
    <row r="26" spans="2:52" ht="13.5" customHeight="1" x14ac:dyDescent="0.2">
      <c r="B26" s="228" t="s">
        <v>64</v>
      </c>
      <c r="C26" s="229"/>
      <c r="D26" s="230"/>
      <c r="E26" s="234" t="s">
        <v>65</v>
      </c>
      <c r="F26" s="235"/>
      <c r="G26" s="235"/>
      <c r="H26" s="235"/>
      <c r="I26" s="235"/>
      <c r="J26" s="235"/>
      <c r="K26" s="236"/>
      <c r="L26" s="237" t="s">
        <v>66</v>
      </c>
      <c r="M26" s="238"/>
      <c r="N26" s="238"/>
      <c r="O26" s="238"/>
      <c r="P26" s="238"/>
      <c r="Q26" s="239"/>
      <c r="R26" s="238" t="s">
        <v>32</v>
      </c>
      <c r="S26" s="238"/>
      <c r="T26" s="238"/>
      <c r="U26" s="238"/>
      <c r="V26" s="238"/>
      <c r="W26" s="239"/>
      <c r="X26" s="240" t="s">
        <v>33</v>
      </c>
      <c r="Y26" s="238"/>
      <c r="Z26" s="238"/>
      <c r="AA26" s="238"/>
      <c r="AB26" s="238"/>
      <c r="AC26" s="239"/>
      <c r="AD26" s="29"/>
    </row>
    <row r="27" spans="2:52" ht="15" customHeight="1" x14ac:dyDescent="0.2">
      <c r="B27" s="231"/>
      <c r="C27" s="232"/>
      <c r="D27" s="233"/>
      <c r="E27" s="241"/>
      <c r="F27" s="242"/>
      <c r="G27" s="25"/>
      <c r="H27" s="78" t="s">
        <v>39</v>
      </c>
      <c r="I27" s="25"/>
      <c r="J27" s="78" t="s">
        <v>40</v>
      </c>
      <c r="K27" s="53" t="s">
        <v>50</v>
      </c>
      <c r="L27" s="54"/>
      <c r="M27" s="25"/>
      <c r="N27" s="78" t="s">
        <v>39</v>
      </c>
      <c r="O27" s="25"/>
      <c r="P27" s="78" t="s">
        <v>40</v>
      </c>
      <c r="Q27" s="55" t="s">
        <v>50</v>
      </c>
      <c r="R27" s="56"/>
      <c r="S27" s="25"/>
      <c r="T27" s="78" t="s">
        <v>39</v>
      </c>
      <c r="U27" s="25"/>
      <c r="V27" s="78" t="s">
        <v>40</v>
      </c>
      <c r="W27" s="55" t="s">
        <v>50</v>
      </c>
      <c r="X27" s="56"/>
      <c r="Y27" s="25"/>
      <c r="Z27" s="78" t="s">
        <v>39</v>
      </c>
      <c r="AA27" s="25"/>
      <c r="AB27" s="78" t="s">
        <v>40</v>
      </c>
      <c r="AC27" s="55" t="s">
        <v>50</v>
      </c>
      <c r="AD27" s="29"/>
    </row>
    <row r="28" spans="2:52" ht="15" customHeight="1" x14ac:dyDescent="0.2">
      <c r="B28" s="231"/>
      <c r="C28" s="232"/>
      <c r="D28" s="233"/>
      <c r="E28" s="243"/>
      <c r="F28" s="244"/>
      <c r="G28" s="27"/>
      <c r="H28" s="79" t="s">
        <v>39</v>
      </c>
      <c r="I28" s="27"/>
      <c r="J28" s="79" t="s">
        <v>40</v>
      </c>
      <c r="K28" s="58"/>
      <c r="L28" s="59"/>
      <c r="M28" s="27"/>
      <c r="N28" s="79" t="s">
        <v>39</v>
      </c>
      <c r="O28" s="27"/>
      <c r="P28" s="79" t="s">
        <v>40</v>
      </c>
      <c r="Q28" s="60"/>
      <c r="R28" s="42"/>
      <c r="S28" s="27"/>
      <c r="T28" s="79" t="s">
        <v>39</v>
      </c>
      <c r="U28" s="27"/>
      <c r="V28" s="79" t="s">
        <v>40</v>
      </c>
      <c r="W28" s="60"/>
      <c r="X28" s="42"/>
      <c r="Y28" s="27"/>
      <c r="Z28" s="79" t="s">
        <v>39</v>
      </c>
      <c r="AA28" s="27"/>
      <c r="AB28" s="79" t="s">
        <v>40</v>
      </c>
      <c r="AC28" s="60"/>
      <c r="AD28" s="29"/>
    </row>
    <row r="29" spans="2:52" ht="15" customHeight="1" x14ac:dyDescent="0.2">
      <c r="B29" s="200" t="s">
        <v>52</v>
      </c>
      <c r="C29" s="201"/>
      <c r="D29" s="202"/>
      <c r="E29" s="175"/>
      <c r="F29" s="176"/>
      <c r="G29" s="176"/>
      <c r="H29" s="176"/>
      <c r="I29" s="176"/>
      <c r="J29" s="245" t="s">
        <v>53</v>
      </c>
      <c r="K29" s="249"/>
      <c r="L29" s="248"/>
      <c r="M29" s="248"/>
      <c r="N29" s="248"/>
      <c r="O29" s="248"/>
      <c r="P29" s="245" t="s">
        <v>53</v>
      </c>
      <c r="Q29" s="246"/>
      <c r="R29" s="248"/>
      <c r="S29" s="248"/>
      <c r="T29" s="248"/>
      <c r="U29" s="248"/>
      <c r="V29" s="245" t="s">
        <v>53</v>
      </c>
      <c r="W29" s="246"/>
      <c r="X29" s="247"/>
      <c r="Y29" s="248"/>
      <c r="Z29" s="248"/>
      <c r="AA29" s="248"/>
      <c r="AB29" s="245" t="s">
        <v>53</v>
      </c>
      <c r="AC29" s="246"/>
      <c r="AD29" s="29"/>
    </row>
    <row r="30" spans="2:52" ht="82.5" customHeight="1" x14ac:dyDescent="0.2">
      <c r="B30" s="200" t="s">
        <v>67</v>
      </c>
      <c r="C30" s="201"/>
      <c r="D30" s="202"/>
      <c r="E30" s="12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30"/>
      <c r="AD30" s="29"/>
    </row>
  </sheetData>
  <sheetProtection selectLockedCells="1"/>
  <mergeCells count="58">
    <mergeCell ref="V29:W29"/>
    <mergeCell ref="X29:AA29"/>
    <mergeCell ref="AB29:AC29"/>
    <mergeCell ref="B30:D30"/>
    <mergeCell ref="E30:AC30"/>
    <mergeCell ref="B29:D29"/>
    <mergeCell ref="E29:I29"/>
    <mergeCell ref="J29:K29"/>
    <mergeCell ref="L29:O29"/>
    <mergeCell ref="P29:Q29"/>
    <mergeCell ref="R29:U29"/>
    <mergeCell ref="B25:D25"/>
    <mergeCell ref="E25:AC25"/>
    <mergeCell ref="B26:D28"/>
    <mergeCell ref="E26:K26"/>
    <mergeCell ref="L26:Q26"/>
    <mergeCell ref="R26:W26"/>
    <mergeCell ref="X26:AC26"/>
    <mergeCell ref="E27:F28"/>
    <mergeCell ref="B17:AD17"/>
    <mergeCell ref="AF17:AZ18"/>
    <mergeCell ref="B18:AD18"/>
    <mergeCell ref="AF19:AZ20"/>
    <mergeCell ref="B20:T20"/>
    <mergeCell ref="B21:D21"/>
    <mergeCell ref="E21:AC21"/>
    <mergeCell ref="B15:D15"/>
    <mergeCell ref="K15:L15"/>
    <mergeCell ref="M15:N15"/>
    <mergeCell ref="U15:V15"/>
    <mergeCell ref="W15:X15"/>
    <mergeCell ref="B16:AD16"/>
    <mergeCell ref="Z12:AC15"/>
    <mergeCell ref="B14:D14"/>
    <mergeCell ref="E14:G14"/>
    <mergeCell ref="H14:I14"/>
    <mergeCell ref="J14:L14"/>
    <mergeCell ref="M14:N14"/>
    <mergeCell ref="O14:Q14"/>
    <mergeCell ref="R14:S14"/>
    <mergeCell ref="T14:V14"/>
    <mergeCell ref="W14:X14"/>
    <mergeCell ref="E5:I5"/>
    <mergeCell ref="T5:AC5"/>
    <mergeCell ref="T6:AC6"/>
    <mergeCell ref="T7:AC7"/>
    <mergeCell ref="E11:I11"/>
    <mergeCell ref="J11:N11"/>
    <mergeCell ref="O11:S11"/>
    <mergeCell ref="T11:X11"/>
    <mergeCell ref="Z11:AC11"/>
    <mergeCell ref="T1:AD1"/>
    <mergeCell ref="A2:AD2"/>
    <mergeCell ref="A3:AD3"/>
    <mergeCell ref="S4:T4"/>
    <mergeCell ref="U4:V4"/>
    <mergeCell ref="X4:Y4"/>
    <mergeCell ref="AA4:AB4"/>
  </mergeCells>
  <phoneticPr fontId="28"/>
  <pageMargins left="0.62992125984251968" right="0.62992125984251968" top="0.35433070866141736" bottom="0.15748031496062992" header="0.11811023622047245" footer="0.11811023622047245"/>
  <pageSetup paperSize="9" scale="96" orientation="portrait" r:id="rId1"/>
  <colBreaks count="1" manualBreakCount="1">
    <brk id="3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6765-820D-4FCB-B24F-D70286DB3AF8}">
  <sheetPr>
    <tabColor theme="1"/>
  </sheetPr>
  <dimension ref="A1:AK29"/>
  <sheetViews>
    <sheetView showGridLines="0" view="pageBreakPreview" topLeftCell="A6" zoomScale="115" zoomScaleNormal="70" zoomScaleSheetLayoutView="115" workbookViewId="0">
      <selection activeCell="E20" sqref="E20:AC20"/>
    </sheetView>
  </sheetViews>
  <sheetFormatPr defaultColWidth="3.109375" defaultRowHeight="24.75" customHeight="1" x14ac:dyDescent="0.2"/>
  <cols>
    <col min="1" max="1" width="2.6640625" style="1" customWidth="1"/>
    <col min="2" max="2" width="3.5546875" style="1" bestFit="1" customWidth="1"/>
    <col min="3" max="3" width="3.109375" style="1"/>
    <col min="4" max="4" width="5" style="1" customWidth="1"/>
    <col min="5" max="7" width="3.109375" style="1"/>
    <col min="8" max="8" width="3.109375" style="1" customWidth="1"/>
    <col min="9" max="20" width="3.109375" style="1"/>
    <col min="21" max="21" width="3.109375" style="1" customWidth="1"/>
    <col min="22" max="30" width="3.109375" style="1"/>
    <col min="31" max="31" width="3.109375" style="1" customWidth="1"/>
    <col min="32" max="40" width="3.109375" style="1"/>
    <col min="41" max="41" width="93.6640625" style="1" customWidth="1"/>
    <col min="42" max="16384" width="3.109375" style="1"/>
  </cols>
  <sheetData>
    <row r="1" spans="1:37" ht="24.75" customHeight="1" x14ac:dyDescent="0.2">
      <c r="B1" s="2" t="s">
        <v>36</v>
      </c>
      <c r="C1" s="2"/>
      <c r="D1" s="2"/>
      <c r="E1" s="2"/>
      <c r="F1" s="2"/>
      <c r="G1" s="2"/>
      <c r="H1" s="2"/>
      <c r="I1" s="2"/>
      <c r="J1" s="2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7" ht="30.75" customHeight="1" x14ac:dyDescent="0.2">
      <c r="A2" s="88" t="s">
        <v>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1:37" ht="19.2" customHeight="1" x14ac:dyDescent="0.2">
      <c r="A3" s="89" t="s">
        <v>38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7" ht="24.75" customHeight="1" x14ac:dyDescent="0.2">
      <c r="S4" s="90"/>
      <c r="T4" s="90"/>
      <c r="U4" s="91"/>
      <c r="V4" s="91"/>
      <c r="W4" s="33" t="s">
        <v>39</v>
      </c>
      <c r="X4" s="91"/>
      <c r="Y4" s="91"/>
      <c r="Z4" s="33" t="s">
        <v>40</v>
      </c>
      <c r="AA4" s="91"/>
      <c r="AB4" s="91"/>
      <c r="AC4" s="33" t="s">
        <v>41</v>
      </c>
    </row>
    <row r="5" spans="1:37" ht="24.75" customHeight="1" x14ac:dyDescent="0.2">
      <c r="E5" s="188"/>
      <c r="F5" s="188"/>
      <c r="G5" s="188"/>
      <c r="H5" s="188"/>
      <c r="I5" s="188"/>
      <c r="M5" s="2" t="s">
        <v>42</v>
      </c>
      <c r="N5" s="2"/>
      <c r="O5" s="2"/>
      <c r="P5" s="2"/>
      <c r="Q5" s="2"/>
      <c r="R5" s="2"/>
      <c r="S5" s="2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37" ht="24.75" customHeight="1" x14ac:dyDescent="0.2">
      <c r="M6" s="2" t="s">
        <v>43</v>
      </c>
      <c r="N6" s="2"/>
      <c r="O6" s="2"/>
      <c r="P6" s="2"/>
      <c r="Q6" s="2"/>
      <c r="R6" s="2"/>
      <c r="S6" s="2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37" ht="24.75" customHeight="1" x14ac:dyDescent="0.2">
      <c r="M7" s="2" t="s">
        <v>44</v>
      </c>
      <c r="N7" s="2"/>
      <c r="O7" s="2"/>
      <c r="P7" s="2"/>
      <c r="Q7" s="2"/>
      <c r="R7" s="2"/>
      <c r="S7" s="2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37" ht="10.5" customHeight="1" x14ac:dyDescent="0.2"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</row>
    <row r="9" spans="1:37" ht="7.5" customHeight="1" x14ac:dyDescent="0.2"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4"/>
    </row>
    <row r="10" spans="1:37" ht="24.75" customHeight="1" thickBot="1" x14ac:dyDescent="0.25">
      <c r="B10" s="5" t="s">
        <v>45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37" ht="46.2" customHeight="1" x14ac:dyDescent="0.15">
      <c r="B11" s="51"/>
      <c r="C11" s="50"/>
      <c r="D11" s="50"/>
      <c r="E11" s="189" t="s">
        <v>46</v>
      </c>
      <c r="F11" s="190"/>
      <c r="G11" s="190"/>
      <c r="H11" s="190"/>
      <c r="I11" s="190"/>
      <c r="J11" s="191" t="s">
        <v>47</v>
      </c>
      <c r="K11" s="192"/>
      <c r="L11" s="192"/>
      <c r="M11" s="192"/>
      <c r="N11" s="193"/>
      <c r="O11" s="190" t="s">
        <v>48</v>
      </c>
      <c r="P11" s="190"/>
      <c r="Q11" s="190"/>
      <c r="R11" s="190"/>
      <c r="S11" s="190"/>
      <c r="T11" s="191" t="s">
        <v>49</v>
      </c>
      <c r="U11" s="192"/>
      <c r="V11" s="192"/>
      <c r="W11" s="192"/>
      <c r="X11" s="193"/>
      <c r="Y11" s="61"/>
      <c r="Z11" s="61"/>
      <c r="AA11" s="61"/>
      <c r="AB11" s="61"/>
      <c r="AC11" s="61"/>
      <c r="AD11" s="61"/>
      <c r="AE11" s="62"/>
      <c r="AF11" s="62"/>
    </row>
    <row r="12" spans="1:37" ht="19.5" customHeight="1" x14ac:dyDescent="0.15">
      <c r="B12" s="39"/>
      <c r="C12" s="40"/>
      <c r="D12" s="40"/>
      <c r="E12" s="41"/>
      <c r="F12" s="42" t="s">
        <v>39</v>
      </c>
      <c r="G12" s="43"/>
      <c r="H12" s="42" t="s">
        <v>40</v>
      </c>
      <c r="I12" s="42" t="s">
        <v>50</v>
      </c>
      <c r="J12" s="63" t="str">
        <f>IF(E12="","",E12+1)</f>
        <v/>
      </c>
      <c r="K12" s="64" t="s">
        <v>39</v>
      </c>
      <c r="L12" s="45" t="str">
        <f>IF(G12="","",G12)</f>
        <v/>
      </c>
      <c r="M12" s="64" t="s">
        <v>51</v>
      </c>
      <c r="N12" s="38" t="s">
        <v>50</v>
      </c>
      <c r="O12" s="46" t="str">
        <f>IF(E12="","",E12)</f>
        <v/>
      </c>
      <c r="P12" s="47" t="s">
        <v>39</v>
      </c>
      <c r="Q12" s="45" t="str">
        <f>IF(G12="","",G12)</f>
        <v/>
      </c>
      <c r="R12" s="64" t="s">
        <v>40</v>
      </c>
      <c r="S12" s="65" t="s">
        <v>50</v>
      </c>
      <c r="T12" s="44" t="str">
        <f>IF(E12="","",E12+1)</f>
        <v/>
      </c>
      <c r="U12" s="45" t="s">
        <v>39</v>
      </c>
      <c r="V12" s="46" t="str">
        <f>IF(G12="","",G12)</f>
        <v/>
      </c>
      <c r="W12" s="47" t="s">
        <v>51</v>
      </c>
      <c r="X12" s="38" t="s">
        <v>50</v>
      </c>
      <c r="Y12" s="61"/>
      <c r="Z12" s="61"/>
      <c r="AA12" s="61"/>
      <c r="AB12" s="61"/>
      <c r="AC12" s="61"/>
      <c r="AD12" s="61"/>
      <c r="AE12" s="62"/>
      <c r="AF12" s="62"/>
    </row>
    <row r="13" spans="1:37" ht="19.5" customHeight="1" x14ac:dyDescent="0.15">
      <c r="B13" s="39"/>
      <c r="C13" s="40"/>
      <c r="D13" s="40"/>
      <c r="E13" s="41" t="str">
        <f>IF(E12="","",E12)</f>
        <v/>
      </c>
      <c r="F13" s="42" t="s">
        <v>39</v>
      </c>
      <c r="G13" s="43" t="str">
        <f>IF(G12="","",G12+1)</f>
        <v/>
      </c>
      <c r="H13" s="42" t="s">
        <v>51</v>
      </c>
      <c r="I13" s="42"/>
      <c r="J13" s="63" t="str">
        <f>IF(E13="","",E13+1)</f>
        <v/>
      </c>
      <c r="K13" s="56" t="s">
        <v>39</v>
      </c>
      <c r="L13" s="45" t="str">
        <f>IF(G13="","",G13)</f>
        <v/>
      </c>
      <c r="M13" s="66" t="s">
        <v>51</v>
      </c>
      <c r="N13" s="38"/>
      <c r="O13" s="46" t="str">
        <f>IF(E13="","",E13)</f>
        <v/>
      </c>
      <c r="P13" s="47" t="s">
        <v>39</v>
      </c>
      <c r="Q13" s="45" t="str">
        <f>IF(G13="","",G13+1)</f>
        <v/>
      </c>
      <c r="R13" s="64" t="s">
        <v>51</v>
      </c>
      <c r="S13" s="65"/>
      <c r="T13" s="44" t="str">
        <f>IF(E13="","",E13+1)</f>
        <v/>
      </c>
      <c r="U13" s="45" t="s">
        <v>39</v>
      </c>
      <c r="V13" s="46" t="str">
        <f>IF(G13="","",G13+1)</f>
        <v/>
      </c>
      <c r="W13" s="47" t="s">
        <v>51</v>
      </c>
      <c r="X13" s="38"/>
      <c r="Y13" s="61"/>
      <c r="Z13" s="61"/>
      <c r="AA13" s="61"/>
      <c r="AB13" s="61"/>
      <c r="AC13" s="61"/>
      <c r="AD13" s="61"/>
      <c r="AE13" s="62"/>
      <c r="AF13" s="62"/>
    </row>
    <row r="14" spans="1:37" ht="19.5" customHeight="1" thickBot="1" x14ac:dyDescent="0.2">
      <c r="B14" s="216" t="s">
        <v>52</v>
      </c>
      <c r="C14" s="217"/>
      <c r="D14" s="217"/>
      <c r="E14" s="254"/>
      <c r="F14" s="254"/>
      <c r="G14" s="254"/>
      <c r="H14" s="219" t="s">
        <v>53</v>
      </c>
      <c r="I14" s="220"/>
      <c r="J14" s="255"/>
      <c r="K14" s="256"/>
      <c r="L14" s="256"/>
      <c r="M14" s="186" t="s">
        <v>53</v>
      </c>
      <c r="N14" s="187"/>
      <c r="O14" s="250"/>
      <c r="P14" s="251"/>
      <c r="Q14" s="251"/>
      <c r="R14" s="225" t="s">
        <v>53</v>
      </c>
      <c r="S14" s="226"/>
      <c r="T14" s="252"/>
      <c r="U14" s="253"/>
      <c r="V14" s="253"/>
      <c r="W14" s="186" t="s">
        <v>53</v>
      </c>
      <c r="X14" s="187"/>
      <c r="Y14" s="61"/>
      <c r="Z14" s="61"/>
      <c r="AA14" s="61"/>
      <c r="AB14" s="61"/>
      <c r="AC14" s="61"/>
      <c r="AD14" s="61"/>
      <c r="AE14" s="62"/>
      <c r="AF14" s="62"/>
    </row>
    <row r="15" spans="1:37" ht="19.5" customHeight="1" x14ac:dyDescent="0.15">
      <c r="B15" s="203" t="s">
        <v>54</v>
      </c>
      <c r="C15" s="204"/>
      <c r="D15" s="204"/>
      <c r="E15" s="67"/>
      <c r="F15" s="68"/>
      <c r="G15" s="68"/>
      <c r="H15" s="69"/>
      <c r="I15" s="69"/>
      <c r="J15" s="70" t="s">
        <v>55</v>
      </c>
      <c r="K15" s="205" t="str">
        <f>IFERROR(ROUNDDOWN((-1)*(100-(J14/E14)*100),1),"")</f>
        <v/>
      </c>
      <c r="L15" s="205"/>
      <c r="M15" s="206" t="s">
        <v>56</v>
      </c>
      <c r="N15" s="206"/>
      <c r="O15" s="67"/>
      <c r="P15" s="68"/>
      <c r="Q15" s="68"/>
      <c r="R15" s="69"/>
      <c r="S15" s="69"/>
      <c r="T15" s="70" t="s">
        <v>57</v>
      </c>
      <c r="U15" s="205" t="str">
        <f>IFERROR(ROUNDDOWN((-1)*(100-(T14/O14)*100),1),"")</f>
        <v/>
      </c>
      <c r="V15" s="205"/>
      <c r="W15" s="206" t="s">
        <v>56</v>
      </c>
      <c r="X15" s="206"/>
      <c r="Y15" s="3"/>
      <c r="Z15" s="48"/>
      <c r="AA15" s="48"/>
      <c r="AB15" s="49"/>
      <c r="AC15" s="49"/>
      <c r="AD15" s="61"/>
      <c r="AE15" s="61"/>
      <c r="AF15" s="61"/>
      <c r="AG15" s="61"/>
      <c r="AH15" s="61"/>
      <c r="AI15" s="61"/>
      <c r="AJ15" s="62"/>
      <c r="AK15" s="62"/>
    </row>
    <row r="16" spans="1:37" ht="16.5" customHeight="1" x14ac:dyDescent="0.15">
      <c r="B16" s="140" t="s">
        <v>58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</row>
    <row r="17" spans="2:30" ht="8.6999999999999993" customHeight="1" x14ac:dyDescent="0.2"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</row>
    <row r="18" spans="2:30" ht="7.5" customHeight="1" x14ac:dyDescent="0.2">
      <c r="B18" s="6"/>
      <c r="C18" s="6"/>
      <c r="D18" s="6"/>
      <c r="E18" s="6"/>
      <c r="F18" s="6"/>
      <c r="G18" s="6"/>
      <c r="H18" s="6"/>
      <c r="I18" s="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4"/>
    </row>
    <row r="19" spans="2:30" ht="24.75" customHeight="1" x14ac:dyDescent="0.15">
      <c r="B19" s="142" t="s">
        <v>59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5"/>
      <c r="AD19" s="24"/>
    </row>
    <row r="20" spans="2:30" ht="82.5" customHeight="1" x14ac:dyDescent="0.2">
      <c r="B20" s="200" t="s">
        <v>60</v>
      </c>
      <c r="C20" s="201"/>
      <c r="D20" s="202"/>
      <c r="E20" s="128" t="s">
        <v>61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30"/>
      <c r="AD20" s="29"/>
    </row>
    <row r="21" spans="2:30" ht="7.5" customHeight="1" x14ac:dyDescent="0.2">
      <c r="B21" s="6"/>
      <c r="C21" s="6"/>
      <c r="D21" s="6"/>
      <c r="E21" s="6"/>
      <c r="F21" s="6"/>
      <c r="G21" s="6"/>
      <c r="H21" s="6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4"/>
    </row>
    <row r="22" spans="2:30" ht="7.5" customHeight="1" x14ac:dyDescent="0.2">
      <c r="B22" s="6"/>
      <c r="C22" s="6"/>
      <c r="D22" s="6"/>
      <c r="E22" s="6"/>
      <c r="F22" s="6"/>
      <c r="G22" s="6"/>
      <c r="H22" s="6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4"/>
    </row>
    <row r="23" spans="2:30" ht="24.75" customHeight="1" x14ac:dyDescent="0.15">
      <c r="B23" s="21" t="s">
        <v>62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D23" s="24"/>
    </row>
    <row r="24" spans="2:30" ht="82.5" customHeight="1" x14ac:dyDescent="0.2">
      <c r="B24" s="200" t="s">
        <v>63</v>
      </c>
      <c r="C24" s="201"/>
      <c r="D24" s="202"/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30"/>
      <c r="AD24" s="29"/>
    </row>
    <row r="25" spans="2:30" ht="13.5" customHeight="1" x14ac:dyDescent="0.2">
      <c r="B25" s="228" t="s">
        <v>64</v>
      </c>
      <c r="C25" s="229"/>
      <c r="D25" s="230"/>
      <c r="E25" s="234" t="s">
        <v>65</v>
      </c>
      <c r="F25" s="235"/>
      <c r="G25" s="235"/>
      <c r="H25" s="235"/>
      <c r="I25" s="235"/>
      <c r="J25" s="235"/>
      <c r="K25" s="236"/>
      <c r="L25" s="237" t="s">
        <v>66</v>
      </c>
      <c r="M25" s="238"/>
      <c r="N25" s="238"/>
      <c r="O25" s="238"/>
      <c r="P25" s="238"/>
      <c r="Q25" s="239"/>
      <c r="R25" s="238" t="s">
        <v>32</v>
      </c>
      <c r="S25" s="238"/>
      <c r="T25" s="238"/>
      <c r="U25" s="238"/>
      <c r="V25" s="238"/>
      <c r="W25" s="239"/>
      <c r="X25" s="240" t="s">
        <v>33</v>
      </c>
      <c r="Y25" s="238"/>
      <c r="Z25" s="238"/>
      <c r="AA25" s="238"/>
      <c r="AB25" s="238"/>
      <c r="AC25" s="239"/>
      <c r="AD25" s="29"/>
    </row>
    <row r="26" spans="2:30" ht="15" customHeight="1" x14ac:dyDescent="0.2">
      <c r="B26" s="231"/>
      <c r="C26" s="232"/>
      <c r="D26" s="233"/>
      <c r="E26" s="241"/>
      <c r="F26" s="242"/>
      <c r="G26" s="25"/>
      <c r="H26" s="52" t="s">
        <v>39</v>
      </c>
      <c r="I26" s="25"/>
      <c r="J26" s="52" t="s">
        <v>40</v>
      </c>
      <c r="K26" s="53" t="s">
        <v>50</v>
      </c>
      <c r="L26" s="54"/>
      <c r="M26" s="25"/>
      <c r="N26" s="52" t="s">
        <v>39</v>
      </c>
      <c r="O26" s="25"/>
      <c r="P26" s="52" t="s">
        <v>40</v>
      </c>
      <c r="Q26" s="55" t="s">
        <v>50</v>
      </c>
      <c r="R26" s="56"/>
      <c r="S26" s="25"/>
      <c r="T26" s="52" t="s">
        <v>39</v>
      </c>
      <c r="U26" s="25"/>
      <c r="V26" s="52" t="s">
        <v>40</v>
      </c>
      <c r="W26" s="55" t="s">
        <v>50</v>
      </c>
      <c r="X26" s="56"/>
      <c r="Y26" s="25"/>
      <c r="Z26" s="52" t="s">
        <v>39</v>
      </c>
      <c r="AA26" s="25"/>
      <c r="AB26" s="52" t="s">
        <v>40</v>
      </c>
      <c r="AC26" s="55" t="s">
        <v>50</v>
      </c>
      <c r="AD26" s="29"/>
    </row>
    <row r="27" spans="2:30" ht="15" customHeight="1" x14ac:dyDescent="0.2">
      <c r="B27" s="231"/>
      <c r="C27" s="232"/>
      <c r="D27" s="233"/>
      <c r="E27" s="243"/>
      <c r="F27" s="244"/>
      <c r="G27" s="27"/>
      <c r="H27" s="57" t="s">
        <v>39</v>
      </c>
      <c r="I27" s="27"/>
      <c r="J27" s="57" t="s">
        <v>40</v>
      </c>
      <c r="K27" s="58"/>
      <c r="L27" s="59"/>
      <c r="M27" s="27"/>
      <c r="N27" s="57" t="s">
        <v>39</v>
      </c>
      <c r="O27" s="27"/>
      <c r="P27" s="57" t="s">
        <v>40</v>
      </c>
      <c r="Q27" s="60"/>
      <c r="R27" s="42"/>
      <c r="S27" s="27"/>
      <c r="T27" s="57" t="s">
        <v>39</v>
      </c>
      <c r="U27" s="27"/>
      <c r="V27" s="57" t="s">
        <v>40</v>
      </c>
      <c r="W27" s="60"/>
      <c r="X27" s="42"/>
      <c r="Y27" s="27"/>
      <c r="Z27" s="57" t="s">
        <v>39</v>
      </c>
      <c r="AA27" s="27"/>
      <c r="AB27" s="57" t="s">
        <v>40</v>
      </c>
      <c r="AC27" s="60"/>
      <c r="AD27" s="29"/>
    </row>
    <row r="28" spans="2:30" ht="15" customHeight="1" x14ac:dyDescent="0.2">
      <c r="B28" s="200" t="s">
        <v>52</v>
      </c>
      <c r="C28" s="201"/>
      <c r="D28" s="202"/>
      <c r="E28" s="175"/>
      <c r="F28" s="176"/>
      <c r="G28" s="176"/>
      <c r="H28" s="176"/>
      <c r="I28" s="176"/>
      <c r="J28" s="245" t="s">
        <v>53</v>
      </c>
      <c r="K28" s="249"/>
      <c r="L28" s="248"/>
      <c r="M28" s="248"/>
      <c r="N28" s="248"/>
      <c r="O28" s="248"/>
      <c r="P28" s="245" t="s">
        <v>53</v>
      </c>
      <c r="Q28" s="246"/>
      <c r="R28" s="248"/>
      <c r="S28" s="248"/>
      <c r="T28" s="248"/>
      <c r="U28" s="248"/>
      <c r="V28" s="245" t="s">
        <v>53</v>
      </c>
      <c r="W28" s="246"/>
      <c r="X28" s="247"/>
      <c r="Y28" s="248"/>
      <c r="Z28" s="248"/>
      <c r="AA28" s="248"/>
      <c r="AB28" s="245" t="s">
        <v>53</v>
      </c>
      <c r="AC28" s="246"/>
      <c r="AD28" s="29"/>
    </row>
    <row r="29" spans="2:30" ht="82.5" customHeight="1" x14ac:dyDescent="0.2">
      <c r="B29" s="200" t="s">
        <v>67</v>
      </c>
      <c r="C29" s="201"/>
      <c r="D29" s="202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30"/>
      <c r="AD29" s="29"/>
    </row>
  </sheetData>
  <sheetProtection selectLockedCells="1"/>
  <mergeCells count="53">
    <mergeCell ref="E26:F27"/>
    <mergeCell ref="B29:D29"/>
    <mergeCell ref="E29:AC29"/>
    <mergeCell ref="B28:D28"/>
    <mergeCell ref="E28:I28"/>
    <mergeCell ref="J28:K28"/>
    <mergeCell ref="L28:O28"/>
    <mergeCell ref="AB28:AC28"/>
    <mergeCell ref="B25:D27"/>
    <mergeCell ref="E25:K25"/>
    <mergeCell ref="P28:Q28"/>
    <mergeCell ref="R28:U28"/>
    <mergeCell ref="V28:W28"/>
    <mergeCell ref="X28:AA28"/>
    <mergeCell ref="L25:Q25"/>
    <mergeCell ref="R25:W25"/>
    <mergeCell ref="B16:AD16"/>
    <mergeCell ref="B17:AD17"/>
    <mergeCell ref="B19:T19"/>
    <mergeCell ref="B20:D20"/>
    <mergeCell ref="E20:AC20"/>
    <mergeCell ref="B24:D24"/>
    <mergeCell ref="E24:AC24"/>
    <mergeCell ref="X25:AC25"/>
    <mergeCell ref="R14:S14"/>
    <mergeCell ref="T14:V14"/>
    <mergeCell ref="W14:X14"/>
    <mergeCell ref="B15:D15"/>
    <mergeCell ref="K15:L15"/>
    <mergeCell ref="M15:N15"/>
    <mergeCell ref="U15:V15"/>
    <mergeCell ref="W15:X15"/>
    <mergeCell ref="B14:D14"/>
    <mergeCell ref="E14:G14"/>
    <mergeCell ref="H14:I14"/>
    <mergeCell ref="J14:L14"/>
    <mergeCell ref="M14:N14"/>
    <mergeCell ref="O14:Q14"/>
    <mergeCell ref="E5:I5"/>
    <mergeCell ref="T5:AC5"/>
    <mergeCell ref="T6:AC6"/>
    <mergeCell ref="T7:AC7"/>
    <mergeCell ref="E11:I11"/>
    <mergeCell ref="J11:N11"/>
    <mergeCell ref="O11:S11"/>
    <mergeCell ref="T11:X11"/>
    <mergeCell ref="T1:AD1"/>
    <mergeCell ref="A2:AD2"/>
    <mergeCell ref="A3:AD3"/>
    <mergeCell ref="S4:T4"/>
    <mergeCell ref="U4:V4"/>
    <mergeCell ref="X4:Y4"/>
    <mergeCell ref="AA4:AB4"/>
  </mergeCells>
  <phoneticPr fontId="8"/>
  <pageMargins left="0.62992125984251968" right="0.62992125984251968" top="0.35433070866141736" bottom="0.15748031496062992" header="0.11811023622047245" footer="0.11811023622047245"/>
  <pageSetup paperSize="9" scale="96" orientation="portrait" r:id="rId1"/>
  <colBreaks count="1" manualBreakCount="1">
    <brk id="30" max="1048575" man="1"/>
  </colBreaks>
  <ignoredErrors>
    <ignoredError sqref="E13 G13 J12:J13 L12:L13 Q12:Q1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5E86-BBF3-4790-8548-3032F4240566}">
  <dimension ref="B2:C9"/>
  <sheetViews>
    <sheetView topLeftCell="B1" workbookViewId="0">
      <selection activeCell="B16" sqref="B16"/>
    </sheetView>
  </sheetViews>
  <sheetFormatPr defaultRowHeight="13.2" x14ac:dyDescent="0.2"/>
  <cols>
    <col min="2" max="2" width="65.33203125" customWidth="1"/>
    <col min="3" max="3" width="124.6640625" customWidth="1"/>
  </cols>
  <sheetData>
    <row r="2" spans="2:3" x14ac:dyDescent="0.2">
      <c r="B2" s="7" t="s">
        <v>69</v>
      </c>
      <c r="C2" s="7" t="s">
        <v>70</v>
      </c>
    </row>
    <row r="3" spans="2:3" x14ac:dyDescent="0.2">
      <c r="B3" t="s">
        <v>71</v>
      </c>
      <c r="C3" s="8" t="s">
        <v>72</v>
      </c>
    </row>
    <row r="4" spans="2:3" x14ac:dyDescent="0.2">
      <c r="B4" t="s">
        <v>73</v>
      </c>
      <c r="C4" t="s">
        <v>74</v>
      </c>
    </row>
    <row r="5" spans="2:3" x14ac:dyDescent="0.2">
      <c r="B5" t="s">
        <v>75</v>
      </c>
      <c r="C5" t="s">
        <v>76</v>
      </c>
    </row>
    <row r="6" spans="2:3" x14ac:dyDescent="0.2">
      <c r="B6" t="s">
        <v>77</v>
      </c>
      <c r="C6" t="s">
        <v>78</v>
      </c>
    </row>
    <row r="7" spans="2:3" ht="26.4" x14ac:dyDescent="0.2">
      <c r="C7" s="8" t="s">
        <v>79</v>
      </c>
    </row>
    <row r="8" spans="2:3" ht="26.4" x14ac:dyDescent="0.2">
      <c r="C8" s="8" t="s">
        <v>80</v>
      </c>
    </row>
    <row r="9" spans="2:3" x14ac:dyDescent="0.2">
      <c r="C9" s="8" t="s">
        <v>81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様式14号の２　経営向上計画書（物価高対策）</vt:lpstr>
      <vt:lpstr>様式14号の２　経営向上計画書（物価高対策）(修正前</vt:lpstr>
      <vt:lpstr>様式14号の３　経営向上計画書（関税対策） </vt:lpstr>
      <vt:lpstr>様式14号の３　経営向上計画書（関税対策）（修正前）</vt:lpstr>
      <vt:lpstr>リスト</vt:lpstr>
      <vt:lpstr>'様式14号の２　経営向上計画書（物価高対策）'!Print_Area</vt:lpstr>
      <vt:lpstr>'様式14号の２　経営向上計画書（物価高対策）(修正前'!Print_Area</vt:lpstr>
      <vt:lpstr>'様式14号の３　経営向上計画書（関税対策） '!Print_Area</vt:lpstr>
      <vt:lpstr>'様式14号の３　経営向上計画書（関税対策）（修正前）'!Print_Area</vt:lpstr>
      <vt:lpstr>経営安定対策</vt:lpstr>
      <vt:lpstr>資金種別</vt:lpstr>
      <vt:lpstr>特別経営安定対策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小平　貴紀</cp:lastModifiedBy>
  <cp:revision/>
  <cp:lastPrinted>2026-02-18T06:53:53Z</cp:lastPrinted>
  <dcterms:created xsi:type="dcterms:W3CDTF">2017-02-20T02:00:29Z</dcterms:created>
  <dcterms:modified xsi:type="dcterms:W3CDTF">2026-03-24T05:57:39Z</dcterms:modified>
  <cp:category/>
  <cp:contentStatus/>
</cp:coreProperties>
</file>