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905B1060SE001\023 調査、統計、研究等\001 調査\005 その他 調査・統計\河川調書\"/>
    </mc:Choice>
  </mc:AlternateContent>
  <xr:revisionPtr revIDLastSave="0" documentId="13_ncr:1_{4D50E980-37B0-489D-9B94-8088B8E901F4}" xr6:coauthVersionLast="47" xr6:coauthVersionMax="47" xr10:uidLastSave="{00000000-0000-0000-0000-000000000000}"/>
  <bookViews>
    <workbookView xWindow="-120" yWindow="-120" windowWidth="27645" windowHeight="16440" xr2:uid="{2B0DAC55-A93A-445E-80AB-53DE5E99B464}"/>
  </bookViews>
  <sheets>
    <sheet name="準用河川 (並び替え) 公表用" sheetId="1" r:id="rId1"/>
  </sheets>
  <definedNames>
    <definedName name="_xlnm._FilterDatabase" localSheetId="0" hidden="1">'準用河川 (並び替え) 公表用'!$B$2:$I$1539</definedName>
    <definedName name="_xlnm.Print_Area" localSheetId="0">'準用河川 (並び替え) 公表用'!$B$1:$I$1539</definedName>
    <definedName name="_xlnm.Print_Titles" localSheetId="0">'準用河川 (並び替え) 公表用'!$2:$5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39" i="1" l="1"/>
  <c r="H1536" i="1"/>
  <c r="C1536" i="1"/>
  <c r="H1533" i="1"/>
  <c r="H1538" i="1" s="1"/>
  <c r="C1533" i="1"/>
  <c r="C1538" i="1" s="1"/>
  <c r="H1524" i="1"/>
  <c r="C1524" i="1"/>
  <c r="H1517" i="1"/>
  <c r="H1526" i="1" s="1"/>
  <c r="C1517" i="1"/>
  <c r="C1526" i="1" s="1"/>
  <c r="H1511" i="1"/>
  <c r="C1511" i="1"/>
  <c r="H1482" i="1"/>
  <c r="H1513" i="1" s="1"/>
  <c r="C1482" i="1"/>
  <c r="C1513" i="1" s="1"/>
  <c r="H1468" i="1"/>
  <c r="C1468" i="1"/>
  <c r="H1459" i="1"/>
  <c r="H1470" i="1" s="1"/>
  <c r="C1459" i="1"/>
  <c r="C1470" i="1" s="1"/>
  <c r="H1447" i="1"/>
  <c r="C1447" i="1"/>
  <c r="H1433" i="1"/>
  <c r="C1433" i="1"/>
  <c r="H1397" i="1"/>
  <c r="C1397" i="1"/>
  <c r="H1362" i="1"/>
  <c r="C1362" i="1"/>
  <c r="H1342" i="1"/>
  <c r="C1342" i="1"/>
  <c r="H1248" i="1"/>
  <c r="C1248" i="1"/>
  <c r="H1176" i="1"/>
  <c r="H1449" i="1" s="1"/>
  <c r="C1176" i="1"/>
  <c r="C1449" i="1" s="1"/>
  <c r="H1137" i="1"/>
  <c r="C1137" i="1"/>
  <c r="H1129" i="1"/>
  <c r="C1129" i="1"/>
  <c r="H1108" i="1"/>
  <c r="C1108" i="1"/>
  <c r="H1091" i="1"/>
  <c r="C1091" i="1"/>
  <c r="H1084" i="1"/>
  <c r="C1084" i="1"/>
  <c r="H1068" i="1"/>
  <c r="C1068" i="1"/>
  <c r="H1048" i="1"/>
  <c r="C1048" i="1"/>
  <c r="H1037" i="1"/>
  <c r="C1037" i="1"/>
  <c r="H1030" i="1"/>
  <c r="C1030" i="1"/>
  <c r="H980" i="1"/>
  <c r="C980" i="1"/>
  <c r="H975" i="1"/>
  <c r="C975" i="1"/>
  <c r="H972" i="1"/>
  <c r="C972" i="1"/>
  <c r="H857" i="1"/>
  <c r="C857" i="1"/>
  <c r="H837" i="1"/>
  <c r="C837" i="1"/>
  <c r="H825" i="1"/>
  <c r="C825" i="1"/>
  <c r="H805" i="1"/>
  <c r="C805" i="1"/>
  <c r="H791" i="1"/>
  <c r="C791" i="1"/>
  <c r="H763" i="1"/>
  <c r="C763" i="1"/>
  <c r="H743" i="1"/>
  <c r="C743" i="1"/>
  <c r="H659" i="1"/>
  <c r="C659" i="1"/>
  <c r="H656" i="1"/>
  <c r="C656" i="1"/>
  <c r="H653" i="1"/>
  <c r="C653" i="1"/>
  <c r="H648" i="1"/>
  <c r="C648" i="1"/>
  <c r="H627" i="1"/>
  <c r="H1139" i="1" s="1"/>
  <c r="C627" i="1"/>
  <c r="C1139" i="1" s="1"/>
  <c r="H590" i="1"/>
  <c r="C590" i="1"/>
  <c r="H562" i="1"/>
  <c r="C562" i="1"/>
  <c r="H556" i="1"/>
  <c r="C556" i="1"/>
  <c r="H542" i="1"/>
  <c r="C542" i="1"/>
  <c r="H521" i="1"/>
  <c r="C521" i="1"/>
  <c r="H511" i="1"/>
  <c r="C511" i="1"/>
  <c r="H493" i="1"/>
  <c r="C493" i="1"/>
  <c r="H470" i="1"/>
  <c r="C470" i="1"/>
  <c r="H463" i="1"/>
  <c r="C463" i="1"/>
  <c r="H460" i="1"/>
  <c r="C460" i="1"/>
  <c r="H448" i="1"/>
  <c r="C448" i="1"/>
  <c r="H436" i="1"/>
  <c r="C436" i="1"/>
  <c r="H429" i="1"/>
  <c r="C429" i="1"/>
  <c r="H385" i="1"/>
  <c r="C385" i="1"/>
  <c r="H350" i="1"/>
  <c r="C350" i="1"/>
  <c r="H328" i="1"/>
  <c r="C328" i="1"/>
  <c r="H316" i="1"/>
  <c r="C316" i="1"/>
  <c r="H312" i="1"/>
  <c r="C312" i="1"/>
  <c r="H305" i="1"/>
  <c r="C305" i="1"/>
  <c r="H297" i="1"/>
  <c r="C297" i="1"/>
  <c r="H281" i="1"/>
  <c r="C281" i="1"/>
  <c r="H265" i="1"/>
  <c r="C265" i="1"/>
  <c r="H262" i="1"/>
  <c r="C262" i="1"/>
  <c r="H247" i="1"/>
  <c r="C247" i="1"/>
  <c r="H233" i="1"/>
  <c r="C233" i="1"/>
  <c r="H167" i="1"/>
  <c r="C167" i="1"/>
  <c r="H160" i="1"/>
  <c r="C160" i="1"/>
  <c r="H155" i="1"/>
  <c r="C155" i="1"/>
  <c r="H148" i="1"/>
  <c r="C148" i="1"/>
  <c r="H132" i="1"/>
  <c r="C132" i="1"/>
  <c r="H120" i="1"/>
  <c r="C120" i="1"/>
  <c r="H107" i="1"/>
  <c r="C107" i="1"/>
  <c r="H101" i="1"/>
  <c r="C101" i="1"/>
  <c r="H79" i="1"/>
  <c r="C79" i="1"/>
  <c r="H71" i="1"/>
  <c r="C71" i="1"/>
  <c r="H17" i="1"/>
  <c r="H592" i="1" s="1"/>
  <c r="H1539" i="1" s="1"/>
  <c r="C17" i="1"/>
  <c r="C592" i="1" s="1"/>
</calcChain>
</file>

<file path=xl/sharedStrings.xml><?xml version="1.0" encoding="utf-8"?>
<sst xmlns="http://schemas.openxmlformats.org/spreadsheetml/2006/main" count="8547" uniqueCount="4903">
  <si>
    <t>河川数</t>
    <rPh sb="0" eb="2">
      <t>カセン</t>
    </rPh>
    <rPh sb="2" eb="3">
      <t>スウ</t>
    </rPh>
    <phoneticPr fontId="2"/>
  </si>
  <si>
    <t>市町村名</t>
    <rPh sb="0" eb="3">
      <t>シチョウソン</t>
    </rPh>
    <rPh sb="3" eb="4">
      <t>ナ</t>
    </rPh>
    <phoneticPr fontId="2"/>
  </si>
  <si>
    <t>河川名</t>
    <rPh sb="0" eb="2">
      <t>カセン</t>
    </rPh>
    <rPh sb="2" eb="3">
      <t>ナ</t>
    </rPh>
    <phoneticPr fontId="2"/>
  </si>
  <si>
    <t>よみ</t>
    <phoneticPr fontId="2"/>
  </si>
  <si>
    <t>区　　　　　　　 間</t>
    <rPh sb="0" eb="1">
      <t>ク</t>
    </rPh>
    <rPh sb="9" eb="10">
      <t>カン</t>
    </rPh>
    <phoneticPr fontId="2"/>
  </si>
  <si>
    <t>左　　　岸</t>
    <rPh sb="0" eb="1">
      <t>ヒダリ</t>
    </rPh>
    <rPh sb="4" eb="5">
      <t>キシ</t>
    </rPh>
    <phoneticPr fontId="2"/>
  </si>
  <si>
    <t>告示年月日
及び番号</t>
    <rPh sb="0" eb="2">
      <t>コクジ</t>
    </rPh>
    <rPh sb="2" eb="5">
      <t>ネンガッピ</t>
    </rPh>
    <rPh sb="6" eb="7">
      <t>オヨ</t>
    </rPh>
    <rPh sb="8" eb="10">
      <t>バンゴウ</t>
    </rPh>
    <phoneticPr fontId="2"/>
  </si>
  <si>
    <r>
      <t>河川延長　</t>
    </r>
    <r>
      <rPr>
        <sz val="11"/>
        <rFont val="ＭＳ Ｐ明朝"/>
        <family val="1"/>
        <charset val="128"/>
      </rPr>
      <t>(ｍ)</t>
    </r>
    <rPh sb="0" eb="2">
      <t>カセン</t>
    </rPh>
    <rPh sb="2" eb="4">
      <t>エンチョウ</t>
    </rPh>
    <phoneticPr fontId="2"/>
  </si>
  <si>
    <t>摘　　要</t>
    <rPh sb="0" eb="1">
      <t>テキ</t>
    </rPh>
    <rPh sb="3" eb="4">
      <t>ヨウ</t>
    </rPh>
    <phoneticPr fontId="2"/>
  </si>
  <si>
    <t>右　　　岸</t>
    <rPh sb="0" eb="1">
      <t>ミギ</t>
    </rPh>
    <rPh sb="4" eb="5">
      <t>キシ</t>
    </rPh>
    <phoneticPr fontId="2"/>
  </si>
  <si>
    <t>上　　　流　　　端　（新　市　町　村　名）</t>
    <rPh sb="0" eb="1">
      <t>ウエ</t>
    </rPh>
    <rPh sb="4" eb="5">
      <t>リュウ</t>
    </rPh>
    <rPh sb="8" eb="9">
      <t>タン</t>
    </rPh>
    <rPh sb="11" eb="12">
      <t>シン</t>
    </rPh>
    <rPh sb="13" eb="14">
      <t>シ</t>
    </rPh>
    <rPh sb="15" eb="16">
      <t>マチ</t>
    </rPh>
    <rPh sb="17" eb="18">
      <t>ムラ</t>
    </rPh>
    <rPh sb="19" eb="20">
      <t>ナ</t>
    </rPh>
    <phoneticPr fontId="2"/>
  </si>
  <si>
    <t>下　　　流　　　端</t>
    <rPh sb="0" eb="1">
      <t>シタ</t>
    </rPh>
    <rPh sb="4" eb="5">
      <t>リュウ</t>
    </rPh>
    <rPh sb="8" eb="9">
      <t>タン</t>
    </rPh>
    <phoneticPr fontId="2"/>
  </si>
  <si>
    <t>小諸市</t>
    <rPh sb="0" eb="3">
      <t>コモロシ</t>
    </rPh>
    <phoneticPr fontId="2"/>
  </si>
  <si>
    <t>吉田川</t>
    <rPh sb="0" eb="2">
      <t>ヨシダ</t>
    </rPh>
    <rPh sb="2" eb="3">
      <t>ガワ</t>
    </rPh>
    <phoneticPr fontId="2"/>
  </si>
  <si>
    <t>よしだがわ</t>
    <phoneticPr fontId="2"/>
  </si>
  <si>
    <t>小諸市大字八満字荒井宿1447番地先
　　　　　　　〃　　　　　　　1446-１番地先</t>
    <rPh sb="3" eb="5">
      <t>オオアザ</t>
    </rPh>
    <rPh sb="5" eb="7">
      <t>ハチマン</t>
    </rPh>
    <rPh sb="10" eb="11">
      <t>ヤド</t>
    </rPh>
    <rPh sb="15" eb="16">
      <t>バン</t>
    </rPh>
    <rPh sb="16" eb="17">
      <t>チ</t>
    </rPh>
    <rPh sb="40" eb="41">
      <t>バン</t>
    </rPh>
    <rPh sb="41" eb="43">
      <t>チサキ</t>
    </rPh>
    <phoneticPr fontId="2"/>
  </si>
  <si>
    <t>準用河川北川合流点</t>
    <rPh sb="5" eb="6">
      <t>カワ</t>
    </rPh>
    <phoneticPr fontId="2"/>
  </si>
  <si>
    <t>昭和48年 6月 7日
小諸市告示第24号</t>
    <rPh sb="0" eb="1">
      <t>アキラ</t>
    </rPh>
    <rPh sb="1" eb="2">
      <t>ワ</t>
    </rPh>
    <phoneticPr fontId="2"/>
  </si>
  <si>
    <t>沢田川</t>
    <rPh sb="0" eb="2">
      <t>サワダ</t>
    </rPh>
    <rPh sb="2" eb="3">
      <t>ガワ</t>
    </rPh>
    <phoneticPr fontId="2"/>
  </si>
  <si>
    <t>さわだがわ</t>
    <phoneticPr fontId="2"/>
  </si>
  <si>
    <t>小諸市大字八満字駒形1631-1番地先
　　　　　　　〃　　　　　　　1609番地先</t>
    <rPh sb="5" eb="6">
      <t>ハチ</t>
    </rPh>
    <rPh sb="16" eb="17">
      <t>バン</t>
    </rPh>
    <rPh sb="18" eb="19">
      <t>サキ</t>
    </rPh>
    <rPh sb="39" eb="41">
      <t>バンチ</t>
    </rPh>
    <rPh sb="41" eb="42">
      <t>サキ</t>
    </rPh>
    <phoneticPr fontId="2"/>
  </si>
  <si>
    <t>　　　　〃</t>
    <phoneticPr fontId="2"/>
  </si>
  <si>
    <t>〃</t>
  </si>
  <si>
    <t>北川</t>
    <rPh sb="0" eb="2">
      <t>キタガワ</t>
    </rPh>
    <phoneticPr fontId="2"/>
  </si>
  <si>
    <t>きたがわ</t>
    <phoneticPr fontId="2"/>
  </si>
  <si>
    <t>小諸市大字平原字東田1599番地先
　　　　　　　〃　　　　　　　1598番地先</t>
    <rPh sb="9" eb="10">
      <t>タ</t>
    </rPh>
    <rPh sb="37" eb="38">
      <t>バン</t>
    </rPh>
    <phoneticPr fontId="2"/>
  </si>
  <si>
    <t>繰矢川合流点</t>
  </si>
  <si>
    <t>柏木川</t>
    <rPh sb="0" eb="2">
      <t>カシワギ</t>
    </rPh>
    <rPh sb="2" eb="3">
      <t>カワ</t>
    </rPh>
    <phoneticPr fontId="2"/>
  </si>
  <si>
    <t>かしわぎがわ</t>
    <phoneticPr fontId="2"/>
  </si>
  <si>
    <t>小諸市大字柏木字南大道砂774-5番地先
　　　　　　　〃　　　　　　　774-3番地先</t>
    <rPh sb="8" eb="9">
      <t>ミナミ</t>
    </rPh>
    <rPh sb="41" eb="43">
      <t>バンチ</t>
    </rPh>
    <rPh sb="43" eb="44">
      <t>サキ</t>
    </rPh>
    <phoneticPr fontId="2"/>
  </si>
  <si>
    <t>乙女川合流点</t>
    <rPh sb="4" eb="5">
      <t>リュウ</t>
    </rPh>
    <phoneticPr fontId="2"/>
  </si>
  <si>
    <t>松井川</t>
    <rPh sb="0" eb="2">
      <t>マツイ</t>
    </rPh>
    <rPh sb="2" eb="3">
      <t>カワ</t>
    </rPh>
    <phoneticPr fontId="2"/>
  </si>
  <si>
    <t>まついがわ</t>
    <phoneticPr fontId="2"/>
  </si>
  <si>
    <t>小諸市甲字古桝4763-2番地先
　　　　　　　〃　　　　　　　4766-9番地先</t>
    <rPh sb="5" eb="6">
      <t>フル</t>
    </rPh>
    <rPh sb="38" eb="39">
      <t>バン</t>
    </rPh>
    <phoneticPr fontId="2"/>
  </si>
  <si>
    <t>六供一丁目926-2番地先
荒町一丁目2963-5番地先</t>
    <rPh sb="4" eb="5">
      <t>メ</t>
    </rPh>
    <rPh sb="10" eb="11">
      <t>バン</t>
    </rPh>
    <rPh sb="11" eb="13">
      <t>チサキ</t>
    </rPh>
    <phoneticPr fontId="2"/>
  </si>
  <si>
    <t>〃</t>
    <phoneticPr fontId="2"/>
  </si>
  <si>
    <t>中沢川</t>
    <rPh sb="0" eb="2">
      <t>ナカザワ</t>
    </rPh>
    <rPh sb="2" eb="3">
      <t>ガワ</t>
    </rPh>
    <phoneticPr fontId="2"/>
  </si>
  <si>
    <t>なかざわがわ</t>
    <phoneticPr fontId="2"/>
  </si>
  <si>
    <t>小諸市甲字古桝4766-8番地先
　　　　　　　〃　　　　　　　大字菱平字入小姓532-1番地先</t>
    <rPh sb="5" eb="6">
      <t>フル</t>
    </rPh>
    <phoneticPr fontId="2"/>
  </si>
  <si>
    <t>乙字古宿652-1番地先
　　　　〃　　　　字山崎1120-1番地先</t>
    <rPh sb="2" eb="3">
      <t>フル</t>
    </rPh>
    <rPh sb="3" eb="4">
      <t>ヤド</t>
    </rPh>
    <rPh sb="31" eb="32">
      <t>バン</t>
    </rPh>
    <phoneticPr fontId="2"/>
  </si>
  <si>
    <t>栃木川</t>
    <rPh sb="0" eb="2">
      <t>トチギ</t>
    </rPh>
    <rPh sb="2" eb="3">
      <t>ガワ</t>
    </rPh>
    <phoneticPr fontId="2"/>
  </si>
  <si>
    <t>とちぎがわ</t>
    <phoneticPr fontId="2"/>
  </si>
  <si>
    <t>小諸市大字菱平字下小姓703-46番地先
　　　　　　　〃　　　　　　　字以良久保760-5番地先</t>
    <rPh sb="6" eb="7">
      <t>タイラ</t>
    </rPh>
    <rPh sb="17" eb="18">
      <t>バン</t>
    </rPh>
    <rPh sb="36" eb="37">
      <t>ジ</t>
    </rPh>
    <rPh sb="37" eb="38">
      <t>イ</t>
    </rPh>
    <rPh sb="38" eb="39">
      <t>リョウ</t>
    </rPh>
    <rPh sb="46" eb="47">
      <t>バン</t>
    </rPh>
    <phoneticPr fontId="2"/>
  </si>
  <si>
    <t>丙字猫原292-2番地先
　　　　〃　　　　254-5番地先</t>
    <rPh sb="2" eb="3">
      <t>ネコ</t>
    </rPh>
    <phoneticPr fontId="2"/>
  </si>
  <si>
    <t>花川</t>
    <rPh sb="0" eb="2">
      <t>ハナガワ</t>
    </rPh>
    <phoneticPr fontId="2"/>
  </si>
  <si>
    <t>はながわ</t>
    <phoneticPr fontId="2"/>
  </si>
  <si>
    <t>小諸市大字滝原字下孫藤242-2番地先
　　　　　　　〃　　　　　　　270-4番地先</t>
    <rPh sb="10" eb="11">
      <t>フジ</t>
    </rPh>
    <phoneticPr fontId="2"/>
  </si>
  <si>
    <t>千曲川合流点</t>
  </si>
  <si>
    <t>西光寺川</t>
    <phoneticPr fontId="2"/>
  </si>
  <si>
    <t>さいこうじがわ</t>
    <phoneticPr fontId="2"/>
  </si>
  <si>
    <t>小諸市大字西原字原田164-2番地先
　　　　　　　〃　　　　　　　金山633-1番地先</t>
    <rPh sb="2" eb="3">
      <t>シ</t>
    </rPh>
    <rPh sb="41" eb="42">
      <t>バン</t>
    </rPh>
    <phoneticPr fontId="2"/>
  </si>
  <si>
    <t>笹沢川</t>
    <rPh sb="0" eb="2">
      <t>ササザワ</t>
    </rPh>
    <rPh sb="2" eb="3">
      <t>ガワ</t>
    </rPh>
    <phoneticPr fontId="2"/>
  </si>
  <si>
    <t>ささざわがわ</t>
    <phoneticPr fontId="2"/>
  </si>
  <si>
    <t>小諸市大字大久保字白山前2426-198番地先
　　　　　　　〃　　　　　　　2014番地先　　　</t>
    <rPh sb="2" eb="3">
      <t>シ</t>
    </rPh>
    <phoneticPr fontId="2"/>
  </si>
  <si>
    <t>大久保字観音平2447番地先
　　　　〃　　　　2371-1番地先</t>
    <phoneticPr fontId="2"/>
  </si>
  <si>
    <t>小　計</t>
    <rPh sb="0" eb="1">
      <t>ショウ</t>
    </rPh>
    <rPh sb="2" eb="3">
      <t>ケイ</t>
    </rPh>
    <phoneticPr fontId="2"/>
  </si>
  <si>
    <t>佐久市</t>
    <rPh sb="0" eb="3">
      <t>サクシ</t>
    </rPh>
    <phoneticPr fontId="2"/>
  </si>
  <si>
    <t>倉沢川</t>
    <rPh sb="0" eb="2">
      <t>クラサワ</t>
    </rPh>
    <rPh sb="2" eb="3">
      <t>ガワ</t>
    </rPh>
    <phoneticPr fontId="2"/>
  </si>
  <si>
    <t>くらさわがわ</t>
    <phoneticPr fontId="2"/>
  </si>
  <si>
    <t>佐久市前山字蚯蚓原1740番地先
　　　　　　　〃　　　　　1742番の2地先</t>
    <rPh sb="0" eb="1">
      <t>タスク</t>
    </rPh>
    <rPh sb="1" eb="3">
      <t>キュウイチ</t>
    </rPh>
    <rPh sb="3" eb="4">
      <t>マエ</t>
    </rPh>
    <rPh sb="4" eb="5">
      <t>ヤマ</t>
    </rPh>
    <rPh sb="5" eb="6">
      <t>ジ</t>
    </rPh>
    <rPh sb="8" eb="9">
      <t>ハラ</t>
    </rPh>
    <rPh sb="13" eb="14">
      <t>バン</t>
    </rPh>
    <rPh sb="14" eb="15">
      <t>チ</t>
    </rPh>
    <rPh sb="34" eb="35">
      <t>バン</t>
    </rPh>
    <rPh sb="37" eb="39">
      <t>チサキ</t>
    </rPh>
    <phoneticPr fontId="2"/>
  </si>
  <si>
    <t>一級河川倉沢川上流端</t>
    <rPh sb="0" eb="2">
      <t>イッキュウ</t>
    </rPh>
    <rPh sb="8" eb="9">
      <t>リュウ</t>
    </rPh>
    <phoneticPr fontId="2"/>
  </si>
  <si>
    <t>昭和48年 3月15日
佐久市告示第17号</t>
    <rPh sb="0" eb="2">
      <t>ショウワ</t>
    </rPh>
    <rPh sb="4" eb="5">
      <t>ネン</t>
    </rPh>
    <rPh sb="7" eb="8">
      <t>ツキ</t>
    </rPh>
    <rPh sb="10" eb="11">
      <t>ニチ</t>
    </rPh>
    <rPh sb="12" eb="15">
      <t>サクシ</t>
    </rPh>
    <rPh sb="15" eb="17">
      <t>コクジ</t>
    </rPh>
    <rPh sb="17" eb="18">
      <t>ダイ</t>
    </rPh>
    <rPh sb="20" eb="21">
      <t>ゴウ</t>
    </rPh>
    <phoneticPr fontId="2"/>
  </si>
  <si>
    <t>石突川</t>
    <rPh sb="0" eb="2">
      <t>イシヅキ</t>
    </rPh>
    <rPh sb="2" eb="3">
      <t>ガワ</t>
    </rPh>
    <phoneticPr fontId="2"/>
  </si>
  <si>
    <t>いしつきがわ</t>
    <phoneticPr fontId="2"/>
  </si>
  <si>
    <t>佐久市根岸字中尾山4473番地先の上流端を示す標柱</t>
    <phoneticPr fontId="2"/>
  </si>
  <si>
    <t>一級河川石突川の上流端</t>
    <rPh sb="0" eb="2">
      <t>イッキュウ</t>
    </rPh>
    <phoneticPr fontId="2"/>
  </si>
  <si>
    <t>堂ノ入川</t>
    <rPh sb="0" eb="1">
      <t>ドウ</t>
    </rPh>
    <rPh sb="2" eb="3">
      <t>イ</t>
    </rPh>
    <rPh sb="3" eb="4">
      <t>カワ</t>
    </rPh>
    <phoneticPr fontId="2"/>
  </si>
  <si>
    <t>どうのいりがわ</t>
    <phoneticPr fontId="2"/>
  </si>
  <si>
    <t>佐久市根岸字堂ノ入3737番の1地先
　　　〃　　　字堂ノ入山4822番の1地先</t>
    <rPh sb="3" eb="4">
      <t>ネ</t>
    </rPh>
    <rPh sb="6" eb="7">
      <t>ドウ</t>
    </rPh>
    <phoneticPr fontId="2"/>
  </si>
  <si>
    <t>一級河川堂ノ入川の上流端</t>
  </si>
  <si>
    <t>宮川</t>
    <rPh sb="0" eb="2">
      <t>ミヤガワ</t>
    </rPh>
    <phoneticPr fontId="2"/>
  </si>
  <si>
    <t>みやがわ</t>
    <phoneticPr fontId="2"/>
  </si>
  <si>
    <t>佐久市根岸字転科地先の上流端を示す標柱　　　　　　　　　</t>
    <rPh sb="3" eb="4">
      <t>ネ</t>
    </rPh>
    <rPh sb="7" eb="8">
      <t>シナ</t>
    </rPh>
    <rPh sb="13" eb="14">
      <t>ハシ</t>
    </rPh>
    <phoneticPr fontId="2"/>
  </si>
  <si>
    <t>一級河川宮川の上流端</t>
    <rPh sb="0" eb="1">
      <t>イッ</t>
    </rPh>
    <rPh sb="1" eb="2">
      <t>キュウ</t>
    </rPh>
    <rPh sb="2" eb="4">
      <t>カセン</t>
    </rPh>
    <rPh sb="7" eb="9">
      <t>ジョウリュウ</t>
    </rPh>
    <rPh sb="9" eb="10">
      <t>ハシ</t>
    </rPh>
    <phoneticPr fontId="2"/>
  </si>
  <si>
    <t>佐久市根岸字筒井5196番地先の上流端を示す標柱</t>
    <rPh sb="3" eb="4">
      <t>ネ</t>
    </rPh>
    <phoneticPr fontId="2"/>
  </si>
  <si>
    <t>一級河川中沢川の上流端</t>
  </si>
  <si>
    <t>百々川</t>
    <rPh sb="0" eb="1">
      <t>ヒャク</t>
    </rPh>
    <rPh sb="2" eb="3">
      <t>カワ</t>
    </rPh>
    <phoneticPr fontId="2"/>
  </si>
  <si>
    <t>すうすうがわ</t>
    <phoneticPr fontId="2"/>
  </si>
  <si>
    <t>佐久市三塚字北田195番の乙地先
　　　 〃　　　　　　　196番の3地先</t>
    <rPh sb="4" eb="5">
      <t>ツカ</t>
    </rPh>
    <phoneticPr fontId="2"/>
  </si>
  <si>
    <t>一級河川百々川の上流端</t>
    <rPh sb="4" eb="5">
      <t>ヒャク</t>
    </rPh>
    <phoneticPr fontId="2"/>
  </si>
  <si>
    <t>小宮山川</t>
    <rPh sb="0" eb="3">
      <t>コミヤマ</t>
    </rPh>
    <rPh sb="3" eb="4">
      <t>ガワ</t>
    </rPh>
    <phoneticPr fontId="2"/>
  </si>
  <si>
    <t>こみやまがわ</t>
    <phoneticPr fontId="2"/>
  </si>
  <si>
    <t>佐久市前山字原1207番の乙地先
　    　〃　　　　　1195番の乙地先</t>
    <rPh sb="33" eb="34">
      <t>バン</t>
    </rPh>
    <phoneticPr fontId="2"/>
  </si>
  <si>
    <t>一級河川小宮山川の上流端</t>
  </si>
  <si>
    <t>田子川</t>
    <rPh sb="0" eb="1">
      <t>タ</t>
    </rPh>
    <rPh sb="1" eb="2">
      <t>コ</t>
    </rPh>
    <rPh sb="2" eb="3">
      <t>カワ</t>
    </rPh>
    <phoneticPr fontId="2"/>
  </si>
  <si>
    <t>たごがわ</t>
    <phoneticPr fontId="2"/>
  </si>
  <si>
    <t>佐久市常和字割石2019番の2地先
　　〃     字窓無1834番の乙地先</t>
    <phoneticPr fontId="2"/>
  </si>
  <si>
    <t>一級河川田子川の上流端</t>
  </si>
  <si>
    <t>瀬早川</t>
    <rPh sb="0" eb="1">
      <t>セ</t>
    </rPh>
    <rPh sb="1" eb="2">
      <t>ハヤ</t>
    </rPh>
    <rPh sb="2" eb="3">
      <t>カワ</t>
    </rPh>
    <phoneticPr fontId="2"/>
  </si>
  <si>
    <t>せはやがわ</t>
    <phoneticPr fontId="2"/>
  </si>
  <si>
    <t>佐久市志賀字大抜井2612番地先
　　〃　      字ホタルガヤ2617番地先</t>
    <rPh sb="15" eb="16">
      <t>サキ</t>
    </rPh>
    <phoneticPr fontId="2"/>
  </si>
  <si>
    <t>一級河川瀬早川の上流端</t>
    <rPh sb="4" eb="5">
      <t>セ</t>
    </rPh>
    <phoneticPr fontId="2"/>
  </si>
  <si>
    <t>八重久保川</t>
    <rPh sb="0" eb="2">
      <t>ヤエ</t>
    </rPh>
    <rPh sb="2" eb="4">
      <t>クボ</t>
    </rPh>
    <rPh sb="4" eb="5">
      <t>ガワ</t>
    </rPh>
    <phoneticPr fontId="2"/>
  </si>
  <si>
    <t>やえくぼがわ</t>
    <phoneticPr fontId="2"/>
  </si>
  <si>
    <t>佐久市志賀字奧野原7番地先の上流端を示す標柱</t>
    <rPh sb="6" eb="7">
      <t>オク</t>
    </rPh>
    <phoneticPr fontId="2"/>
  </si>
  <si>
    <t>一級河川八重久保川の上流端</t>
    <rPh sb="12" eb="13">
      <t>ハシ</t>
    </rPh>
    <phoneticPr fontId="2"/>
  </si>
  <si>
    <t>志賀川</t>
    <rPh sb="0" eb="2">
      <t>シガ</t>
    </rPh>
    <rPh sb="2" eb="3">
      <t>カワ</t>
    </rPh>
    <phoneticPr fontId="2"/>
  </si>
  <si>
    <t>しががわ</t>
    <phoneticPr fontId="2"/>
  </si>
  <si>
    <t>佐久市志賀字葡萄11番の35地先
　　　　〃　　       　10番の1地先</t>
    <phoneticPr fontId="2"/>
  </si>
  <si>
    <t>一級河川志賀川の上流端</t>
  </si>
  <si>
    <t>霞川</t>
    <rPh sb="0" eb="1">
      <t>カスミ</t>
    </rPh>
    <rPh sb="1" eb="2">
      <t>ガワ</t>
    </rPh>
    <phoneticPr fontId="2"/>
  </si>
  <si>
    <t>かすみがわ</t>
    <phoneticPr fontId="2"/>
  </si>
  <si>
    <t>佐久市安原字大沢1785番地先の上流端を示す標柱</t>
    <rPh sb="12" eb="13">
      <t>バン</t>
    </rPh>
    <phoneticPr fontId="2"/>
  </si>
  <si>
    <t>一級河川霞川の上流端　</t>
    <rPh sb="4" eb="5">
      <t>カスミ</t>
    </rPh>
    <phoneticPr fontId="2"/>
  </si>
  <si>
    <t>香坂川</t>
    <rPh sb="0" eb="2">
      <t>コウサカ</t>
    </rPh>
    <rPh sb="2" eb="3">
      <t>カワ</t>
    </rPh>
    <phoneticPr fontId="2"/>
  </si>
  <si>
    <t>こうさかがわ</t>
    <phoneticPr fontId="2"/>
  </si>
  <si>
    <t>佐久市香坂字長山1番地先の上流端を示す標柱</t>
    <rPh sb="4" eb="5">
      <t>サカ</t>
    </rPh>
    <rPh sb="9" eb="10">
      <t>バン</t>
    </rPh>
    <phoneticPr fontId="2"/>
  </si>
  <si>
    <t>一級河川香坂川の上流端</t>
    <rPh sb="5" eb="6">
      <t>サカ</t>
    </rPh>
    <phoneticPr fontId="2"/>
  </si>
  <si>
    <t>万助川</t>
    <rPh sb="0" eb="1">
      <t>マン</t>
    </rPh>
    <rPh sb="1" eb="2">
      <t>スケ</t>
    </rPh>
    <rPh sb="2" eb="3">
      <t>カワ</t>
    </rPh>
    <phoneticPr fontId="2"/>
  </si>
  <si>
    <t>ばんすけがわ</t>
    <phoneticPr fontId="2"/>
  </si>
  <si>
    <t>佐久市上平尾字下伴助2566番地先
　  〃　下平尾字一本松2688番地先</t>
    <rPh sb="36" eb="37">
      <t>サキ</t>
    </rPh>
    <phoneticPr fontId="2"/>
  </si>
  <si>
    <t>下平尾字北向田1551番地先
　　　　〃　　　　1550番地先</t>
    <rPh sb="6" eb="7">
      <t>タ</t>
    </rPh>
    <phoneticPr fontId="2"/>
  </si>
  <si>
    <t>昭和49年 1月18日
佐久市告示第1号</t>
    <rPh sb="17" eb="18">
      <t>ダイ</t>
    </rPh>
    <phoneticPr fontId="2"/>
  </si>
  <si>
    <t>東地川</t>
    <phoneticPr fontId="2"/>
  </si>
  <si>
    <t>ひがしちがわ</t>
    <phoneticPr fontId="2"/>
  </si>
  <si>
    <t>佐久市香地字大ごつ490番地先
　　　　〃　　　　　　　 489番地先</t>
    <rPh sb="3" eb="4">
      <t>カオ</t>
    </rPh>
    <phoneticPr fontId="2"/>
  </si>
  <si>
    <t>香地字西片替841番地先
　　　　〃　　　　846番地先</t>
    <rPh sb="0" eb="1">
      <t>コウ</t>
    </rPh>
    <phoneticPr fontId="2"/>
  </si>
  <si>
    <t>屋敷平川</t>
    <rPh sb="0" eb="2">
      <t>ヤシキ</t>
    </rPh>
    <phoneticPr fontId="2"/>
  </si>
  <si>
    <t>やしきだいらがわ</t>
    <phoneticPr fontId="2"/>
  </si>
  <si>
    <t>佐久市香地字琴路19番地先
　　　　　　　〃</t>
    <rPh sb="3" eb="4">
      <t>コウ</t>
    </rPh>
    <rPh sb="7" eb="8">
      <t>ミチ</t>
    </rPh>
    <phoneticPr fontId="2"/>
  </si>
  <si>
    <t>香地字赤羽根266番地先
　　　　〃　　　　255番地先</t>
    <rPh sb="0" eb="1">
      <t>コウ</t>
    </rPh>
    <rPh sb="3" eb="4">
      <t>アカ</t>
    </rPh>
    <rPh sb="4" eb="6">
      <t>ハネ</t>
    </rPh>
    <phoneticPr fontId="2"/>
  </si>
  <si>
    <t>山田川</t>
    <rPh sb="1" eb="2">
      <t>タ</t>
    </rPh>
    <phoneticPr fontId="2"/>
  </si>
  <si>
    <t>やまだがわ</t>
    <phoneticPr fontId="2"/>
  </si>
  <si>
    <t>佐久市常和字宮平1528番地先
　　  〃　　　字松木谷1623番地先</t>
    <rPh sb="6" eb="7">
      <t>ミヤ</t>
    </rPh>
    <phoneticPr fontId="2"/>
  </si>
  <si>
    <t>常和字曲り畑1425-1番地先
　　　　〃　　　　1463-1番地先</t>
    <phoneticPr fontId="2"/>
  </si>
  <si>
    <t>北沢川</t>
    <phoneticPr fontId="2"/>
  </si>
  <si>
    <t>きたざわがわ</t>
    <phoneticPr fontId="2"/>
  </si>
  <si>
    <t>佐久市常和字菖蒲沢2259-イ-1番地先
　　　〃　　　字大久保2230番地先</t>
    <rPh sb="6" eb="7">
      <t>ショウ</t>
    </rPh>
    <phoneticPr fontId="2"/>
  </si>
  <si>
    <t>常和字下向在家1767番地先
　　　　〃　　　　字三町畑2992-イ番地先</t>
    <rPh sb="11" eb="13">
      <t>バンチ</t>
    </rPh>
    <rPh sb="13" eb="14">
      <t>サキ</t>
    </rPh>
    <rPh sb="24" eb="25">
      <t>ジ</t>
    </rPh>
    <rPh sb="25" eb="26">
      <t>サン</t>
    </rPh>
    <rPh sb="26" eb="27">
      <t>マチ</t>
    </rPh>
    <phoneticPr fontId="2"/>
  </si>
  <si>
    <t>月明川</t>
    <phoneticPr fontId="2"/>
  </si>
  <si>
    <t>げつめいがわ</t>
    <phoneticPr fontId="2"/>
  </si>
  <si>
    <t>佐久市前山字洞原1352番地先
　　　〃　　　字鷺林1353番地先</t>
    <rPh sb="2" eb="3">
      <t>シ</t>
    </rPh>
    <rPh sb="24" eb="25">
      <t>サギ</t>
    </rPh>
    <phoneticPr fontId="2"/>
  </si>
  <si>
    <t>前山字大門下339番地先
　　　　〃　　　　字大堀338-3番地先</t>
    <rPh sb="24" eb="25">
      <t>ホリ</t>
    </rPh>
    <phoneticPr fontId="2"/>
  </si>
  <si>
    <t>貞祥寺川</t>
    <rPh sb="0" eb="1">
      <t>テイ</t>
    </rPh>
    <rPh sb="1" eb="2">
      <t>ショウ</t>
    </rPh>
    <rPh sb="2" eb="3">
      <t>テラ</t>
    </rPh>
    <rPh sb="3" eb="4">
      <t>カワ</t>
    </rPh>
    <phoneticPr fontId="2"/>
  </si>
  <si>
    <t>ていしょうじがわ</t>
    <phoneticPr fontId="2"/>
  </si>
  <si>
    <t>佐久市前山字尾垂1344番地先
　　　　〃　　　　　 　1345番の2号地先</t>
    <phoneticPr fontId="2"/>
  </si>
  <si>
    <t>前山字六反田278番地先
　　　　〃　　　　376-イ-3番地先</t>
    <phoneticPr fontId="2"/>
  </si>
  <si>
    <t>熊久保川</t>
    <rPh sb="0" eb="1">
      <t>クマ</t>
    </rPh>
    <rPh sb="1" eb="3">
      <t>クボ</t>
    </rPh>
    <rPh sb="3" eb="4">
      <t>カワ</t>
    </rPh>
    <phoneticPr fontId="2"/>
  </si>
  <si>
    <t>くまくぼがわ</t>
    <phoneticPr fontId="2"/>
  </si>
  <si>
    <t>佐久市伴野字西東山41-1番地先
　　　　 〃　　　　　　　 71番地先</t>
    <phoneticPr fontId="2"/>
  </si>
  <si>
    <t>伴野字川久保1441-1番地先
　　　　〃　　　　1140-1番地先</t>
    <phoneticPr fontId="2"/>
  </si>
  <si>
    <t>伴野川</t>
    <rPh sb="0" eb="2">
      <t>トモノ</t>
    </rPh>
    <rPh sb="2" eb="3">
      <t>カワ</t>
    </rPh>
    <phoneticPr fontId="2"/>
  </si>
  <si>
    <t>とものがわ</t>
    <phoneticPr fontId="2"/>
  </si>
  <si>
    <t>佐久市伴野字南田1691-1番地先
　　　〃　　　字道添1689-1番地先</t>
    <rPh sb="14" eb="15">
      <t>バン</t>
    </rPh>
    <rPh sb="36" eb="37">
      <t>サキ</t>
    </rPh>
    <phoneticPr fontId="2"/>
  </si>
  <si>
    <t>伴野字倉瀬2896-24番地先
　　　　〃　　　　2897-10番地先</t>
    <rPh sb="12" eb="13">
      <t>バン</t>
    </rPh>
    <rPh sb="13" eb="15">
      <t>チサキ</t>
    </rPh>
    <rPh sb="32" eb="34">
      <t>バンチ</t>
    </rPh>
    <rPh sb="34" eb="35">
      <t>サキ</t>
    </rPh>
    <phoneticPr fontId="2"/>
  </si>
  <si>
    <t>うとう沢川</t>
    <rPh sb="3" eb="5">
      <t>サワガワ</t>
    </rPh>
    <phoneticPr fontId="2"/>
  </si>
  <si>
    <t>うとうざわがわ</t>
    <phoneticPr fontId="2"/>
  </si>
  <si>
    <t>佐久市新子田字中島1966番地先
　　　　　　　〃　　　　　1974-2番地先</t>
    <rPh sb="37" eb="39">
      <t>チサキ</t>
    </rPh>
    <phoneticPr fontId="2"/>
  </si>
  <si>
    <t>中込字掛保町2714-4番地先
　　　　〃　　　　2722-2番地先</t>
    <rPh sb="12" eb="13">
      <t>バン</t>
    </rPh>
    <phoneticPr fontId="2"/>
  </si>
  <si>
    <t>昭和51年 3月31日
佐久市告示第20号</t>
    <rPh sb="17" eb="18">
      <t>ダイ</t>
    </rPh>
    <phoneticPr fontId="2"/>
  </si>
  <si>
    <t>大曲川</t>
    <phoneticPr fontId="2"/>
  </si>
  <si>
    <t>おおまがりがわ</t>
    <phoneticPr fontId="2"/>
  </si>
  <si>
    <t>佐久市上小田切1841番の2地先
　　　　〃　　　　　1841番の3地先</t>
    <rPh sb="0" eb="3">
      <t>サクシ</t>
    </rPh>
    <phoneticPr fontId="2"/>
  </si>
  <si>
    <t>観音平川への合流点</t>
  </si>
  <si>
    <t>昭和48年 3月 7日
臼田町告示第95号</t>
    <rPh sb="0" eb="2">
      <t>ショウワ</t>
    </rPh>
    <rPh sb="12" eb="14">
      <t>ウスダ</t>
    </rPh>
    <phoneticPr fontId="2"/>
  </si>
  <si>
    <t>旧臼田町</t>
    <rPh sb="0" eb="1">
      <t>キュウ</t>
    </rPh>
    <rPh sb="1" eb="4">
      <t>ウスダマチ</t>
    </rPh>
    <phoneticPr fontId="2"/>
  </si>
  <si>
    <t>中沢川</t>
    <phoneticPr fontId="2"/>
  </si>
  <si>
    <t>佐久市湯原393番のイ地先
　　　〃　　　396番地先</t>
    <rPh sb="0" eb="3">
      <t>サクシ</t>
    </rPh>
    <phoneticPr fontId="2"/>
  </si>
  <si>
    <t>片貝川への合流点</t>
  </si>
  <si>
    <t>滝川</t>
    <phoneticPr fontId="2"/>
  </si>
  <si>
    <t>たきがわ</t>
    <phoneticPr fontId="2"/>
  </si>
  <si>
    <t>佐久市湯原2145番地先
　　　〃　　　2011番の1地先</t>
    <rPh sb="0" eb="3">
      <t>サクシ</t>
    </rPh>
    <phoneticPr fontId="2"/>
  </si>
  <si>
    <t>中沢川への合流点　</t>
    <phoneticPr fontId="2"/>
  </si>
  <si>
    <t>相沢川</t>
    <rPh sb="0" eb="2">
      <t>アイザワ</t>
    </rPh>
    <rPh sb="2" eb="3">
      <t>ガワ</t>
    </rPh>
    <phoneticPr fontId="2"/>
  </si>
  <si>
    <t>あいざわがわ</t>
    <phoneticPr fontId="2"/>
  </si>
  <si>
    <t>佐久市臼田2889番地先
　　　　　　　〃　　　　　　　</t>
    <rPh sb="0" eb="3">
      <t>サクシ</t>
    </rPh>
    <phoneticPr fontId="2"/>
  </si>
  <si>
    <t>大町川</t>
    <rPh sb="0" eb="2">
      <t>オオマチ</t>
    </rPh>
    <rPh sb="2" eb="3">
      <t>ガワ</t>
    </rPh>
    <phoneticPr fontId="2"/>
  </si>
  <si>
    <t>おおまちがわ</t>
    <phoneticPr fontId="2"/>
  </si>
  <si>
    <t>佐久市田口1848番地先
　　　〃　　　1986番地先</t>
    <rPh sb="0" eb="3">
      <t>サクシ</t>
    </rPh>
    <rPh sb="3" eb="4">
      <t>タ</t>
    </rPh>
    <rPh sb="4" eb="5">
      <t>クチ</t>
    </rPh>
    <phoneticPr fontId="2"/>
  </si>
  <si>
    <t>雨川への合流点</t>
  </si>
  <si>
    <t>水落川</t>
    <rPh sb="0" eb="1">
      <t>ミズ</t>
    </rPh>
    <rPh sb="1" eb="2">
      <t>オ</t>
    </rPh>
    <rPh sb="2" eb="3">
      <t>カワ</t>
    </rPh>
    <phoneticPr fontId="2"/>
  </si>
  <si>
    <t>みずおちがわ</t>
    <phoneticPr fontId="2"/>
  </si>
  <si>
    <t>佐久市田口字水落402番地先</t>
    <rPh sb="0" eb="3">
      <t>サクシ</t>
    </rPh>
    <rPh sb="4" eb="5">
      <t>クチ</t>
    </rPh>
    <phoneticPr fontId="2"/>
  </si>
  <si>
    <t>昭和56年 8月21日
臼田町告示第16号</t>
    <rPh sb="0" eb="2">
      <t>ショウワ</t>
    </rPh>
    <rPh sb="12" eb="14">
      <t>ウスダ</t>
    </rPh>
    <phoneticPr fontId="2"/>
  </si>
  <si>
    <t>西山沢川</t>
    <rPh sb="0" eb="2">
      <t>ニシヤマ</t>
    </rPh>
    <rPh sb="2" eb="3">
      <t>サワ</t>
    </rPh>
    <rPh sb="3" eb="4">
      <t>カワ</t>
    </rPh>
    <phoneticPr fontId="2"/>
  </si>
  <si>
    <t>にしやまさわがわ</t>
    <phoneticPr fontId="2"/>
  </si>
  <si>
    <t>佐久市田口字田口西山沢1177番地先</t>
    <rPh sb="0" eb="3">
      <t>サクシ</t>
    </rPh>
    <rPh sb="4" eb="5">
      <t>クチ</t>
    </rPh>
    <rPh sb="6" eb="7">
      <t>タ</t>
    </rPh>
    <rPh sb="7" eb="8">
      <t>クチ</t>
    </rPh>
    <phoneticPr fontId="2"/>
  </si>
  <si>
    <t>藤ノ入川</t>
    <rPh sb="0" eb="1">
      <t>フジ</t>
    </rPh>
    <rPh sb="2" eb="3">
      <t>イ</t>
    </rPh>
    <rPh sb="3" eb="4">
      <t>カワ</t>
    </rPh>
    <phoneticPr fontId="2"/>
  </si>
  <si>
    <t>ふじのいりがわ</t>
    <phoneticPr fontId="2"/>
  </si>
  <si>
    <t>佐久市入沢字六角堂2885番の1地先</t>
    <rPh sb="0" eb="3">
      <t>サクシ</t>
    </rPh>
    <rPh sb="16" eb="17">
      <t>チ</t>
    </rPh>
    <phoneticPr fontId="2"/>
  </si>
  <si>
    <t>谷川への合流点</t>
    <rPh sb="0" eb="2">
      <t>タニガワ</t>
    </rPh>
    <rPh sb="4" eb="7">
      <t>ゴウリュウテン</t>
    </rPh>
    <phoneticPr fontId="2"/>
  </si>
  <si>
    <t>女石川</t>
    <phoneticPr fontId="2"/>
  </si>
  <si>
    <t>おんないしがわ</t>
    <phoneticPr fontId="2"/>
  </si>
  <si>
    <t>佐久市桑山字入ノ沢967-1番地先
　　　〃　　　字上ノ山538-1番地先</t>
    <rPh sb="0" eb="3">
      <t>サクシ</t>
    </rPh>
    <phoneticPr fontId="2"/>
  </si>
  <si>
    <t>桑山字駒込158-1番地先
　　　　〃　　　　字八原田144-1番地先</t>
    <rPh sb="24" eb="25">
      <t>ハチ</t>
    </rPh>
    <phoneticPr fontId="2"/>
  </si>
  <si>
    <t>昭和49年3月11日
浅科村告示第2号</t>
    <rPh sb="0" eb="2">
      <t>ショウワ</t>
    </rPh>
    <rPh sb="4" eb="5">
      <t>ネン</t>
    </rPh>
    <rPh sb="6" eb="7">
      <t>ツキ</t>
    </rPh>
    <rPh sb="9" eb="10">
      <t>ニチ</t>
    </rPh>
    <rPh sb="11" eb="14">
      <t>アサシナムラ</t>
    </rPh>
    <rPh sb="14" eb="16">
      <t>コクジ</t>
    </rPh>
    <rPh sb="16" eb="17">
      <t>ダイ</t>
    </rPh>
    <rPh sb="18" eb="19">
      <t>ゴウ</t>
    </rPh>
    <phoneticPr fontId="2"/>
  </si>
  <si>
    <t>旧浅科村</t>
    <rPh sb="0" eb="1">
      <t>キュウ</t>
    </rPh>
    <rPh sb="1" eb="4">
      <t>アサシナムラ</t>
    </rPh>
    <phoneticPr fontId="2"/>
  </si>
  <si>
    <t>樋沢川</t>
    <phoneticPr fontId="2"/>
  </si>
  <si>
    <t>ひざわがわ</t>
    <phoneticPr fontId="2"/>
  </si>
  <si>
    <t>佐久市御馬寄字一ノ沢847-4番地先
　　　〃　　　　 　　　　　　845-1番地先</t>
    <rPh sb="0" eb="3">
      <t>サクシ</t>
    </rPh>
    <phoneticPr fontId="2"/>
  </si>
  <si>
    <t>御馬寄字川端1537番地先
　　　　〃　　　　字儘下20-2番地先</t>
    <rPh sb="10" eb="11">
      <t>バン</t>
    </rPh>
    <phoneticPr fontId="2"/>
  </si>
  <si>
    <t>姥ヶ沢川</t>
    <phoneticPr fontId="2"/>
  </si>
  <si>
    <t>うばがさわがわ</t>
    <phoneticPr fontId="2"/>
  </si>
  <si>
    <t>佐久市桑山字赤坂1037番地先
　　　 〃　　　　　　　1040番地先</t>
    <rPh sb="0" eb="3">
      <t>サクシ</t>
    </rPh>
    <rPh sb="7" eb="8">
      <t>サカ</t>
    </rPh>
    <phoneticPr fontId="2"/>
  </si>
  <si>
    <t>桑山字入の沢967-3番地先
　　　　〃　　　　968-2番地先</t>
    <phoneticPr fontId="2"/>
  </si>
  <si>
    <t>平成11年2月5日
浅科村告示第16号</t>
    <phoneticPr fontId="2"/>
  </si>
  <si>
    <t>谷田沢川</t>
    <rPh sb="0" eb="1">
      <t>タニ</t>
    </rPh>
    <rPh sb="1" eb="2">
      <t>タ</t>
    </rPh>
    <rPh sb="2" eb="4">
      <t>サワガワ</t>
    </rPh>
    <phoneticPr fontId="2"/>
  </si>
  <si>
    <t>やたざわがわ</t>
    <phoneticPr fontId="2"/>
  </si>
  <si>
    <t>佐久市布施字城逸2475-37番地先
　　　　　　　〃　　　 2479-5番地先</t>
    <rPh sb="0" eb="3">
      <t>サクシ</t>
    </rPh>
    <rPh sb="37" eb="38">
      <t>バン</t>
    </rPh>
    <phoneticPr fontId="2"/>
  </si>
  <si>
    <t>一級河川布施川への合流点</t>
    <rPh sb="0" eb="2">
      <t>イッキュウ</t>
    </rPh>
    <rPh sb="2" eb="4">
      <t>カセン</t>
    </rPh>
    <rPh sb="4" eb="6">
      <t>フセ</t>
    </rPh>
    <rPh sb="6" eb="7">
      <t>カワ</t>
    </rPh>
    <phoneticPr fontId="2"/>
  </si>
  <si>
    <t>昭和49年 1月30日
望月町告示第1号</t>
    <rPh sb="0" eb="2">
      <t>ショウワ</t>
    </rPh>
    <rPh sb="4" eb="5">
      <t>ネン</t>
    </rPh>
    <rPh sb="7" eb="8">
      <t>ツキ</t>
    </rPh>
    <rPh sb="10" eb="11">
      <t>ニチ</t>
    </rPh>
    <rPh sb="12" eb="13">
      <t>ノゾ</t>
    </rPh>
    <rPh sb="13" eb="14">
      <t>ツキ</t>
    </rPh>
    <rPh sb="14" eb="15">
      <t>マチ</t>
    </rPh>
    <rPh sb="15" eb="17">
      <t>コクジ</t>
    </rPh>
    <rPh sb="17" eb="18">
      <t>ダイ</t>
    </rPh>
    <rPh sb="19" eb="20">
      <t>ゴウ</t>
    </rPh>
    <phoneticPr fontId="2"/>
  </si>
  <si>
    <t>旧望月町</t>
    <rPh sb="0" eb="1">
      <t>キュウ</t>
    </rPh>
    <rPh sb="1" eb="4">
      <t>モチヅキマチ</t>
    </rPh>
    <phoneticPr fontId="2"/>
  </si>
  <si>
    <t>小諸沢川</t>
    <rPh sb="0" eb="2">
      <t>コモロ</t>
    </rPh>
    <rPh sb="2" eb="4">
      <t>サワガワ</t>
    </rPh>
    <phoneticPr fontId="2"/>
  </si>
  <si>
    <t>こもろざわがわ</t>
    <phoneticPr fontId="2"/>
  </si>
  <si>
    <t>佐久市布施字小諸沢2576番地先
　　　　　　　〃　　　　  2571-2番地先</t>
    <rPh sb="0" eb="3">
      <t>サクシ</t>
    </rPh>
    <rPh sb="13" eb="14">
      <t>バン</t>
    </rPh>
    <rPh sb="38" eb="40">
      <t>チサキ</t>
    </rPh>
    <phoneticPr fontId="2"/>
  </si>
  <si>
    <t>本沢川</t>
    <phoneticPr fontId="2"/>
  </si>
  <si>
    <t>ほんざわがわ</t>
    <phoneticPr fontId="2"/>
  </si>
  <si>
    <t>佐久市布施字西原4624-8番地先
　　　　　　　〃　　　 4625-2番地先</t>
    <rPh sb="0" eb="3">
      <t>サクシ</t>
    </rPh>
    <rPh sb="38" eb="39">
      <t>サキ</t>
    </rPh>
    <phoneticPr fontId="2"/>
  </si>
  <si>
    <t>鷹の巣川</t>
    <rPh sb="0" eb="1">
      <t>タカ</t>
    </rPh>
    <rPh sb="2" eb="3">
      <t>ス</t>
    </rPh>
    <rPh sb="3" eb="4">
      <t>カワ</t>
    </rPh>
    <phoneticPr fontId="2"/>
  </si>
  <si>
    <t>たかのすがわ</t>
    <phoneticPr fontId="2"/>
  </si>
  <si>
    <t>佐久市布施字鷹の巣3770-1番地先
　　　　　　　〃　　　　　3768番地先</t>
    <rPh sb="0" eb="3">
      <t>サクシ</t>
    </rPh>
    <rPh sb="6" eb="7">
      <t>タカ</t>
    </rPh>
    <rPh sb="36" eb="38">
      <t>バンチ</t>
    </rPh>
    <rPh sb="38" eb="39">
      <t>サキ</t>
    </rPh>
    <phoneticPr fontId="2"/>
  </si>
  <si>
    <t>坂頭川</t>
    <rPh sb="0" eb="1">
      <t>サカ</t>
    </rPh>
    <rPh sb="1" eb="2">
      <t>アタマ</t>
    </rPh>
    <phoneticPr fontId="2"/>
  </si>
  <si>
    <t>さかがしらがわ</t>
    <phoneticPr fontId="2"/>
  </si>
  <si>
    <t>佐久市布施字家下4894-1番地先
　　　 〃　   字宮前4989-2番地先</t>
    <rPh sb="0" eb="3">
      <t>サクシ</t>
    </rPh>
    <rPh sb="38" eb="39">
      <t>サキ</t>
    </rPh>
    <phoneticPr fontId="2"/>
  </si>
  <si>
    <t>一の原川</t>
    <rPh sb="0" eb="1">
      <t>イチ</t>
    </rPh>
    <rPh sb="2" eb="3">
      <t>ハラ</t>
    </rPh>
    <rPh sb="3" eb="4">
      <t>カワ</t>
    </rPh>
    <phoneticPr fontId="2"/>
  </si>
  <si>
    <t>いちのはらがわ</t>
    <phoneticPr fontId="2"/>
  </si>
  <si>
    <t>佐久市布施字一の原5318-2番地先
　　　　　　　〃　　　　　5318-3番地先</t>
    <rPh sb="0" eb="3">
      <t>サクシ</t>
    </rPh>
    <rPh sb="3" eb="5">
      <t>フセ</t>
    </rPh>
    <rPh sb="6" eb="7">
      <t>イチ</t>
    </rPh>
    <rPh sb="16" eb="18">
      <t>チサキ</t>
    </rPh>
    <phoneticPr fontId="2"/>
  </si>
  <si>
    <t>土林川</t>
    <phoneticPr fontId="2"/>
  </si>
  <si>
    <t>つちはやしがわ</t>
    <phoneticPr fontId="2"/>
  </si>
  <si>
    <t>佐久市協和字菖蒲久保4347-1番地先
　　　〃　　　字中土林4289-1番地先　　　　　　　　　　　　　</t>
    <rPh sb="0" eb="3">
      <t>サクシ</t>
    </rPh>
    <rPh sb="6" eb="7">
      <t>ショウ</t>
    </rPh>
    <rPh sb="7" eb="8">
      <t>ガマ</t>
    </rPh>
    <rPh sb="16" eb="17">
      <t>バン</t>
    </rPh>
    <rPh sb="17" eb="19">
      <t>チサキ</t>
    </rPh>
    <phoneticPr fontId="2"/>
  </si>
  <si>
    <t>一級河川八丁地川への合流点</t>
    <rPh sb="4" eb="5">
      <t>ハチ</t>
    </rPh>
    <phoneticPr fontId="2"/>
  </si>
  <si>
    <t>大平川</t>
    <phoneticPr fontId="2"/>
  </si>
  <si>
    <t>おおだいらがわ</t>
    <phoneticPr fontId="2"/>
  </si>
  <si>
    <t>佐久市協和字上合の沢4194-176番地先
　　　　　　　〃　　　　　　 4194-7番地先</t>
    <rPh sb="0" eb="3">
      <t>サクシ</t>
    </rPh>
    <phoneticPr fontId="2"/>
  </si>
  <si>
    <t>吉原川</t>
    <rPh sb="0" eb="2">
      <t>ヨシハラ</t>
    </rPh>
    <rPh sb="2" eb="3">
      <t>カワ</t>
    </rPh>
    <phoneticPr fontId="2"/>
  </si>
  <si>
    <t>よしはらがわ</t>
    <phoneticPr fontId="2"/>
  </si>
  <si>
    <t>佐久市協和字藤の木3491-168番地先
　　　　　　　〃　　　　　3491-165番地先</t>
    <rPh sb="0" eb="3">
      <t>サクシ</t>
    </rPh>
    <rPh sb="17" eb="19">
      <t>バンチ</t>
    </rPh>
    <rPh sb="19" eb="20">
      <t>サキ</t>
    </rPh>
    <rPh sb="42" eb="44">
      <t>バンチ</t>
    </rPh>
    <rPh sb="44" eb="45">
      <t>サキ</t>
    </rPh>
    <phoneticPr fontId="2"/>
  </si>
  <si>
    <t>浅田切川</t>
    <rPh sb="0" eb="1">
      <t>アサ</t>
    </rPh>
    <rPh sb="1" eb="2">
      <t>タ</t>
    </rPh>
    <rPh sb="2" eb="3">
      <t>キ</t>
    </rPh>
    <rPh sb="3" eb="4">
      <t>ガワ</t>
    </rPh>
    <phoneticPr fontId="2"/>
  </si>
  <si>
    <t>あさたぎりがわ</t>
    <phoneticPr fontId="2"/>
  </si>
  <si>
    <t>佐久市協和字西久保入3482-2番地先
　　　　　　　〃　　　　　　 3482-1番地先</t>
    <rPh sb="0" eb="3">
      <t>サクシ</t>
    </rPh>
    <rPh sb="18" eb="19">
      <t>サキ</t>
    </rPh>
    <phoneticPr fontId="2"/>
  </si>
  <si>
    <t>茂沢川</t>
    <rPh sb="0" eb="1">
      <t>モ</t>
    </rPh>
    <rPh sb="1" eb="2">
      <t>サワ</t>
    </rPh>
    <rPh sb="2" eb="3">
      <t>カワ</t>
    </rPh>
    <phoneticPr fontId="2"/>
  </si>
  <si>
    <t>もざわがわ</t>
    <phoneticPr fontId="2"/>
  </si>
  <si>
    <t>佐久市春日字茂沢3715-1番地先
　　　　　　　〃　　　 5362番地先</t>
    <rPh sb="0" eb="3">
      <t>サクシ</t>
    </rPh>
    <rPh sb="16" eb="17">
      <t>サキ</t>
    </rPh>
    <phoneticPr fontId="2"/>
  </si>
  <si>
    <t>一級河川細小路川への合流点</t>
    <phoneticPr fontId="2"/>
  </si>
  <si>
    <t>大抜井川</t>
    <rPh sb="0" eb="1">
      <t>オオ</t>
    </rPh>
    <rPh sb="1" eb="2">
      <t>ヌ</t>
    </rPh>
    <rPh sb="2" eb="4">
      <t>イガワ</t>
    </rPh>
    <phoneticPr fontId="2"/>
  </si>
  <si>
    <t>おおぬくいがわ</t>
    <phoneticPr fontId="2"/>
  </si>
  <si>
    <t>佐久市春日字大抜井4229番地先
　　　　　　　〃　　　　　4272番地先</t>
    <rPh sb="0" eb="3">
      <t>サクシ</t>
    </rPh>
    <rPh sb="15" eb="16">
      <t>サキ</t>
    </rPh>
    <phoneticPr fontId="2"/>
  </si>
  <si>
    <t>長林川</t>
    <rPh sb="0" eb="1">
      <t>ナガ</t>
    </rPh>
    <rPh sb="1" eb="2">
      <t>ハヤシ</t>
    </rPh>
    <rPh sb="2" eb="3">
      <t>カワ</t>
    </rPh>
    <phoneticPr fontId="2"/>
  </si>
  <si>
    <t>ながばやしがわ</t>
    <phoneticPr fontId="2"/>
  </si>
  <si>
    <t xml:space="preserve">佐久市春日字後沖973-1番地先
　　　　　　　〃　　　 960-1番地先  </t>
    <rPh sb="0" eb="3">
      <t>サクシ</t>
    </rPh>
    <rPh sb="3" eb="5">
      <t>カスガ</t>
    </rPh>
    <rPh sb="5" eb="6">
      <t>ジ</t>
    </rPh>
    <rPh sb="6" eb="7">
      <t>ウシ</t>
    </rPh>
    <rPh sb="7" eb="8">
      <t>オキ</t>
    </rPh>
    <rPh sb="13" eb="14">
      <t>バン</t>
    </rPh>
    <rPh sb="14" eb="16">
      <t>チサキ</t>
    </rPh>
    <rPh sb="34" eb="36">
      <t>バンチ</t>
    </rPh>
    <rPh sb="36" eb="37">
      <t>サキ</t>
    </rPh>
    <phoneticPr fontId="2"/>
  </si>
  <si>
    <t>一級河川鹿曲川への合流点　</t>
    <phoneticPr fontId="2"/>
  </si>
  <si>
    <t>佐久市協和字十二原6519番地先
　　　〃　    字堂上6521-イ番地先</t>
    <rPh sb="0" eb="3">
      <t>サクシ</t>
    </rPh>
    <rPh sb="26" eb="27">
      <t>アザ</t>
    </rPh>
    <rPh sb="27" eb="28">
      <t>ドウ</t>
    </rPh>
    <rPh sb="28" eb="29">
      <t>ウエ</t>
    </rPh>
    <rPh sb="35" eb="37">
      <t>バンチ</t>
    </rPh>
    <rPh sb="37" eb="38">
      <t>サキ</t>
    </rPh>
    <phoneticPr fontId="2"/>
  </si>
  <si>
    <t>三井川</t>
    <rPh sb="0" eb="2">
      <t>ミツイ</t>
    </rPh>
    <rPh sb="2" eb="3">
      <t>ガワ</t>
    </rPh>
    <phoneticPr fontId="2"/>
  </si>
  <si>
    <t>みついがわ</t>
    <phoneticPr fontId="2"/>
  </si>
  <si>
    <t>佐久市協和字宮前1010番地先
　　　　〃　　       　1009-1番地先</t>
    <rPh sb="0" eb="3">
      <t>サクシ</t>
    </rPh>
    <rPh sb="6" eb="7">
      <t>ミヤ</t>
    </rPh>
    <rPh sb="39" eb="40">
      <t>サキ</t>
    </rPh>
    <phoneticPr fontId="2"/>
  </si>
  <si>
    <t>日沢川</t>
    <phoneticPr fontId="2"/>
  </si>
  <si>
    <t>佐久市印内字上大日向559-19番地先
　　　　　　　〃　　　　　 　560-4番地先</t>
    <rPh sb="0" eb="3">
      <t>サクシ</t>
    </rPh>
    <rPh sb="3" eb="4">
      <t>イン</t>
    </rPh>
    <rPh sb="40" eb="42">
      <t>バンチ</t>
    </rPh>
    <rPh sb="42" eb="43">
      <t>サキ</t>
    </rPh>
    <phoneticPr fontId="2"/>
  </si>
  <si>
    <t>小手沢川</t>
    <rPh sb="0" eb="1">
      <t>ショウ</t>
    </rPh>
    <rPh sb="1" eb="2">
      <t>テ</t>
    </rPh>
    <rPh sb="2" eb="3">
      <t>サワ</t>
    </rPh>
    <rPh sb="3" eb="4">
      <t>カワ</t>
    </rPh>
    <phoneticPr fontId="2"/>
  </si>
  <si>
    <t>こてざわがわ</t>
    <phoneticPr fontId="2"/>
  </si>
  <si>
    <t>佐久市望月字城原2116番地先
　　　　　〃　    　　 2117-3番地先</t>
    <rPh sb="0" eb="3">
      <t>サクシ</t>
    </rPh>
    <rPh sb="3" eb="4">
      <t>ノゾ</t>
    </rPh>
    <rPh sb="12" eb="13">
      <t>バン</t>
    </rPh>
    <rPh sb="38" eb="39">
      <t>サキ</t>
    </rPh>
    <phoneticPr fontId="2"/>
  </si>
  <si>
    <t>大仁田川</t>
    <phoneticPr fontId="2"/>
  </si>
  <si>
    <t>おおにたがわ</t>
    <phoneticPr fontId="2"/>
  </si>
  <si>
    <t>佐久市茂田井字東町2179番地先
　　　　　　　〃　　　　　2174番地先</t>
    <rPh sb="0" eb="3">
      <t>サクシ</t>
    </rPh>
    <phoneticPr fontId="2"/>
  </si>
  <si>
    <t>一級河川芦田川への合流点</t>
  </si>
  <si>
    <t>小海町</t>
    <rPh sb="0" eb="3">
      <t>コウミマチ</t>
    </rPh>
    <phoneticPr fontId="2"/>
  </si>
  <si>
    <t>市野沢川</t>
    <phoneticPr fontId="2"/>
  </si>
  <si>
    <t>いちのさわがわ</t>
    <phoneticPr fontId="2"/>
  </si>
  <si>
    <t>南佐久郡小海町大字小海字上大平267
　　　　　　　〃</t>
    <phoneticPr fontId="2"/>
  </si>
  <si>
    <t>信濃川への合流点　　　　　</t>
    <rPh sb="0" eb="2">
      <t>シナノ</t>
    </rPh>
    <phoneticPr fontId="2"/>
  </si>
  <si>
    <t>昭和49年 3月30日
小海町告示第27号</t>
    <phoneticPr fontId="2"/>
  </si>
  <si>
    <t>親沢川</t>
    <rPh sb="0" eb="1">
      <t>オヤ</t>
    </rPh>
    <phoneticPr fontId="2"/>
  </si>
  <si>
    <t>おやざわがわ</t>
    <phoneticPr fontId="2"/>
  </si>
  <si>
    <t>南佐久郡小海町大字小海字大久保317
　　　　　　　〃</t>
    <phoneticPr fontId="2"/>
  </si>
  <si>
    <t>相木川への合流点</t>
    <rPh sb="0" eb="1">
      <t>アイ</t>
    </rPh>
    <phoneticPr fontId="2"/>
  </si>
  <si>
    <t>荒倉川</t>
    <rPh sb="0" eb="1">
      <t>アラ</t>
    </rPh>
    <rPh sb="1" eb="2">
      <t>クラ</t>
    </rPh>
    <rPh sb="2" eb="3">
      <t>カワ</t>
    </rPh>
    <phoneticPr fontId="2"/>
  </si>
  <si>
    <t>あらくらがわ</t>
    <phoneticPr fontId="2"/>
  </si>
  <si>
    <t>南佐久郡小海町大字千代里字大窪沢2089
　　　　　　　〃</t>
    <rPh sb="5" eb="6">
      <t>ウミ</t>
    </rPh>
    <phoneticPr fontId="2"/>
  </si>
  <si>
    <t>本間川への合流点</t>
  </si>
  <si>
    <t>三沢川</t>
    <rPh sb="0" eb="2">
      <t>ミサワ</t>
    </rPh>
    <rPh sb="2" eb="3">
      <t>ガワ</t>
    </rPh>
    <phoneticPr fontId="2"/>
  </si>
  <si>
    <t>みさわがわ</t>
    <phoneticPr fontId="2"/>
  </si>
  <si>
    <t>南佐久郡小海町大字千代里字上大谷地2104
　　　　　　　〃　　　　　　　〃　　　　　　　2013</t>
    <rPh sb="11" eb="12">
      <t>サト</t>
    </rPh>
    <phoneticPr fontId="2"/>
  </si>
  <si>
    <t>信濃川への合流点</t>
    <rPh sb="0" eb="2">
      <t>シナノ</t>
    </rPh>
    <phoneticPr fontId="2"/>
  </si>
  <si>
    <t>木の木沢川</t>
    <rPh sb="0" eb="1">
      <t>キ</t>
    </rPh>
    <rPh sb="2" eb="3">
      <t>キ</t>
    </rPh>
    <rPh sb="3" eb="5">
      <t>サワガワ</t>
    </rPh>
    <phoneticPr fontId="2"/>
  </si>
  <si>
    <t>きのきさわがわ</t>
    <phoneticPr fontId="2"/>
  </si>
  <si>
    <t>南佐久郡小海町大字豊里字真ふうき5339～2
　　　　　　　〃　　　</t>
    <rPh sb="0" eb="1">
      <t>ミナミ</t>
    </rPh>
    <rPh sb="1" eb="3">
      <t>サク</t>
    </rPh>
    <rPh sb="7" eb="9">
      <t>オオアザ</t>
    </rPh>
    <rPh sb="9" eb="10">
      <t>ユタ</t>
    </rPh>
    <rPh sb="10" eb="11">
      <t>サト</t>
    </rPh>
    <rPh sb="12" eb="13">
      <t>シン</t>
    </rPh>
    <phoneticPr fontId="2"/>
  </si>
  <si>
    <t>中田川</t>
    <rPh sb="0" eb="2">
      <t>ナカタ</t>
    </rPh>
    <rPh sb="2" eb="3">
      <t>ガワ</t>
    </rPh>
    <phoneticPr fontId="2"/>
  </si>
  <si>
    <t>なかたがわ</t>
    <phoneticPr fontId="2"/>
  </si>
  <si>
    <t>南佐久郡小海町大字稲子283番地先</t>
    <rPh sb="9" eb="10">
      <t>イナ</t>
    </rPh>
    <phoneticPr fontId="2"/>
  </si>
  <si>
    <t>小海町大字稲子13491号の2先</t>
    <phoneticPr fontId="2"/>
  </si>
  <si>
    <t>昭和60年 9月 2日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</si>
  <si>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小計</t>
    <rPh sb="0" eb="2">
      <t>ショウケイ</t>
    </rPh>
    <phoneticPr fontId="2"/>
  </si>
  <si>
    <t>佐久穂町</t>
    <rPh sb="0" eb="2">
      <t>サク</t>
    </rPh>
    <rPh sb="2" eb="3">
      <t>ホ</t>
    </rPh>
    <rPh sb="3" eb="4">
      <t>マチ</t>
    </rPh>
    <phoneticPr fontId="2"/>
  </si>
  <si>
    <t>新田川</t>
    <rPh sb="0" eb="1">
      <t>シン</t>
    </rPh>
    <rPh sb="1" eb="2">
      <t>タ</t>
    </rPh>
    <rPh sb="2" eb="3">
      <t>カワ</t>
    </rPh>
    <phoneticPr fontId="2"/>
  </si>
  <si>
    <t>しんでんがわ</t>
    <phoneticPr fontId="2"/>
  </si>
  <si>
    <t>南佐久郡佐久穂町大字上字野田口2085番地先
　　　　　　　〃　　　　　　　　字萱刈場2185番のイ地先</t>
    <rPh sb="6" eb="7">
      <t>ホ</t>
    </rPh>
    <rPh sb="14" eb="15">
      <t>クチ</t>
    </rPh>
    <phoneticPr fontId="2"/>
  </si>
  <si>
    <t>一級河川新田川上流端</t>
    <rPh sb="9" eb="10">
      <t>タン</t>
    </rPh>
    <phoneticPr fontId="2"/>
  </si>
  <si>
    <t>昭和48年 3月 5日
佐久町告示第 8号</t>
    <phoneticPr fontId="2"/>
  </si>
  <si>
    <t>旧佐久町</t>
    <rPh sb="0" eb="1">
      <t>キュウ</t>
    </rPh>
    <rPh sb="1" eb="4">
      <t>サクマチ</t>
    </rPh>
    <phoneticPr fontId="2"/>
  </si>
  <si>
    <t>雲場川</t>
    <rPh sb="0" eb="1">
      <t>クモ</t>
    </rPh>
    <rPh sb="1" eb="2">
      <t>バ</t>
    </rPh>
    <rPh sb="2" eb="3">
      <t>カワ</t>
    </rPh>
    <phoneticPr fontId="2"/>
  </si>
  <si>
    <t>くもばがわ</t>
    <phoneticPr fontId="2"/>
  </si>
  <si>
    <t>南佐久郡佐久穂町大字上字道順窪1870番地先
　　　　　　　〃　　　　　　　　　　　　　　1869番地先</t>
    <rPh sb="6" eb="7">
      <t>ホ</t>
    </rPh>
    <phoneticPr fontId="2"/>
  </si>
  <si>
    <t>新田川への合流点</t>
  </si>
  <si>
    <t>北沢川</t>
    <rPh sb="0" eb="2">
      <t>キタザワ</t>
    </rPh>
    <rPh sb="2" eb="3">
      <t>ガワ</t>
    </rPh>
    <phoneticPr fontId="2"/>
  </si>
  <si>
    <t>南佐久郡佐久穂町大字上字中尾奥741番の6地先
　　　　　　　〃　　　　　　　　　　　　　　1869番地先</t>
    <rPh sb="6" eb="7">
      <t>ホ</t>
    </rPh>
    <phoneticPr fontId="2"/>
  </si>
  <si>
    <t>一級河川北沢川の上流端</t>
    <rPh sb="0" eb="1">
      <t>イチ</t>
    </rPh>
    <phoneticPr fontId="2"/>
  </si>
  <si>
    <t>曽原川</t>
    <rPh sb="0" eb="1">
      <t>ソ</t>
    </rPh>
    <rPh sb="1" eb="2">
      <t>ハラ</t>
    </rPh>
    <rPh sb="2" eb="3">
      <t>カワ</t>
    </rPh>
    <phoneticPr fontId="2"/>
  </si>
  <si>
    <t>そばらがわ</t>
    <phoneticPr fontId="2"/>
  </si>
  <si>
    <t>南佐久郡佐久穂町大字平林字さいかち平565番の1地先
　　　　　　　〃　　　　　　　　 　字菅志ぼち576番地先</t>
    <rPh sb="6" eb="7">
      <t>ホ</t>
    </rPh>
    <phoneticPr fontId="2"/>
  </si>
  <si>
    <t>一級河川曽原川の上流端</t>
  </si>
  <si>
    <t>南佐久郡佐久穂町大字海瀬字中山4449番地先
　　　　　　　〃　　　　　　　 　　字妻の上4116番地先</t>
    <rPh sb="6" eb="7">
      <t>ホ</t>
    </rPh>
    <rPh sb="44" eb="45">
      <t>ウエ</t>
    </rPh>
    <phoneticPr fontId="2"/>
  </si>
  <si>
    <t>抜井川への合流点</t>
    <rPh sb="6" eb="7">
      <t>リュウ</t>
    </rPh>
    <phoneticPr fontId="2"/>
  </si>
  <si>
    <t>猫谷川</t>
    <rPh sb="0" eb="1">
      <t>ネコ</t>
    </rPh>
    <phoneticPr fontId="2"/>
  </si>
  <si>
    <t>ねこやがわ</t>
    <phoneticPr fontId="2"/>
  </si>
  <si>
    <t>南佐久郡佐久穂町大字海瀬字西大日影4991番の9地先
　　　　　　　〃　　　　　　  　　 字上平5227番地先</t>
    <rPh sb="6" eb="7">
      <t>ホ</t>
    </rPh>
    <phoneticPr fontId="2"/>
  </si>
  <si>
    <t>横内川</t>
    <rPh sb="0" eb="1">
      <t>ヨコ</t>
    </rPh>
    <phoneticPr fontId="2"/>
  </si>
  <si>
    <t>よこうちがわ</t>
    <phoneticPr fontId="2"/>
  </si>
  <si>
    <t>南佐久郡佐久穂町大字海瀬字横内5249番地先
　　　　　　　〃　　　　　 　　　　字東音熊6403番の7地先</t>
    <rPh sb="6" eb="7">
      <t>ホ</t>
    </rPh>
    <rPh sb="13" eb="14">
      <t>ヨコ</t>
    </rPh>
    <rPh sb="21" eb="22">
      <t>サキ</t>
    </rPh>
    <phoneticPr fontId="2"/>
  </si>
  <si>
    <t>槇沢川</t>
    <rPh sb="0" eb="1">
      <t>マキ</t>
    </rPh>
    <rPh sb="1" eb="2">
      <t>サワ</t>
    </rPh>
    <rPh sb="2" eb="3">
      <t>ガワ</t>
    </rPh>
    <phoneticPr fontId="2"/>
  </si>
  <si>
    <t>まきざわがわ</t>
    <phoneticPr fontId="2"/>
  </si>
  <si>
    <t>南佐久郡佐久穂町大字海瀬字白矢5670番の44地先
　　　　　　　〃　　　　　　　 　　字可尾平4744番地先　　　</t>
    <rPh sb="6" eb="7">
      <t>ホ</t>
    </rPh>
    <rPh sb="11" eb="12">
      <t>セ</t>
    </rPh>
    <rPh sb="13" eb="14">
      <t>シロ</t>
    </rPh>
    <rPh sb="14" eb="15">
      <t>ヤ</t>
    </rPh>
    <phoneticPr fontId="2"/>
  </si>
  <si>
    <t>霧久保川</t>
    <rPh sb="0" eb="1">
      <t>キリ</t>
    </rPh>
    <phoneticPr fontId="2"/>
  </si>
  <si>
    <t>きりくぼがわ</t>
    <phoneticPr fontId="2"/>
  </si>
  <si>
    <t>南佐久郡佐久穂町大字大日向字桐久保310番地先
　　　　　　　〃　　　　　　　　  　　字小海久保3109番の38地先　</t>
    <rPh sb="6" eb="7">
      <t>ホ</t>
    </rPh>
    <rPh sb="14" eb="15">
      <t>キリ</t>
    </rPh>
    <phoneticPr fontId="2"/>
  </si>
  <si>
    <t>抜井川への合流点</t>
  </si>
  <si>
    <t>灰立川　</t>
    <rPh sb="0" eb="1">
      <t>ハイ</t>
    </rPh>
    <rPh sb="2" eb="3">
      <t>カワ</t>
    </rPh>
    <phoneticPr fontId="2"/>
  </si>
  <si>
    <t>はいたてがわ　</t>
    <phoneticPr fontId="2"/>
  </si>
  <si>
    <t>南佐久郡佐久穂町大字大日向字井出沢2025番の1地先
　　　　　　　〃　　　　　　　　　　　字上灰立1023番の1地先</t>
    <rPh sb="6" eb="7">
      <t>ホ</t>
    </rPh>
    <rPh sb="21" eb="22">
      <t>バン</t>
    </rPh>
    <phoneticPr fontId="2"/>
  </si>
  <si>
    <t>都沢川</t>
    <phoneticPr fontId="2"/>
  </si>
  <si>
    <t>みやこざわがわ</t>
    <phoneticPr fontId="2"/>
  </si>
  <si>
    <t>南佐久郡佐久穂町大字大日向字馬留2239番の2地先
　　　　　　　〃　　　　　　　　　　　字菅野沢2242番の3地先　　　</t>
    <rPh sb="3" eb="4">
      <t>グン</t>
    </rPh>
    <rPh sb="6" eb="7">
      <t>ホ</t>
    </rPh>
    <rPh sb="15" eb="16">
      <t>ト</t>
    </rPh>
    <phoneticPr fontId="2"/>
  </si>
  <si>
    <t>大野沢川</t>
    <rPh sb="0" eb="2">
      <t>オオノ</t>
    </rPh>
    <rPh sb="2" eb="3">
      <t>サワ</t>
    </rPh>
    <rPh sb="3" eb="4">
      <t>ガワ</t>
    </rPh>
    <phoneticPr fontId="2"/>
  </si>
  <si>
    <t>おおのざわがわ</t>
    <phoneticPr fontId="2"/>
  </si>
  <si>
    <t>南佐久郡佐久穂町大字大日向字上白石2129番の7地先
　　　　　　　〃　　　　　　　〃　　　　　　　             　4地先</t>
    <phoneticPr fontId="2"/>
  </si>
  <si>
    <t>矢沢川</t>
    <phoneticPr fontId="2"/>
  </si>
  <si>
    <t>やさわがわ</t>
    <phoneticPr fontId="2"/>
  </si>
  <si>
    <t>南佐久郡佐久穂町大字大日向字矢沢山1568番地先
　　　　　　　〃　　　　　　　　　　　　　　　　　1567番の1地先</t>
    <phoneticPr fontId="2"/>
  </si>
  <si>
    <t>唐沢川</t>
    <rPh sb="0" eb="2">
      <t>カラサワ</t>
    </rPh>
    <rPh sb="2" eb="3">
      <t>ガワ</t>
    </rPh>
    <phoneticPr fontId="2"/>
  </si>
  <si>
    <t>からさわがわ</t>
    <phoneticPr fontId="2"/>
  </si>
  <si>
    <t>南佐久郡佐久穂町大字畑3874番地先
　　　　　　　〃　　　　　　　　3865番の1地先</t>
    <phoneticPr fontId="2"/>
  </si>
  <si>
    <t>千曲川への合流点</t>
  </si>
  <si>
    <t>昭和48年 3月15日
八千穂村告示第5号</t>
    <rPh sb="14" eb="15">
      <t>ホ</t>
    </rPh>
    <rPh sb="16" eb="17">
      <t>コク</t>
    </rPh>
    <rPh sb="18" eb="19">
      <t>ダイ</t>
    </rPh>
    <phoneticPr fontId="2"/>
  </si>
  <si>
    <t>旧八千穂村</t>
    <rPh sb="0" eb="1">
      <t>キュウ</t>
    </rPh>
    <rPh sb="1" eb="5">
      <t>ヤチホムラ</t>
    </rPh>
    <phoneticPr fontId="2"/>
  </si>
  <si>
    <t>沢入川</t>
    <phoneticPr fontId="2"/>
  </si>
  <si>
    <t>さわいりがわ</t>
    <phoneticPr fontId="2"/>
  </si>
  <si>
    <t>南佐久郡佐久穂町大字畑4622番の2地先
　　　　　　　〃　　　　　　　　4667番の2地先</t>
    <rPh sb="3" eb="4">
      <t>グン</t>
    </rPh>
    <rPh sb="4" eb="6">
      <t>サク</t>
    </rPh>
    <rPh sb="6" eb="7">
      <t>ホ</t>
    </rPh>
    <rPh sb="7" eb="8">
      <t>マチ</t>
    </rPh>
    <rPh sb="15" eb="16">
      <t>バン</t>
    </rPh>
    <phoneticPr fontId="2"/>
  </si>
  <si>
    <t>入堂川</t>
    <rPh sb="0" eb="1">
      <t>ニュウ</t>
    </rPh>
    <rPh sb="1" eb="2">
      <t>ドウ</t>
    </rPh>
    <rPh sb="2" eb="3">
      <t>カワ</t>
    </rPh>
    <phoneticPr fontId="2"/>
  </si>
  <si>
    <t>にゅうどうがわ</t>
    <phoneticPr fontId="2"/>
  </si>
  <si>
    <t>南佐久郡佐久穂町大字八郡岩株地先の勝見沢水路橋</t>
    <phoneticPr fontId="2"/>
  </si>
  <si>
    <t>石堂川への合流点</t>
    <rPh sb="0" eb="2">
      <t>イシドウ</t>
    </rPh>
    <rPh sb="2" eb="3">
      <t>カワ</t>
    </rPh>
    <rPh sb="7" eb="8">
      <t>テン</t>
    </rPh>
    <phoneticPr fontId="2"/>
  </si>
  <si>
    <t>柳沢川</t>
    <rPh sb="0" eb="2">
      <t>ヤナギサワ</t>
    </rPh>
    <rPh sb="2" eb="3">
      <t>カワ</t>
    </rPh>
    <phoneticPr fontId="2"/>
  </si>
  <si>
    <t>やなぎさわがわ</t>
    <phoneticPr fontId="2"/>
  </si>
  <si>
    <t>南佐久郡佐久穂町大字千代里4647番地先の町道暗渠</t>
    <rPh sb="0" eb="4">
      <t>ミナミサクグン</t>
    </rPh>
    <rPh sb="4" eb="6">
      <t>サク</t>
    </rPh>
    <rPh sb="6" eb="7">
      <t>ホ</t>
    </rPh>
    <rPh sb="7" eb="8">
      <t>マチ</t>
    </rPh>
    <rPh sb="12" eb="13">
      <t>サト</t>
    </rPh>
    <rPh sb="18" eb="20">
      <t>チサキ</t>
    </rPh>
    <rPh sb="21" eb="22">
      <t>マチ</t>
    </rPh>
    <rPh sb="22" eb="23">
      <t>ミチ</t>
    </rPh>
    <rPh sb="23" eb="25">
      <t>アンキョ</t>
    </rPh>
    <phoneticPr fontId="2"/>
  </si>
  <si>
    <t>大石川への合流点</t>
    <rPh sb="0" eb="1">
      <t>ダイ</t>
    </rPh>
    <phoneticPr fontId="2"/>
  </si>
  <si>
    <t>八柱川</t>
    <rPh sb="0" eb="1">
      <t>ハチ</t>
    </rPh>
    <rPh sb="1" eb="2">
      <t>ハシラ</t>
    </rPh>
    <rPh sb="2" eb="3">
      <t>カワ</t>
    </rPh>
    <phoneticPr fontId="2"/>
  </si>
  <si>
    <t>やばしらがわ</t>
    <phoneticPr fontId="2"/>
  </si>
  <si>
    <t>南佐久郡佐久穂町大字八郡2049番の150地先の県道暗渠</t>
    <rPh sb="4" eb="6">
      <t>サク</t>
    </rPh>
    <rPh sb="6" eb="7">
      <t>ホ</t>
    </rPh>
    <rPh sb="7" eb="8">
      <t>マチ</t>
    </rPh>
    <rPh sb="10" eb="11">
      <t>ハチ</t>
    </rPh>
    <rPh sb="16" eb="17">
      <t>バン</t>
    </rPh>
    <phoneticPr fontId="2"/>
  </si>
  <si>
    <t>穴原川</t>
    <rPh sb="0" eb="1">
      <t>アナ</t>
    </rPh>
    <rPh sb="1" eb="2">
      <t>ハラ</t>
    </rPh>
    <rPh sb="2" eb="3">
      <t>カワ</t>
    </rPh>
    <phoneticPr fontId="2"/>
  </si>
  <si>
    <t>あなばらがわ</t>
    <phoneticPr fontId="2"/>
  </si>
  <si>
    <t>南佐久郡佐久穂町大字穂積1984番地先の町道暗渠</t>
    <rPh sb="0" eb="4">
      <t>ミナミサクグン</t>
    </rPh>
    <rPh sb="4" eb="6">
      <t>サク</t>
    </rPh>
    <rPh sb="6" eb="7">
      <t>ホ</t>
    </rPh>
    <rPh sb="7" eb="8">
      <t>マチ</t>
    </rPh>
    <rPh sb="10" eb="12">
      <t>ホヅミ</t>
    </rPh>
    <rPh sb="18" eb="19">
      <t>サキ</t>
    </rPh>
    <rPh sb="20" eb="22">
      <t>チョウドウ</t>
    </rPh>
    <rPh sb="22" eb="23">
      <t>アン</t>
    </rPh>
    <phoneticPr fontId="2"/>
  </si>
  <si>
    <t>千曲川への合流点</t>
    <rPh sb="0" eb="3">
      <t>チクマガワ</t>
    </rPh>
    <rPh sb="7" eb="8">
      <t>テン</t>
    </rPh>
    <phoneticPr fontId="2"/>
  </si>
  <si>
    <t>池田川</t>
    <rPh sb="0" eb="3">
      <t>イケダガワ</t>
    </rPh>
    <phoneticPr fontId="2"/>
  </si>
  <si>
    <t>いけだがわ</t>
    <phoneticPr fontId="2"/>
  </si>
  <si>
    <t>南佐久郡佐久穂町大字穂積3146番の3地先の町道橋</t>
    <rPh sb="4" eb="6">
      <t>サク</t>
    </rPh>
    <rPh sb="7" eb="8">
      <t>マチ</t>
    </rPh>
    <rPh sb="10" eb="12">
      <t>ホヅミ</t>
    </rPh>
    <rPh sb="22" eb="23">
      <t>マチ</t>
    </rPh>
    <phoneticPr fontId="2"/>
  </si>
  <si>
    <t>川上村</t>
    <rPh sb="0" eb="3">
      <t>カワカミムラ</t>
    </rPh>
    <phoneticPr fontId="2"/>
  </si>
  <si>
    <t>埋沢川</t>
    <rPh sb="0" eb="1">
      <t>ウ</t>
    </rPh>
    <rPh sb="1" eb="3">
      <t>サワガワ</t>
    </rPh>
    <phoneticPr fontId="2"/>
  </si>
  <si>
    <t>うずみざわがわ</t>
    <phoneticPr fontId="2"/>
  </si>
  <si>
    <t>南佐久郡川上村大字御所平1706番の1地先
　　　　　　　〃　　　　　　　1845番地先</t>
    <phoneticPr fontId="2"/>
  </si>
  <si>
    <t>黒沢川への合流点</t>
  </si>
  <si>
    <t>昭和48年 3月12日
川上村告示第10号</t>
    <rPh sb="12" eb="15">
      <t>カワカミムラ</t>
    </rPh>
    <phoneticPr fontId="2"/>
  </si>
  <si>
    <t>前川</t>
    <rPh sb="0" eb="2">
      <t>マエカワ</t>
    </rPh>
    <phoneticPr fontId="2"/>
  </si>
  <si>
    <t>まえかわ</t>
    <phoneticPr fontId="2"/>
  </si>
  <si>
    <t>南佐久郡川上村大字原808番地先
　　　　　　　〃　　　　　　　829番の1地先</t>
    <phoneticPr fontId="2"/>
  </si>
  <si>
    <t>一級河川前川の上流端</t>
    <rPh sb="0" eb="2">
      <t>イッキュウ</t>
    </rPh>
    <phoneticPr fontId="2"/>
  </si>
  <si>
    <t>秋山沢川</t>
    <rPh sb="0" eb="1">
      <t>アキ</t>
    </rPh>
    <rPh sb="1" eb="2">
      <t>ヤマ</t>
    </rPh>
    <rPh sb="2" eb="4">
      <t>サワガワ</t>
    </rPh>
    <phoneticPr fontId="2"/>
  </si>
  <si>
    <t>あきやまざわがわ</t>
    <phoneticPr fontId="2"/>
  </si>
  <si>
    <t>南佐久郡川上村大字秋山352番の1地先
　　　　　　　〃　　　　　　　380番の1地先</t>
    <rPh sb="6" eb="7">
      <t>ムラ</t>
    </rPh>
    <rPh sb="10" eb="11">
      <t>ヤマ</t>
    </rPh>
    <phoneticPr fontId="2"/>
  </si>
  <si>
    <t>千曲川への合流点</t>
    <rPh sb="6" eb="7">
      <t>リュウ</t>
    </rPh>
    <phoneticPr fontId="2"/>
  </si>
  <si>
    <t>小川</t>
    <phoneticPr fontId="2"/>
  </si>
  <si>
    <t>おがわ</t>
    <phoneticPr fontId="2"/>
  </si>
  <si>
    <t>南佐久郡川上村大字居倉1745-2</t>
    <rPh sb="9" eb="10">
      <t>イ</t>
    </rPh>
    <phoneticPr fontId="2"/>
  </si>
  <si>
    <t>大字居倉775-11</t>
    <phoneticPr fontId="2"/>
  </si>
  <si>
    <t>昭和55年 3月 5日
川上村告示第19号</t>
    <rPh sb="0" eb="2">
      <t>ショウワ</t>
    </rPh>
    <rPh sb="4" eb="5">
      <t>ネン</t>
    </rPh>
    <rPh sb="7" eb="8">
      <t>ガツ</t>
    </rPh>
    <rPh sb="10" eb="11">
      <t>ニチ</t>
    </rPh>
    <rPh sb="12" eb="15">
      <t>カワカミムラ</t>
    </rPh>
    <rPh sb="15" eb="16">
      <t>コク</t>
    </rPh>
    <rPh sb="16" eb="17">
      <t>シメ</t>
    </rPh>
    <rPh sb="17" eb="18">
      <t>ダイ</t>
    </rPh>
    <rPh sb="20" eb="21">
      <t>ゴウ</t>
    </rPh>
    <phoneticPr fontId="2"/>
  </si>
  <si>
    <t>南牧村</t>
    <rPh sb="0" eb="3">
      <t>ミナミマキムラ</t>
    </rPh>
    <phoneticPr fontId="2"/>
  </si>
  <si>
    <t>新田川</t>
    <rPh sb="0" eb="1">
      <t>アタラ</t>
    </rPh>
    <rPh sb="1" eb="2">
      <t>タ</t>
    </rPh>
    <phoneticPr fontId="2"/>
  </si>
  <si>
    <t>南佐久郡南牧村大字海尻字清水786番のロ号地先
　　　　　　　〃</t>
    <rPh sb="17" eb="18">
      <t>バン</t>
    </rPh>
    <phoneticPr fontId="2"/>
  </si>
  <si>
    <t>千曲川への合流点</t>
    <rPh sb="2" eb="3">
      <t>カワ</t>
    </rPh>
    <phoneticPr fontId="2"/>
  </si>
  <si>
    <t>昭和48年 3月14日
南牧村告示第27号</t>
    <rPh sb="0" eb="2">
      <t>ショウワ</t>
    </rPh>
    <rPh sb="4" eb="5">
      <t>ネン</t>
    </rPh>
    <rPh sb="7" eb="8">
      <t>ガツ</t>
    </rPh>
    <rPh sb="10" eb="11">
      <t>ニチ</t>
    </rPh>
    <rPh sb="12" eb="14">
      <t>ミナミマキ</t>
    </rPh>
    <rPh sb="14" eb="15">
      <t>ムラ</t>
    </rPh>
    <rPh sb="15" eb="16">
      <t>コク</t>
    </rPh>
    <rPh sb="16" eb="17">
      <t>シメ</t>
    </rPh>
    <rPh sb="17" eb="18">
      <t>ダイ</t>
    </rPh>
    <rPh sb="20" eb="21">
      <t>ゴウ</t>
    </rPh>
    <phoneticPr fontId="2"/>
  </si>
  <si>
    <t>大芝川</t>
    <rPh sb="0" eb="1">
      <t>オオ</t>
    </rPh>
    <rPh sb="1" eb="2">
      <t>シバ</t>
    </rPh>
    <rPh sb="2" eb="3">
      <t>カワ</t>
    </rPh>
    <phoneticPr fontId="2"/>
  </si>
  <si>
    <t>おおしばがわ</t>
    <phoneticPr fontId="2"/>
  </si>
  <si>
    <t>南佐久郡南牧村大字海ノ口字上大芝510番のイ号地先
　　　　　　　〃</t>
    <rPh sb="11" eb="12">
      <t>クチ</t>
    </rPh>
    <phoneticPr fontId="2"/>
  </si>
  <si>
    <t>湯沢川</t>
    <phoneticPr fontId="2"/>
  </si>
  <si>
    <t>ゆざわがわ</t>
    <phoneticPr fontId="2"/>
  </si>
  <si>
    <t>南佐久郡南牧村大字海ノ口字湯沢奥862番の2地先
　　　　　　　〃</t>
    <rPh sb="11" eb="12">
      <t>クチ</t>
    </rPh>
    <phoneticPr fontId="2"/>
  </si>
  <si>
    <t>程久保川</t>
    <phoneticPr fontId="2"/>
  </si>
  <si>
    <t>ほどくぼがわ</t>
    <phoneticPr fontId="2"/>
  </si>
  <si>
    <t>南佐久郡南牧村大字海ノ口字大原2117番の1地先
　　　　　　　〃　　　　　　　2115番の3地先　</t>
    <rPh sb="11" eb="12">
      <t>クチ</t>
    </rPh>
    <phoneticPr fontId="2"/>
  </si>
  <si>
    <t>樋山口川</t>
    <rPh sb="0" eb="1">
      <t>トイ</t>
    </rPh>
    <rPh sb="3" eb="4">
      <t>カワ</t>
    </rPh>
    <phoneticPr fontId="2"/>
  </si>
  <si>
    <t>ひやまぐちがわ</t>
    <phoneticPr fontId="2"/>
  </si>
  <si>
    <t>南佐久郡南牧村大字板橋字菜せぎ地先の上流端を示す標柱
　　　　　　　〃</t>
    <phoneticPr fontId="2"/>
  </si>
  <si>
    <t>小坂橋川</t>
    <phoneticPr fontId="2"/>
  </si>
  <si>
    <t>こいたばしがわ</t>
    <phoneticPr fontId="2"/>
  </si>
  <si>
    <t>南佐久郡南牧村大字野辺山字喜峰丘20番の1地先
　　　　　　　〃　　　　　　　19番地先</t>
    <rPh sb="13" eb="14">
      <t>ヨロコ</t>
    </rPh>
    <rPh sb="14" eb="15">
      <t>ミネ</t>
    </rPh>
    <phoneticPr fontId="2"/>
  </si>
  <si>
    <t>板橋川への合流点</t>
    <rPh sb="1" eb="2">
      <t>ハシ</t>
    </rPh>
    <phoneticPr fontId="2"/>
  </si>
  <si>
    <t>ぶっくで川</t>
    <rPh sb="4" eb="5">
      <t>カワ</t>
    </rPh>
    <phoneticPr fontId="2"/>
  </si>
  <si>
    <t>ぶっくでがわ</t>
    <phoneticPr fontId="2"/>
  </si>
  <si>
    <t>南佐久郡南牧村大字広瀬字市前1429番の1地先
　　　　　　　〃　　　　　　</t>
    <phoneticPr fontId="2"/>
  </si>
  <si>
    <t>千曲川への合流点</t>
    <rPh sb="0" eb="1">
      <t>セン</t>
    </rPh>
    <rPh sb="6" eb="7">
      <t>リュウ</t>
    </rPh>
    <rPh sb="7" eb="8">
      <t>テン</t>
    </rPh>
    <phoneticPr fontId="2"/>
  </si>
  <si>
    <t>奈良井川</t>
    <rPh sb="0" eb="1">
      <t>ナ</t>
    </rPh>
    <phoneticPr fontId="2"/>
  </si>
  <si>
    <t>ならいがわ</t>
    <phoneticPr fontId="2"/>
  </si>
  <si>
    <t>南佐久郡南牧村大字海尻字奈良井奥945番のイ地先
　　　　　　　〃　　　　　　　945番地先</t>
    <phoneticPr fontId="2"/>
  </si>
  <si>
    <t>昭和49年 3月27日
南牧村告示第35号</t>
    <rPh sb="0" eb="2">
      <t>ショウワ</t>
    </rPh>
    <rPh sb="4" eb="5">
      <t>ネン</t>
    </rPh>
    <rPh sb="7" eb="8">
      <t>ツキ</t>
    </rPh>
    <rPh sb="10" eb="11">
      <t>ニチ</t>
    </rPh>
    <rPh sb="12" eb="15">
      <t>ミナミマキムラ</t>
    </rPh>
    <rPh sb="15" eb="16">
      <t>コク</t>
    </rPh>
    <rPh sb="16" eb="17">
      <t>シメ</t>
    </rPh>
    <rPh sb="17" eb="18">
      <t>ダイ</t>
    </rPh>
    <rPh sb="20" eb="21">
      <t>ゴウ</t>
    </rPh>
    <phoneticPr fontId="2"/>
  </si>
  <si>
    <t>細沢川</t>
    <rPh sb="0" eb="1">
      <t>ホソ</t>
    </rPh>
    <rPh sb="1" eb="2">
      <t>ザワ</t>
    </rPh>
    <rPh sb="2" eb="3">
      <t>カワ</t>
    </rPh>
    <phoneticPr fontId="2"/>
  </si>
  <si>
    <t>ほそざわがわ</t>
    <phoneticPr fontId="2"/>
  </si>
  <si>
    <t>南佐久郡南牧村大字広瀬字大東1-1番地先
　　　　　　　〃</t>
    <phoneticPr fontId="2"/>
  </si>
  <si>
    <t>中の沢川</t>
    <phoneticPr fontId="2"/>
  </si>
  <si>
    <t>なかのさわがわ</t>
    <phoneticPr fontId="2"/>
  </si>
  <si>
    <t>南佐久郡南牧村大字海ノ口字入嶽上2256番地先
　　　　　　　〃</t>
    <rPh sb="11" eb="12">
      <t>クチ</t>
    </rPh>
    <rPh sb="14" eb="15">
      <t>ダケ</t>
    </rPh>
    <rPh sb="15" eb="16">
      <t>ジョウ</t>
    </rPh>
    <phoneticPr fontId="2"/>
  </si>
  <si>
    <t>矢出川への合流点</t>
    <rPh sb="6" eb="7">
      <t>リュウ</t>
    </rPh>
    <phoneticPr fontId="2"/>
  </si>
  <si>
    <t>喜峯川</t>
    <rPh sb="0" eb="1">
      <t>ヨロコ</t>
    </rPh>
    <rPh sb="1" eb="2">
      <t>ミネ</t>
    </rPh>
    <rPh sb="2" eb="3">
      <t>カワ</t>
    </rPh>
    <phoneticPr fontId="2"/>
  </si>
  <si>
    <t>きぼうがわ</t>
    <phoneticPr fontId="2"/>
  </si>
  <si>
    <t>南相木村</t>
    <rPh sb="0" eb="4">
      <t>ミナミアイキムラ</t>
    </rPh>
    <phoneticPr fontId="2"/>
  </si>
  <si>
    <t>小沢川</t>
    <phoneticPr fontId="2"/>
  </si>
  <si>
    <t>こざわがわ</t>
    <phoneticPr fontId="2"/>
  </si>
  <si>
    <t>南佐久郡南相木村字かっぱ坂1649番の1地先の上流端を示す標柱</t>
    <rPh sb="12" eb="13">
      <t>サカ</t>
    </rPh>
    <rPh sb="17" eb="18">
      <t>バン</t>
    </rPh>
    <phoneticPr fontId="2"/>
  </si>
  <si>
    <t>南相木川への合流点</t>
  </si>
  <si>
    <t>昭和48年 3月23日
南相木村告示第5号</t>
    <rPh sb="13" eb="14">
      <t>アイ</t>
    </rPh>
    <phoneticPr fontId="2"/>
  </si>
  <si>
    <t>ずみ沢川</t>
    <rPh sb="2" eb="4">
      <t>サワガワ</t>
    </rPh>
    <phoneticPr fontId="2"/>
  </si>
  <si>
    <t>ずみさわがわ</t>
    <phoneticPr fontId="2"/>
  </si>
  <si>
    <t>南佐久郡南相木村字ずみ沢2106番地先の上流端を示す標柱</t>
    <rPh sb="16" eb="17">
      <t>バン</t>
    </rPh>
    <phoneticPr fontId="2"/>
  </si>
  <si>
    <t>祝平川</t>
    <rPh sb="0" eb="1">
      <t>イワ</t>
    </rPh>
    <rPh sb="1" eb="2">
      <t>タイラ</t>
    </rPh>
    <rPh sb="2" eb="3">
      <t>カワ</t>
    </rPh>
    <phoneticPr fontId="2"/>
  </si>
  <si>
    <t>ほうりだいらがわ</t>
    <phoneticPr fontId="2"/>
  </si>
  <si>
    <t>南佐久郡南相木村字高橋2194番の1地先の上流端を示す標柱</t>
    <rPh sb="3" eb="4">
      <t>グン</t>
    </rPh>
    <rPh sb="5" eb="6">
      <t>アイ</t>
    </rPh>
    <rPh sb="15" eb="16">
      <t>バン</t>
    </rPh>
    <phoneticPr fontId="2"/>
  </si>
  <si>
    <t>広峰川</t>
    <rPh sb="0" eb="1">
      <t>ヒロ</t>
    </rPh>
    <rPh sb="1" eb="2">
      <t>ミネ</t>
    </rPh>
    <rPh sb="2" eb="3">
      <t>カワ</t>
    </rPh>
    <phoneticPr fontId="2"/>
  </si>
  <si>
    <t>ひろみねがわ</t>
    <phoneticPr fontId="2"/>
  </si>
  <si>
    <t>南佐久郡南相木村字小峯塚前2275番の2地先の上流端を示す標柱</t>
    <rPh sb="0" eb="1">
      <t>ミナミ</t>
    </rPh>
    <rPh sb="1" eb="3">
      <t>サク</t>
    </rPh>
    <rPh sb="3" eb="4">
      <t>グン</t>
    </rPh>
    <rPh sb="4" eb="5">
      <t>ミナミ</t>
    </rPh>
    <rPh sb="5" eb="6">
      <t>アイ</t>
    </rPh>
    <rPh sb="6" eb="8">
      <t>キムラ</t>
    </rPh>
    <rPh sb="8" eb="9">
      <t>ジ</t>
    </rPh>
    <rPh sb="9" eb="10">
      <t>コ</t>
    </rPh>
    <rPh sb="11" eb="12">
      <t>ツカ</t>
    </rPh>
    <rPh sb="12" eb="13">
      <t>マエ</t>
    </rPh>
    <rPh sb="20" eb="22">
      <t>チサキ</t>
    </rPh>
    <rPh sb="23" eb="25">
      <t>ジョウリュウ</t>
    </rPh>
    <rPh sb="25" eb="26">
      <t>ハシ</t>
    </rPh>
    <rPh sb="27" eb="28">
      <t>シメ</t>
    </rPh>
    <rPh sb="29" eb="30">
      <t>ヒョウ</t>
    </rPh>
    <rPh sb="30" eb="31">
      <t>ハシラ</t>
    </rPh>
    <phoneticPr fontId="2"/>
  </si>
  <si>
    <t>権通川</t>
    <phoneticPr fontId="2"/>
  </si>
  <si>
    <t>ごんつうがわ</t>
    <phoneticPr fontId="2"/>
  </si>
  <si>
    <t>南佐久郡南相木村字大師道上7959番地先の上流端を示す標柱</t>
    <rPh sb="8" eb="9">
      <t>アザ</t>
    </rPh>
    <phoneticPr fontId="2"/>
  </si>
  <si>
    <t>茂沢川</t>
    <rPh sb="0" eb="1">
      <t>シゲル</t>
    </rPh>
    <rPh sb="1" eb="2">
      <t>サワ</t>
    </rPh>
    <rPh sb="2" eb="3">
      <t>カワ</t>
    </rPh>
    <phoneticPr fontId="2"/>
  </si>
  <si>
    <t>南佐久郡南相木村字茂沢奥3112番の5地先の上流端を示す標柱</t>
    <rPh sb="28" eb="30">
      <t>ヒョウチュウ</t>
    </rPh>
    <phoneticPr fontId="2"/>
  </si>
  <si>
    <t>見上用水</t>
    <rPh sb="0" eb="1">
      <t>ミ</t>
    </rPh>
    <rPh sb="1" eb="2">
      <t>ウエ</t>
    </rPh>
    <rPh sb="2" eb="4">
      <t>ヨウスイ</t>
    </rPh>
    <phoneticPr fontId="2"/>
  </si>
  <si>
    <t>みあげようすい</t>
    <phoneticPr fontId="2"/>
  </si>
  <si>
    <t>南佐久郡南相木村字見上3611番地先の上流端を示す標柱</t>
    <rPh sb="0" eb="4">
      <t>ミナミサクグン</t>
    </rPh>
    <rPh sb="4" eb="5">
      <t>ミナミ</t>
    </rPh>
    <rPh sb="5" eb="6">
      <t>アイ</t>
    </rPh>
    <rPh sb="6" eb="8">
      <t>キムラ</t>
    </rPh>
    <rPh sb="8" eb="9">
      <t>アザ</t>
    </rPh>
    <rPh sb="19" eb="21">
      <t>ジョウリュウ</t>
    </rPh>
    <rPh sb="21" eb="22">
      <t>ハシ</t>
    </rPh>
    <rPh sb="23" eb="24">
      <t>シメ</t>
    </rPh>
    <rPh sb="25" eb="26">
      <t>ヒョウ</t>
    </rPh>
    <rPh sb="26" eb="27">
      <t>ハシラ</t>
    </rPh>
    <phoneticPr fontId="2"/>
  </si>
  <si>
    <t>栗生川</t>
    <rPh sb="0" eb="1">
      <t>クリ</t>
    </rPh>
    <rPh sb="1" eb="2">
      <t>セイ</t>
    </rPh>
    <rPh sb="2" eb="3">
      <t>カワ</t>
    </rPh>
    <phoneticPr fontId="2"/>
  </si>
  <si>
    <t>くりゅうがわ</t>
    <phoneticPr fontId="2"/>
  </si>
  <si>
    <t>南佐久郡南相木村字大森沢4634番地先の上流端を示す標柱</t>
    <phoneticPr fontId="2"/>
  </si>
  <si>
    <t>栗生川への合流点</t>
    <rPh sb="0" eb="1">
      <t>クリ</t>
    </rPh>
    <phoneticPr fontId="2"/>
  </si>
  <si>
    <t>さす川</t>
    <rPh sb="2" eb="3">
      <t>カワ</t>
    </rPh>
    <phoneticPr fontId="2"/>
  </si>
  <si>
    <t>さすがわ</t>
    <phoneticPr fontId="2"/>
  </si>
  <si>
    <t>南佐久郡南相木村字鳥の向6443番ハ地先の上流端を示す標柱</t>
    <rPh sb="0" eb="4">
      <t>ミナミサクグン</t>
    </rPh>
    <rPh sb="4" eb="8">
      <t>ミナミアイキムラ</t>
    </rPh>
    <rPh sb="8" eb="9">
      <t>ジ</t>
    </rPh>
    <rPh sb="9" eb="10">
      <t>トリ</t>
    </rPh>
    <rPh sb="11" eb="12">
      <t>ム</t>
    </rPh>
    <rPh sb="16" eb="17">
      <t>バン</t>
    </rPh>
    <rPh sb="18" eb="20">
      <t>チサキ</t>
    </rPh>
    <rPh sb="21" eb="23">
      <t>ジョウリュウ</t>
    </rPh>
    <rPh sb="23" eb="24">
      <t>ハシ</t>
    </rPh>
    <rPh sb="25" eb="26">
      <t>シメ</t>
    </rPh>
    <rPh sb="27" eb="28">
      <t>ヒョウ</t>
    </rPh>
    <rPh sb="28" eb="29">
      <t>ハシラ</t>
    </rPh>
    <phoneticPr fontId="2"/>
  </si>
  <si>
    <t>立原川</t>
    <rPh sb="0" eb="1">
      <t>タ</t>
    </rPh>
    <rPh sb="1" eb="2">
      <t>ハラ</t>
    </rPh>
    <rPh sb="2" eb="3">
      <t>カワ</t>
    </rPh>
    <phoneticPr fontId="2"/>
  </si>
  <si>
    <t>たてはらがわ</t>
    <phoneticPr fontId="2"/>
  </si>
  <si>
    <t>南佐久郡南相木村字立原6329番地先の上流端を示す標柱</t>
    <phoneticPr fontId="2"/>
  </si>
  <si>
    <t>北相木村</t>
    <rPh sb="0" eb="4">
      <t>キタアイキムラ</t>
    </rPh>
    <phoneticPr fontId="2"/>
  </si>
  <si>
    <t>山木川</t>
    <rPh sb="0" eb="2">
      <t>ヤマキ</t>
    </rPh>
    <rPh sb="2" eb="3">
      <t>ガワ</t>
    </rPh>
    <phoneticPr fontId="2"/>
  </si>
  <si>
    <t>やまきがわ</t>
    <phoneticPr fontId="2"/>
  </si>
  <si>
    <t>南佐久郡北相木村4980番の2地先の上流端を示す標柱</t>
    <phoneticPr fontId="2"/>
  </si>
  <si>
    <t>昭和48年 3月20日
北相木村告示第13号</t>
    <rPh sb="0" eb="2">
      <t>ショウワ</t>
    </rPh>
    <rPh sb="4" eb="5">
      <t>ネン</t>
    </rPh>
    <rPh sb="7" eb="8">
      <t>ツキ</t>
    </rPh>
    <rPh sb="10" eb="11">
      <t>ニチ</t>
    </rPh>
    <rPh sb="12" eb="13">
      <t>キタ</t>
    </rPh>
    <rPh sb="13" eb="15">
      <t>アイキ</t>
    </rPh>
    <rPh sb="15" eb="16">
      <t>ムラ</t>
    </rPh>
    <rPh sb="16" eb="18">
      <t>コクジ</t>
    </rPh>
    <rPh sb="18" eb="19">
      <t>ダイ</t>
    </rPh>
    <rPh sb="21" eb="22">
      <t>ゴウ</t>
    </rPh>
    <phoneticPr fontId="2"/>
  </si>
  <si>
    <t>うだの沢川</t>
    <rPh sb="3" eb="5">
      <t>サワガワ</t>
    </rPh>
    <phoneticPr fontId="2"/>
  </si>
  <si>
    <t>うだのさわがわ</t>
    <phoneticPr fontId="2"/>
  </si>
  <si>
    <t>南佐久郡北相木村4913番地先の上流端を示す標柱</t>
    <phoneticPr fontId="2"/>
  </si>
  <si>
    <t>横屋沢川</t>
    <rPh sb="0" eb="2">
      <t>ヨコヤ</t>
    </rPh>
    <rPh sb="2" eb="3">
      <t>ザワ</t>
    </rPh>
    <rPh sb="3" eb="4">
      <t>ガワ</t>
    </rPh>
    <phoneticPr fontId="2"/>
  </si>
  <si>
    <t>よこやざわがわ</t>
    <phoneticPr fontId="2"/>
  </si>
  <si>
    <t>南佐久郡北相木村4291番地先の上流端を示す標柱</t>
    <phoneticPr fontId="2"/>
  </si>
  <si>
    <t>加和志川</t>
    <rPh sb="0" eb="1">
      <t>カ</t>
    </rPh>
    <rPh sb="1" eb="2">
      <t>ワ</t>
    </rPh>
    <rPh sb="2" eb="3">
      <t>ココロザ</t>
    </rPh>
    <rPh sb="3" eb="4">
      <t>カワ</t>
    </rPh>
    <phoneticPr fontId="2"/>
  </si>
  <si>
    <t>かわしがわ</t>
    <phoneticPr fontId="2"/>
  </si>
  <si>
    <t>南佐久郡北相木村5575番地先の上流端を示す標柱</t>
  </si>
  <si>
    <t>寄沢川</t>
    <rPh sb="0" eb="1">
      <t>ヨ</t>
    </rPh>
    <rPh sb="1" eb="3">
      <t>サワガワ</t>
    </rPh>
    <phoneticPr fontId="2"/>
  </si>
  <si>
    <t>よせざわがわ</t>
    <phoneticPr fontId="2"/>
  </si>
  <si>
    <t>南佐久郡北相木村5378番地先
　　　　　　　〃　　　　　　　5379番の1地先</t>
    <phoneticPr fontId="2"/>
  </si>
  <si>
    <t>下木沢川</t>
    <rPh sb="0" eb="1">
      <t>シタ</t>
    </rPh>
    <rPh sb="1" eb="2">
      <t>キ</t>
    </rPh>
    <rPh sb="2" eb="3">
      <t>サワ</t>
    </rPh>
    <rPh sb="3" eb="4">
      <t>カワ</t>
    </rPh>
    <phoneticPr fontId="2"/>
  </si>
  <si>
    <t>しもきざわがわ</t>
    <phoneticPr fontId="2"/>
  </si>
  <si>
    <t>南佐久郡北相木村御座山国有林境</t>
  </si>
  <si>
    <t>昭和49年 1月10日
北相木村告示第1号</t>
    <phoneticPr fontId="2"/>
  </si>
  <si>
    <t>よりざわがわ</t>
    <phoneticPr fontId="2"/>
  </si>
  <si>
    <t>南佐久郡北相木村水源地及び北相木村4366～3番地先</t>
    <rPh sb="8" eb="11">
      <t>スイゲンチ</t>
    </rPh>
    <phoneticPr fontId="2"/>
  </si>
  <si>
    <t>大やち川</t>
    <rPh sb="0" eb="1">
      <t>ダイ</t>
    </rPh>
    <rPh sb="3" eb="4">
      <t>カワ</t>
    </rPh>
    <phoneticPr fontId="2"/>
  </si>
  <si>
    <t>おおやちがわ</t>
    <phoneticPr fontId="2"/>
  </si>
  <si>
    <t>南佐久郡北相木村御座山国有林境</t>
    <rPh sb="3" eb="4">
      <t>グン</t>
    </rPh>
    <phoneticPr fontId="2"/>
  </si>
  <si>
    <t>深沢川</t>
    <rPh sb="0" eb="2">
      <t>フカザワ</t>
    </rPh>
    <rPh sb="2" eb="3">
      <t>ガワ</t>
    </rPh>
    <phoneticPr fontId="2"/>
  </si>
  <si>
    <t>ふかざわがわ</t>
    <phoneticPr fontId="2"/>
  </si>
  <si>
    <t>南佐久郡北相木村三滝山大禅滝から</t>
    <rPh sb="11" eb="12">
      <t>ダイ</t>
    </rPh>
    <phoneticPr fontId="2"/>
  </si>
  <si>
    <t>栂峠川</t>
    <rPh sb="0" eb="1">
      <t>ツガ</t>
    </rPh>
    <rPh sb="1" eb="2">
      <t>トウゲ</t>
    </rPh>
    <rPh sb="2" eb="3">
      <t>カワ</t>
    </rPh>
    <phoneticPr fontId="2"/>
  </si>
  <si>
    <t>つがとうげがわ</t>
    <phoneticPr fontId="2"/>
  </si>
  <si>
    <t>南佐久郡北相木村5584-4番地先
　　　　　　　〃　　　　　　　5584-5番地先</t>
    <phoneticPr fontId="2"/>
  </si>
  <si>
    <t>水谷川</t>
    <rPh sb="0" eb="2">
      <t>ミズヤ</t>
    </rPh>
    <rPh sb="2" eb="3">
      <t>ガワ</t>
    </rPh>
    <phoneticPr fontId="2"/>
  </si>
  <si>
    <t>みずやがわ</t>
    <phoneticPr fontId="2"/>
  </si>
  <si>
    <t>南佐久郡北相木村5630番地先
　　　　　　　〃</t>
    <phoneticPr fontId="2"/>
  </si>
  <si>
    <t>八蔵寺川</t>
    <rPh sb="0" eb="1">
      <t>ハチ</t>
    </rPh>
    <rPh sb="1" eb="2">
      <t>クラ</t>
    </rPh>
    <rPh sb="2" eb="3">
      <t>テラ</t>
    </rPh>
    <rPh sb="3" eb="4">
      <t>カワ</t>
    </rPh>
    <phoneticPr fontId="2"/>
  </si>
  <si>
    <t>はつぞうじがわ</t>
    <phoneticPr fontId="2"/>
  </si>
  <si>
    <t>村有林境から</t>
  </si>
  <si>
    <t>武道峠川</t>
    <rPh sb="0" eb="2">
      <t>ブドウ</t>
    </rPh>
    <rPh sb="2" eb="3">
      <t>トウゲ</t>
    </rPh>
    <rPh sb="3" eb="4">
      <t>カワ</t>
    </rPh>
    <phoneticPr fontId="2"/>
  </si>
  <si>
    <t>ふつどうとうげがわ</t>
    <phoneticPr fontId="2"/>
  </si>
  <si>
    <t>南佐久郡北相木村5616-2番地先
　　　　　　　〃</t>
    <rPh sb="16" eb="17">
      <t>サキ</t>
    </rPh>
    <phoneticPr fontId="2"/>
  </si>
  <si>
    <t>いのこ川</t>
    <rPh sb="3" eb="4">
      <t>カワ</t>
    </rPh>
    <phoneticPr fontId="2"/>
  </si>
  <si>
    <t>いのこがわ</t>
    <phoneticPr fontId="2"/>
  </si>
  <si>
    <t>南佐久郡北相木村5616-2番地先
　　　　　　　〃</t>
    <phoneticPr fontId="2"/>
  </si>
  <si>
    <t>軽井沢町</t>
    <rPh sb="0" eb="4">
      <t>カルイザワマチ</t>
    </rPh>
    <phoneticPr fontId="2"/>
  </si>
  <si>
    <t>西ノ河原川</t>
    <rPh sb="0" eb="1">
      <t>ニシ</t>
    </rPh>
    <rPh sb="2" eb="4">
      <t>カワラ</t>
    </rPh>
    <rPh sb="4" eb="5">
      <t>カワ</t>
    </rPh>
    <phoneticPr fontId="2"/>
  </si>
  <si>
    <t>さいのかわらがわ</t>
    <phoneticPr fontId="2"/>
  </si>
  <si>
    <t>北佐久郡軽井沢町大字長倉字西ノ河原4404-1番地先
　　　　　　　〃　　　　　　　字西川原1259-48番地先</t>
    <rPh sb="0" eb="4">
      <t>キタサクグン</t>
    </rPh>
    <rPh sb="4" eb="8">
      <t>カルイザワマチ</t>
    </rPh>
    <rPh sb="8" eb="10">
      <t>オオアザ</t>
    </rPh>
    <rPh sb="10" eb="12">
      <t>ナガクラ</t>
    </rPh>
    <rPh sb="12" eb="13">
      <t>ジ</t>
    </rPh>
    <rPh sb="13" eb="14">
      <t>ニシ</t>
    </rPh>
    <rPh sb="15" eb="17">
      <t>カワラ</t>
    </rPh>
    <rPh sb="23" eb="24">
      <t>バン</t>
    </rPh>
    <rPh sb="24" eb="26">
      <t>チサキ</t>
    </rPh>
    <rPh sb="42" eb="43">
      <t>ジ</t>
    </rPh>
    <rPh sb="43" eb="45">
      <t>ニシカワ</t>
    </rPh>
    <rPh sb="45" eb="46">
      <t>ハラ</t>
    </rPh>
    <rPh sb="53" eb="54">
      <t>バン</t>
    </rPh>
    <rPh sb="54" eb="56">
      <t>チサキ</t>
    </rPh>
    <phoneticPr fontId="2"/>
  </si>
  <si>
    <t>一級河川湯川への合流点</t>
    <phoneticPr fontId="2"/>
  </si>
  <si>
    <t>昭和49年 1月10日
軽井沢町告示第1号</t>
    <rPh sb="0" eb="2">
      <t>ショウワ</t>
    </rPh>
    <rPh sb="4" eb="5">
      <t>ネン</t>
    </rPh>
    <rPh sb="7" eb="8">
      <t>ツキ</t>
    </rPh>
    <rPh sb="10" eb="11">
      <t>ニチ</t>
    </rPh>
    <rPh sb="12" eb="16">
      <t>カルイザワマチ</t>
    </rPh>
    <rPh sb="16" eb="18">
      <t>コクジ</t>
    </rPh>
    <rPh sb="18" eb="19">
      <t>ダイ</t>
    </rPh>
    <rPh sb="20" eb="21">
      <t>ゴウ</t>
    </rPh>
    <phoneticPr fontId="2"/>
  </si>
  <si>
    <t>熊沢川</t>
    <rPh sb="0" eb="2">
      <t>クマザワ</t>
    </rPh>
    <rPh sb="2" eb="3">
      <t>ガワ</t>
    </rPh>
    <phoneticPr fontId="2"/>
  </si>
  <si>
    <t>くまざわがわ</t>
    <phoneticPr fontId="2"/>
  </si>
  <si>
    <t>北佐久郡軽井沢町大字長倉字埴生3969-1番地先
　　　　　　　〃　　　　　　　字熊沢3989-2番地先</t>
    <phoneticPr fontId="2"/>
  </si>
  <si>
    <t>塩沢川</t>
    <phoneticPr fontId="2"/>
  </si>
  <si>
    <t>しおざわがわ</t>
    <phoneticPr fontId="2"/>
  </si>
  <si>
    <t>北佐久郡軽井沢町大字長倉字二タ俣1919-3番地先
　　　　　　　〃　　　　　　　字南原1909-3番地先</t>
    <rPh sb="13" eb="14">
      <t>ニ</t>
    </rPh>
    <phoneticPr fontId="2"/>
  </si>
  <si>
    <t>一級河川泥川への合流点</t>
    <rPh sb="4" eb="5">
      <t>ドロ</t>
    </rPh>
    <phoneticPr fontId="2"/>
  </si>
  <si>
    <t>古川</t>
    <phoneticPr fontId="2"/>
  </si>
  <si>
    <t>ふるかわ</t>
    <phoneticPr fontId="2"/>
  </si>
  <si>
    <t>北佐久郡軽井沢町大字発地字長日向1398-302番地先
　　　　　　　〃　　　　　　　大字長倉字池ノ平4-1番地先</t>
    <rPh sb="0" eb="4">
      <t>キタサクグン</t>
    </rPh>
    <rPh sb="4" eb="8">
      <t>カルイザワマチ</t>
    </rPh>
    <rPh sb="8" eb="9">
      <t>ダイ</t>
    </rPh>
    <rPh sb="24" eb="25">
      <t>バン</t>
    </rPh>
    <rPh sb="25" eb="27">
      <t>チサキ</t>
    </rPh>
    <phoneticPr fontId="2"/>
  </si>
  <si>
    <t>昭和59年 9月 4日
軽井沢町告示第10号</t>
    <rPh sb="0" eb="2">
      <t>ショウワ</t>
    </rPh>
    <rPh sb="4" eb="5">
      <t>ネン</t>
    </rPh>
    <rPh sb="7" eb="8">
      <t>ツキ</t>
    </rPh>
    <rPh sb="10" eb="11">
      <t>ニチ</t>
    </rPh>
    <rPh sb="12" eb="16">
      <t>カルイザワマチ</t>
    </rPh>
    <rPh sb="16" eb="18">
      <t>コクジ</t>
    </rPh>
    <rPh sb="18" eb="19">
      <t>ダイ</t>
    </rPh>
    <rPh sb="21" eb="22">
      <t>ゴウ</t>
    </rPh>
    <phoneticPr fontId="2"/>
  </si>
  <si>
    <t>当初49. 1.10
告示第1号</t>
    <phoneticPr fontId="2"/>
  </si>
  <si>
    <t>茂沢川</t>
    <phoneticPr fontId="2"/>
  </si>
  <si>
    <t>北佐久郡軽井沢町大字茂沢字片木228-1番地先
　　　　　　　〃　　　　　　　字大勝負沢24-1番地先</t>
    <phoneticPr fontId="2"/>
  </si>
  <si>
    <t>一級河川茂沢川への合流点</t>
  </si>
  <si>
    <t>昭和58年10月1日
軽井沢町告示第25号</t>
    <rPh sb="0" eb="2">
      <t>ショウワ</t>
    </rPh>
    <rPh sb="4" eb="5">
      <t>ネン</t>
    </rPh>
    <rPh sb="7" eb="8">
      <t>ツキ</t>
    </rPh>
    <rPh sb="9" eb="10">
      <t>ニチ</t>
    </rPh>
    <rPh sb="11" eb="15">
      <t>カルイザワマチ</t>
    </rPh>
    <rPh sb="15" eb="17">
      <t>コクジ</t>
    </rPh>
    <rPh sb="17" eb="18">
      <t>ダイ</t>
    </rPh>
    <rPh sb="20" eb="21">
      <t>ゴウ</t>
    </rPh>
    <phoneticPr fontId="2"/>
  </si>
  <si>
    <t>御代田町</t>
    <rPh sb="0" eb="4">
      <t>ミヨタマチ</t>
    </rPh>
    <phoneticPr fontId="2"/>
  </si>
  <si>
    <t>久能沢川</t>
    <phoneticPr fontId="2"/>
  </si>
  <si>
    <t>くのうざわがわ</t>
    <phoneticPr fontId="2"/>
  </si>
  <si>
    <t>北佐久郡御代田町大字豊昇字井戸沢1990番の10地先
　　　　　　　〃　　　　　　　1990番の5地先　　</t>
    <phoneticPr fontId="2"/>
  </si>
  <si>
    <t>一級河川湯川への合流点</t>
  </si>
  <si>
    <t>昭和48年3月15日
御代田町告示第7号</t>
    <rPh sb="13" eb="14">
      <t>タ</t>
    </rPh>
    <phoneticPr fontId="2"/>
  </si>
  <si>
    <t>滝沢川</t>
    <phoneticPr fontId="2"/>
  </si>
  <si>
    <t>たきざわがわ</t>
    <phoneticPr fontId="2"/>
  </si>
  <si>
    <t>北佐久郡御代田町大字草越字上滝沢1063番の3地先
　　　　　　　〃　　　　　　　1060番の1地先　</t>
    <rPh sb="6" eb="7">
      <t>タ</t>
    </rPh>
    <rPh sb="11" eb="12">
      <t>コ</t>
    </rPh>
    <phoneticPr fontId="2"/>
  </si>
  <si>
    <t>重の久保川</t>
    <phoneticPr fontId="2"/>
  </si>
  <si>
    <t>じゅうのくぼがわ</t>
    <phoneticPr fontId="2"/>
  </si>
  <si>
    <t>北佐久郡御代田町大字草越字雨池273番地先
　　　　　　　〃　　　　　　　字曲坂271番の2地先</t>
    <rPh sb="11" eb="12">
      <t>コ</t>
    </rPh>
    <phoneticPr fontId="2"/>
  </si>
  <si>
    <t>立科町</t>
    <rPh sb="0" eb="3">
      <t>タテシナマチ</t>
    </rPh>
    <phoneticPr fontId="2"/>
  </si>
  <si>
    <t>蟹原川</t>
    <rPh sb="0" eb="1">
      <t>カニ</t>
    </rPh>
    <rPh sb="1" eb="2">
      <t>ハラ</t>
    </rPh>
    <rPh sb="2" eb="3">
      <t>ガワ</t>
    </rPh>
    <phoneticPr fontId="2"/>
  </si>
  <si>
    <t>かlこはらがわ</t>
    <phoneticPr fontId="2"/>
  </si>
  <si>
    <t>北佐久郡立科町大字牛鹿字垣下1312番の1地先
　　　　　　　〃　　　　　　　字峯田1468番の1地先</t>
    <phoneticPr fontId="2"/>
  </si>
  <si>
    <t>一級河川番屋川への合流点　　　　　</t>
    <phoneticPr fontId="2"/>
  </si>
  <si>
    <t>平成3年4月30日
立科町告示第3号</t>
    <phoneticPr fontId="2"/>
  </si>
  <si>
    <t>赤沢川</t>
    <rPh sb="0" eb="2">
      <t>アカザワ</t>
    </rPh>
    <rPh sb="2" eb="3">
      <t>カワ</t>
    </rPh>
    <phoneticPr fontId="2"/>
  </si>
  <si>
    <t>あかさわがわ</t>
    <phoneticPr fontId="2"/>
  </si>
  <si>
    <r>
      <t>北佐久郡立科町大字芦田字中町南屋敷添2519番地先
　　　　　　　〃　　　　　　　字</t>
    </r>
    <r>
      <rPr>
        <sz val="11"/>
        <color indexed="10"/>
        <rFont val="ＭＳ Ｐゴシック"/>
        <family val="3"/>
        <charset val="128"/>
      </rPr>
      <t>ｼ神</t>
    </r>
    <r>
      <rPr>
        <sz val="11"/>
        <rFont val="ＭＳ Ｐゴシック"/>
        <family val="3"/>
        <charset val="128"/>
      </rPr>
      <t>沢2521番の1地先</t>
    </r>
    <rPh sb="14" eb="15">
      <t>ミナミ</t>
    </rPh>
    <rPh sb="15" eb="16">
      <t>ヤ</t>
    </rPh>
    <phoneticPr fontId="2"/>
  </si>
  <si>
    <t>一級河川赤沢川の上流端</t>
  </si>
  <si>
    <t>牛鹿川</t>
    <phoneticPr fontId="2"/>
  </si>
  <si>
    <t>うしろくがわ</t>
    <phoneticPr fontId="2"/>
  </si>
  <si>
    <t>北佐久郡立科町大字宇山字後久保257番の3地先
　　　　　　　〃　　　　　　　字落合562番の3地先</t>
    <phoneticPr fontId="2"/>
  </si>
  <si>
    <t>一級河川番屋川への合流点</t>
    <rPh sb="5" eb="6">
      <t>ヤ</t>
    </rPh>
    <phoneticPr fontId="2"/>
  </si>
  <si>
    <t>植木沢川</t>
    <rPh sb="0" eb="2">
      <t>ウエキ</t>
    </rPh>
    <rPh sb="2" eb="4">
      <t>サワガワ</t>
    </rPh>
    <phoneticPr fontId="2"/>
  </si>
  <si>
    <t>うえきざわがわ</t>
    <phoneticPr fontId="2"/>
  </si>
  <si>
    <t>北佐久郡立科町大字芦田字東橋硲4005番の1地先
　　　　　　　〃　　　　　　　字東橋硲堰添4303番地先</t>
    <rPh sb="13" eb="14">
      <t>ハシ</t>
    </rPh>
    <phoneticPr fontId="2"/>
  </si>
  <si>
    <t>一級河川番屋川の上流端</t>
    <rPh sb="5" eb="6">
      <t>ヤ</t>
    </rPh>
    <rPh sb="9" eb="10">
      <t>リュウ</t>
    </rPh>
    <rPh sb="10" eb="11">
      <t>ハシ</t>
    </rPh>
    <phoneticPr fontId="2"/>
  </si>
  <si>
    <t>小桶沢川</t>
    <rPh sb="0" eb="2">
      <t>コオケ</t>
    </rPh>
    <rPh sb="2" eb="3">
      <t>ザワ</t>
    </rPh>
    <rPh sb="3" eb="4">
      <t>ガワ</t>
    </rPh>
    <phoneticPr fontId="2"/>
  </si>
  <si>
    <t>こおけざわがわ</t>
    <phoneticPr fontId="2"/>
  </si>
  <si>
    <t>北佐久郡立科町大字山部字林久保1507番の４地先</t>
    <phoneticPr fontId="2"/>
  </si>
  <si>
    <t>一級河川番屋川への合流点</t>
    <rPh sb="0" eb="2">
      <t>イッキュウ</t>
    </rPh>
    <rPh sb="2" eb="4">
      <t>カセン</t>
    </rPh>
    <rPh sb="4" eb="6">
      <t>バンヤ</t>
    </rPh>
    <rPh sb="6" eb="7">
      <t>カワ</t>
    </rPh>
    <rPh sb="9" eb="12">
      <t>ゴウリュウテン</t>
    </rPh>
    <phoneticPr fontId="2"/>
  </si>
  <si>
    <t>平成30年8月1日
立科町告示第12号</t>
    <phoneticPr fontId="2"/>
  </si>
  <si>
    <t>上田市</t>
    <rPh sb="0" eb="3">
      <t>ウエダシ</t>
    </rPh>
    <phoneticPr fontId="2"/>
  </si>
  <si>
    <t>越戸川</t>
    <rPh sb="0" eb="1">
      <t>コ</t>
    </rPh>
    <phoneticPr fontId="2"/>
  </si>
  <si>
    <t>こうどがわ</t>
    <phoneticPr fontId="2"/>
  </si>
  <si>
    <t>上田市越戸字西沢930番の1地先
　　　　〃　　　　　　 918番の1地先</t>
    <rPh sb="3" eb="4">
      <t>コ</t>
    </rPh>
    <rPh sb="36" eb="37">
      <t>サキ</t>
    </rPh>
    <phoneticPr fontId="2"/>
  </si>
  <si>
    <t>浦野川への合流点</t>
  </si>
  <si>
    <t>昭和48年1月30日
川西村告示第1号</t>
    <rPh sb="0" eb="1">
      <t>アキラ</t>
    </rPh>
    <rPh sb="1" eb="2">
      <t>ワ</t>
    </rPh>
    <phoneticPr fontId="2"/>
  </si>
  <si>
    <t>西之入川</t>
    <phoneticPr fontId="2"/>
  </si>
  <si>
    <t>にしのいりがわ</t>
    <phoneticPr fontId="2"/>
  </si>
  <si>
    <t>上田市小泉字西之入1573番のロ地先
　　　　〃　　　　　　  　1572番地先</t>
    <rPh sb="16" eb="17">
      <t>チ</t>
    </rPh>
    <rPh sb="17" eb="18">
      <t>サキ</t>
    </rPh>
    <phoneticPr fontId="2"/>
  </si>
  <si>
    <t>神宮寺川</t>
    <phoneticPr fontId="2"/>
  </si>
  <si>
    <t>じんぐうじがわ</t>
    <phoneticPr fontId="2"/>
  </si>
  <si>
    <t>上田市下室賀字上の平1319番の2地先
　  　〃　　     字日向山1411番の32地先</t>
    <phoneticPr fontId="2"/>
  </si>
  <si>
    <t>室賀川への合流点</t>
  </si>
  <si>
    <t>原組川</t>
    <phoneticPr fontId="2"/>
  </si>
  <si>
    <t>はらぐみがわ</t>
    <phoneticPr fontId="2"/>
  </si>
  <si>
    <t>上田市上室賀字樋尻916番地先
　　   〃　　　　字雉硲932番地先</t>
    <rPh sb="1" eb="2">
      <t>タ</t>
    </rPh>
    <rPh sb="3" eb="6">
      <t>カミムロガ</t>
    </rPh>
    <rPh sb="6" eb="7">
      <t>ジ</t>
    </rPh>
    <rPh sb="7" eb="8">
      <t>ヒ</t>
    </rPh>
    <rPh sb="8" eb="9">
      <t>シリ</t>
    </rPh>
    <rPh sb="12" eb="13">
      <t>バン</t>
    </rPh>
    <rPh sb="13" eb="15">
      <t>チサキ</t>
    </rPh>
    <rPh sb="26" eb="27">
      <t>ジ</t>
    </rPh>
    <rPh sb="32" eb="33">
      <t>バン</t>
    </rPh>
    <rPh sb="33" eb="35">
      <t>チサキ</t>
    </rPh>
    <phoneticPr fontId="2"/>
  </si>
  <si>
    <t>藤庄川</t>
    <phoneticPr fontId="2"/>
  </si>
  <si>
    <t>ふじしょうがわ</t>
    <phoneticPr fontId="2"/>
  </si>
  <si>
    <t>上田市上室賀字西松尾2106番地先
　　　　〃　　　　　　　     2107番地先</t>
    <rPh sb="41" eb="42">
      <t>サキ</t>
    </rPh>
    <phoneticPr fontId="2"/>
  </si>
  <si>
    <t>氷沢川</t>
    <rPh sb="0" eb="1">
      <t>コオリ</t>
    </rPh>
    <phoneticPr fontId="2"/>
  </si>
  <si>
    <t>こおりざわがわ</t>
    <phoneticPr fontId="2"/>
  </si>
  <si>
    <t>上田市上室賀字氷沢2963番地先
　　　　〃　　　　　　  　2890番地先</t>
    <rPh sb="7" eb="8">
      <t>コオリ</t>
    </rPh>
    <phoneticPr fontId="2"/>
  </si>
  <si>
    <t>猫地川</t>
    <phoneticPr fontId="2"/>
  </si>
  <si>
    <t>ねこちがわ</t>
    <phoneticPr fontId="2"/>
  </si>
  <si>
    <t>上田市上室賀字猫地2172番のロ地先
　　　　〃　　　　　　  　2172番の2号の1地先　</t>
    <rPh sb="7" eb="8">
      <t>ネコ</t>
    </rPh>
    <phoneticPr fontId="2"/>
  </si>
  <si>
    <t>氷沢川への合流点</t>
    <rPh sb="0" eb="1">
      <t>コオリ</t>
    </rPh>
    <phoneticPr fontId="2"/>
  </si>
  <si>
    <t>入の池川</t>
    <phoneticPr fontId="2"/>
  </si>
  <si>
    <t>いりのいけがわ</t>
    <phoneticPr fontId="2"/>
  </si>
  <si>
    <t>上田市上室賀字蛇退2506番のへ地先
　　　　〃　　　 字鼻石2568番の1地先</t>
    <rPh sb="1" eb="2">
      <t>ダ</t>
    </rPh>
    <phoneticPr fontId="2"/>
  </si>
  <si>
    <t>押出川１号</t>
    <phoneticPr fontId="2"/>
  </si>
  <si>
    <t>おしだしがわいちごう</t>
    <phoneticPr fontId="2"/>
  </si>
  <si>
    <t>上田市古里字前城2257番地先
　　〃　中央東2266-5番地先</t>
    <rPh sb="4" eb="5">
      <t>サト</t>
    </rPh>
    <rPh sb="12" eb="13">
      <t>バン</t>
    </rPh>
    <phoneticPr fontId="2"/>
  </si>
  <si>
    <t>蛭沢川への合流点</t>
    <rPh sb="2" eb="3">
      <t>カワ</t>
    </rPh>
    <phoneticPr fontId="2"/>
  </si>
  <si>
    <t>昭和49年3月20日
上田市告示第5号</t>
    <rPh sb="9" eb="10">
      <t>ニチ</t>
    </rPh>
    <rPh sb="11" eb="14">
      <t>ウエダシ</t>
    </rPh>
    <phoneticPr fontId="2"/>
  </si>
  <si>
    <t>押出川２号</t>
    <phoneticPr fontId="2"/>
  </si>
  <si>
    <t>おしだしがわにごう</t>
    <phoneticPr fontId="2"/>
  </si>
  <si>
    <t>上田市古里字堂前1893-ロ番地先
　　　　〃　　字英2082-2番地先</t>
    <rPh sb="3" eb="5">
      <t>コザト</t>
    </rPh>
    <rPh sb="6" eb="7">
      <t>ドウ</t>
    </rPh>
    <phoneticPr fontId="2"/>
  </si>
  <si>
    <t>蛭沢川</t>
    <rPh sb="0" eb="1">
      <t>ヒル</t>
    </rPh>
    <rPh sb="1" eb="3">
      <t>サワガワ</t>
    </rPh>
    <phoneticPr fontId="2"/>
  </si>
  <si>
    <t>ひるさわがわ</t>
    <phoneticPr fontId="2"/>
  </si>
  <si>
    <t>上田市古里字繕橋1658番地先
　　　　〃　　字松ノ木1724-1番地先</t>
    <rPh sb="4" eb="5">
      <t>サト</t>
    </rPh>
    <rPh sb="12" eb="13">
      <t>バン</t>
    </rPh>
    <phoneticPr fontId="2"/>
  </si>
  <si>
    <t>矢出沢川への合流点</t>
  </si>
  <si>
    <t>常田川</t>
    <phoneticPr fontId="2"/>
  </si>
  <si>
    <t>ときだがわ</t>
    <phoneticPr fontId="2"/>
  </si>
  <si>
    <t>上田市常入一丁目2484-1番地先
　　　　〃　　　　　　 2484-3番地先</t>
    <rPh sb="7" eb="8">
      <t>メ</t>
    </rPh>
    <phoneticPr fontId="2"/>
  </si>
  <si>
    <t>前川</t>
    <rPh sb="0" eb="1">
      <t>マエ</t>
    </rPh>
    <rPh sb="1" eb="2">
      <t>カワ</t>
    </rPh>
    <phoneticPr fontId="2"/>
  </si>
  <si>
    <t>まいかわ</t>
    <phoneticPr fontId="2"/>
  </si>
  <si>
    <t>上田市天神二丁目1925-2番地先
　　　　　〃　　　     1954番地先</t>
    <phoneticPr fontId="2"/>
  </si>
  <si>
    <t>矢出沢川への合流点</t>
    <rPh sb="3" eb="4">
      <t>カワ</t>
    </rPh>
    <phoneticPr fontId="2"/>
  </si>
  <si>
    <t>金窓寺川</t>
    <rPh sb="0" eb="1">
      <t>カネ</t>
    </rPh>
    <rPh sb="1" eb="2">
      <t>マド</t>
    </rPh>
    <rPh sb="2" eb="3">
      <t>テラ</t>
    </rPh>
    <rPh sb="3" eb="4">
      <t>カワ</t>
    </rPh>
    <phoneticPr fontId="2"/>
  </si>
  <si>
    <t>きんそうじがわ</t>
    <phoneticPr fontId="2"/>
  </si>
  <si>
    <t>上田市諏訪形字中山田1694-4番地先の県道田中須川上田線　西森橋</t>
    <rPh sb="3" eb="5">
      <t>スワ</t>
    </rPh>
    <phoneticPr fontId="2"/>
  </si>
  <si>
    <t>上田市大字諏訪形字深町836番地先　深田川</t>
    <rPh sb="5" eb="7">
      <t>スワ</t>
    </rPh>
    <rPh sb="9" eb="10">
      <t>フカ</t>
    </rPh>
    <rPh sb="15" eb="17">
      <t>チサキ</t>
    </rPh>
    <rPh sb="18" eb="20">
      <t>フカダ</t>
    </rPh>
    <rPh sb="20" eb="21">
      <t>カワ</t>
    </rPh>
    <phoneticPr fontId="2"/>
  </si>
  <si>
    <t>中沢川</t>
    <rPh sb="0" eb="2">
      <t>ナカザワ</t>
    </rPh>
    <rPh sb="2" eb="3">
      <t>カワ</t>
    </rPh>
    <phoneticPr fontId="2"/>
  </si>
  <si>
    <t>上田市小泉字前沢2819番地先の市道泉田1号線交叉点</t>
    <rPh sb="23" eb="26">
      <t>コウサテン</t>
    </rPh>
    <phoneticPr fontId="2"/>
  </si>
  <si>
    <t>鴻巣川</t>
    <rPh sb="0" eb="2">
      <t>コウノス</t>
    </rPh>
    <rPh sb="2" eb="3">
      <t>ガワ</t>
    </rPh>
    <phoneticPr fontId="2"/>
  </si>
  <si>
    <t>こうのすがわ</t>
    <phoneticPr fontId="2"/>
  </si>
  <si>
    <t>上田市富士山字鴻巣2325-ハ番地先
　　　　〃　　　 字表久保2301-ロ-4番地先</t>
    <rPh sb="2" eb="3">
      <t>シ</t>
    </rPh>
    <rPh sb="3" eb="5">
      <t>フジ</t>
    </rPh>
    <rPh sb="7" eb="9">
      <t>コウノス</t>
    </rPh>
    <rPh sb="15" eb="16">
      <t>バン</t>
    </rPh>
    <rPh sb="29" eb="30">
      <t>オモテ</t>
    </rPh>
    <rPh sb="30" eb="32">
      <t>クボ</t>
    </rPh>
    <phoneticPr fontId="2"/>
  </si>
  <si>
    <t>馬瀬川への合流点</t>
    <rPh sb="0" eb="1">
      <t>ウマ</t>
    </rPh>
    <rPh sb="1" eb="2">
      <t>セ</t>
    </rPh>
    <rPh sb="5" eb="8">
      <t>ゴウリュウテン</t>
    </rPh>
    <phoneticPr fontId="2"/>
  </si>
  <si>
    <t>水出川</t>
    <rPh sb="0" eb="1">
      <t>ミズ</t>
    </rPh>
    <rPh sb="1" eb="2">
      <t>デ</t>
    </rPh>
    <rPh sb="2" eb="3">
      <t>カワ</t>
    </rPh>
    <phoneticPr fontId="2"/>
  </si>
  <si>
    <t>みずいでがわ</t>
    <phoneticPr fontId="2"/>
  </si>
  <si>
    <t>上田市富士山字城光寺4801-ロ番地先
　　　　〃　　　 字水出4803番地先</t>
    <rPh sb="2" eb="3">
      <t>シ</t>
    </rPh>
    <rPh sb="3" eb="5">
      <t>フジ</t>
    </rPh>
    <rPh sb="16" eb="17">
      <t>バン</t>
    </rPh>
    <phoneticPr fontId="2"/>
  </si>
  <si>
    <t>一級河川水出川の上流端</t>
  </si>
  <si>
    <t>西川</t>
    <rPh sb="0" eb="2">
      <t>ニシカワ</t>
    </rPh>
    <phoneticPr fontId="2"/>
  </si>
  <si>
    <t>にしかわ</t>
    <phoneticPr fontId="2"/>
  </si>
  <si>
    <t>上田市別所温泉字大湯354番地先
　　　　　　　〃　　　　　　 382番地先</t>
    <rPh sb="9" eb="10">
      <t>ユ</t>
    </rPh>
    <rPh sb="37" eb="38">
      <t>サキ</t>
    </rPh>
    <phoneticPr fontId="2"/>
  </si>
  <si>
    <t>湯川への合流点</t>
  </si>
  <si>
    <t>観音沢川</t>
    <phoneticPr fontId="2"/>
  </si>
  <si>
    <t>かんのんざわがわ</t>
    <phoneticPr fontId="2"/>
  </si>
  <si>
    <t>上田市別所温泉字水沢764番地先
　　　　　　　〃　　　　　　 707番地先</t>
    <rPh sb="37" eb="38">
      <t>サキ</t>
    </rPh>
    <phoneticPr fontId="2"/>
  </si>
  <si>
    <t>深沢川</t>
    <phoneticPr fontId="2"/>
  </si>
  <si>
    <t>上田市野倉字宮下977-1番地先
　　　　〃　　字窪海道1041-イ番地先　</t>
    <rPh sb="26" eb="28">
      <t>カイドウ</t>
    </rPh>
    <phoneticPr fontId="2"/>
  </si>
  <si>
    <t>産川への合流点</t>
  </si>
  <si>
    <t>下越戸川</t>
    <phoneticPr fontId="2"/>
  </si>
  <si>
    <t>しもこうどがわ</t>
    <phoneticPr fontId="2"/>
  </si>
  <si>
    <t>上田市越戸字下手339-3番地先
　   〃　　　 字向イ298-8番地先</t>
    <rPh sb="3" eb="4">
      <t>コ</t>
    </rPh>
    <rPh sb="36" eb="37">
      <t>サキ</t>
    </rPh>
    <phoneticPr fontId="2"/>
  </si>
  <si>
    <t>浦野川への合流点</t>
    <rPh sb="0" eb="1">
      <t>ウラ</t>
    </rPh>
    <phoneticPr fontId="2"/>
  </si>
  <si>
    <t>西の宮川</t>
    <phoneticPr fontId="2"/>
  </si>
  <si>
    <t>にしのみやがわ</t>
    <phoneticPr fontId="2"/>
  </si>
  <si>
    <t>上田市浦野字入馬越549-ロ番地先
　　　〃　　　字猫514-イ-1番地先</t>
    <rPh sb="6" eb="7">
      <t>イ</t>
    </rPh>
    <rPh sb="8" eb="9">
      <t>コ</t>
    </rPh>
    <phoneticPr fontId="2"/>
  </si>
  <si>
    <t>上町川への合流点</t>
  </si>
  <si>
    <t>日向川</t>
    <rPh sb="0" eb="1">
      <t>ニチ</t>
    </rPh>
    <rPh sb="1" eb="2">
      <t>ム</t>
    </rPh>
    <rPh sb="2" eb="3">
      <t>カワ</t>
    </rPh>
    <phoneticPr fontId="2"/>
  </si>
  <si>
    <t>ひなたがわ</t>
    <phoneticPr fontId="2"/>
  </si>
  <si>
    <t>上田市小泉字蛇川原2045番地先
　　　　〃　　字平林2044番地先</t>
    <rPh sb="5" eb="6">
      <t>アザ</t>
    </rPh>
    <rPh sb="6" eb="7">
      <t>ヘビ</t>
    </rPh>
    <rPh sb="7" eb="9">
      <t>カワラ</t>
    </rPh>
    <rPh sb="13" eb="15">
      <t>バンチ</t>
    </rPh>
    <rPh sb="24" eb="25">
      <t>ジ</t>
    </rPh>
    <rPh sb="25" eb="27">
      <t>ヒラバヤシ</t>
    </rPh>
    <rPh sb="31" eb="32">
      <t>バン</t>
    </rPh>
    <rPh sb="32" eb="34">
      <t>チサキ</t>
    </rPh>
    <phoneticPr fontId="2"/>
  </si>
  <si>
    <t>大沢川</t>
    <phoneticPr fontId="2"/>
  </si>
  <si>
    <t>おおさわがわ</t>
    <phoneticPr fontId="2"/>
  </si>
  <si>
    <t>上田市上室賀字鷹山942-イ番地先
　　　〃　　　　 字大沢879-イ-1番地先</t>
    <rPh sb="7" eb="8">
      <t>タカ</t>
    </rPh>
    <rPh sb="14" eb="15">
      <t>バン</t>
    </rPh>
    <phoneticPr fontId="2"/>
  </si>
  <si>
    <t>原組川への合流点</t>
    <rPh sb="1" eb="2">
      <t>クミ</t>
    </rPh>
    <phoneticPr fontId="2"/>
  </si>
  <si>
    <t>上町川</t>
    <phoneticPr fontId="2"/>
  </si>
  <si>
    <t>かみちょうがわ</t>
    <phoneticPr fontId="2"/>
  </si>
  <si>
    <t>上田市浦野字東之宮1004番地先
　　　〃　　　字十ニ946-ロ番地先</t>
    <phoneticPr fontId="2"/>
  </si>
  <si>
    <t>阿鳥川への合流点</t>
  </si>
  <si>
    <t>御屋敷川</t>
    <rPh sb="1" eb="2">
      <t>ヤ</t>
    </rPh>
    <rPh sb="2" eb="3">
      <t>シキ</t>
    </rPh>
    <phoneticPr fontId="2"/>
  </si>
  <si>
    <t>おやしきがわ</t>
    <phoneticPr fontId="2"/>
  </si>
  <si>
    <t>上田市下室賀字日影2783番地先
　　　　　〃　　　　　　　2802番地先</t>
    <phoneticPr fontId="2"/>
  </si>
  <si>
    <t>中組川</t>
    <phoneticPr fontId="2"/>
  </si>
  <si>
    <t>なかぐみがわ</t>
    <phoneticPr fontId="2"/>
  </si>
  <si>
    <t>上田市上室賀字院外1571-2番地先
　　　　〃　　　 字中畑1572-イ番地先　</t>
    <phoneticPr fontId="2"/>
  </si>
  <si>
    <t>中畑川</t>
    <phoneticPr fontId="2"/>
  </si>
  <si>
    <t>なかはたがわ</t>
    <phoneticPr fontId="2"/>
  </si>
  <si>
    <t>上田市上室賀字登田1642-11番地先
　　　　　〃　　　　　　　1641-3番地先</t>
    <rPh sb="8" eb="9">
      <t>タ</t>
    </rPh>
    <phoneticPr fontId="2"/>
  </si>
  <si>
    <t>樋ノ口沢川</t>
    <rPh sb="2" eb="3">
      <t>クチ</t>
    </rPh>
    <phoneticPr fontId="2"/>
  </si>
  <si>
    <t>ひのくちざわがわ</t>
    <phoneticPr fontId="2"/>
  </si>
  <si>
    <t>上田市殿城字深区472-5番地先
　　　〃　　　字南前田738-4番地先</t>
    <rPh sb="1" eb="2">
      <t>ダ</t>
    </rPh>
    <rPh sb="3" eb="4">
      <t>トノ</t>
    </rPh>
    <phoneticPr fontId="2"/>
  </si>
  <si>
    <t>神川への合流点</t>
    <rPh sb="5" eb="6">
      <t>リュウ</t>
    </rPh>
    <phoneticPr fontId="2"/>
  </si>
  <si>
    <t>昭和56年3月14日
上田市告示第10号</t>
    <rPh sb="0" eb="2">
      <t>ショウワ</t>
    </rPh>
    <rPh sb="4" eb="5">
      <t>ネン</t>
    </rPh>
    <rPh sb="6" eb="7">
      <t>ツキ</t>
    </rPh>
    <rPh sb="9" eb="10">
      <t>ニチ</t>
    </rPh>
    <rPh sb="11" eb="14">
      <t>ウエダシ</t>
    </rPh>
    <rPh sb="14" eb="16">
      <t>コクジ</t>
    </rPh>
    <rPh sb="16" eb="17">
      <t>ダイ</t>
    </rPh>
    <rPh sb="19" eb="20">
      <t>ゴウ</t>
    </rPh>
    <phoneticPr fontId="2"/>
  </si>
  <si>
    <t>湯ノ入川</t>
    <phoneticPr fontId="2"/>
  </si>
  <si>
    <t>ゆのいりがわ</t>
    <phoneticPr fontId="2"/>
  </si>
  <si>
    <t>上田市住吉字外屋敷2991番地先
　　　〃　　　字湯ノ入3189番地先　</t>
    <rPh sb="4" eb="5">
      <t>ヨシ</t>
    </rPh>
    <rPh sb="5" eb="6">
      <t>ジ</t>
    </rPh>
    <rPh sb="6" eb="7">
      <t>ガイ</t>
    </rPh>
    <rPh sb="7" eb="9">
      <t>ヤシキ</t>
    </rPh>
    <rPh sb="13" eb="14">
      <t>バン</t>
    </rPh>
    <rPh sb="14" eb="16">
      <t>チサキ</t>
    </rPh>
    <phoneticPr fontId="2"/>
  </si>
  <si>
    <t>行沢川</t>
    <phoneticPr fontId="2"/>
  </si>
  <si>
    <t>ぎょうざわがわ</t>
    <phoneticPr fontId="2"/>
  </si>
  <si>
    <t>上田市殿城字堰免5665番地先
　　　 〃　　　　　　　3166-イ番地先</t>
    <rPh sb="1" eb="2">
      <t>ダ</t>
    </rPh>
    <rPh sb="3" eb="4">
      <t>トノ</t>
    </rPh>
    <rPh sb="6" eb="7">
      <t>セキ</t>
    </rPh>
    <rPh sb="7" eb="8">
      <t>メン</t>
    </rPh>
    <rPh sb="14" eb="15">
      <t>サキ</t>
    </rPh>
    <rPh sb="34" eb="36">
      <t>バンチ</t>
    </rPh>
    <rPh sb="36" eb="37">
      <t>サキ</t>
    </rPh>
    <phoneticPr fontId="2"/>
  </si>
  <si>
    <t>神川への合流点</t>
  </si>
  <si>
    <t>平成2年1月30日
上田市告示第6号</t>
    <phoneticPr fontId="2"/>
  </si>
  <si>
    <t>三郎川</t>
    <phoneticPr fontId="2"/>
  </si>
  <si>
    <t>さぶろうがわ</t>
    <phoneticPr fontId="2"/>
  </si>
  <si>
    <t>上田市下之郷字浅間原813-105番地先
　　　〃　　　　 字塚穴原812-1番地先</t>
    <rPh sb="39" eb="41">
      <t>バンチ</t>
    </rPh>
    <rPh sb="41" eb="42">
      <t>サキ</t>
    </rPh>
    <phoneticPr fontId="2"/>
  </si>
  <si>
    <t>尾根川への合流点</t>
    <rPh sb="1" eb="2">
      <t>ネ</t>
    </rPh>
    <phoneticPr fontId="2"/>
  </si>
  <si>
    <t>平成2年8月3日
上田市告示第65号</t>
    <rPh sb="11" eb="12">
      <t>シ</t>
    </rPh>
    <phoneticPr fontId="2"/>
  </si>
  <si>
    <t>淵尻川</t>
    <phoneticPr fontId="2"/>
  </si>
  <si>
    <t>ふちじりがわ</t>
    <phoneticPr fontId="2"/>
  </si>
  <si>
    <t>上田市下之郷字淵尻346-3番地先
　　　〃　　　　 字十日矢乙533-1番地先</t>
    <phoneticPr fontId="2"/>
  </si>
  <si>
    <t>平成6年9月1日
上田市告示第78号</t>
    <rPh sb="11" eb="12">
      <t>シ</t>
    </rPh>
    <phoneticPr fontId="2"/>
  </si>
  <si>
    <t>東沢川</t>
    <phoneticPr fontId="2"/>
  </si>
  <si>
    <t>ひがしざわがわ</t>
    <phoneticPr fontId="2"/>
  </si>
  <si>
    <t>上田市上塩尻字越畑1081-1番地先
　　　　〃　　　 字新田川原1107-46番地先</t>
    <rPh sb="7" eb="8">
      <t>コ</t>
    </rPh>
    <phoneticPr fontId="2"/>
  </si>
  <si>
    <t>堀越川への合流点</t>
    <rPh sb="1" eb="2">
      <t>コ</t>
    </rPh>
    <phoneticPr fontId="2"/>
  </si>
  <si>
    <t>平成10年9月17日
上田市告示第106号</t>
    <phoneticPr fontId="2"/>
  </si>
  <si>
    <t>狐塚沢川</t>
    <rPh sb="0" eb="1">
      <t>キツネ</t>
    </rPh>
    <rPh sb="1" eb="2">
      <t>ツカ</t>
    </rPh>
    <rPh sb="2" eb="4">
      <t>サワガワ</t>
    </rPh>
    <phoneticPr fontId="2"/>
  </si>
  <si>
    <t>きつねづかざわがわ</t>
    <phoneticPr fontId="2"/>
  </si>
  <si>
    <t>上田市塩川3305番地先
　　　〃　　　3293番の2地先</t>
    <rPh sb="0" eb="3">
      <t>ウエダシ</t>
    </rPh>
    <rPh sb="9" eb="11">
      <t>バンチ</t>
    </rPh>
    <rPh sb="24" eb="25">
      <t>バン</t>
    </rPh>
    <rPh sb="27" eb="29">
      <t>チサキ</t>
    </rPh>
    <phoneticPr fontId="2"/>
  </si>
  <si>
    <t>矢の沢川への合流点</t>
    <rPh sb="7" eb="8">
      <t>ナガ</t>
    </rPh>
    <phoneticPr fontId="2"/>
  </si>
  <si>
    <t>昭和48年3月8日
丸子町告示第20号</t>
    <rPh sb="0" eb="1">
      <t>ショウ</t>
    </rPh>
    <phoneticPr fontId="2"/>
  </si>
  <si>
    <t>くら骨沢川</t>
    <rPh sb="2" eb="3">
      <t>ホネ</t>
    </rPh>
    <rPh sb="3" eb="5">
      <t>サワガワ</t>
    </rPh>
    <phoneticPr fontId="2"/>
  </si>
  <si>
    <t>くらぼねざわがわ</t>
    <phoneticPr fontId="2"/>
  </si>
  <si>
    <t>上田市上丸子1259-イ番地先
上田市上丸子1142-ハ番地先</t>
    <rPh sb="0" eb="3">
      <t>ウエダシ</t>
    </rPh>
    <rPh sb="3" eb="4">
      <t>カミ</t>
    </rPh>
    <rPh sb="4" eb="6">
      <t>マルコ</t>
    </rPh>
    <rPh sb="12" eb="14">
      <t>バンチ</t>
    </rPh>
    <rPh sb="14" eb="15">
      <t>サキ</t>
    </rPh>
    <rPh sb="16" eb="19">
      <t>ウエダシ</t>
    </rPh>
    <rPh sb="19" eb="22">
      <t>カミマルコ</t>
    </rPh>
    <rPh sb="28" eb="30">
      <t>バンチ</t>
    </rPh>
    <rPh sb="30" eb="31">
      <t>サキ</t>
    </rPh>
    <phoneticPr fontId="2"/>
  </si>
  <si>
    <t>依田川への合流点</t>
  </si>
  <si>
    <t>箱畳沢川</t>
    <rPh sb="0" eb="1">
      <t>ハコ</t>
    </rPh>
    <rPh sb="1" eb="2">
      <t>タタミ</t>
    </rPh>
    <rPh sb="2" eb="4">
      <t>サワガワ</t>
    </rPh>
    <phoneticPr fontId="2"/>
  </si>
  <si>
    <t>はこだたみざわがわ</t>
    <phoneticPr fontId="2"/>
  </si>
  <si>
    <t>上田市上丸子58番の4のロ地先
　　〃　中丸子72番地先</t>
    <rPh sb="0" eb="3">
      <t>ウエダシ</t>
    </rPh>
    <rPh sb="14" eb="15">
      <t>サキ</t>
    </rPh>
    <phoneticPr fontId="2"/>
  </si>
  <si>
    <t>塩川用水下堰への合流点</t>
  </si>
  <si>
    <t>殿入沢川</t>
    <rPh sb="0" eb="1">
      <t>トノ</t>
    </rPh>
    <rPh sb="1" eb="2">
      <t>ハイ</t>
    </rPh>
    <rPh sb="2" eb="4">
      <t>サワガワ</t>
    </rPh>
    <phoneticPr fontId="2"/>
  </si>
  <si>
    <t>とのいりざわがわ</t>
    <phoneticPr fontId="2"/>
  </si>
  <si>
    <t>上田市東内673番のイ地先
　　　〃　　　763番のイ地先</t>
    <rPh sb="0" eb="3">
      <t>ウエダシ</t>
    </rPh>
    <rPh sb="28" eb="29">
      <t>サキ</t>
    </rPh>
    <phoneticPr fontId="2"/>
  </si>
  <si>
    <t>内村川への合流点</t>
    <rPh sb="1" eb="2">
      <t>ムラ</t>
    </rPh>
    <phoneticPr fontId="2"/>
  </si>
  <si>
    <t>栗山沢川</t>
    <rPh sb="0" eb="2">
      <t>クリヤマ</t>
    </rPh>
    <rPh sb="2" eb="4">
      <t>サワガワ</t>
    </rPh>
    <phoneticPr fontId="2"/>
  </si>
  <si>
    <t>くりやまざわがわ</t>
    <phoneticPr fontId="2"/>
  </si>
  <si>
    <t>上田市東内1839-ロ番地先
上田市東内2249のハ番地先</t>
    <rPh sb="0" eb="3">
      <t>ウエダシ</t>
    </rPh>
    <rPh sb="3" eb="4">
      <t>ヒガシ</t>
    </rPh>
    <rPh sb="4" eb="5">
      <t>ナイ</t>
    </rPh>
    <rPh sb="11" eb="13">
      <t>バンチ</t>
    </rPh>
    <rPh sb="13" eb="14">
      <t>サキ</t>
    </rPh>
    <rPh sb="15" eb="18">
      <t>ウエダシ</t>
    </rPh>
    <rPh sb="18" eb="19">
      <t>ヒガシ</t>
    </rPh>
    <rPh sb="19" eb="20">
      <t>ナイ</t>
    </rPh>
    <rPh sb="26" eb="28">
      <t>バンチ</t>
    </rPh>
    <rPh sb="28" eb="29">
      <t>サキ</t>
    </rPh>
    <phoneticPr fontId="2"/>
  </si>
  <si>
    <t>昭和49年1月11日
丸子町告示第1号</t>
    <phoneticPr fontId="2"/>
  </si>
  <si>
    <t>御屋敷沢川</t>
    <rPh sb="1" eb="2">
      <t>ヤ</t>
    </rPh>
    <rPh sb="2" eb="3">
      <t>シ</t>
    </rPh>
    <phoneticPr fontId="2"/>
  </si>
  <si>
    <t>おやしきざわがわ</t>
    <phoneticPr fontId="2"/>
  </si>
  <si>
    <t>上田市東内4353番地先
上田市平井5-1番地先</t>
    <phoneticPr fontId="2"/>
  </si>
  <si>
    <t>宮の入沢川</t>
    <rPh sb="0" eb="1">
      <t>ミヤ</t>
    </rPh>
    <rPh sb="2" eb="3">
      <t>イ</t>
    </rPh>
    <rPh sb="3" eb="5">
      <t>サワガワ</t>
    </rPh>
    <phoneticPr fontId="2"/>
  </si>
  <si>
    <t>みやのいりざわがわ</t>
    <phoneticPr fontId="2"/>
  </si>
  <si>
    <t>上田市平井324番地先
　　〃　　　　281番のロ地先</t>
    <rPh sb="0" eb="3">
      <t>ウエダシ</t>
    </rPh>
    <rPh sb="26" eb="27">
      <t>サキ</t>
    </rPh>
    <phoneticPr fontId="2"/>
  </si>
  <si>
    <t>梅の木沢川</t>
    <rPh sb="0" eb="1">
      <t>ウメ</t>
    </rPh>
    <rPh sb="2" eb="3">
      <t>キ</t>
    </rPh>
    <rPh sb="3" eb="5">
      <t>サワガワ</t>
    </rPh>
    <phoneticPr fontId="2"/>
  </si>
  <si>
    <t>うめのきざわがわ</t>
    <phoneticPr fontId="2"/>
  </si>
  <si>
    <t>上田市平井1393番地先
　　　　〃　　1637番地先</t>
    <rPh sb="0" eb="3">
      <t>ウエダシ</t>
    </rPh>
    <rPh sb="26" eb="27">
      <t>サキ</t>
    </rPh>
    <phoneticPr fontId="2"/>
  </si>
  <si>
    <t>西沢川</t>
    <rPh sb="0" eb="2">
      <t>ニシザワ</t>
    </rPh>
    <rPh sb="2" eb="3">
      <t>ガワ</t>
    </rPh>
    <phoneticPr fontId="2"/>
  </si>
  <si>
    <t>にしざわがわ</t>
    <phoneticPr fontId="2"/>
  </si>
  <si>
    <t>上田市西内465番地先
　　　〃　　　526番地の1地先</t>
    <rPh sb="0" eb="3">
      <t>ウエダシ</t>
    </rPh>
    <rPh sb="26" eb="27">
      <t>チ</t>
    </rPh>
    <rPh sb="27" eb="28">
      <t>サキ</t>
    </rPh>
    <phoneticPr fontId="2"/>
  </si>
  <si>
    <t>原沢川</t>
    <phoneticPr fontId="2"/>
  </si>
  <si>
    <t>はらさわがわ</t>
    <phoneticPr fontId="2"/>
  </si>
  <si>
    <t>上田市御岳堂2403-1番地先
　　　　〃　　　 2165番地先</t>
    <rPh sb="0" eb="3">
      <t>ウエダシ</t>
    </rPh>
    <rPh sb="14" eb="15">
      <t>サキ</t>
    </rPh>
    <phoneticPr fontId="2"/>
  </si>
  <si>
    <t>依田川への合流点</t>
    <rPh sb="1" eb="2">
      <t>タ</t>
    </rPh>
    <phoneticPr fontId="2"/>
  </si>
  <si>
    <t>昭和50年12月18日
丸子町告示第31号</t>
    <rPh sb="0" eb="2">
      <t>ショウワ</t>
    </rPh>
    <rPh sb="4" eb="5">
      <t>ネン</t>
    </rPh>
    <rPh sb="7" eb="8">
      <t>ツキ</t>
    </rPh>
    <rPh sb="10" eb="11">
      <t>ニチ</t>
    </rPh>
    <rPh sb="12" eb="15">
      <t>マルコマチ</t>
    </rPh>
    <rPh sb="15" eb="17">
      <t>コクジ</t>
    </rPh>
    <rPh sb="17" eb="18">
      <t>ダイ</t>
    </rPh>
    <rPh sb="20" eb="21">
      <t>ゴウ</t>
    </rPh>
    <phoneticPr fontId="2"/>
  </si>
  <si>
    <t>上田市真田町本原4524番の34地先の本原水道水源地</t>
    <phoneticPr fontId="2"/>
  </si>
  <si>
    <t>昭和47年12月20日
真田町告示第83号</t>
    <rPh sb="12" eb="14">
      <t>サナダ</t>
    </rPh>
    <phoneticPr fontId="2"/>
  </si>
  <si>
    <t>矢坪川</t>
    <rPh sb="0" eb="1">
      <t>ヤ</t>
    </rPh>
    <rPh sb="1" eb="2">
      <t>ツボ</t>
    </rPh>
    <rPh sb="2" eb="3">
      <t>カワ</t>
    </rPh>
    <phoneticPr fontId="2"/>
  </si>
  <si>
    <t>やつぼがわ</t>
    <phoneticPr fontId="2"/>
  </si>
  <si>
    <t>上田市真田町傍陽8983番の3地先の砂防堰堤</t>
    <rPh sb="0" eb="3">
      <t>ウエダシ</t>
    </rPh>
    <rPh sb="3" eb="6">
      <t>サナダマチ</t>
    </rPh>
    <rPh sb="6" eb="7">
      <t>ソバ</t>
    </rPh>
    <rPh sb="7" eb="8">
      <t>ヨウ</t>
    </rPh>
    <rPh sb="12" eb="13">
      <t>バン</t>
    </rPh>
    <rPh sb="15" eb="17">
      <t>ジサキ</t>
    </rPh>
    <rPh sb="18" eb="20">
      <t>サボウ</t>
    </rPh>
    <rPh sb="20" eb="22">
      <t>エンテイ</t>
    </rPh>
    <phoneticPr fontId="2"/>
  </si>
  <si>
    <t>傍陽川への合流点</t>
    <rPh sb="0" eb="1">
      <t>ソバ</t>
    </rPh>
    <phoneticPr fontId="2"/>
  </si>
  <si>
    <t>平成2年12月14日
真田町告示第128号</t>
    <phoneticPr fontId="2"/>
  </si>
  <si>
    <t>沼入川</t>
    <rPh sb="0" eb="1">
      <t>ヌマ</t>
    </rPh>
    <rPh sb="1" eb="2">
      <t>イ</t>
    </rPh>
    <rPh sb="2" eb="3">
      <t>カワ</t>
    </rPh>
    <phoneticPr fontId="2"/>
  </si>
  <si>
    <t>ぬまいりがわ</t>
    <phoneticPr fontId="2"/>
  </si>
  <si>
    <t>上田市真田町傍陽9097番地先</t>
    <rPh sb="0" eb="3">
      <t>ウエダシ</t>
    </rPh>
    <rPh sb="3" eb="6">
      <t>サナダマチ</t>
    </rPh>
    <rPh sb="6" eb="7">
      <t>ソバ</t>
    </rPh>
    <rPh sb="7" eb="8">
      <t>ヨウ</t>
    </rPh>
    <rPh sb="12" eb="14">
      <t>バンチ</t>
    </rPh>
    <rPh sb="14" eb="15">
      <t>サキ</t>
    </rPh>
    <phoneticPr fontId="2"/>
  </si>
  <si>
    <t>昭和47年12月20日
真田町告示第83号</t>
    <rPh sb="0" eb="2">
      <t>ショウワ</t>
    </rPh>
    <rPh sb="4" eb="5">
      <t>ネン</t>
    </rPh>
    <rPh sb="7" eb="8">
      <t>ツキ</t>
    </rPh>
    <rPh sb="10" eb="11">
      <t>ニチ</t>
    </rPh>
    <rPh sb="12" eb="15">
      <t>サナダマチ</t>
    </rPh>
    <rPh sb="15" eb="17">
      <t>コクジ</t>
    </rPh>
    <rPh sb="17" eb="18">
      <t>ダイ</t>
    </rPh>
    <rPh sb="20" eb="21">
      <t>ゴウ</t>
    </rPh>
    <phoneticPr fontId="2"/>
  </si>
  <si>
    <t>大明神川</t>
    <rPh sb="0" eb="1">
      <t>ダイ</t>
    </rPh>
    <rPh sb="1" eb="2">
      <t>アカ</t>
    </rPh>
    <rPh sb="2" eb="3">
      <t>カミ</t>
    </rPh>
    <rPh sb="3" eb="4">
      <t>カワ</t>
    </rPh>
    <phoneticPr fontId="2"/>
  </si>
  <si>
    <t>だいみょうじんがわ</t>
    <phoneticPr fontId="2"/>
  </si>
  <si>
    <t>上田市菅平高原1278番の2869地先の県道橋</t>
    <rPh sb="0" eb="3">
      <t>ウエダシ</t>
    </rPh>
    <rPh sb="3" eb="5">
      <t>スガダイラ</t>
    </rPh>
    <rPh sb="5" eb="7">
      <t>コウゲン</t>
    </rPh>
    <rPh sb="11" eb="12">
      <t>バン</t>
    </rPh>
    <rPh sb="17" eb="19">
      <t>ジサキ</t>
    </rPh>
    <rPh sb="20" eb="22">
      <t>ケンドウ</t>
    </rPh>
    <rPh sb="22" eb="23">
      <t>バシ</t>
    </rPh>
    <phoneticPr fontId="2"/>
  </si>
  <si>
    <t>中の沢川</t>
    <rPh sb="0" eb="1">
      <t>ナカ</t>
    </rPh>
    <rPh sb="2" eb="3">
      <t>サワ</t>
    </rPh>
    <rPh sb="3" eb="4">
      <t>カワ</t>
    </rPh>
    <phoneticPr fontId="2"/>
  </si>
  <si>
    <t>上田市菅平高原1278番の2766地先の県道橋</t>
    <rPh sb="0" eb="3">
      <t>ウエダシ</t>
    </rPh>
    <rPh sb="3" eb="5">
      <t>スガダイラ</t>
    </rPh>
    <rPh sb="5" eb="7">
      <t>コウゲン</t>
    </rPh>
    <rPh sb="11" eb="12">
      <t>バン</t>
    </rPh>
    <rPh sb="17" eb="19">
      <t>ジサキ</t>
    </rPh>
    <rPh sb="20" eb="22">
      <t>ケンドウ</t>
    </rPh>
    <rPh sb="22" eb="23">
      <t>バシ</t>
    </rPh>
    <phoneticPr fontId="2"/>
  </si>
  <si>
    <t>ダボス川</t>
    <rPh sb="3" eb="4">
      <t>カワ</t>
    </rPh>
    <phoneticPr fontId="2"/>
  </si>
  <si>
    <t>だぼすがわ</t>
    <phoneticPr fontId="2"/>
  </si>
  <si>
    <t>上田市菅平高原1223番の3307地先の市道橋
上田市菅平高原1278番の1123地先の市道橋</t>
    <rPh sb="0" eb="3">
      <t>ウエダシ</t>
    </rPh>
    <rPh sb="3" eb="5">
      <t>スガダイラ</t>
    </rPh>
    <rPh sb="5" eb="7">
      <t>コウゲン</t>
    </rPh>
    <rPh sb="11" eb="12">
      <t>バン</t>
    </rPh>
    <rPh sb="17" eb="19">
      <t>ジサキ</t>
    </rPh>
    <rPh sb="20" eb="22">
      <t>シドウ</t>
    </rPh>
    <rPh sb="22" eb="23">
      <t>バシ</t>
    </rPh>
    <rPh sb="24" eb="27">
      <t>ウエダシ</t>
    </rPh>
    <rPh sb="27" eb="29">
      <t>スガダイラ</t>
    </rPh>
    <rPh sb="29" eb="31">
      <t>コウゲン</t>
    </rPh>
    <rPh sb="35" eb="36">
      <t>バン</t>
    </rPh>
    <rPh sb="41" eb="43">
      <t>ジサキ</t>
    </rPh>
    <rPh sb="44" eb="46">
      <t>シドウ</t>
    </rPh>
    <rPh sb="46" eb="47">
      <t>バシ</t>
    </rPh>
    <phoneticPr fontId="2"/>
  </si>
  <si>
    <t>滝の入沢川</t>
    <rPh sb="0" eb="1">
      <t>タキ</t>
    </rPh>
    <rPh sb="2" eb="4">
      <t>イリサワ</t>
    </rPh>
    <rPh sb="4" eb="5">
      <t>カワ</t>
    </rPh>
    <phoneticPr fontId="2"/>
  </si>
  <si>
    <t>たきのいりさわがわ</t>
    <phoneticPr fontId="2"/>
  </si>
  <si>
    <t>上田市真田町長1278番の2661地先の滝の入の滝</t>
    <rPh sb="0" eb="3">
      <t>ウエダシ</t>
    </rPh>
    <rPh sb="3" eb="5">
      <t>サナダ</t>
    </rPh>
    <rPh sb="5" eb="7">
      <t>チョウチョウ</t>
    </rPh>
    <rPh sb="11" eb="12">
      <t>バン</t>
    </rPh>
    <rPh sb="17" eb="19">
      <t>ジサキ</t>
    </rPh>
    <rPh sb="20" eb="21">
      <t>タキ</t>
    </rPh>
    <rPh sb="22" eb="23">
      <t>イ</t>
    </rPh>
    <rPh sb="24" eb="25">
      <t>タキ</t>
    </rPh>
    <phoneticPr fontId="2"/>
  </si>
  <si>
    <t>渋沢川への合流点</t>
  </si>
  <si>
    <t>つちやの沢</t>
    <rPh sb="4" eb="5">
      <t>サワ</t>
    </rPh>
    <phoneticPr fontId="2"/>
  </si>
  <si>
    <t>つちやのさわ</t>
    <phoneticPr fontId="2"/>
  </si>
  <si>
    <t>上田市真田町長1278番の1062地先の高原水道水源地</t>
    <phoneticPr fontId="2"/>
  </si>
  <si>
    <t>鳴尾沢</t>
    <rPh sb="0" eb="1">
      <t>ナ</t>
    </rPh>
    <rPh sb="1" eb="2">
      <t>オ</t>
    </rPh>
    <rPh sb="2" eb="3">
      <t>サワ</t>
    </rPh>
    <phoneticPr fontId="2"/>
  </si>
  <si>
    <t>なるおさわ</t>
    <phoneticPr fontId="2"/>
  </si>
  <si>
    <t>上田市真田町傍陽9094番地先</t>
    <rPh sb="0" eb="3">
      <t>ウエダシ</t>
    </rPh>
    <rPh sb="3" eb="6">
      <t>サナダマチ</t>
    </rPh>
    <rPh sb="6" eb="7">
      <t>ソバ</t>
    </rPh>
    <rPh sb="7" eb="8">
      <t>ヨウ</t>
    </rPh>
    <rPh sb="12" eb="14">
      <t>バンチ</t>
    </rPh>
    <rPh sb="14" eb="15">
      <t>サキ</t>
    </rPh>
    <phoneticPr fontId="2"/>
  </si>
  <si>
    <t>傍陽川への合流点</t>
  </si>
  <si>
    <t>高屋沢</t>
    <rPh sb="0" eb="1">
      <t>タカ</t>
    </rPh>
    <rPh sb="1" eb="2">
      <t>ヤ</t>
    </rPh>
    <rPh sb="2" eb="3">
      <t>ザワ</t>
    </rPh>
    <phoneticPr fontId="2"/>
  </si>
  <si>
    <t>たかやさわ</t>
    <phoneticPr fontId="2"/>
  </si>
  <si>
    <t>上田市真田町長1749番の208番地先</t>
    <phoneticPr fontId="2"/>
  </si>
  <si>
    <t>渋沢川への合流点</t>
    <phoneticPr fontId="2"/>
  </si>
  <si>
    <t>オボコ清水川</t>
    <rPh sb="3" eb="5">
      <t>シミズ</t>
    </rPh>
    <rPh sb="5" eb="6">
      <t>カワ</t>
    </rPh>
    <phoneticPr fontId="2"/>
  </si>
  <si>
    <t>おぼこしみずがわ</t>
    <phoneticPr fontId="2"/>
  </si>
  <si>
    <t>上田市菅平高原1223番の4980地先
　　　　　　　　〃　　　　　　　2102地先</t>
    <phoneticPr fontId="2"/>
  </si>
  <si>
    <t>平成2年5月1日
真田町告示第61号</t>
    <rPh sb="0" eb="2">
      <t>ヘイセイ</t>
    </rPh>
    <rPh sb="3" eb="4">
      <t>ネン</t>
    </rPh>
    <rPh sb="5" eb="6">
      <t>ツキ</t>
    </rPh>
    <rPh sb="7" eb="8">
      <t>ニチ</t>
    </rPh>
    <rPh sb="9" eb="12">
      <t>サナダマチ</t>
    </rPh>
    <rPh sb="12" eb="14">
      <t>コクジ</t>
    </rPh>
    <rPh sb="14" eb="15">
      <t>ダイ</t>
    </rPh>
    <rPh sb="17" eb="18">
      <t>ゴウ</t>
    </rPh>
    <phoneticPr fontId="2"/>
  </si>
  <si>
    <t>原ヤチ東川</t>
    <rPh sb="0" eb="1">
      <t>ハラ</t>
    </rPh>
    <rPh sb="3" eb="4">
      <t>ヒガシ</t>
    </rPh>
    <rPh sb="4" eb="5">
      <t>カワ</t>
    </rPh>
    <phoneticPr fontId="2"/>
  </si>
  <si>
    <t>はらやちひがしがわ</t>
    <phoneticPr fontId="2"/>
  </si>
  <si>
    <t>上田市菅平高原1278番の572地先
　　　　　　　　〃　　　　　　　658地先</t>
    <phoneticPr fontId="2"/>
  </si>
  <si>
    <t>横沢川</t>
    <rPh sb="0" eb="1">
      <t>ヨコ</t>
    </rPh>
    <rPh sb="1" eb="3">
      <t>サワガワ</t>
    </rPh>
    <phoneticPr fontId="2"/>
  </si>
  <si>
    <t>よこさわがわ</t>
    <phoneticPr fontId="2"/>
  </si>
  <si>
    <t>上田市武石上本入字築地原1961番のイ地先</t>
    <rPh sb="0" eb="3">
      <t>ウエダシ</t>
    </rPh>
    <rPh sb="3" eb="5">
      <t>タケイシ</t>
    </rPh>
    <rPh sb="5" eb="7">
      <t>ウエモト</t>
    </rPh>
    <rPh sb="7" eb="8">
      <t>ニュウ</t>
    </rPh>
    <rPh sb="8" eb="9">
      <t>ジ</t>
    </rPh>
    <rPh sb="9" eb="12">
      <t>ツイチハラ</t>
    </rPh>
    <rPh sb="16" eb="17">
      <t>バン</t>
    </rPh>
    <rPh sb="19" eb="21">
      <t>チサキ</t>
    </rPh>
    <phoneticPr fontId="2"/>
  </si>
  <si>
    <t>武石川への合流点</t>
  </si>
  <si>
    <t>昭和48年3月3日
武石村告示第7号</t>
    <phoneticPr fontId="2"/>
  </si>
  <si>
    <t>保代川</t>
    <rPh sb="0" eb="1">
      <t>タモ</t>
    </rPh>
    <rPh sb="1" eb="2">
      <t>ダイ</t>
    </rPh>
    <rPh sb="2" eb="3">
      <t>カワ</t>
    </rPh>
    <phoneticPr fontId="2"/>
  </si>
  <si>
    <t>ぼだいがわ</t>
    <phoneticPr fontId="2"/>
  </si>
  <si>
    <t>上田市武石小沢根字保代973番の1地先</t>
    <rPh sb="0" eb="3">
      <t>ウエダシ</t>
    </rPh>
    <rPh sb="3" eb="5">
      <t>タケイシ</t>
    </rPh>
    <rPh sb="5" eb="7">
      <t>オザワ</t>
    </rPh>
    <rPh sb="7" eb="8">
      <t>ネ</t>
    </rPh>
    <rPh sb="8" eb="9">
      <t>ジ</t>
    </rPh>
    <rPh sb="9" eb="11">
      <t>ヤスヨ</t>
    </rPh>
    <rPh sb="14" eb="15">
      <t>バン</t>
    </rPh>
    <rPh sb="17" eb="19">
      <t>チサキ</t>
    </rPh>
    <phoneticPr fontId="2"/>
  </si>
  <si>
    <t>余里川への合流点</t>
    <rPh sb="1" eb="2">
      <t>サト</t>
    </rPh>
    <phoneticPr fontId="2"/>
  </si>
  <si>
    <t>小沢根川</t>
    <rPh sb="0" eb="2">
      <t>オザワ</t>
    </rPh>
    <rPh sb="2" eb="3">
      <t>ネ</t>
    </rPh>
    <rPh sb="3" eb="4">
      <t>カワ</t>
    </rPh>
    <phoneticPr fontId="2"/>
  </si>
  <si>
    <t>おざわねがわ</t>
    <phoneticPr fontId="2"/>
  </si>
  <si>
    <t>上田市武石小沢根字獅子ヶ城576番の2地先</t>
    <rPh sb="0" eb="3">
      <t>ウエダシ</t>
    </rPh>
    <rPh sb="7" eb="8">
      <t>ネ</t>
    </rPh>
    <rPh sb="8" eb="9">
      <t>ジ</t>
    </rPh>
    <phoneticPr fontId="2"/>
  </si>
  <si>
    <t>洞川</t>
    <rPh sb="0" eb="1">
      <t>ホラ</t>
    </rPh>
    <rPh sb="1" eb="2">
      <t>カワ</t>
    </rPh>
    <phoneticPr fontId="2"/>
  </si>
  <si>
    <t>ほらかわ</t>
    <phoneticPr fontId="2"/>
  </si>
  <si>
    <t>上田市武石鳥屋字鳥屋497番の1地先</t>
    <rPh sb="0" eb="3">
      <t>ウエダシ</t>
    </rPh>
    <rPh sb="3" eb="5">
      <t>タケシ</t>
    </rPh>
    <rPh sb="5" eb="7">
      <t>トヤ</t>
    </rPh>
    <rPh sb="7" eb="8">
      <t>ジ</t>
    </rPh>
    <rPh sb="8" eb="10">
      <t>トヤ</t>
    </rPh>
    <rPh sb="13" eb="14">
      <t>バン</t>
    </rPh>
    <rPh sb="16" eb="18">
      <t>チサキ</t>
    </rPh>
    <phoneticPr fontId="2"/>
  </si>
  <si>
    <t>一級河川洞川の上流端</t>
  </si>
  <si>
    <t>鍛治横沢川</t>
    <rPh sb="0" eb="2">
      <t>カジ</t>
    </rPh>
    <rPh sb="2" eb="4">
      <t>ヨコサワ</t>
    </rPh>
    <rPh sb="4" eb="5">
      <t>カワ</t>
    </rPh>
    <phoneticPr fontId="2"/>
  </si>
  <si>
    <t>かじよこさわがわ</t>
    <phoneticPr fontId="2"/>
  </si>
  <si>
    <t>上田市武石上本入字巣栗2384番の22地先</t>
    <rPh sb="0" eb="3">
      <t>ウエダシ</t>
    </rPh>
    <rPh sb="3" eb="5">
      <t>タケイシ</t>
    </rPh>
    <rPh sb="5" eb="7">
      <t>ウエモト</t>
    </rPh>
    <rPh sb="7" eb="8">
      <t>ニュウ</t>
    </rPh>
    <rPh sb="8" eb="9">
      <t>ジ</t>
    </rPh>
    <rPh sb="9" eb="10">
      <t>ス</t>
    </rPh>
    <rPh sb="10" eb="11">
      <t>クリ</t>
    </rPh>
    <rPh sb="15" eb="16">
      <t>バン</t>
    </rPh>
    <rPh sb="19" eb="21">
      <t>チサキ</t>
    </rPh>
    <phoneticPr fontId="2"/>
  </si>
  <si>
    <t>武石川への合流点</t>
    <phoneticPr fontId="2"/>
  </si>
  <si>
    <t>昭和49年1月19日
武石村告示第49号</t>
    <phoneticPr fontId="2"/>
  </si>
  <si>
    <t>焼山川</t>
    <rPh sb="0" eb="1">
      <t>ヤ</t>
    </rPh>
    <rPh sb="1" eb="2">
      <t>ヤマ</t>
    </rPh>
    <rPh sb="2" eb="3">
      <t>カワ</t>
    </rPh>
    <phoneticPr fontId="2"/>
  </si>
  <si>
    <t>やけやまがわ</t>
    <phoneticPr fontId="2"/>
  </si>
  <si>
    <t>上田市武石上本入字巣栗2386番の4地先</t>
    <rPh sb="0" eb="3">
      <t>ウエダシ</t>
    </rPh>
    <rPh sb="3" eb="5">
      <t>タケイシ</t>
    </rPh>
    <rPh sb="5" eb="7">
      <t>ウエモト</t>
    </rPh>
    <rPh sb="7" eb="8">
      <t>ニュウ</t>
    </rPh>
    <rPh sb="8" eb="9">
      <t>ジ</t>
    </rPh>
    <rPh sb="9" eb="10">
      <t>ス</t>
    </rPh>
    <rPh sb="10" eb="11">
      <t>クリ</t>
    </rPh>
    <rPh sb="15" eb="16">
      <t>バン</t>
    </rPh>
    <rPh sb="18" eb="20">
      <t>チサキ</t>
    </rPh>
    <phoneticPr fontId="2"/>
  </si>
  <si>
    <t>内ノ山川</t>
    <rPh sb="0" eb="1">
      <t>ウチ</t>
    </rPh>
    <rPh sb="2" eb="4">
      <t>ヤマカワ</t>
    </rPh>
    <phoneticPr fontId="2"/>
  </si>
  <si>
    <t>うちのやまがわ</t>
    <phoneticPr fontId="2"/>
  </si>
  <si>
    <t>上田市武石上本入字内ノ山2494番地先</t>
    <rPh sb="0" eb="3">
      <t>ウエダシ</t>
    </rPh>
    <rPh sb="3" eb="5">
      <t>タケイシ</t>
    </rPh>
    <rPh sb="5" eb="7">
      <t>ウエモト</t>
    </rPh>
    <rPh sb="7" eb="8">
      <t>ニュウ</t>
    </rPh>
    <rPh sb="8" eb="9">
      <t>ジ</t>
    </rPh>
    <rPh sb="9" eb="10">
      <t>ナイ</t>
    </rPh>
    <rPh sb="11" eb="12">
      <t>ヤマ</t>
    </rPh>
    <rPh sb="16" eb="18">
      <t>バンチ</t>
    </rPh>
    <rPh sb="18" eb="19">
      <t>サキ</t>
    </rPh>
    <phoneticPr fontId="2"/>
  </si>
  <si>
    <t>唐沢川</t>
    <rPh sb="0" eb="1">
      <t>カラ</t>
    </rPh>
    <rPh sb="1" eb="2">
      <t>サワ</t>
    </rPh>
    <rPh sb="2" eb="3">
      <t>カワ</t>
    </rPh>
    <phoneticPr fontId="2"/>
  </si>
  <si>
    <t>上田市武石上本入字小原1415番の32地先</t>
    <rPh sb="0" eb="3">
      <t>ウエダシ</t>
    </rPh>
    <rPh sb="3" eb="5">
      <t>タケイシ</t>
    </rPh>
    <rPh sb="5" eb="7">
      <t>ウエモト</t>
    </rPh>
    <rPh sb="7" eb="8">
      <t>ニュウ</t>
    </rPh>
    <rPh sb="8" eb="9">
      <t>ジ</t>
    </rPh>
    <rPh sb="9" eb="11">
      <t>オハラ</t>
    </rPh>
    <rPh sb="15" eb="16">
      <t>バン</t>
    </rPh>
    <rPh sb="19" eb="21">
      <t>チサキ</t>
    </rPh>
    <phoneticPr fontId="2"/>
  </si>
  <si>
    <t>東御市</t>
    <rPh sb="0" eb="3">
      <t>トウミシ</t>
    </rPh>
    <phoneticPr fontId="2"/>
  </si>
  <si>
    <t>西川</t>
    <phoneticPr fontId="2"/>
  </si>
  <si>
    <t>東御市海善寺字上権田1235番の1地先
　　〃　和字大川2620番の1地先</t>
    <rPh sb="0" eb="3">
      <t>トウミシ</t>
    </rPh>
    <phoneticPr fontId="2"/>
  </si>
  <si>
    <t>成沢川への合流点</t>
  </si>
  <si>
    <t>昭和48年2月10日
東部町告示第5号</t>
    <rPh sb="0" eb="2">
      <t>ショウワ</t>
    </rPh>
    <rPh sb="4" eb="5">
      <t>ネン</t>
    </rPh>
    <rPh sb="6" eb="7">
      <t>ツキ</t>
    </rPh>
    <rPh sb="9" eb="10">
      <t>ニチ</t>
    </rPh>
    <rPh sb="11" eb="14">
      <t>トウブマチ</t>
    </rPh>
    <rPh sb="14" eb="16">
      <t>コクジ</t>
    </rPh>
    <rPh sb="16" eb="17">
      <t>ダイ</t>
    </rPh>
    <rPh sb="18" eb="19">
      <t>ゴウ</t>
    </rPh>
    <phoneticPr fontId="2"/>
  </si>
  <si>
    <t>旧東部町</t>
    <rPh sb="0" eb="1">
      <t>キュウ</t>
    </rPh>
    <rPh sb="1" eb="4">
      <t>トウブマチ</t>
    </rPh>
    <phoneticPr fontId="2"/>
  </si>
  <si>
    <t>大星川</t>
    <phoneticPr fontId="2"/>
  </si>
  <si>
    <t>おおぼしがわ</t>
    <phoneticPr fontId="2"/>
  </si>
  <si>
    <t>東御市祢津字宮ノ入2352番の2地先
　　　　　〃　　　 　　　2349番地先</t>
    <rPh sb="0" eb="3">
      <t>トウミシ</t>
    </rPh>
    <rPh sb="3" eb="5">
      <t>ネツ</t>
    </rPh>
    <phoneticPr fontId="2"/>
  </si>
  <si>
    <t>三分川への合流点</t>
  </si>
  <si>
    <t>桜沢川</t>
    <phoneticPr fontId="2"/>
  </si>
  <si>
    <t>さくらざわがわ</t>
    <phoneticPr fontId="2"/>
  </si>
  <si>
    <t xml:space="preserve"> 東御市新張字舞台21番の1地先
　　　　　〃　　　　　　1番の14地先</t>
    <rPh sb="1" eb="4">
      <t>トウミシ</t>
    </rPh>
    <rPh sb="4" eb="5">
      <t>シン</t>
    </rPh>
    <phoneticPr fontId="2"/>
  </si>
  <si>
    <t>千曲川への合流点</t>
    <rPh sb="0" eb="3">
      <t>チクマガワ</t>
    </rPh>
    <phoneticPr fontId="2"/>
  </si>
  <si>
    <t>御堂沢川</t>
    <phoneticPr fontId="2"/>
  </si>
  <si>
    <t>みどうざわがわ</t>
    <phoneticPr fontId="2"/>
  </si>
  <si>
    <t>東御市祢津字角屋1343番の1地先
　　〃　　　　字金井小路1712番の7地先</t>
    <rPh sb="0" eb="3">
      <t>トウミシ</t>
    </rPh>
    <rPh sb="3" eb="5">
      <t>ネツ</t>
    </rPh>
    <rPh sb="7" eb="8">
      <t>ヤ</t>
    </rPh>
    <phoneticPr fontId="2"/>
  </si>
  <si>
    <t>求女川への合流点</t>
  </si>
  <si>
    <t>昭和49年11月22日
東部町告示第29号</t>
    <rPh sb="0" eb="2">
      <t>ショウワ</t>
    </rPh>
    <rPh sb="4" eb="5">
      <t>ネン</t>
    </rPh>
    <rPh sb="7" eb="8">
      <t>ツキ</t>
    </rPh>
    <rPh sb="10" eb="11">
      <t>ニチ</t>
    </rPh>
    <rPh sb="12" eb="15">
      <t>トウブマチ</t>
    </rPh>
    <rPh sb="15" eb="17">
      <t>コクジ</t>
    </rPh>
    <rPh sb="17" eb="18">
      <t>ダイ</t>
    </rPh>
    <rPh sb="20" eb="21">
      <t>ゴウ</t>
    </rPh>
    <phoneticPr fontId="2"/>
  </si>
  <si>
    <t>祢津東川</t>
    <rPh sb="1" eb="2">
      <t>ツ</t>
    </rPh>
    <phoneticPr fontId="2"/>
  </si>
  <si>
    <t>ねつひがしがわ</t>
    <phoneticPr fontId="2"/>
  </si>
  <si>
    <t>東御市祢津字西前橋425番の1地先
　　　〃　　　字耳久保809番地先</t>
    <rPh sb="0" eb="3">
      <t>トウミシ</t>
    </rPh>
    <rPh sb="3" eb="5">
      <t>ネツ</t>
    </rPh>
    <rPh sb="8" eb="9">
      <t>ハシ</t>
    </rPh>
    <rPh sb="16" eb="17">
      <t>サキ</t>
    </rPh>
    <phoneticPr fontId="2"/>
  </si>
  <si>
    <t>一級河川祢津東川の上流端</t>
    <rPh sb="4" eb="6">
      <t>ネツ</t>
    </rPh>
    <rPh sb="6" eb="8">
      <t>ウノガワ</t>
    </rPh>
    <phoneticPr fontId="2"/>
  </si>
  <si>
    <t>昭和48年2月10日
東部町告示第5号</t>
    <rPh sb="9" eb="10">
      <t>ニチ</t>
    </rPh>
    <rPh sb="12" eb="13">
      <t>ブ</t>
    </rPh>
    <phoneticPr fontId="2"/>
  </si>
  <si>
    <t>成沢川</t>
    <phoneticPr fontId="2"/>
  </si>
  <si>
    <t>なるさわがわ</t>
    <phoneticPr fontId="2"/>
  </si>
  <si>
    <t>東御市和字池ノ沢6597番の2地先
　　〃　　 字西入6515番の7地先</t>
    <rPh sb="0" eb="3">
      <t>トウミシ</t>
    </rPh>
    <rPh sb="12" eb="13">
      <t>バン</t>
    </rPh>
    <phoneticPr fontId="2"/>
  </si>
  <si>
    <t>一級河川成沢川の上流端</t>
    <rPh sb="4" eb="6">
      <t>ナルサワ</t>
    </rPh>
    <phoneticPr fontId="2"/>
  </si>
  <si>
    <t>昭和53年6月6日
東部町告示第35号　</t>
    <rPh sb="0" eb="2">
      <t>ショウワ</t>
    </rPh>
    <rPh sb="4" eb="5">
      <t>ネン</t>
    </rPh>
    <rPh sb="6" eb="7">
      <t>ツキ</t>
    </rPh>
    <rPh sb="8" eb="9">
      <t>ニチ</t>
    </rPh>
    <rPh sb="10" eb="13">
      <t>トウブマチ</t>
    </rPh>
    <rPh sb="13" eb="15">
      <t>コクジ</t>
    </rPh>
    <rPh sb="15" eb="16">
      <t>ダイ</t>
    </rPh>
    <rPh sb="18" eb="19">
      <t>ゴウ</t>
    </rPh>
    <phoneticPr fontId="2"/>
  </si>
  <si>
    <t>市坂川</t>
    <phoneticPr fontId="2"/>
  </si>
  <si>
    <t>いちさかがわ</t>
    <phoneticPr fontId="2"/>
  </si>
  <si>
    <t>東御市御牧原4375番地
　　　　〃　　　4236番地</t>
    <phoneticPr fontId="2"/>
  </si>
  <si>
    <t>東御市御牧原464-3番地
　　　　〃　　　423-1番地</t>
    <phoneticPr fontId="2"/>
  </si>
  <si>
    <t>平成11年12月10日
北御牧村告示第33号</t>
    <phoneticPr fontId="2"/>
  </si>
  <si>
    <t>旧北御牧村</t>
    <phoneticPr fontId="2"/>
  </si>
  <si>
    <t>中村川</t>
    <phoneticPr fontId="2"/>
  </si>
  <si>
    <t>なかむらがわ</t>
    <phoneticPr fontId="2"/>
  </si>
  <si>
    <t>東御市御牧原2142番地
　　　　〃　　　2141番地</t>
    <phoneticPr fontId="2"/>
  </si>
  <si>
    <t>東御市下之城1499-5番地
　　　　〃　　　1492-1番地</t>
    <phoneticPr fontId="2"/>
  </si>
  <si>
    <t>六ケ沢川</t>
    <phoneticPr fontId="2"/>
  </si>
  <si>
    <t>ろっかざわがわ</t>
    <phoneticPr fontId="2"/>
  </si>
  <si>
    <t>東御市八重原2068-1番地
　　　　〃　　　2034-2番地</t>
    <phoneticPr fontId="2"/>
  </si>
  <si>
    <t>東御市下之城989番地先</t>
    <phoneticPr fontId="2"/>
  </si>
  <si>
    <t>菖蒲沢川</t>
    <phoneticPr fontId="2"/>
  </si>
  <si>
    <t>しょうぶざわがわ</t>
    <phoneticPr fontId="2"/>
  </si>
  <si>
    <t>東御市御牧原2782-6番地
　　　　〃　　　4699-6番地</t>
    <phoneticPr fontId="2"/>
  </si>
  <si>
    <t>東御市御牧原4837番地
　　　　〃　　　4750番地</t>
    <phoneticPr fontId="2"/>
  </si>
  <si>
    <t>伊泊沢川</t>
    <phoneticPr fontId="2"/>
  </si>
  <si>
    <t>いどまりざわがわ</t>
    <phoneticPr fontId="2"/>
  </si>
  <si>
    <t>東御市八重原1057-1番地
　　　　〃　　　1050-3番地</t>
    <phoneticPr fontId="2"/>
  </si>
  <si>
    <t>北佐久郡立科町大字藤沢</t>
    <phoneticPr fontId="2"/>
  </si>
  <si>
    <t>梨木沢川</t>
    <phoneticPr fontId="2"/>
  </si>
  <si>
    <t>なしきざわがわ</t>
    <phoneticPr fontId="2"/>
  </si>
  <si>
    <t>佐久市印内（旧望月町）
東御市御牧原1841番地</t>
    <phoneticPr fontId="2"/>
  </si>
  <si>
    <t>佐久市印内（旧望月町）
東御市下之城1509-1番地</t>
    <phoneticPr fontId="2"/>
  </si>
  <si>
    <t>長和町</t>
    <rPh sb="0" eb="3">
      <t>ナガワチョウ</t>
    </rPh>
    <phoneticPr fontId="2"/>
  </si>
  <si>
    <t>駒場川</t>
    <phoneticPr fontId="2"/>
  </si>
  <si>
    <t>こまばがわ</t>
    <phoneticPr fontId="2"/>
  </si>
  <si>
    <t>小県郡長和町大門3518-20番地先
　　　　　〃　　　　　 3518-2361番地先</t>
    <rPh sb="0" eb="3">
      <t>チイサガタグン</t>
    </rPh>
    <rPh sb="4" eb="5">
      <t>ワ</t>
    </rPh>
    <phoneticPr fontId="2"/>
  </si>
  <si>
    <t>長和町大字大門3516-17番地先
　　　　〃　　　3517-4番地先（大門川への合流点）</t>
    <rPh sb="0" eb="3">
      <t>ナガワマチ</t>
    </rPh>
    <phoneticPr fontId="2"/>
  </si>
  <si>
    <t>平成11年3月24日
長門町告示第9号</t>
    <rPh sb="0" eb="2">
      <t>ヘイセイ</t>
    </rPh>
    <rPh sb="4" eb="5">
      <t>ネン</t>
    </rPh>
    <rPh sb="6" eb="7">
      <t>ツキ</t>
    </rPh>
    <rPh sb="9" eb="10">
      <t>ニチ</t>
    </rPh>
    <rPh sb="11" eb="14">
      <t>ナガトマチ</t>
    </rPh>
    <rPh sb="14" eb="16">
      <t>コクジ</t>
    </rPh>
    <rPh sb="16" eb="17">
      <t>ダイ</t>
    </rPh>
    <rPh sb="18" eb="19">
      <t>ゴウ</t>
    </rPh>
    <phoneticPr fontId="2"/>
  </si>
  <si>
    <t>S48.7.1
当初告示</t>
    <phoneticPr fontId="2"/>
  </si>
  <si>
    <t>大笹川</t>
    <phoneticPr fontId="2"/>
  </si>
  <si>
    <t>おおささがわ</t>
    <phoneticPr fontId="2"/>
  </si>
  <si>
    <t>小県郡長和町大門3618-3番地先
　　　　　〃　　　　　 3518-21番地先</t>
    <rPh sb="0" eb="3">
      <t>チイサガタグン</t>
    </rPh>
    <rPh sb="4" eb="5">
      <t>ワ</t>
    </rPh>
    <rPh sb="6" eb="8">
      <t>ダイモン</t>
    </rPh>
    <rPh sb="14" eb="15">
      <t>バン</t>
    </rPh>
    <rPh sb="15" eb="17">
      <t>チサキ</t>
    </rPh>
    <rPh sb="37" eb="38">
      <t>バン</t>
    </rPh>
    <rPh sb="38" eb="40">
      <t>チサキ</t>
    </rPh>
    <phoneticPr fontId="2"/>
  </si>
  <si>
    <t>長和町大門3518-2325番地先
　　　　〃　　　3518-14番地先（駒場川への合流点）</t>
    <rPh sb="14" eb="16">
      <t>バンチ</t>
    </rPh>
    <rPh sb="16" eb="17">
      <t>サキ</t>
    </rPh>
    <rPh sb="33" eb="35">
      <t>バンチ</t>
    </rPh>
    <rPh sb="35" eb="36">
      <t>サキ</t>
    </rPh>
    <rPh sb="37" eb="39">
      <t>コマバ</t>
    </rPh>
    <rPh sb="39" eb="40">
      <t>カワ</t>
    </rPh>
    <rPh sb="42" eb="45">
      <t>ゴウリュウテン</t>
    </rPh>
    <phoneticPr fontId="2"/>
  </si>
  <si>
    <t>S49.1.22
当初告示</t>
    <phoneticPr fontId="2"/>
  </si>
  <si>
    <t>鷹山川</t>
    <rPh sb="0" eb="1">
      <t>タカ</t>
    </rPh>
    <phoneticPr fontId="2"/>
  </si>
  <si>
    <t>たかやまがわ</t>
    <phoneticPr fontId="2"/>
  </si>
  <si>
    <t>小県郡長和町大門3666番地先
　　　　　〃　　　　　 3665-1番地先</t>
    <rPh sb="0" eb="3">
      <t>チイサガタグン</t>
    </rPh>
    <rPh sb="4" eb="5">
      <t>ワ</t>
    </rPh>
    <phoneticPr fontId="2"/>
  </si>
  <si>
    <t>長和町大字大門3516-4番地先
　　　　〃　　　3516-17番地先(大門川への合流点）</t>
    <phoneticPr fontId="2"/>
  </si>
  <si>
    <t>裏沢川</t>
    <rPh sb="0" eb="1">
      <t>ウラ</t>
    </rPh>
    <phoneticPr fontId="2"/>
  </si>
  <si>
    <t>うらさわがわ</t>
    <phoneticPr fontId="2"/>
  </si>
  <si>
    <t>小県郡長和町大門3453-5番地先
　　　　　〃  　　　　 3454-3番地先</t>
    <rPh sb="0" eb="3">
      <t>チイサガタグン</t>
    </rPh>
    <rPh sb="4" eb="5">
      <t>ワ</t>
    </rPh>
    <phoneticPr fontId="2"/>
  </si>
  <si>
    <t>長和町大字大門3474-3番地先
　　　　〃　　　3474-1番地先（大門川への合流点）</t>
    <phoneticPr fontId="2"/>
  </si>
  <si>
    <t>野田谷川</t>
    <phoneticPr fontId="2"/>
  </si>
  <si>
    <t>のたのけがわ</t>
    <phoneticPr fontId="2"/>
  </si>
  <si>
    <t>小県郡長和町大門2984-3番地先
　　　　　〃　　　　　 2970-2番地先（大門中堰合流点）</t>
    <rPh sb="0" eb="3">
      <t>チイサガタグン</t>
    </rPh>
    <rPh sb="4" eb="5">
      <t>ワ</t>
    </rPh>
    <rPh sb="14" eb="15">
      <t>バン</t>
    </rPh>
    <rPh sb="43" eb="44">
      <t>セ</t>
    </rPh>
    <phoneticPr fontId="2"/>
  </si>
  <si>
    <t>長和町大字大門2572-1番地先
　　　　〃　　　2552-4番地先（大門川への合洗点）</t>
    <phoneticPr fontId="2"/>
  </si>
  <si>
    <t>宮城川</t>
    <phoneticPr fontId="2"/>
  </si>
  <si>
    <t>みやぎがわ</t>
    <phoneticPr fontId="2"/>
  </si>
  <si>
    <t>小県郡長和町大門2044-13番地先
　　　　　〃　　　　　 2036番地先（大門中堰合流点）</t>
    <rPh sb="0" eb="3">
      <t>チイサガタグン</t>
    </rPh>
    <rPh sb="4" eb="5">
      <t>ワ</t>
    </rPh>
    <phoneticPr fontId="2"/>
  </si>
  <si>
    <t>長和町大字大門2085-1番地先
　　　　〃　　　2036番地先（大門中堰合流点）</t>
    <rPh sb="35" eb="36">
      <t>ナカ</t>
    </rPh>
    <rPh sb="36" eb="37">
      <t>セキ</t>
    </rPh>
    <phoneticPr fontId="2"/>
  </si>
  <si>
    <t>四泊川</t>
    <phoneticPr fontId="2"/>
  </si>
  <si>
    <t>よとまりがわ</t>
    <phoneticPr fontId="2"/>
  </si>
  <si>
    <t>小県郡長和町大門74番地先
　　　　　〃　　 長久保2404番地先</t>
    <rPh sb="0" eb="3">
      <t>チイサガタグン</t>
    </rPh>
    <rPh sb="4" eb="5">
      <t>ワ</t>
    </rPh>
    <phoneticPr fontId="2"/>
  </si>
  <si>
    <t>長和町大字長久保2449-1番地先
　　　　〃　　　2447-1番地先（依田川への合流点）</t>
    <phoneticPr fontId="2"/>
  </si>
  <si>
    <t>赤頭川</t>
    <phoneticPr fontId="2"/>
  </si>
  <si>
    <t>あかずがわ</t>
    <phoneticPr fontId="2"/>
  </si>
  <si>
    <t>長和町古町3448-1番地先
長和町古町3449番地先</t>
    <rPh sb="0" eb="3">
      <t>ナガワチョウ</t>
    </rPh>
    <rPh sb="3" eb="5">
      <t>フルマチ</t>
    </rPh>
    <rPh sb="11" eb="13">
      <t>バンチ</t>
    </rPh>
    <rPh sb="13" eb="14">
      <t>サキ</t>
    </rPh>
    <rPh sb="15" eb="18">
      <t>ナガワチョウ</t>
    </rPh>
    <rPh sb="18" eb="20">
      <t>フルマチ</t>
    </rPh>
    <rPh sb="24" eb="26">
      <t>バンチ</t>
    </rPh>
    <rPh sb="26" eb="27">
      <t>サキ</t>
    </rPh>
    <phoneticPr fontId="2"/>
  </si>
  <si>
    <t>長和町大字古町3740-1番地先
　　　　〃　　　3753-4番地先（依田川への合流点）</t>
    <phoneticPr fontId="2"/>
  </si>
  <si>
    <t>令和２年２月14日
規則第４号</t>
    <phoneticPr fontId="2"/>
  </si>
  <si>
    <t>滝の沢川</t>
    <phoneticPr fontId="2"/>
  </si>
  <si>
    <t>たきのさわがわ</t>
    <phoneticPr fontId="2"/>
  </si>
  <si>
    <t>小県郡長和町古町1297-2番地先
　　　　　〃　　　　　 1300-1番地先</t>
    <rPh sb="0" eb="3">
      <t>チイサガタグン</t>
    </rPh>
    <rPh sb="4" eb="5">
      <t>ワ</t>
    </rPh>
    <rPh sb="6" eb="7">
      <t>フル</t>
    </rPh>
    <phoneticPr fontId="2"/>
  </si>
  <si>
    <t>長和町大字古町1271-3番地先
　　　　〃　　　1270-2番地先（依田川への合流点）</t>
    <phoneticPr fontId="2"/>
  </si>
  <si>
    <t>入の沢川</t>
    <rPh sb="0" eb="1">
      <t>イ</t>
    </rPh>
    <rPh sb="2" eb="3">
      <t>サワ</t>
    </rPh>
    <rPh sb="3" eb="4">
      <t>ガワ</t>
    </rPh>
    <phoneticPr fontId="2"/>
  </si>
  <si>
    <t>いりのさわがわ</t>
    <phoneticPr fontId="2"/>
  </si>
  <si>
    <t>小県郡長和町古町1542-2番地先
　　　　　〃　　　　　 1161-2番地先</t>
    <rPh sb="0" eb="3">
      <t>チイサガタグン</t>
    </rPh>
    <rPh sb="4" eb="5">
      <t>ワ</t>
    </rPh>
    <rPh sb="6" eb="7">
      <t>フル</t>
    </rPh>
    <phoneticPr fontId="2"/>
  </si>
  <si>
    <t>長和町大字古町1180-2番地先
　　　　〃　　　1131-4番地先（依田川への合流点）</t>
    <phoneticPr fontId="2"/>
  </si>
  <si>
    <t>長和町</t>
    <rPh sb="0" eb="3">
      <t>ナガワマチ</t>
    </rPh>
    <phoneticPr fontId="2"/>
  </si>
  <si>
    <t>ホドノ入川</t>
    <rPh sb="3" eb="4">
      <t>イ</t>
    </rPh>
    <rPh sb="4" eb="5">
      <t>カワ</t>
    </rPh>
    <phoneticPr fontId="2"/>
  </si>
  <si>
    <t>ほどのいりがわ</t>
    <phoneticPr fontId="2"/>
  </si>
  <si>
    <t>小県郡長和町和田ホドノ入5747番の3地先</t>
    <rPh sb="3" eb="6">
      <t>ナガワマチ</t>
    </rPh>
    <phoneticPr fontId="2"/>
  </si>
  <si>
    <t>追川への合流点</t>
  </si>
  <si>
    <t>呼和48年2月15日
和田村告示第3号</t>
    <phoneticPr fontId="2"/>
  </si>
  <si>
    <t>小日向川</t>
    <rPh sb="0" eb="1">
      <t>ショウ</t>
    </rPh>
    <rPh sb="1" eb="2">
      <t>ヒ</t>
    </rPh>
    <rPh sb="2" eb="3">
      <t>ム</t>
    </rPh>
    <rPh sb="3" eb="4">
      <t>カワ</t>
    </rPh>
    <phoneticPr fontId="2"/>
  </si>
  <si>
    <t>こびなたがわ</t>
    <phoneticPr fontId="2"/>
  </si>
  <si>
    <t>小県郡長和町和田小日向5301番地先</t>
    <rPh sb="3" eb="6">
      <t>ナガワマチ</t>
    </rPh>
    <rPh sb="7" eb="8">
      <t>タ</t>
    </rPh>
    <phoneticPr fontId="2"/>
  </si>
  <si>
    <t>三又川</t>
    <rPh sb="0" eb="1">
      <t>サン</t>
    </rPh>
    <rPh sb="1" eb="2">
      <t>マタ</t>
    </rPh>
    <rPh sb="2" eb="3">
      <t>カワ</t>
    </rPh>
    <phoneticPr fontId="2"/>
  </si>
  <si>
    <t>さんのまたがわ</t>
    <phoneticPr fontId="2"/>
  </si>
  <si>
    <t>小県郡長和町和田三又5306番地先</t>
    <rPh sb="3" eb="6">
      <t>ナガワマチ</t>
    </rPh>
    <rPh sb="9" eb="10">
      <t>マタ</t>
    </rPh>
    <phoneticPr fontId="2"/>
  </si>
  <si>
    <t>男女倉沢川への合流点</t>
  </si>
  <si>
    <t>辰野町</t>
    <rPh sb="0" eb="3">
      <t>タツノマチ</t>
    </rPh>
    <phoneticPr fontId="2"/>
  </si>
  <si>
    <t>桜沢川</t>
    <rPh sb="0" eb="1">
      <t>サクラ</t>
    </rPh>
    <rPh sb="1" eb="3">
      <t>サワガワ</t>
    </rPh>
    <phoneticPr fontId="2"/>
  </si>
  <si>
    <t>さくらさわがわ</t>
    <phoneticPr fontId="2"/>
  </si>
  <si>
    <t>辰野町大字小野5989-2番地先の県道橋</t>
    <rPh sb="19" eb="20">
      <t>ハシ</t>
    </rPh>
    <phoneticPr fontId="2"/>
  </si>
  <si>
    <t>境の沢川合流点（楢川村境）</t>
    <rPh sb="3" eb="4">
      <t>カワ</t>
    </rPh>
    <rPh sb="8" eb="10">
      <t>ナラカワ</t>
    </rPh>
    <phoneticPr fontId="2"/>
  </si>
  <si>
    <t>昭和48年11月26日
辰野町告示第20号</t>
    <phoneticPr fontId="2"/>
  </si>
  <si>
    <t>松本市</t>
    <rPh sb="0" eb="3">
      <t>マツモトシ</t>
    </rPh>
    <phoneticPr fontId="2"/>
  </si>
  <si>
    <t>大六川</t>
    <rPh sb="0" eb="1">
      <t>ダイ</t>
    </rPh>
    <rPh sb="1" eb="2">
      <t>ロク</t>
    </rPh>
    <rPh sb="2" eb="3">
      <t>カワ</t>
    </rPh>
    <phoneticPr fontId="2"/>
  </si>
  <si>
    <t>だいろくがわ</t>
    <phoneticPr fontId="2"/>
  </si>
  <si>
    <t>松本市浅間温泉三丁目846番地先
　　　　　〃　　　　845番地先</t>
    <phoneticPr fontId="2"/>
  </si>
  <si>
    <t>昭和48年3月14日
本郷村告示第3号</t>
    <rPh sb="0" eb="1">
      <t>アキラ</t>
    </rPh>
    <rPh sb="1" eb="2">
      <t>ワ</t>
    </rPh>
    <phoneticPr fontId="2"/>
  </si>
  <si>
    <t>山田川</t>
    <rPh sb="0" eb="2">
      <t>ヤマダ</t>
    </rPh>
    <rPh sb="2" eb="3">
      <t>カワ</t>
    </rPh>
    <phoneticPr fontId="2"/>
  </si>
  <si>
    <t>松本市大字浅間温泉字塔ノ入554番地先
松本市大字浅間温泉字山の神1142番地先</t>
    <phoneticPr fontId="2"/>
  </si>
  <si>
    <t>大六川への合流点</t>
  </si>
  <si>
    <t>横谷川</t>
    <rPh sb="0" eb="2">
      <t>ヨコヤ</t>
    </rPh>
    <rPh sb="2" eb="3">
      <t>カワ</t>
    </rPh>
    <phoneticPr fontId="2"/>
  </si>
  <si>
    <t>よこやがわ</t>
    <phoneticPr fontId="2"/>
  </si>
  <si>
    <t>松本市大字浅間温泉1149番地先
松本市浅間温泉三丁目706番地先</t>
    <phoneticPr fontId="2"/>
  </si>
  <si>
    <t>東大門沢川</t>
    <rPh sb="0" eb="1">
      <t>ヒガシ</t>
    </rPh>
    <rPh sb="1" eb="3">
      <t>ダイモン</t>
    </rPh>
    <rPh sb="3" eb="4">
      <t>サワ</t>
    </rPh>
    <rPh sb="4" eb="5">
      <t>カワ</t>
    </rPh>
    <phoneticPr fontId="2"/>
  </si>
  <si>
    <t>ひがしだいもんざわがわ</t>
    <phoneticPr fontId="2"/>
  </si>
  <si>
    <t>松本市大字岡田松岡字水汲境19番地先
　　　　〃　　　字久手の内206番1地先</t>
    <phoneticPr fontId="2"/>
  </si>
  <si>
    <t>大門沢川への合流点</t>
    <phoneticPr fontId="2"/>
  </si>
  <si>
    <t>昭和50年2月28日
松本市告示第31号</t>
    <rPh sb="11" eb="12">
      <t>マツ</t>
    </rPh>
    <phoneticPr fontId="2"/>
  </si>
  <si>
    <t>笹賀川</t>
    <rPh sb="0" eb="1">
      <t>ササ</t>
    </rPh>
    <rPh sb="1" eb="2">
      <t>ガ</t>
    </rPh>
    <rPh sb="2" eb="3">
      <t>カワ</t>
    </rPh>
    <phoneticPr fontId="2"/>
  </si>
  <si>
    <t>ささががわ</t>
    <phoneticPr fontId="2"/>
  </si>
  <si>
    <t>松本市大字笹賀5856番1地先
　　　　　〃　　　　5850番2地先</t>
    <phoneticPr fontId="2"/>
  </si>
  <si>
    <t>奈良井川への合流点</t>
  </si>
  <si>
    <t>昭和52年2月24日
松本市告示15号</t>
    <rPh sb="0" eb="2">
      <t>ショウワ</t>
    </rPh>
    <rPh sb="4" eb="5">
      <t>トシ</t>
    </rPh>
    <rPh sb="6" eb="7">
      <t>ツキ</t>
    </rPh>
    <rPh sb="9" eb="10">
      <t>ニチ</t>
    </rPh>
    <rPh sb="11" eb="14">
      <t>マツモトシ</t>
    </rPh>
    <rPh sb="14" eb="16">
      <t>コクジ</t>
    </rPh>
    <rPh sb="18" eb="19">
      <t>ゴウ</t>
    </rPh>
    <phoneticPr fontId="2"/>
  </si>
  <si>
    <t>兎沢川</t>
    <rPh sb="0" eb="1">
      <t>ウサギ</t>
    </rPh>
    <rPh sb="1" eb="2">
      <t>サワ</t>
    </rPh>
    <rPh sb="2" eb="3">
      <t>カワ</t>
    </rPh>
    <phoneticPr fontId="2"/>
  </si>
  <si>
    <t>うさぎざわがわ</t>
    <phoneticPr fontId="2"/>
  </si>
  <si>
    <t>松本市宮淵三丁目339番3地先
　　　〃　 渕一丁目555番2地先</t>
    <rPh sb="0" eb="3">
      <t>マツモトシ</t>
    </rPh>
    <rPh sb="3" eb="4">
      <t>ミヤ</t>
    </rPh>
    <rPh sb="4" eb="5">
      <t>フチ</t>
    </rPh>
    <rPh sb="5" eb="6">
      <t>ミ</t>
    </rPh>
    <rPh sb="6" eb="8">
      <t>チョウメ</t>
    </rPh>
    <rPh sb="11" eb="12">
      <t>バン</t>
    </rPh>
    <rPh sb="13" eb="15">
      <t>ジサキ</t>
    </rPh>
    <rPh sb="23" eb="24">
      <t>ハジメ</t>
    </rPh>
    <rPh sb="24" eb="26">
      <t>チョウメ</t>
    </rPh>
    <rPh sb="29" eb="30">
      <t>バン</t>
    </rPh>
    <rPh sb="31" eb="33">
      <t>ジサキ</t>
    </rPh>
    <phoneticPr fontId="2"/>
  </si>
  <si>
    <t>逢初川</t>
    <rPh sb="0" eb="1">
      <t>ア</t>
    </rPh>
    <rPh sb="1" eb="2">
      <t>ハツ</t>
    </rPh>
    <rPh sb="2" eb="3">
      <t>カワ</t>
    </rPh>
    <phoneticPr fontId="2"/>
  </si>
  <si>
    <t>あいそめがわ</t>
    <phoneticPr fontId="2"/>
  </si>
  <si>
    <t>松本市大字里山辺5195番地先
松本市神田一丁目866番3地先</t>
    <phoneticPr fontId="2"/>
  </si>
  <si>
    <t>田川への合流点</t>
  </si>
  <si>
    <t>昭和53年5月10日
松本市告示第75号</t>
    <rPh sb="0" eb="1">
      <t>アキラ</t>
    </rPh>
    <rPh sb="1" eb="2">
      <t>ワ</t>
    </rPh>
    <phoneticPr fontId="2"/>
  </si>
  <si>
    <t>堀川</t>
    <rPh sb="0" eb="2">
      <t>ホリカワ</t>
    </rPh>
    <phoneticPr fontId="2"/>
  </si>
  <si>
    <t>ほりかわ</t>
    <phoneticPr fontId="2"/>
  </si>
  <si>
    <t>松本市大字島立二ツ上中原4455番地先</t>
    <rPh sb="7" eb="8">
      <t>ニ</t>
    </rPh>
    <phoneticPr fontId="2"/>
  </si>
  <si>
    <t>奈良井川への合流点</t>
    <phoneticPr fontId="2"/>
  </si>
  <si>
    <t>昭和59年1月11日
松本市告示第7号</t>
    <rPh sb="0" eb="2">
      <t>ショウワ</t>
    </rPh>
    <rPh sb="4" eb="5">
      <t>トシ</t>
    </rPh>
    <rPh sb="6" eb="7">
      <t>ツキ</t>
    </rPh>
    <rPh sb="9" eb="10">
      <t>ニチ</t>
    </rPh>
    <rPh sb="11" eb="14">
      <t>マツモトシ</t>
    </rPh>
    <rPh sb="14" eb="16">
      <t>コクジ</t>
    </rPh>
    <rPh sb="16" eb="17">
      <t>ダイ</t>
    </rPh>
    <rPh sb="18" eb="19">
      <t>ゴウ</t>
    </rPh>
    <phoneticPr fontId="2"/>
  </si>
  <si>
    <t>松巽川</t>
    <rPh sb="0" eb="1">
      <t>マツ</t>
    </rPh>
    <rPh sb="1" eb="2">
      <t>タツミ</t>
    </rPh>
    <rPh sb="2" eb="3">
      <t>カワ</t>
    </rPh>
    <phoneticPr fontId="2"/>
  </si>
  <si>
    <t>しょうせんがわ</t>
    <phoneticPr fontId="2"/>
  </si>
  <si>
    <t>松本市筑摩一丁目3171番9地先</t>
    <phoneticPr fontId="2"/>
  </si>
  <si>
    <t>出川一丁目1253番1地先</t>
    <phoneticPr fontId="2"/>
  </si>
  <si>
    <t>平成2年3月20日
松本市告示第31号</t>
    <rPh sb="0" eb="2">
      <t>ヘイセイ</t>
    </rPh>
    <rPh sb="3" eb="4">
      <t>トシ</t>
    </rPh>
    <rPh sb="5" eb="6">
      <t>ツキ</t>
    </rPh>
    <rPh sb="8" eb="9">
      <t>ニチ</t>
    </rPh>
    <rPh sb="10" eb="13">
      <t>マツモトシ</t>
    </rPh>
    <rPh sb="13" eb="15">
      <t>コクジ</t>
    </rPh>
    <rPh sb="15" eb="16">
      <t>ダイ</t>
    </rPh>
    <rPh sb="18" eb="19">
      <t>ゴウ</t>
    </rPh>
    <phoneticPr fontId="2"/>
  </si>
  <si>
    <t>白張沢</t>
    <rPh sb="0" eb="1">
      <t>シロ</t>
    </rPh>
    <rPh sb="1" eb="2">
      <t>チョウ</t>
    </rPh>
    <rPh sb="2" eb="3">
      <t>サワ</t>
    </rPh>
    <phoneticPr fontId="2"/>
  </si>
  <si>
    <t>しらはりざわ</t>
    <phoneticPr fontId="2"/>
  </si>
  <si>
    <t>松本市七嵐791番のロ地先
　　　〃　　　796番地先</t>
    <rPh sb="0" eb="3">
      <t>マツモトシ</t>
    </rPh>
    <rPh sb="12" eb="13">
      <t>サキ</t>
    </rPh>
    <rPh sb="24" eb="25">
      <t>バン</t>
    </rPh>
    <phoneticPr fontId="2"/>
  </si>
  <si>
    <t>保福寺川への合流点</t>
  </si>
  <si>
    <t>昭和49年1月21日
四賀村告示第1号</t>
    <rPh sb="0" eb="2">
      <t>ショウワ</t>
    </rPh>
    <rPh sb="4" eb="5">
      <t>ネン</t>
    </rPh>
    <rPh sb="6" eb="7">
      <t>ツキ</t>
    </rPh>
    <rPh sb="9" eb="10">
      <t>ニチ</t>
    </rPh>
    <rPh sb="11" eb="13">
      <t>シガ</t>
    </rPh>
    <rPh sb="13" eb="14">
      <t>ムラ</t>
    </rPh>
    <rPh sb="14" eb="16">
      <t>コクジ</t>
    </rPh>
    <rPh sb="16" eb="17">
      <t>ダイ</t>
    </rPh>
    <rPh sb="18" eb="19">
      <t>ゴウ</t>
    </rPh>
    <phoneticPr fontId="2"/>
  </si>
  <si>
    <t>旧四賀村</t>
    <rPh sb="0" eb="1">
      <t>キュウ</t>
    </rPh>
    <rPh sb="1" eb="4">
      <t>シガムラ</t>
    </rPh>
    <phoneticPr fontId="2"/>
  </si>
  <si>
    <t>知見寺沢</t>
    <rPh sb="0" eb="1">
      <t>チ</t>
    </rPh>
    <rPh sb="1" eb="2">
      <t>ミ</t>
    </rPh>
    <rPh sb="2" eb="3">
      <t>テラ</t>
    </rPh>
    <rPh sb="3" eb="4">
      <t>サワ</t>
    </rPh>
    <phoneticPr fontId="2"/>
  </si>
  <si>
    <t>ちけんじざわ</t>
    <phoneticPr fontId="2"/>
  </si>
  <si>
    <t>松本市会田2864番地先
　　　〃　　　8949番地先</t>
    <rPh sb="0" eb="3">
      <t>マツモトシ</t>
    </rPh>
    <rPh sb="3" eb="5">
      <t>アイダ</t>
    </rPh>
    <phoneticPr fontId="2"/>
  </si>
  <si>
    <t>会田川への合流点</t>
    <rPh sb="0" eb="1">
      <t>ア</t>
    </rPh>
    <rPh sb="1" eb="2">
      <t>タ</t>
    </rPh>
    <rPh sb="2" eb="3">
      <t>カワ</t>
    </rPh>
    <phoneticPr fontId="2"/>
  </si>
  <si>
    <t>渋沢</t>
    <phoneticPr fontId="2"/>
  </si>
  <si>
    <t>しぶさわ</t>
    <phoneticPr fontId="2"/>
  </si>
  <si>
    <t>松本市奈川1173番地先</t>
    <rPh sb="0" eb="3">
      <t>マツモトシ</t>
    </rPh>
    <rPh sb="3" eb="5">
      <t>ナガワ</t>
    </rPh>
    <rPh sb="9" eb="11">
      <t>バンチ</t>
    </rPh>
    <rPh sb="11" eb="12">
      <t>サキ</t>
    </rPh>
    <phoneticPr fontId="2"/>
  </si>
  <si>
    <t>大寄合川への合流点</t>
    <rPh sb="1" eb="2">
      <t>ヨ</t>
    </rPh>
    <phoneticPr fontId="2"/>
  </si>
  <si>
    <t>昭和49年6月4日
奈川村告示第9号</t>
    <rPh sb="0" eb="2">
      <t>ショウワ</t>
    </rPh>
    <rPh sb="4" eb="5">
      <t>ネン</t>
    </rPh>
    <rPh sb="6" eb="7">
      <t>ツキ</t>
    </rPh>
    <rPh sb="8" eb="9">
      <t>ニチ</t>
    </rPh>
    <rPh sb="10" eb="13">
      <t>ナガワムラ</t>
    </rPh>
    <rPh sb="13" eb="15">
      <t>コクジ</t>
    </rPh>
    <rPh sb="15" eb="16">
      <t>ダイ</t>
    </rPh>
    <rPh sb="17" eb="18">
      <t>ゴウ</t>
    </rPh>
    <phoneticPr fontId="2"/>
  </si>
  <si>
    <t>旧奈川村</t>
    <rPh sb="0" eb="1">
      <t>キュウ</t>
    </rPh>
    <rPh sb="1" eb="4">
      <t>ナガワムラ</t>
    </rPh>
    <phoneticPr fontId="2"/>
  </si>
  <si>
    <t>ワサビ沢</t>
    <phoneticPr fontId="2"/>
  </si>
  <si>
    <t>わさびざわ</t>
    <phoneticPr fontId="2"/>
  </si>
  <si>
    <t>松本市安曇4306番の1地先
　　　〃　　　4306番の3地先</t>
    <phoneticPr fontId="2"/>
  </si>
  <si>
    <t>松本市安曇4306番8地先
　　〃　　　　4306番4地先（小大野川合流点）</t>
    <phoneticPr fontId="2"/>
  </si>
  <si>
    <t>昭和49年10月3日
安曇村告示第7号</t>
    <rPh sb="12" eb="13">
      <t>クモリ</t>
    </rPh>
    <phoneticPr fontId="2"/>
  </si>
  <si>
    <t>旧安曇村</t>
    <rPh sb="0" eb="1">
      <t>キュウ</t>
    </rPh>
    <rPh sb="1" eb="4">
      <t>アヅミムラ</t>
    </rPh>
    <phoneticPr fontId="2"/>
  </si>
  <si>
    <t>矢嵩沢</t>
    <rPh sb="0" eb="1">
      <t>ヤ</t>
    </rPh>
    <rPh sb="1" eb="2">
      <t>タカシ</t>
    </rPh>
    <rPh sb="2" eb="3">
      <t>サワ</t>
    </rPh>
    <phoneticPr fontId="2"/>
  </si>
  <si>
    <t>やたけざわ</t>
    <phoneticPr fontId="2"/>
  </si>
  <si>
    <t>松本市安曇1737番地先</t>
    <rPh sb="0" eb="3">
      <t>マツモトシ</t>
    </rPh>
    <rPh sb="4" eb="5">
      <t>クモリ</t>
    </rPh>
    <phoneticPr fontId="2"/>
  </si>
  <si>
    <t>松本市安曇1736番24地先
島々谷川への合流点</t>
    <rPh sb="0" eb="3">
      <t>マツモトシ</t>
    </rPh>
    <rPh sb="3" eb="5">
      <t>アズミ</t>
    </rPh>
    <rPh sb="9" eb="10">
      <t>バン</t>
    </rPh>
    <rPh sb="12" eb="14">
      <t>ジサキ</t>
    </rPh>
    <rPh sb="15" eb="17">
      <t>シマジマ</t>
    </rPh>
    <rPh sb="17" eb="19">
      <t>タニガワ</t>
    </rPh>
    <rPh sb="21" eb="24">
      <t>ゴウリュウテン</t>
    </rPh>
    <phoneticPr fontId="2"/>
  </si>
  <si>
    <t>昭和59年1月25日
安曇村告示第2号</t>
    <rPh sb="12" eb="13">
      <t>クモリ</t>
    </rPh>
    <phoneticPr fontId="2"/>
  </si>
  <si>
    <t>塩尻市</t>
    <rPh sb="0" eb="3">
      <t>シオジリシ</t>
    </rPh>
    <phoneticPr fontId="2"/>
  </si>
  <si>
    <t>贄川沢川</t>
    <rPh sb="1" eb="2">
      <t>カワ</t>
    </rPh>
    <rPh sb="2" eb="3">
      <t>サワ</t>
    </rPh>
    <rPh sb="3" eb="4">
      <t>カワ</t>
    </rPh>
    <phoneticPr fontId="2"/>
  </si>
  <si>
    <t>にえかわさわがわ</t>
    <phoneticPr fontId="2"/>
  </si>
  <si>
    <t>塩尻市大字贄川字贄川沢1284番地先の上流端を示す標柱</t>
    <rPh sb="0" eb="3">
      <t>シオジリシ</t>
    </rPh>
    <rPh sb="21" eb="22">
      <t>ハシ</t>
    </rPh>
    <phoneticPr fontId="2"/>
  </si>
  <si>
    <t>昭和48年3月14日
楢川村告示第32号</t>
    <rPh sb="0" eb="2">
      <t>ショウワ</t>
    </rPh>
    <rPh sb="4" eb="5">
      <t>ネン</t>
    </rPh>
    <rPh sb="6" eb="7">
      <t>ツキ</t>
    </rPh>
    <rPh sb="9" eb="10">
      <t>ニチ</t>
    </rPh>
    <rPh sb="11" eb="14">
      <t>ナラカワムラ</t>
    </rPh>
    <rPh sb="14" eb="16">
      <t>コクジ</t>
    </rPh>
    <rPh sb="16" eb="17">
      <t>ダイ</t>
    </rPh>
    <rPh sb="19" eb="20">
      <t>ゴウ</t>
    </rPh>
    <phoneticPr fontId="2"/>
  </si>
  <si>
    <t>樽沢川</t>
    <rPh sb="0" eb="1">
      <t>タル</t>
    </rPh>
    <phoneticPr fontId="2"/>
  </si>
  <si>
    <t>たるざわがわ</t>
    <phoneticPr fontId="2"/>
  </si>
  <si>
    <t>塩尻市大字贄川字樽沢1298番地先の上流端を示す標柱</t>
    <rPh sb="0" eb="3">
      <t>シオジリシ</t>
    </rPh>
    <rPh sb="8" eb="9">
      <t>タル</t>
    </rPh>
    <phoneticPr fontId="2"/>
  </si>
  <si>
    <t>贄川沢川への合流点</t>
    <phoneticPr fontId="2"/>
  </si>
  <si>
    <t>水沢川</t>
    <rPh sb="0" eb="2">
      <t>ミズサワ</t>
    </rPh>
    <rPh sb="2" eb="3">
      <t>カワ</t>
    </rPh>
    <phoneticPr fontId="2"/>
  </si>
  <si>
    <t>みつさわがわ</t>
    <phoneticPr fontId="2"/>
  </si>
  <si>
    <t>塩尻市大字贄川字水沢1338番地先の上流端を示す標柱</t>
    <phoneticPr fontId="2"/>
  </si>
  <si>
    <t>宮沢川</t>
    <rPh sb="0" eb="2">
      <t>ミヤザワ</t>
    </rPh>
    <rPh sb="2" eb="3">
      <t>カワ</t>
    </rPh>
    <phoneticPr fontId="2"/>
  </si>
  <si>
    <t>みやざわがわ</t>
    <phoneticPr fontId="2"/>
  </si>
  <si>
    <t>塩尻市大字贄川字宮沢764番地先の上流端を示す標柱</t>
    <rPh sb="0" eb="3">
      <t>シオジリシ</t>
    </rPh>
    <rPh sb="8" eb="9">
      <t>ミヤ</t>
    </rPh>
    <phoneticPr fontId="2"/>
  </si>
  <si>
    <t>奈良井川への合流点</t>
    <rPh sb="0" eb="1">
      <t>ナ</t>
    </rPh>
    <phoneticPr fontId="2"/>
  </si>
  <si>
    <t>崩沢川</t>
    <rPh sb="0" eb="1">
      <t>クズ</t>
    </rPh>
    <rPh sb="1" eb="2">
      <t>サワ</t>
    </rPh>
    <rPh sb="2" eb="3">
      <t>カワ</t>
    </rPh>
    <phoneticPr fontId="2"/>
  </si>
  <si>
    <t>くずれざわがわ</t>
    <phoneticPr fontId="2"/>
  </si>
  <si>
    <t>塩尻市大字贄川字宮の窪114番地先の上流端を示す標柱</t>
    <rPh sb="0" eb="3">
      <t>シオジリシ</t>
    </rPh>
    <rPh sb="6" eb="7">
      <t>カワ</t>
    </rPh>
    <rPh sb="10" eb="11">
      <t>クボ</t>
    </rPh>
    <phoneticPr fontId="2"/>
  </si>
  <si>
    <t>橋戸沢川</t>
    <rPh sb="0" eb="1">
      <t>ハシ</t>
    </rPh>
    <rPh sb="1" eb="2">
      <t>ト</t>
    </rPh>
    <rPh sb="2" eb="3">
      <t>サワ</t>
    </rPh>
    <rPh sb="3" eb="4">
      <t>カワ</t>
    </rPh>
    <phoneticPr fontId="2"/>
  </si>
  <si>
    <t>はしどざわがわ</t>
    <phoneticPr fontId="2"/>
  </si>
  <si>
    <t>塩尻市大字奈良井字橋戸1057番地先の上流端を示す標柱</t>
    <rPh sb="0" eb="3">
      <t>シオジリシ</t>
    </rPh>
    <rPh sb="5" eb="6">
      <t>ナ</t>
    </rPh>
    <rPh sb="9" eb="10">
      <t>ハシ</t>
    </rPh>
    <phoneticPr fontId="2"/>
  </si>
  <si>
    <t>まきや沢川</t>
    <rPh sb="3" eb="4">
      <t>サワ</t>
    </rPh>
    <rPh sb="4" eb="5">
      <t>カワ</t>
    </rPh>
    <phoneticPr fontId="2"/>
  </si>
  <si>
    <t>まきやさわがわ</t>
    <phoneticPr fontId="2"/>
  </si>
  <si>
    <t>塩尻市大字奈良井字大渡1329番地先の上流端を示す標柱</t>
    <rPh sb="0" eb="3">
      <t>シオジリシ</t>
    </rPh>
    <rPh sb="10" eb="11">
      <t>ワタ</t>
    </rPh>
    <rPh sb="25" eb="26">
      <t>ヒョウ</t>
    </rPh>
    <rPh sb="26" eb="27">
      <t>ハシラ</t>
    </rPh>
    <phoneticPr fontId="2"/>
  </si>
  <si>
    <t>カツ沢川</t>
    <rPh sb="2" eb="3">
      <t>サワ</t>
    </rPh>
    <rPh sb="3" eb="4">
      <t>カワ</t>
    </rPh>
    <phoneticPr fontId="2"/>
  </si>
  <si>
    <t>かつさわがわ</t>
    <phoneticPr fontId="2"/>
  </si>
  <si>
    <t>塩尻市大字奈良井字三ノ段837番の26地先の上流端を示す標柱</t>
    <rPh sb="0" eb="3">
      <t>シオジリシ</t>
    </rPh>
    <phoneticPr fontId="2"/>
  </si>
  <si>
    <t>豊ノ口水路への合流点</t>
    <rPh sb="0" eb="1">
      <t>ユタ</t>
    </rPh>
    <rPh sb="2" eb="3">
      <t>クチ</t>
    </rPh>
    <phoneticPr fontId="2"/>
  </si>
  <si>
    <t>池の沢川</t>
    <rPh sb="0" eb="1">
      <t>イケ</t>
    </rPh>
    <rPh sb="2" eb="3">
      <t>サワ</t>
    </rPh>
    <rPh sb="3" eb="4">
      <t>カワ</t>
    </rPh>
    <phoneticPr fontId="2"/>
  </si>
  <si>
    <t>いけのさわがわ</t>
    <phoneticPr fontId="2"/>
  </si>
  <si>
    <t>塩尻市大字奈良井字三ノ段837番の2地先の上流端を示す標柱</t>
    <rPh sb="0" eb="3">
      <t>シオジリシ</t>
    </rPh>
    <rPh sb="3" eb="5">
      <t>オオアザ</t>
    </rPh>
    <rPh sb="5" eb="8">
      <t>ナライ</t>
    </rPh>
    <rPh sb="8" eb="9">
      <t>ジ</t>
    </rPh>
    <rPh sb="9" eb="10">
      <t>サン</t>
    </rPh>
    <rPh sb="11" eb="12">
      <t>ダン</t>
    </rPh>
    <rPh sb="15" eb="16">
      <t>バン</t>
    </rPh>
    <rPh sb="18" eb="20">
      <t>チサキ</t>
    </rPh>
    <rPh sb="21" eb="23">
      <t>ジョウリュウ</t>
    </rPh>
    <rPh sb="23" eb="24">
      <t>ハシ</t>
    </rPh>
    <rPh sb="25" eb="26">
      <t>シメ</t>
    </rPh>
    <rPh sb="27" eb="28">
      <t>ヒョウ</t>
    </rPh>
    <rPh sb="28" eb="29">
      <t>ハシラ</t>
    </rPh>
    <phoneticPr fontId="2"/>
  </si>
  <si>
    <t>宮の沢川</t>
    <rPh sb="0" eb="1">
      <t>ミヤ</t>
    </rPh>
    <rPh sb="2" eb="3">
      <t>サワ</t>
    </rPh>
    <rPh sb="3" eb="4">
      <t>カワ</t>
    </rPh>
    <phoneticPr fontId="2"/>
  </si>
  <si>
    <t>みやのさわがわ</t>
    <phoneticPr fontId="2"/>
  </si>
  <si>
    <t>塩尻市大字奈良井字下崎59番のイの1地先の上流端を示す標柱</t>
    <rPh sb="0" eb="3">
      <t>シオジリシ</t>
    </rPh>
    <phoneticPr fontId="2"/>
  </si>
  <si>
    <t>尾沢川</t>
    <rPh sb="0" eb="2">
      <t>オザワ</t>
    </rPh>
    <rPh sb="2" eb="3">
      <t>カワ</t>
    </rPh>
    <phoneticPr fontId="2"/>
  </si>
  <si>
    <t>おさわがわ</t>
    <phoneticPr fontId="2"/>
  </si>
  <si>
    <t>塩尻市大字宗賀字洗馬3578番の3地先の一ノ橋</t>
    <rPh sb="20" eb="21">
      <t>イチ</t>
    </rPh>
    <rPh sb="22" eb="23">
      <t>ハシ</t>
    </rPh>
    <phoneticPr fontId="2"/>
  </si>
  <si>
    <t>昭和48年3月19日
塩尻市告示第4号</t>
    <rPh sb="0" eb="1">
      <t>アキラ</t>
    </rPh>
    <rPh sb="1" eb="2">
      <t>ワ</t>
    </rPh>
    <rPh sb="11" eb="12">
      <t>シオ</t>
    </rPh>
    <phoneticPr fontId="2"/>
  </si>
  <si>
    <t>鋳物師川</t>
    <rPh sb="0" eb="3">
      <t>イモジ</t>
    </rPh>
    <rPh sb="3" eb="4">
      <t>ガワ</t>
    </rPh>
    <phoneticPr fontId="2"/>
  </si>
  <si>
    <t>いもじがわ</t>
    <phoneticPr fontId="2"/>
  </si>
  <si>
    <t>塩尻市大字旧塩尻字東山677番地先
塩尻市大字長畝字南ノ窪609番地先</t>
    <phoneticPr fontId="2"/>
  </si>
  <si>
    <t>田川への合流点</t>
    <phoneticPr fontId="2"/>
  </si>
  <si>
    <t>昭和57年8月25日
塩尻市告示第30号</t>
    <rPh sb="0" eb="2">
      <t>ショウワ</t>
    </rPh>
    <rPh sb="4" eb="5">
      <t>ネン</t>
    </rPh>
    <rPh sb="6" eb="7">
      <t>ツキ</t>
    </rPh>
    <rPh sb="9" eb="10">
      <t>ニチ</t>
    </rPh>
    <rPh sb="11" eb="14">
      <t>シオジリシ</t>
    </rPh>
    <rPh sb="14" eb="16">
      <t>コクジ</t>
    </rPh>
    <rPh sb="16" eb="17">
      <t>ダイ</t>
    </rPh>
    <rPh sb="19" eb="20">
      <t>ゴウ</t>
    </rPh>
    <phoneticPr fontId="2"/>
  </si>
  <si>
    <t>田川</t>
    <rPh sb="0" eb="2">
      <t>タガワ</t>
    </rPh>
    <phoneticPr fontId="2"/>
  </si>
  <si>
    <t>たがわ</t>
    <phoneticPr fontId="2"/>
  </si>
  <si>
    <t>松井沢の合流点</t>
    <phoneticPr fontId="2"/>
  </si>
  <si>
    <t>塩尻市大字金井字向坂386番地先
塩尻市大字金井字大石窪365番1地先</t>
    <rPh sb="0" eb="3">
      <t>シオジリシ</t>
    </rPh>
    <rPh sb="3" eb="5">
      <t>オオアザ</t>
    </rPh>
    <rPh sb="5" eb="7">
      <t>カナイ</t>
    </rPh>
    <rPh sb="7" eb="8">
      <t>ジ</t>
    </rPh>
    <rPh sb="8" eb="10">
      <t>サキサカ</t>
    </rPh>
    <rPh sb="13" eb="15">
      <t>バンチ</t>
    </rPh>
    <rPh sb="15" eb="16">
      <t>サキ</t>
    </rPh>
    <rPh sb="17" eb="20">
      <t>シオジリシ</t>
    </rPh>
    <rPh sb="20" eb="22">
      <t>オオアザ</t>
    </rPh>
    <rPh sb="22" eb="24">
      <t>カナイ</t>
    </rPh>
    <rPh sb="24" eb="25">
      <t>ジ</t>
    </rPh>
    <rPh sb="25" eb="27">
      <t>オオイシ</t>
    </rPh>
    <rPh sb="27" eb="28">
      <t>クボ</t>
    </rPh>
    <rPh sb="31" eb="32">
      <t>バン</t>
    </rPh>
    <rPh sb="33" eb="35">
      <t>チサキ</t>
    </rPh>
    <phoneticPr fontId="2"/>
  </si>
  <si>
    <t>権現川</t>
    <rPh sb="0" eb="2">
      <t>ゴンゲン</t>
    </rPh>
    <rPh sb="2" eb="3">
      <t>カワ</t>
    </rPh>
    <phoneticPr fontId="2"/>
  </si>
  <si>
    <t>ごんげんがわ</t>
    <phoneticPr fontId="2"/>
  </si>
  <si>
    <t>塩尻市大字上西条字西沢1077番地先
塩尻市大字上西条字西沢1078番地先</t>
    <rPh sb="0" eb="3">
      <t>シオジリシ</t>
    </rPh>
    <rPh sb="3" eb="5">
      <t>オオアザ</t>
    </rPh>
    <rPh sb="5" eb="6">
      <t>カミ</t>
    </rPh>
    <rPh sb="6" eb="8">
      <t>ニシジョウ</t>
    </rPh>
    <rPh sb="8" eb="9">
      <t>ジ</t>
    </rPh>
    <rPh sb="9" eb="11">
      <t>ニシザワ</t>
    </rPh>
    <rPh sb="15" eb="17">
      <t>バンチ</t>
    </rPh>
    <rPh sb="17" eb="18">
      <t>サキ</t>
    </rPh>
    <rPh sb="19" eb="22">
      <t>シオジリシ</t>
    </rPh>
    <rPh sb="22" eb="24">
      <t>オオアザ</t>
    </rPh>
    <rPh sb="24" eb="25">
      <t>カミ</t>
    </rPh>
    <rPh sb="25" eb="27">
      <t>ニシジョウ</t>
    </rPh>
    <rPh sb="27" eb="28">
      <t>ジ</t>
    </rPh>
    <rPh sb="28" eb="30">
      <t>ニシザワ</t>
    </rPh>
    <rPh sb="34" eb="36">
      <t>バンチ</t>
    </rPh>
    <rPh sb="36" eb="37">
      <t>サキ</t>
    </rPh>
    <phoneticPr fontId="2"/>
  </si>
  <si>
    <t>田川への合流点</t>
    <rPh sb="0" eb="2">
      <t>タガワ</t>
    </rPh>
    <rPh sb="4" eb="7">
      <t>ゴウリュウテン</t>
    </rPh>
    <phoneticPr fontId="2"/>
  </si>
  <si>
    <t>安曇野市</t>
    <rPh sb="0" eb="3">
      <t>アズミノ</t>
    </rPh>
    <rPh sb="3" eb="4">
      <t>シ</t>
    </rPh>
    <phoneticPr fontId="2"/>
  </si>
  <si>
    <t>傘木川</t>
    <rPh sb="0" eb="1">
      <t>カサ</t>
    </rPh>
    <rPh sb="1" eb="2">
      <t>キ</t>
    </rPh>
    <rPh sb="2" eb="3">
      <t>カワ</t>
    </rPh>
    <phoneticPr fontId="2"/>
  </si>
  <si>
    <t>からかさぎがわ</t>
    <phoneticPr fontId="2"/>
  </si>
  <si>
    <t>安曇野市豊科豊科4179番の5地先
　　　　  〃　　　　　 4177番の1地先</t>
    <rPh sb="0" eb="3">
      <t>アズミノ</t>
    </rPh>
    <rPh sb="3" eb="4">
      <t>シ</t>
    </rPh>
    <phoneticPr fontId="2"/>
  </si>
  <si>
    <t>矢原堤との合流点</t>
  </si>
  <si>
    <t>昭和49年1月25日
豊科町告示第2号</t>
    <phoneticPr fontId="2"/>
  </si>
  <si>
    <t>現在の上流端の地番
安曇野市豊科4171番の1地先</t>
    <phoneticPr fontId="2"/>
  </si>
  <si>
    <t>帯広川</t>
    <rPh sb="0" eb="2">
      <t>オビヒロ</t>
    </rPh>
    <rPh sb="2" eb="3">
      <t>カワ</t>
    </rPh>
    <phoneticPr fontId="2"/>
  </si>
  <si>
    <t>おびひろがわ</t>
    <phoneticPr fontId="2"/>
  </si>
  <si>
    <t>安曇野市豊科南穂高4512番地先
　　　　　〃　　　      　4543番地先</t>
    <rPh sb="0" eb="3">
      <t>アズミノ</t>
    </rPh>
    <rPh sb="3" eb="4">
      <t>シ</t>
    </rPh>
    <rPh sb="7" eb="8">
      <t>ホ</t>
    </rPh>
    <phoneticPr fontId="2"/>
  </si>
  <si>
    <t>一級河川帯広川の上流端</t>
  </si>
  <si>
    <t>中曽根川</t>
    <rPh sb="0" eb="3">
      <t>ナカソネ</t>
    </rPh>
    <rPh sb="3" eb="4">
      <t>カワ</t>
    </rPh>
    <phoneticPr fontId="2"/>
  </si>
  <si>
    <t>なかそねがわ</t>
    <phoneticPr fontId="2"/>
  </si>
  <si>
    <t>安曇野市豊科高家1926番の1地先
　　　　　〃　　　　　 1932番地先
（現地番：安曇野市豊科高家1525番地先）</t>
    <rPh sb="0" eb="3">
      <t>アズミノ</t>
    </rPh>
    <rPh sb="3" eb="4">
      <t>シ</t>
    </rPh>
    <rPh sb="7" eb="8">
      <t>イエ</t>
    </rPh>
    <rPh sb="39" eb="41">
      <t>ゲンチ</t>
    </rPh>
    <rPh sb="41" eb="42">
      <t>バン</t>
    </rPh>
    <rPh sb="43" eb="46">
      <t>アズミノ</t>
    </rPh>
    <phoneticPr fontId="2"/>
  </si>
  <si>
    <t>一級河川中曽根川の上流端</t>
    <rPh sb="5" eb="7">
      <t>ソネ</t>
    </rPh>
    <phoneticPr fontId="2"/>
  </si>
  <si>
    <t>現在の上流端の地番
安曇野市豊科1548番の1地先</t>
    <phoneticPr fontId="2"/>
  </si>
  <si>
    <t>赤川</t>
    <rPh sb="0" eb="2">
      <t>アカガワ</t>
    </rPh>
    <phoneticPr fontId="2"/>
  </si>
  <si>
    <t>あかがわ</t>
    <phoneticPr fontId="2"/>
  </si>
  <si>
    <t>安曇野市穂高北穂高106番の3地先
　　　　　　〃　　　　　　106番の6地先</t>
    <rPh sb="0" eb="3">
      <t>アズミノ</t>
    </rPh>
    <rPh sb="3" eb="4">
      <t>シ</t>
    </rPh>
    <rPh sb="4" eb="5">
      <t>ホ</t>
    </rPh>
    <rPh sb="7" eb="8">
      <t>ホ</t>
    </rPh>
    <rPh sb="34" eb="35">
      <t>バン</t>
    </rPh>
    <phoneticPr fontId="2"/>
  </si>
  <si>
    <t>高瀬川、穂高川合流点</t>
    <rPh sb="0" eb="3">
      <t>タカセガワ</t>
    </rPh>
    <rPh sb="4" eb="6">
      <t>ホタカ</t>
    </rPh>
    <rPh sb="6" eb="7">
      <t>ガワ</t>
    </rPh>
    <rPh sb="7" eb="10">
      <t>ゴウリュウテン</t>
    </rPh>
    <phoneticPr fontId="2"/>
  </si>
  <si>
    <t>昭和49年1月25日
穂高町告示第4号</t>
    <rPh sb="11" eb="14">
      <t>ホタカマチ</t>
    </rPh>
    <phoneticPr fontId="2"/>
  </si>
  <si>
    <t>権田川</t>
    <rPh sb="0" eb="1">
      <t>ゴン</t>
    </rPh>
    <rPh sb="1" eb="2">
      <t>タ</t>
    </rPh>
    <rPh sb="2" eb="3">
      <t>カワ</t>
    </rPh>
    <phoneticPr fontId="2"/>
  </si>
  <si>
    <t>ごんだがわ</t>
    <phoneticPr fontId="2"/>
  </si>
  <si>
    <t>安曇野市穂高北穂高2395番の5地先
　　　　　　〃　　　　　　2395番の4地先
（現地番：安曇野市穂高北穂高2395番の3地先）</t>
    <rPh sb="0" eb="3">
      <t>アズミノ</t>
    </rPh>
    <rPh sb="3" eb="4">
      <t>シ</t>
    </rPh>
    <rPh sb="4" eb="5">
      <t>ホ</t>
    </rPh>
    <rPh sb="7" eb="8">
      <t>ホ</t>
    </rPh>
    <rPh sb="43" eb="45">
      <t>ゲンチ</t>
    </rPh>
    <rPh sb="45" eb="46">
      <t>バン</t>
    </rPh>
    <rPh sb="47" eb="50">
      <t>アズミノ</t>
    </rPh>
    <rPh sb="50" eb="51">
      <t>シ</t>
    </rPh>
    <rPh sb="51" eb="53">
      <t>ホタカ</t>
    </rPh>
    <rPh sb="53" eb="54">
      <t>キタ</t>
    </rPh>
    <rPh sb="54" eb="56">
      <t>ホタカ</t>
    </rPh>
    <rPh sb="60" eb="61">
      <t>バン</t>
    </rPh>
    <rPh sb="63" eb="65">
      <t>ジサキ</t>
    </rPh>
    <phoneticPr fontId="2"/>
  </si>
  <si>
    <t>高瀬川合流点</t>
  </si>
  <si>
    <t>川窪沢川</t>
    <rPh sb="0" eb="1">
      <t>カワ</t>
    </rPh>
    <rPh sb="1" eb="2">
      <t>クボ</t>
    </rPh>
    <rPh sb="2" eb="3">
      <t>サワ</t>
    </rPh>
    <rPh sb="3" eb="4">
      <t>カワ</t>
    </rPh>
    <phoneticPr fontId="2"/>
  </si>
  <si>
    <t>かわくぼざわがわ</t>
    <phoneticPr fontId="2"/>
  </si>
  <si>
    <t>安曇野市穂高牧1842-4番地先
　　　　　　〃　　　1842-4番地先
（現地番：安曇野市穂高牧1842番の1地先）</t>
    <rPh sb="0" eb="3">
      <t>アズミノ</t>
    </rPh>
    <rPh sb="3" eb="4">
      <t>シ</t>
    </rPh>
    <rPh sb="4" eb="5">
      <t>ホ</t>
    </rPh>
    <rPh sb="38" eb="39">
      <t>ゲン</t>
    </rPh>
    <rPh sb="39" eb="41">
      <t>チバン</t>
    </rPh>
    <phoneticPr fontId="2"/>
  </si>
  <si>
    <t>烏川への合流点</t>
    <rPh sb="0" eb="1">
      <t>カラス</t>
    </rPh>
    <phoneticPr fontId="2"/>
  </si>
  <si>
    <t>昭和54年8月30日
穂高町告示第40号</t>
    <rPh sb="0" eb="2">
      <t>ショウワ</t>
    </rPh>
    <rPh sb="4" eb="5">
      <t>ネン</t>
    </rPh>
    <rPh sb="6" eb="7">
      <t>ツキ</t>
    </rPh>
    <rPh sb="9" eb="10">
      <t>ニチ</t>
    </rPh>
    <rPh sb="11" eb="14">
      <t>ホタカマチ</t>
    </rPh>
    <rPh sb="14" eb="16">
      <t>コクジ</t>
    </rPh>
    <rPh sb="16" eb="17">
      <t>ダイ</t>
    </rPh>
    <rPh sb="19" eb="20">
      <t>ゴウ</t>
    </rPh>
    <phoneticPr fontId="2"/>
  </si>
  <si>
    <t>麻績村</t>
    <rPh sb="0" eb="3">
      <t>オミムラ</t>
    </rPh>
    <phoneticPr fontId="2"/>
  </si>
  <si>
    <t>市ノ川</t>
    <rPh sb="0" eb="1">
      <t>イチ</t>
    </rPh>
    <rPh sb="2" eb="3">
      <t>カワ</t>
    </rPh>
    <phoneticPr fontId="2"/>
  </si>
  <si>
    <t>いちのかわ</t>
    <phoneticPr fontId="2"/>
  </si>
  <si>
    <t>東筑摩郡麻績村大字麻6601番地先
　　　　　　　　〃　　　　　　6532番地先</t>
    <rPh sb="0" eb="4">
      <t>ヒガシチクマグン</t>
    </rPh>
    <rPh sb="4" eb="7">
      <t>オミムラ</t>
    </rPh>
    <rPh sb="7" eb="8">
      <t>ダイ</t>
    </rPh>
    <rPh sb="37" eb="38">
      <t>バン</t>
    </rPh>
    <rPh sb="38" eb="39">
      <t>チ</t>
    </rPh>
    <phoneticPr fontId="2"/>
  </si>
  <si>
    <t>宮川への合流点</t>
  </si>
  <si>
    <t>昭和48年3月20日
麻績村告示第34号　　　　　　</t>
    <rPh sb="0" eb="2">
      <t>ショウワ</t>
    </rPh>
    <rPh sb="4" eb="5">
      <t>ネン</t>
    </rPh>
    <rPh sb="6" eb="7">
      <t>ツキ</t>
    </rPh>
    <rPh sb="9" eb="10">
      <t>ニチ</t>
    </rPh>
    <rPh sb="11" eb="14">
      <t>オミムラ</t>
    </rPh>
    <rPh sb="14" eb="16">
      <t>コクジ</t>
    </rPh>
    <rPh sb="16" eb="17">
      <t>ダイ</t>
    </rPh>
    <rPh sb="19" eb="20">
      <t>ゴウ</t>
    </rPh>
    <phoneticPr fontId="2"/>
  </si>
  <si>
    <t>明治町川</t>
    <rPh sb="0" eb="2">
      <t>メイジ</t>
    </rPh>
    <rPh sb="2" eb="3">
      <t>マチ</t>
    </rPh>
    <rPh sb="3" eb="4">
      <t>カワ</t>
    </rPh>
    <phoneticPr fontId="2"/>
  </si>
  <si>
    <t>めいじちょうがわ</t>
    <phoneticPr fontId="2"/>
  </si>
  <si>
    <t>東筑摩郡麻績村大字麻8299番地先
　　　　　　　　〃　　　　　　3877番地先</t>
    <rPh sb="0" eb="4">
      <t>ヒガシチクマグン</t>
    </rPh>
    <rPh sb="4" eb="7">
      <t>オミムラ</t>
    </rPh>
    <rPh sb="7" eb="8">
      <t>ダイ</t>
    </rPh>
    <rPh sb="37" eb="38">
      <t>バン</t>
    </rPh>
    <rPh sb="38" eb="39">
      <t>チ</t>
    </rPh>
    <phoneticPr fontId="2"/>
  </si>
  <si>
    <t>麻績川への合流点</t>
    <rPh sb="0" eb="2">
      <t>オミ</t>
    </rPh>
    <phoneticPr fontId="2"/>
  </si>
  <si>
    <t>堤沢</t>
    <rPh sb="0" eb="1">
      <t>ツツミ</t>
    </rPh>
    <rPh sb="1" eb="2">
      <t>サワ</t>
    </rPh>
    <phoneticPr fontId="2"/>
  </si>
  <si>
    <t>つつみざわ</t>
    <phoneticPr fontId="2"/>
  </si>
  <si>
    <t>東筑摩郡麻績村大字麻834番地先
　　　　　　　　〃　　　　　　876番地先</t>
    <rPh sb="0" eb="4">
      <t>ヒガシチクマグン</t>
    </rPh>
    <rPh sb="4" eb="7">
      <t>オミムラ</t>
    </rPh>
    <rPh sb="35" eb="36">
      <t>バン</t>
    </rPh>
    <phoneticPr fontId="2"/>
  </si>
  <si>
    <t>ワラビ沢</t>
    <rPh sb="3" eb="4">
      <t>サワ</t>
    </rPh>
    <phoneticPr fontId="2"/>
  </si>
  <si>
    <t>わらびざわ</t>
    <phoneticPr fontId="2"/>
  </si>
  <si>
    <t>東筑摩郡麻績村大字日6444番地先
　　　　　　　　〃　　　　　　6553番地先</t>
    <rPh sb="0" eb="4">
      <t>ヒガシチクマグン</t>
    </rPh>
    <rPh sb="4" eb="7">
      <t>オミムラ</t>
    </rPh>
    <rPh sb="16" eb="17">
      <t>サキ</t>
    </rPh>
    <phoneticPr fontId="2"/>
  </si>
  <si>
    <t>桂川への合流点</t>
  </si>
  <si>
    <t>東沢</t>
    <rPh sb="0" eb="1">
      <t>ヒガシ</t>
    </rPh>
    <rPh sb="1" eb="2">
      <t>サワ</t>
    </rPh>
    <phoneticPr fontId="2"/>
  </si>
  <si>
    <t>ひがしざわ</t>
    <phoneticPr fontId="2"/>
  </si>
  <si>
    <t>東筑摩郡麻績村大字日2003番地先
　　　　　　　　〃　　　　　　2602番地先</t>
    <rPh sb="0" eb="4">
      <t>ヒガシチクマグン</t>
    </rPh>
    <rPh sb="4" eb="7">
      <t>オミムラ</t>
    </rPh>
    <phoneticPr fontId="2"/>
  </si>
  <si>
    <t>山形村</t>
    <rPh sb="0" eb="3">
      <t>ヤマガタムラ</t>
    </rPh>
    <phoneticPr fontId="2"/>
  </si>
  <si>
    <t>鳴音川</t>
    <rPh sb="0" eb="1">
      <t>ナ</t>
    </rPh>
    <rPh sb="1" eb="2">
      <t>オト</t>
    </rPh>
    <rPh sb="2" eb="3">
      <t>カワ</t>
    </rPh>
    <phoneticPr fontId="2"/>
  </si>
  <si>
    <t>なろうがわ</t>
    <phoneticPr fontId="2"/>
  </si>
  <si>
    <t>東筑摩郡山形村字橋爪7635番地2先
　　　　　　〃　　　　　田ノ入7651番地先</t>
    <phoneticPr fontId="2"/>
  </si>
  <si>
    <t>三間沢川への合流点</t>
  </si>
  <si>
    <t>平成17年12月27日
山形村告示第16号</t>
    <rPh sb="0" eb="2">
      <t>ヘイセイ</t>
    </rPh>
    <rPh sb="4" eb="5">
      <t>ネン</t>
    </rPh>
    <rPh sb="7" eb="8">
      <t>ガツ</t>
    </rPh>
    <rPh sb="10" eb="11">
      <t>ニチ</t>
    </rPh>
    <rPh sb="12" eb="15">
      <t>ヤマガタムラ</t>
    </rPh>
    <rPh sb="15" eb="17">
      <t>コクジ</t>
    </rPh>
    <rPh sb="17" eb="18">
      <t>ダイ</t>
    </rPh>
    <rPh sb="20" eb="21">
      <t>ゴウ</t>
    </rPh>
    <phoneticPr fontId="2"/>
  </si>
  <si>
    <t>大池川</t>
    <rPh sb="0" eb="1">
      <t>ダイ</t>
    </rPh>
    <rPh sb="1" eb="2">
      <t>イケ</t>
    </rPh>
    <rPh sb="2" eb="3">
      <t>カワ</t>
    </rPh>
    <phoneticPr fontId="2"/>
  </si>
  <si>
    <t>おおいけがわ</t>
    <phoneticPr fontId="2"/>
  </si>
  <si>
    <t>東筑摩郡山形村字北沢7780番地イ先
　　　　　　〃　　　　　一ノ沢7863番地先　　　</t>
    <phoneticPr fontId="2"/>
  </si>
  <si>
    <t>朝日村</t>
    <rPh sb="0" eb="3">
      <t>アサヒムラ</t>
    </rPh>
    <phoneticPr fontId="2"/>
  </si>
  <si>
    <t>野俣沢</t>
    <rPh sb="0" eb="1">
      <t>ノ</t>
    </rPh>
    <rPh sb="1" eb="2">
      <t>マタ</t>
    </rPh>
    <rPh sb="2" eb="3">
      <t>サワ</t>
    </rPh>
    <phoneticPr fontId="2"/>
  </si>
  <si>
    <t>のまたざわ</t>
    <phoneticPr fontId="2"/>
  </si>
  <si>
    <t>東筑摩郡朝日村大字古見7番の5地先の上流端を示す標柱</t>
    <rPh sb="2" eb="3">
      <t>マ</t>
    </rPh>
    <phoneticPr fontId="2"/>
  </si>
  <si>
    <t>鎖川への合流点</t>
  </si>
  <si>
    <t>昭和48年3月20日
朝日村告示第5号</t>
    <rPh sb="0" eb="2">
      <t>ショウワ</t>
    </rPh>
    <rPh sb="11" eb="14">
      <t>アサヒムラ</t>
    </rPh>
    <rPh sb="14" eb="15">
      <t>コク</t>
    </rPh>
    <rPh sb="15" eb="16">
      <t>シメ</t>
    </rPh>
    <phoneticPr fontId="2"/>
  </si>
  <si>
    <t>中俣沢</t>
    <rPh sb="0" eb="1">
      <t>ナカ</t>
    </rPh>
    <rPh sb="1" eb="2">
      <t>マタ</t>
    </rPh>
    <rPh sb="2" eb="3">
      <t>サワ</t>
    </rPh>
    <phoneticPr fontId="2"/>
  </si>
  <si>
    <t>なかまたざわ</t>
    <phoneticPr fontId="2"/>
  </si>
  <si>
    <t>東筑摩郡朝日村大字古見6番の20地先
　　　　　　　　〃　　　　　　6番の19地先</t>
    <rPh sb="2" eb="3">
      <t>マ</t>
    </rPh>
    <rPh sb="35" eb="36">
      <t>バン</t>
    </rPh>
    <rPh sb="39" eb="41">
      <t>チサキ</t>
    </rPh>
    <phoneticPr fontId="2"/>
  </si>
  <si>
    <t>樫俣沢</t>
    <rPh sb="0" eb="1">
      <t>カシ</t>
    </rPh>
    <rPh sb="1" eb="2">
      <t>マタ</t>
    </rPh>
    <rPh sb="2" eb="3">
      <t>サワ</t>
    </rPh>
    <phoneticPr fontId="2"/>
  </si>
  <si>
    <t>かしまたざわ</t>
    <phoneticPr fontId="2"/>
  </si>
  <si>
    <t>東筑摩郡朝日村大字古見5番の1地先の上流端を示す標柱</t>
    <rPh sb="2" eb="3">
      <t>マ</t>
    </rPh>
    <phoneticPr fontId="2"/>
  </si>
  <si>
    <t>舟ヶ沢</t>
    <rPh sb="0" eb="1">
      <t>フネ</t>
    </rPh>
    <rPh sb="2" eb="3">
      <t>サワ</t>
    </rPh>
    <phoneticPr fontId="2"/>
  </si>
  <si>
    <t>ふながさわ</t>
    <phoneticPr fontId="2"/>
  </si>
  <si>
    <t>東筑摩郡朝日村大字古見332番の1地先の上流端を示す標柱</t>
    <rPh sb="6" eb="7">
      <t>ムラ</t>
    </rPh>
    <phoneticPr fontId="2"/>
  </si>
  <si>
    <t>外山沢</t>
    <rPh sb="0" eb="1">
      <t>ソト</t>
    </rPh>
    <rPh sb="1" eb="2">
      <t>ヤマ</t>
    </rPh>
    <rPh sb="2" eb="3">
      <t>サワ</t>
    </rPh>
    <phoneticPr fontId="2"/>
  </si>
  <si>
    <t>そとやまざわ</t>
    <phoneticPr fontId="2"/>
  </si>
  <si>
    <t>東筑摩郡朝日村大字西洗馬2483番の1地先の上流端を示す標柱</t>
    <phoneticPr fontId="2"/>
  </si>
  <si>
    <t>内山沢</t>
    <rPh sb="0" eb="1">
      <t>ウチ</t>
    </rPh>
    <rPh sb="1" eb="2">
      <t>ヤマ</t>
    </rPh>
    <rPh sb="2" eb="3">
      <t>サワ</t>
    </rPh>
    <phoneticPr fontId="2"/>
  </si>
  <si>
    <t>うちやまざわ</t>
    <phoneticPr fontId="2"/>
  </si>
  <si>
    <t>東筑摩郡朝日村大字西洗馬2315番の1地先
　　　　　　　　〃　　　　　　2316番地先</t>
    <rPh sb="43" eb="44">
      <t>サキ</t>
    </rPh>
    <phoneticPr fontId="2"/>
  </si>
  <si>
    <t>昭和49年1月17日
朝日村告示第1号</t>
    <phoneticPr fontId="2"/>
  </si>
  <si>
    <t>曽倉沢</t>
    <rPh sb="0" eb="1">
      <t>ソ</t>
    </rPh>
    <rPh sb="1" eb="2">
      <t>クラ</t>
    </rPh>
    <rPh sb="2" eb="3">
      <t>サワ</t>
    </rPh>
    <phoneticPr fontId="2"/>
  </si>
  <si>
    <t>そくらさわ</t>
    <phoneticPr fontId="2"/>
  </si>
  <si>
    <t>東筑摩郡朝日村大字古見532番の1地先
　　　　　　　　〃　　　　　　532番の11地先</t>
    <rPh sb="42" eb="43">
      <t>チ</t>
    </rPh>
    <rPh sb="43" eb="44">
      <t>サキ</t>
    </rPh>
    <phoneticPr fontId="2"/>
  </si>
  <si>
    <t>大尾沢</t>
    <phoneticPr fontId="2"/>
  </si>
  <si>
    <t>おおびさわ</t>
    <phoneticPr fontId="2"/>
  </si>
  <si>
    <t>東筑摩郡朝日村大字針尾1076番の94地先
　　　　　　　　〃　　　　　　1076番の102地先　</t>
    <rPh sb="0" eb="4">
      <t>ヒガシチクマグン</t>
    </rPh>
    <phoneticPr fontId="2"/>
  </si>
  <si>
    <t>針尾用水合流点</t>
  </si>
  <si>
    <t>西沢</t>
    <phoneticPr fontId="2"/>
  </si>
  <si>
    <t>にしざわ</t>
    <phoneticPr fontId="2"/>
  </si>
  <si>
    <t>東筑摩郡朝日村大字針尾1076番の14地先
　　　　　　　　〃　　　　　　1076番の21地先</t>
    <rPh sb="0" eb="4">
      <t>ヒガシチクマグン</t>
    </rPh>
    <phoneticPr fontId="2"/>
  </si>
  <si>
    <t>間登男沢</t>
    <phoneticPr fontId="2"/>
  </si>
  <si>
    <t>まとうざわ</t>
    <phoneticPr fontId="2"/>
  </si>
  <si>
    <t>東筑摩郡朝日村大字古見475番のネ地先
　　　　　　　　〃　　　　　　475番の7地先</t>
    <rPh sb="0" eb="4">
      <t>ヒガシチクマグン</t>
    </rPh>
    <rPh sb="9" eb="10">
      <t>フル</t>
    </rPh>
    <rPh sb="10" eb="11">
      <t>ミ</t>
    </rPh>
    <rPh sb="41" eb="43">
      <t>チサキ</t>
    </rPh>
    <phoneticPr fontId="2"/>
  </si>
  <si>
    <t>筑北村</t>
    <rPh sb="0" eb="3">
      <t>チクホクムラ</t>
    </rPh>
    <phoneticPr fontId="2"/>
  </si>
  <si>
    <t>乱橋川</t>
    <rPh sb="0" eb="1">
      <t>ラン</t>
    </rPh>
    <rPh sb="1" eb="2">
      <t>ハシ</t>
    </rPh>
    <rPh sb="2" eb="3">
      <t>カワ</t>
    </rPh>
    <phoneticPr fontId="2"/>
  </si>
  <si>
    <t>みだればしがわ</t>
    <phoneticPr fontId="2"/>
  </si>
  <si>
    <t>東筑摩郡筑北村乱橋961番のイの1地先</t>
    <rPh sb="0" eb="4">
      <t>ヒガシチクマグン</t>
    </rPh>
    <rPh sb="4" eb="7">
      <t>チクホクムラ</t>
    </rPh>
    <rPh sb="8" eb="9">
      <t>ハシ</t>
    </rPh>
    <phoneticPr fontId="2"/>
  </si>
  <si>
    <t>別所川への合流点</t>
  </si>
  <si>
    <t>昭和48年12月24日
本城村告示第1号</t>
    <rPh sb="0" eb="2">
      <t>ショウワ</t>
    </rPh>
    <rPh sb="4" eb="5">
      <t>ネン</t>
    </rPh>
    <rPh sb="7" eb="8">
      <t>ツキ</t>
    </rPh>
    <rPh sb="10" eb="11">
      <t>ニチ</t>
    </rPh>
    <rPh sb="12" eb="15">
      <t>ホンジョウムラ</t>
    </rPh>
    <rPh sb="15" eb="17">
      <t>コクジ</t>
    </rPh>
    <rPh sb="17" eb="18">
      <t>ダイ</t>
    </rPh>
    <rPh sb="19" eb="20">
      <t>ゴウ</t>
    </rPh>
    <phoneticPr fontId="2"/>
  </si>
  <si>
    <t>大門川</t>
    <rPh sb="0" eb="2">
      <t>ダイモン</t>
    </rPh>
    <rPh sb="2" eb="3">
      <t>カワ</t>
    </rPh>
    <phoneticPr fontId="2"/>
  </si>
  <si>
    <t>だいもんがわ</t>
    <phoneticPr fontId="2"/>
  </si>
  <si>
    <t>東筑摩郡筑北村乱橋135番の1地先</t>
    <rPh sb="0" eb="4">
      <t>ヒガシチクマグン</t>
    </rPh>
    <rPh sb="4" eb="7">
      <t>チクホクムラ</t>
    </rPh>
    <rPh sb="8" eb="9">
      <t>ハシ</t>
    </rPh>
    <phoneticPr fontId="2"/>
  </si>
  <si>
    <t>八木川</t>
    <rPh sb="0" eb="2">
      <t>ヤギ</t>
    </rPh>
    <rPh sb="2" eb="3">
      <t>カワ</t>
    </rPh>
    <phoneticPr fontId="2"/>
  </si>
  <si>
    <t>やぎがわ</t>
    <phoneticPr fontId="2"/>
  </si>
  <si>
    <t>東筑摩郡筑北村東条1561番のロ地先
　　　　　　〃　　　　　　1361番地先</t>
    <rPh sb="0" eb="4">
      <t>ヒガシチクマグン</t>
    </rPh>
    <rPh sb="4" eb="7">
      <t>チクホクムラ</t>
    </rPh>
    <phoneticPr fontId="2"/>
  </si>
  <si>
    <t>小仁熊川への合流点</t>
  </si>
  <si>
    <t>大洞川</t>
    <rPh sb="0" eb="1">
      <t>オオ</t>
    </rPh>
    <rPh sb="1" eb="2">
      <t>ホラ</t>
    </rPh>
    <rPh sb="2" eb="3">
      <t>カワ</t>
    </rPh>
    <phoneticPr fontId="2"/>
  </si>
  <si>
    <t>おおほらがわ</t>
    <phoneticPr fontId="2"/>
  </si>
  <si>
    <t>東筑摩郡筑北村東条266番地先</t>
    <rPh sb="0" eb="4">
      <t>ヒガシチクマグン</t>
    </rPh>
    <rPh sb="4" eb="7">
      <t>チクホクムラ</t>
    </rPh>
    <rPh sb="8" eb="9">
      <t>ジョウ</t>
    </rPh>
    <phoneticPr fontId="2"/>
  </si>
  <si>
    <t>東条川への合流点</t>
  </si>
  <si>
    <t>栃平川</t>
    <rPh sb="0" eb="2">
      <t>トチダイラ</t>
    </rPh>
    <rPh sb="2" eb="3">
      <t>カワ</t>
    </rPh>
    <phoneticPr fontId="2"/>
  </si>
  <si>
    <t>とちだいらがわ</t>
    <phoneticPr fontId="2"/>
  </si>
  <si>
    <t>東筑摩郡筑北村東条2277番地先</t>
    <rPh sb="0" eb="4">
      <t>ヒガシチクマグン</t>
    </rPh>
    <rPh sb="4" eb="7">
      <t>チクホクムラ</t>
    </rPh>
    <phoneticPr fontId="2"/>
  </si>
  <si>
    <t>細ヶ谷川</t>
    <rPh sb="0" eb="1">
      <t>ホソ</t>
    </rPh>
    <rPh sb="2" eb="3">
      <t>タニ</t>
    </rPh>
    <rPh sb="3" eb="4">
      <t>カワ</t>
    </rPh>
    <phoneticPr fontId="2"/>
  </si>
  <si>
    <t>ほそがやがわ</t>
    <phoneticPr fontId="2"/>
  </si>
  <si>
    <t>東筑摩郡筑北村大沢新田122番のロ地先
　　　　　　　　〃　　　　　　　121-1番地先　</t>
    <rPh sb="0" eb="4">
      <t>ヒガシチクマグン</t>
    </rPh>
    <rPh sb="4" eb="7">
      <t>チクホクムラ</t>
    </rPh>
    <phoneticPr fontId="2"/>
  </si>
  <si>
    <t>中村沢川</t>
    <rPh sb="0" eb="2">
      <t>ナカムラ</t>
    </rPh>
    <rPh sb="2" eb="3">
      <t>サワ</t>
    </rPh>
    <rPh sb="3" eb="4">
      <t>カワ</t>
    </rPh>
    <phoneticPr fontId="2"/>
  </si>
  <si>
    <t>なかむらざわがわ</t>
    <phoneticPr fontId="2"/>
  </si>
  <si>
    <t>東筑摩郡筑北村坂北字東山2908番の1地先
　　　　　　　　〃　　　　　　　 　2908番の77地先</t>
    <rPh sb="0" eb="4">
      <t>ヒガシチクマグン</t>
    </rPh>
    <rPh sb="4" eb="7">
      <t>チクホクムラ</t>
    </rPh>
    <rPh sb="7" eb="8">
      <t>サカ</t>
    </rPh>
    <phoneticPr fontId="2"/>
  </si>
  <si>
    <t>昭和48年12月19日
坂北村告示第20号</t>
    <rPh sb="0" eb="2">
      <t>ショウワ</t>
    </rPh>
    <rPh sb="4" eb="5">
      <t>ネン</t>
    </rPh>
    <rPh sb="7" eb="8">
      <t>ツキ</t>
    </rPh>
    <rPh sb="10" eb="11">
      <t>ニチ</t>
    </rPh>
    <rPh sb="12" eb="15">
      <t>サカキタムラ</t>
    </rPh>
    <rPh sb="15" eb="17">
      <t>コクジ</t>
    </rPh>
    <rPh sb="17" eb="18">
      <t>ダイ</t>
    </rPh>
    <rPh sb="20" eb="21">
      <t>ゴウ</t>
    </rPh>
    <phoneticPr fontId="2"/>
  </si>
  <si>
    <t>大平川</t>
    <rPh sb="0" eb="2">
      <t>オオダイラ</t>
    </rPh>
    <rPh sb="2" eb="3">
      <t>カワ</t>
    </rPh>
    <phoneticPr fontId="2"/>
  </si>
  <si>
    <t>東筑摩郡筑北村坂井字新屋9285番のロ地先
　　　　　　　　〃　　　　　　　　 9272番のロ地先</t>
    <rPh sb="2" eb="3">
      <t>マ</t>
    </rPh>
    <rPh sb="3" eb="4">
      <t>グン</t>
    </rPh>
    <rPh sb="4" eb="7">
      <t>チクホクムラ</t>
    </rPh>
    <rPh sb="7" eb="8">
      <t>サカ</t>
    </rPh>
    <rPh sb="11" eb="12">
      <t>ヤ</t>
    </rPh>
    <phoneticPr fontId="2"/>
  </si>
  <si>
    <t>安坂川への合流点</t>
    <rPh sb="1" eb="2">
      <t>サカ</t>
    </rPh>
    <phoneticPr fontId="2"/>
  </si>
  <si>
    <t>昭和48年3月15日
坂井村告示第6号　　　　　　</t>
    <rPh sb="0" eb="2">
      <t>ショウワ</t>
    </rPh>
    <rPh sb="4" eb="5">
      <t>ネン</t>
    </rPh>
    <rPh sb="6" eb="7">
      <t>ツキ</t>
    </rPh>
    <rPh sb="9" eb="10">
      <t>ニチ</t>
    </rPh>
    <rPh sb="11" eb="12">
      <t>サカ</t>
    </rPh>
    <rPh sb="12" eb="14">
      <t>イムラ</t>
    </rPh>
    <rPh sb="14" eb="16">
      <t>コクジ</t>
    </rPh>
    <rPh sb="16" eb="17">
      <t>ダイ</t>
    </rPh>
    <rPh sb="18" eb="19">
      <t>ゴウ</t>
    </rPh>
    <phoneticPr fontId="2"/>
  </si>
  <si>
    <t>入山川</t>
    <rPh sb="0" eb="1">
      <t>ハイ</t>
    </rPh>
    <rPh sb="1" eb="2">
      <t>ヤマ</t>
    </rPh>
    <rPh sb="2" eb="3">
      <t>カワ</t>
    </rPh>
    <phoneticPr fontId="2"/>
  </si>
  <si>
    <t>にゅうやまがわ</t>
    <phoneticPr fontId="2"/>
  </si>
  <si>
    <t>東筑摩郡筑北村坂井字入山9177番のハ地先
　　　　　　　　〃　　　　　　　　 11594番の1地先　　</t>
    <rPh sb="2" eb="3">
      <t>マ</t>
    </rPh>
    <rPh sb="4" eb="7">
      <t>チクホクムラ</t>
    </rPh>
    <rPh sb="7" eb="8">
      <t>サカ</t>
    </rPh>
    <phoneticPr fontId="2"/>
  </si>
  <si>
    <t>五輪堂川</t>
    <rPh sb="0" eb="2">
      <t>ゴリン</t>
    </rPh>
    <rPh sb="2" eb="3">
      <t>ドウ</t>
    </rPh>
    <rPh sb="3" eb="4">
      <t>カワ</t>
    </rPh>
    <phoneticPr fontId="2"/>
  </si>
  <si>
    <t>ごりんどうがわ</t>
    <phoneticPr fontId="2"/>
  </si>
  <si>
    <t>東筑鹿郡筑北村坂井字五輪堂9036番のハ地先
　　　　　　　　〃　　　　字日向畑9016番地先</t>
    <rPh sb="4" eb="7">
      <t>チクホクムラ</t>
    </rPh>
    <rPh sb="7" eb="8">
      <t>サカ</t>
    </rPh>
    <rPh sb="11" eb="12">
      <t>リン</t>
    </rPh>
    <phoneticPr fontId="2"/>
  </si>
  <si>
    <t>中尾沢川</t>
    <phoneticPr fontId="2"/>
  </si>
  <si>
    <t>なかおざわがわ</t>
    <phoneticPr fontId="2"/>
  </si>
  <si>
    <t>東筑摩郡筑北村坂井字中尾9805番地先
　　　　　　　　〃　　　　　　　　 8922番地先</t>
    <rPh sb="2" eb="3">
      <t>マ</t>
    </rPh>
    <rPh sb="4" eb="7">
      <t>チクホクムラ</t>
    </rPh>
    <rPh sb="7" eb="8">
      <t>サカ</t>
    </rPh>
    <phoneticPr fontId="2"/>
  </si>
  <si>
    <t>笹打川</t>
    <rPh sb="0" eb="1">
      <t>ササ</t>
    </rPh>
    <rPh sb="1" eb="2">
      <t>ウ</t>
    </rPh>
    <rPh sb="2" eb="3">
      <t>カワ</t>
    </rPh>
    <phoneticPr fontId="2"/>
  </si>
  <si>
    <t>ささうちがわ</t>
    <phoneticPr fontId="2"/>
  </si>
  <si>
    <t>東筑摩郡筑北村坂井字笹打8945番地先の上流端を示す標柱</t>
    <rPh sb="4" eb="7">
      <t>チクホクムラ</t>
    </rPh>
    <rPh sb="7" eb="8">
      <t>サカ</t>
    </rPh>
    <phoneticPr fontId="2"/>
  </si>
  <si>
    <t>細尾川</t>
    <rPh sb="1" eb="2">
      <t>オ</t>
    </rPh>
    <phoneticPr fontId="2"/>
  </si>
  <si>
    <t>ほそおがわ</t>
    <phoneticPr fontId="2"/>
  </si>
  <si>
    <t>東筑摩郡筑北村坂井字道穴9777番地先の上流端を示す標柱</t>
    <rPh sb="2" eb="3">
      <t>マ</t>
    </rPh>
    <rPh sb="4" eb="7">
      <t>チクホクムラ</t>
    </rPh>
    <rPh sb="7" eb="9">
      <t>サカイ</t>
    </rPh>
    <phoneticPr fontId="2"/>
  </si>
  <si>
    <t>根甲川</t>
    <rPh sb="0" eb="1">
      <t>ネ</t>
    </rPh>
    <rPh sb="1" eb="2">
      <t>コウ</t>
    </rPh>
    <rPh sb="2" eb="3">
      <t>カワ</t>
    </rPh>
    <phoneticPr fontId="2"/>
  </si>
  <si>
    <t>ねっこうがわ</t>
    <phoneticPr fontId="2"/>
  </si>
  <si>
    <t>東筑摩郡筑北村坂井字根甲9866番地先の上流端を示す標柱</t>
    <rPh sb="2" eb="3">
      <t>マ</t>
    </rPh>
    <rPh sb="4" eb="7">
      <t>チクホクムラ</t>
    </rPh>
    <rPh sb="7" eb="8">
      <t>サカ</t>
    </rPh>
    <rPh sb="10" eb="11">
      <t>ネ</t>
    </rPh>
    <phoneticPr fontId="2"/>
  </si>
  <si>
    <t>桂石川</t>
    <rPh sb="0" eb="1">
      <t>カツラ</t>
    </rPh>
    <rPh sb="1" eb="3">
      <t>イシカワ</t>
    </rPh>
    <phoneticPr fontId="2"/>
  </si>
  <si>
    <t>けいしがわ</t>
    <phoneticPr fontId="2"/>
  </si>
  <si>
    <t>東筑摩郡筑北村坂井字桂石8506番地先
　　　　　　　　〃</t>
    <rPh sb="2" eb="3">
      <t>マ</t>
    </rPh>
    <rPh sb="4" eb="7">
      <t>チクホクムラ</t>
    </rPh>
    <rPh sb="7" eb="8">
      <t>サカ</t>
    </rPh>
    <phoneticPr fontId="2"/>
  </si>
  <si>
    <t>コモッ川</t>
    <rPh sb="3" eb="4">
      <t>カワ</t>
    </rPh>
    <phoneticPr fontId="2"/>
  </si>
  <si>
    <t>こもっかわ</t>
    <phoneticPr fontId="2"/>
  </si>
  <si>
    <t>東筑摩郡筑北村坂井字コモ川8315番地先
　　　　　　　　〃　　　　　　　　　 11569番地先</t>
    <rPh sb="2" eb="3">
      <t>マ</t>
    </rPh>
    <rPh sb="4" eb="7">
      <t>チクホクムラ</t>
    </rPh>
    <rPh sb="7" eb="8">
      <t>サカ</t>
    </rPh>
    <rPh sb="47" eb="48">
      <t>サキ</t>
    </rPh>
    <phoneticPr fontId="2"/>
  </si>
  <si>
    <t>細川</t>
    <rPh sb="0" eb="1">
      <t>ホソ</t>
    </rPh>
    <rPh sb="1" eb="2">
      <t>カワ</t>
    </rPh>
    <phoneticPr fontId="2"/>
  </si>
  <si>
    <t>ほそがわ</t>
    <phoneticPr fontId="2"/>
  </si>
  <si>
    <t>東筑摩郡筑北村坂井字細川9990番地先の上流端を示す標柱</t>
    <rPh sb="2" eb="3">
      <t>マ</t>
    </rPh>
    <rPh sb="4" eb="7">
      <t>チクホクムラ</t>
    </rPh>
    <rPh sb="7" eb="8">
      <t>サカ</t>
    </rPh>
    <phoneticPr fontId="2"/>
  </si>
  <si>
    <t>駒形川</t>
    <rPh sb="0" eb="1">
      <t>コマ</t>
    </rPh>
    <rPh sb="1" eb="2">
      <t>カタチ</t>
    </rPh>
    <rPh sb="2" eb="3">
      <t>カワ</t>
    </rPh>
    <phoneticPr fontId="2"/>
  </si>
  <si>
    <t>こまがたがわ</t>
    <phoneticPr fontId="2"/>
  </si>
  <si>
    <t>東筑摩郡筑北村坂井字熊ノ川1025番のイ地先
　　　　　　　　〃　　　　字駒形10271番地先</t>
    <rPh sb="2" eb="3">
      <t>マ</t>
    </rPh>
    <rPh sb="4" eb="7">
      <t>チクホクムラ</t>
    </rPh>
    <rPh sb="7" eb="8">
      <t>サカ</t>
    </rPh>
    <phoneticPr fontId="2"/>
  </si>
  <si>
    <t>矢ノ口川</t>
    <rPh sb="0" eb="1">
      <t>ヤ</t>
    </rPh>
    <rPh sb="2" eb="3">
      <t>クチ</t>
    </rPh>
    <rPh sb="3" eb="4">
      <t>カワ</t>
    </rPh>
    <phoneticPr fontId="2"/>
  </si>
  <si>
    <t>やのくちがわ</t>
    <phoneticPr fontId="2"/>
  </si>
  <si>
    <t>東筑摩郡筑北村坂井字ドゾロ口10375番地先
　　　　　　　　〃　　　　字ドゾロ10381番のハ地先</t>
    <rPh sb="0" eb="1">
      <t>ヒガシ</t>
    </rPh>
    <rPh sb="1" eb="3">
      <t>チクマ</t>
    </rPh>
    <rPh sb="3" eb="4">
      <t>グン</t>
    </rPh>
    <rPh sb="4" eb="7">
      <t>チクホクムラ</t>
    </rPh>
    <rPh sb="7" eb="9">
      <t>サカイ</t>
    </rPh>
    <rPh sb="9" eb="10">
      <t>ジ</t>
    </rPh>
    <rPh sb="13" eb="14">
      <t>クチ</t>
    </rPh>
    <rPh sb="19" eb="21">
      <t>バンチ</t>
    </rPh>
    <rPh sb="48" eb="50">
      <t>チサキ</t>
    </rPh>
    <phoneticPr fontId="2"/>
  </si>
  <si>
    <t>熊ノ入川</t>
    <rPh sb="0" eb="1">
      <t>クマ</t>
    </rPh>
    <rPh sb="2" eb="3">
      <t>イ</t>
    </rPh>
    <rPh sb="3" eb="4">
      <t>カワ</t>
    </rPh>
    <phoneticPr fontId="2"/>
  </si>
  <si>
    <t>くまのいりがわ</t>
    <phoneticPr fontId="2"/>
  </si>
  <si>
    <t>東筑摩郡筑北村坂井字小麦尾10585番地先
　　　　　　　　〃　　　　字変尾10569番地先</t>
    <rPh sb="0" eb="1">
      <t>ヒガシ</t>
    </rPh>
    <rPh sb="1" eb="3">
      <t>チクマ</t>
    </rPh>
    <rPh sb="3" eb="4">
      <t>グン</t>
    </rPh>
    <rPh sb="4" eb="7">
      <t>チクホクムラ</t>
    </rPh>
    <rPh sb="7" eb="9">
      <t>サカイ</t>
    </rPh>
    <rPh sb="9" eb="10">
      <t>ジ</t>
    </rPh>
    <rPh sb="10" eb="12">
      <t>コムギ</t>
    </rPh>
    <rPh sb="12" eb="13">
      <t>オ</t>
    </rPh>
    <rPh sb="18" eb="20">
      <t>バンチ</t>
    </rPh>
    <phoneticPr fontId="2"/>
  </si>
  <si>
    <t>横沢川への合流点</t>
  </si>
  <si>
    <t>大町市</t>
    <rPh sb="0" eb="3">
      <t>オオマチシ</t>
    </rPh>
    <phoneticPr fontId="2"/>
  </si>
  <si>
    <t>上籠沢</t>
    <rPh sb="0" eb="1">
      <t>ウエ</t>
    </rPh>
    <rPh sb="1" eb="2">
      <t>カゴ</t>
    </rPh>
    <rPh sb="2" eb="3">
      <t>サワ</t>
    </rPh>
    <phoneticPr fontId="2"/>
  </si>
  <si>
    <t>あげろうざわ</t>
    <phoneticPr fontId="2"/>
  </si>
  <si>
    <t>大町市八坂県道舟場大町線堂前橋</t>
    <rPh sb="0" eb="3">
      <t>オオマチシ</t>
    </rPh>
    <rPh sb="4" eb="5">
      <t>サカ</t>
    </rPh>
    <rPh sb="8" eb="9">
      <t>バ</t>
    </rPh>
    <rPh sb="12" eb="13">
      <t>ドウ</t>
    </rPh>
    <phoneticPr fontId="2"/>
  </si>
  <si>
    <t>犀川への合流点</t>
  </si>
  <si>
    <t>昭和48年3月14日
八坂村告示第6号</t>
    <rPh sb="0" eb="2">
      <t>ショウワ</t>
    </rPh>
    <rPh sb="4" eb="5">
      <t>ネン</t>
    </rPh>
    <rPh sb="6" eb="7">
      <t>ツキ</t>
    </rPh>
    <rPh sb="9" eb="10">
      <t>ニチ</t>
    </rPh>
    <rPh sb="11" eb="14">
      <t>ヤサカムラ</t>
    </rPh>
    <rPh sb="14" eb="16">
      <t>コクジ</t>
    </rPh>
    <rPh sb="16" eb="17">
      <t>ダイ</t>
    </rPh>
    <rPh sb="18" eb="19">
      <t>ゴウ</t>
    </rPh>
    <phoneticPr fontId="2"/>
  </si>
  <si>
    <t>塩沢川</t>
    <rPh sb="0" eb="1">
      <t>シオ</t>
    </rPh>
    <rPh sb="1" eb="2">
      <t>サワ</t>
    </rPh>
    <rPh sb="2" eb="3">
      <t>カワ</t>
    </rPh>
    <phoneticPr fontId="2"/>
  </si>
  <si>
    <t>大町市八坂市道桑梨線矢田川下橋</t>
    <phoneticPr fontId="2"/>
  </si>
  <si>
    <t>金熊川への合流点</t>
    <phoneticPr fontId="2"/>
  </si>
  <si>
    <t>北の沢川</t>
    <rPh sb="0" eb="1">
      <t>キタ</t>
    </rPh>
    <rPh sb="2" eb="4">
      <t>サワガワ</t>
    </rPh>
    <phoneticPr fontId="2"/>
  </si>
  <si>
    <t>きたのさわがわ</t>
    <phoneticPr fontId="2"/>
  </si>
  <si>
    <t>大町市八坂市道押の田宮の尾線新井橋　</t>
    <rPh sb="0" eb="3">
      <t>オオマチシ</t>
    </rPh>
    <rPh sb="3" eb="5">
      <t>ヤサカ</t>
    </rPh>
    <rPh sb="5" eb="7">
      <t>イチミチ</t>
    </rPh>
    <rPh sb="7" eb="8">
      <t>オシ</t>
    </rPh>
    <rPh sb="9" eb="11">
      <t>タミヤ</t>
    </rPh>
    <rPh sb="12" eb="13">
      <t>オ</t>
    </rPh>
    <rPh sb="13" eb="14">
      <t>セン</t>
    </rPh>
    <rPh sb="14" eb="16">
      <t>アライ</t>
    </rPh>
    <rPh sb="16" eb="17">
      <t>バシ</t>
    </rPh>
    <phoneticPr fontId="2"/>
  </si>
  <si>
    <t>日野沢川</t>
    <rPh sb="0" eb="2">
      <t>ヒノ</t>
    </rPh>
    <rPh sb="2" eb="3">
      <t>サワ</t>
    </rPh>
    <rPh sb="3" eb="4">
      <t>カワ</t>
    </rPh>
    <phoneticPr fontId="2"/>
  </si>
  <si>
    <t>ひのざわがわ</t>
    <phoneticPr fontId="2"/>
  </si>
  <si>
    <t>大町市八坂字雨子1937番1号地先
　　　〃　　　字池田町境</t>
    <rPh sb="0" eb="3">
      <t>オオマチシ</t>
    </rPh>
    <rPh sb="3" eb="5">
      <t>ヤサカ</t>
    </rPh>
    <phoneticPr fontId="2"/>
  </si>
  <si>
    <t>小岩岳沢川</t>
    <phoneticPr fontId="2"/>
  </si>
  <si>
    <t>こいわたけざわがわ</t>
    <phoneticPr fontId="2"/>
  </si>
  <si>
    <t>大町市美麻羽根石26247番地先
　　　〃　　　　 別石26249番のイ号地先</t>
    <rPh sb="0" eb="3">
      <t>オオマチシ</t>
    </rPh>
    <rPh sb="3" eb="4">
      <t>ウツク</t>
    </rPh>
    <rPh sb="6" eb="7">
      <t>ネ</t>
    </rPh>
    <phoneticPr fontId="2"/>
  </si>
  <si>
    <t>土尻川への合流点</t>
    <rPh sb="0" eb="1">
      <t>ツチ</t>
    </rPh>
    <rPh sb="7" eb="8">
      <t>テン</t>
    </rPh>
    <phoneticPr fontId="2"/>
  </si>
  <si>
    <t>昭和48年3月14日
美麻村告示第4号</t>
    <rPh sb="0" eb="2">
      <t>ショウワ</t>
    </rPh>
    <rPh sb="4" eb="5">
      <t>ネン</t>
    </rPh>
    <rPh sb="6" eb="7">
      <t>ツキ</t>
    </rPh>
    <rPh sb="9" eb="10">
      <t>ニチ</t>
    </rPh>
    <rPh sb="11" eb="13">
      <t>ミアサ</t>
    </rPh>
    <rPh sb="13" eb="14">
      <t>ムラ</t>
    </rPh>
    <rPh sb="14" eb="16">
      <t>コクジ</t>
    </rPh>
    <rPh sb="16" eb="17">
      <t>ダイ</t>
    </rPh>
    <rPh sb="18" eb="19">
      <t>ゴウ</t>
    </rPh>
    <phoneticPr fontId="2"/>
  </si>
  <si>
    <t>三ツ沢川</t>
    <phoneticPr fontId="2"/>
  </si>
  <si>
    <t>みつざわがわ</t>
    <phoneticPr fontId="2"/>
  </si>
  <si>
    <t>大町市美麻坪川20872番の3地先
　　　〃　　　　　　20874番のイ号地先</t>
    <rPh sb="0" eb="3">
      <t>オオマチシ</t>
    </rPh>
    <rPh sb="36" eb="37">
      <t>ゴウ</t>
    </rPh>
    <rPh sb="37" eb="39">
      <t>チサキ</t>
    </rPh>
    <phoneticPr fontId="2"/>
  </si>
  <si>
    <t>峠沢川</t>
    <phoneticPr fontId="2"/>
  </si>
  <si>
    <t>とうげさわがわ</t>
    <phoneticPr fontId="2"/>
  </si>
  <si>
    <t>大町市美麻袖の民23566番の36号地先
　　　〃　　　　　   　28535番地先</t>
    <rPh sb="0" eb="3">
      <t>オオマチシ</t>
    </rPh>
    <rPh sb="3" eb="5">
      <t>ミアサ</t>
    </rPh>
    <rPh sb="13" eb="14">
      <t>バン</t>
    </rPh>
    <phoneticPr fontId="2"/>
  </si>
  <si>
    <t>黒根入沢川</t>
    <phoneticPr fontId="2"/>
  </si>
  <si>
    <t>くろねいりさわがわ</t>
    <phoneticPr fontId="2"/>
  </si>
  <si>
    <t>大町市美麻扇平林18563番の44号地先
　　　　　　　　〃　　　</t>
    <rPh sb="0" eb="3">
      <t>オオマチシ</t>
    </rPh>
    <rPh sb="3" eb="4">
      <t>ビ</t>
    </rPh>
    <rPh sb="5" eb="6">
      <t>オウギ</t>
    </rPh>
    <phoneticPr fontId="2"/>
  </si>
  <si>
    <t>南入沢川</t>
    <phoneticPr fontId="2"/>
  </si>
  <si>
    <t>みなみいりさわがわ</t>
    <phoneticPr fontId="2"/>
  </si>
  <si>
    <t>大町市美麻桐の木畑18393番地先
　　　〃　　　      　　　18390番地先</t>
    <rPh sb="0" eb="3">
      <t>オオマチシ</t>
    </rPh>
    <rPh sb="3" eb="4">
      <t>ビ</t>
    </rPh>
    <phoneticPr fontId="2"/>
  </si>
  <si>
    <t>吉原沢川</t>
    <phoneticPr fontId="2"/>
  </si>
  <si>
    <t>よしはらさわがわ</t>
    <phoneticPr fontId="2"/>
  </si>
  <si>
    <t>大町市美麻御堂入17938番地先
　　　〃　　　　   　　17935番のイ号地先</t>
    <rPh sb="0" eb="3">
      <t>オオマチシ</t>
    </rPh>
    <rPh sb="3" eb="4">
      <t>ビ</t>
    </rPh>
    <rPh sb="35" eb="36">
      <t>バン</t>
    </rPh>
    <rPh sb="38" eb="39">
      <t>ゴウ</t>
    </rPh>
    <rPh sb="39" eb="41">
      <t>チサキ</t>
    </rPh>
    <phoneticPr fontId="2"/>
  </si>
  <si>
    <t>丸切沢川</t>
    <phoneticPr fontId="2"/>
  </si>
  <si>
    <t>まるきりさわがわ</t>
    <phoneticPr fontId="2"/>
  </si>
  <si>
    <t>大町市美麻巾の沢南17790番地先
　　　〃　　　巾の沢17791番地先</t>
    <rPh sb="0" eb="3">
      <t>オオマチシ</t>
    </rPh>
    <rPh sb="3" eb="4">
      <t>ビ</t>
    </rPh>
    <rPh sb="16" eb="17">
      <t>サキ</t>
    </rPh>
    <phoneticPr fontId="2"/>
  </si>
  <si>
    <t>裏の沢川</t>
    <phoneticPr fontId="2"/>
  </si>
  <si>
    <t>うらのさわがわ</t>
    <phoneticPr fontId="2"/>
  </si>
  <si>
    <t>大町市美麻よ志畑16020番のロのイ地先
　　　〃　　　水コレ16016番地先</t>
    <rPh sb="0" eb="3">
      <t>オオマチシ</t>
    </rPh>
    <rPh sb="3" eb="4">
      <t>ビ</t>
    </rPh>
    <phoneticPr fontId="2"/>
  </si>
  <si>
    <t>藤沢川への合流点</t>
    <rPh sb="2" eb="3">
      <t>カワ</t>
    </rPh>
    <phoneticPr fontId="2"/>
  </si>
  <si>
    <t>表の沢川</t>
    <phoneticPr fontId="2"/>
  </si>
  <si>
    <t>おもてのさわがわ</t>
    <phoneticPr fontId="2"/>
  </si>
  <si>
    <t xml:space="preserve">大町市美麻柿の田15991番地先
　　　　　　　　〃       </t>
    <rPh sb="0" eb="3">
      <t>オオマチシ</t>
    </rPh>
    <rPh sb="3" eb="4">
      <t>ビ</t>
    </rPh>
    <rPh sb="5" eb="6">
      <t>カキ</t>
    </rPh>
    <rPh sb="7" eb="8">
      <t>タ</t>
    </rPh>
    <rPh sb="14" eb="15">
      <t>チ</t>
    </rPh>
    <phoneticPr fontId="2"/>
  </si>
  <si>
    <t>荒田沢川</t>
    <phoneticPr fontId="2"/>
  </si>
  <si>
    <t>あらたさわがわ</t>
    <phoneticPr fontId="2"/>
  </si>
  <si>
    <t>大町市美麻日向拍の木15580番のイ号地先
　　　〃　　　可巾のき15569-2地先</t>
    <rPh sb="0" eb="3">
      <t>オオマチシ</t>
    </rPh>
    <rPh sb="3" eb="4">
      <t>ビ</t>
    </rPh>
    <rPh sb="40" eb="41">
      <t>チ</t>
    </rPh>
    <rPh sb="41" eb="42">
      <t>サキ</t>
    </rPh>
    <phoneticPr fontId="2"/>
  </si>
  <si>
    <t>藤沢川</t>
    <phoneticPr fontId="2"/>
  </si>
  <si>
    <t>ふじさわがわ</t>
    <phoneticPr fontId="2"/>
  </si>
  <si>
    <t>大町市美麻新行山飛8325番の26号地先
　　　　　　　　〃</t>
    <rPh sb="0" eb="3">
      <t>オオマチシ</t>
    </rPh>
    <rPh sb="3" eb="4">
      <t>ビ</t>
    </rPh>
    <phoneticPr fontId="2"/>
  </si>
  <si>
    <t>一級河川藤沢川の上流端</t>
  </si>
  <si>
    <t>境の沢川</t>
    <phoneticPr fontId="2"/>
  </si>
  <si>
    <t>さかいのさわがわ</t>
    <phoneticPr fontId="2"/>
  </si>
  <si>
    <t>大町市美麻松子10432番のロの2号地先
　　　〃　　　　　　10462番の2号地先</t>
    <rPh sb="0" eb="3">
      <t>オオマチシ</t>
    </rPh>
    <rPh sb="3" eb="4">
      <t>ビ</t>
    </rPh>
    <rPh sb="40" eb="42">
      <t>チサキ</t>
    </rPh>
    <phoneticPr fontId="2"/>
  </si>
  <si>
    <t>金熊川への合流点</t>
  </si>
  <si>
    <t>御堂脇沢川</t>
    <phoneticPr fontId="2"/>
  </si>
  <si>
    <t>みどうわきさわがわ</t>
    <phoneticPr fontId="2"/>
  </si>
  <si>
    <t>大町市美麻なめし9473番地先
　　　〃　　　　　　　9742番地先</t>
    <rPh sb="0" eb="3">
      <t>オオマチシ</t>
    </rPh>
    <rPh sb="3" eb="5">
      <t>ミアサ</t>
    </rPh>
    <rPh sb="12" eb="13">
      <t>バン</t>
    </rPh>
    <rPh sb="13" eb="15">
      <t>チサキ</t>
    </rPh>
    <rPh sb="31" eb="32">
      <t>バン</t>
    </rPh>
    <rPh sb="32" eb="34">
      <t>チサキ</t>
    </rPh>
    <phoneticPr fontId="2"/>
  </si>
  <si>
    <t>向沢川</t>
    <phoneticPr fontId="2"/>
  </si>
  <si>
    <t>むかいざわがわ</t>
    <phoneticPr fontId="2"/>
  </si>
  <si>
    <t>大町市美麻林の木沢7417番のイ号地先
　　　〃　　　材ギ平7473番地先　　　</t>
    <rPh sb="0" eb="3">
      <t>オオマチシ</t>
    </rPh>
    <rPh sb="3" eb="4">
      <t>ビ</t>
    </rPh>
    <rPh sb="16" eb="17">
      <t>ゴウ</t>
    </rPh>
    <rPh sb="17" eb="19">
      <t>チサキ</t>
    </rPh>
    <rPh sb="27" eb="28">
      <t>ザイ</t>
    </rPh>
    <rPh sb="29" eb="30">
      <t>タイラ</t>
    </rPh>
    <rPh sb="34" eb="35">
      <t>バン</t>
    </rPh>
    <rPh sb="35" eb="37">
      <t>チサキ</t>
    </rPh>
    <phoneticPr fontId="2"/>
  </si>
  <si>
    <t>青木平沢川</t>
    <phoneticPr fontId="2"/>
  </si>
  <si>
    <t>あおきだいらさわがわ</t>
    <phoneticPr fontId="2"/>
  </si>
  <si>
    <t>大町市美麻満新切1642番地先
　　　〃　　　日影林1462番の1地先</t>
    <rPh sb="0" eb="3">
      <t>オオマチシ</t>
    </rPh>
    <rPh sb="3" eb="4">
      <t>ビ</t>
    </rPh>
    <rPh sb="5" eb="6">
      <t>マン</t>
    </rPh>
    <rPh sb="6" eb="7">
      <t>シン</t>
    </rPh>
    <rPh sb="7" eb="8">
      <t>キ</t>
    </rPh>
    <rPh sb="12" eb="13">
      <t>バン</t>
    </rPh>
    <rPh sb="34" eb="35">
      <t>サキ</t>
    </rPh>
    <phoneticPr fontId="2"/>
  </si>
  <si>
    <t>おざわがわ</t>
    <phoneticPr fontId="2"/>
  </si>
  <si>
    <t>大町市美麻郷四郎2306番地先
　　　〃　　　丸山2294番地先</t>
    <rPh sb="0" eb="3">
      <t>オオマチシ</t>
    </rPh>
    <rPh sb="3" eb="4">
      <t>ビ</t>
    </rPh>
    <rPh sb="4" eb="5">
      <t>アサ</t>
    </rPh>
    <rPh sb="5" eb="6">
      <t>ゴウ</t>
    </rPh>
    <rPh sb="6" eb="8">
      <t>シロウ</t>
    </rPh>
    <rPh sb="12" eb="13">
      <t>バン</t>
    </rPh>
    <rPh sb="13" eb="15">
      <t>チサキ</t>
    </rPh>
    <rPh sb="23" eb="25">
      <t>マルヤマ</t>
    </rPh>
    <rPh sb="29" eb="30">
      <t>バン</t>
    </rPh>
    <rPh sb="30" eb="32">
      <t>チサキ</t>
    </rPh>
    <phoneticPr fontId="2"/>
  </si>
  <si>
    <t>南村沢川</t>
    <phoneticPr fontId="2"/>
  </si>
  <si>
    <t>みなみむらさわがわ</t>
    <phoneticPr fontId="2"/>
  </si>
  <si>
    <t>大町市美麻メイク265番の1地先
　　　　　　　　〃</t>
    <rPh sb="0" eb="3">
      <t>オオマチシ</t>
    </rPh>
    <phoneticPr fontId="2"/>
  </si>
  <si>
    <t>白口沢への合流点</t>
    <rPh sb="1" eb="2">
      <t>クチ</t>
    </rPh>
    <rPh sb="5" eb="7">
      <t>ゴウリュウ</t>
    </rPh>
    <phoneticPr fontId="2"/>
  </si>
  <si>
    <t>ワサビ沢川</t>
    <rPh sb="3" eb="4">
      <t>サワ</t>
    </rPh>
    <phoneticPr fontId="2"/>
  </si>
  <si>
    <t>わさびさわがわ</t>
    <phoneticPr fontId="2"/>
  </si>
  <si>
    <t>大町市美麻楢の池430番地先
　　　〃　　　浦山409番の3地先</t>
    <rPh sb="0" eb="3">
      <t>オオマチシ</t>
    </rPh>
    <rPh sb="3" eb="4">
      <t>ビ</t>
    </rPh>
    <rPh sb="5" eb="6">
      <t>ナラ</t>
    </rPh>
    <rPh sb="7" eb="8">
      <t>イケ</t>
    </rPh>
    <rPh sb="11" eb="12">
      <t>バン</t>
    </rPh>
    <rPh sb="12" eb="14">
      <t>チサキ</t>
    </rPh>
    <rPh sb="22" eb="24">
      <t>ウラヤマ</t>
    </rPh>
    <rPh sb="27" eb="28">
      <t>バン</t>
    </rPh>
    <rPh sb="30" eb="32">
      <t>チサキ</t>
    </rPh>
    <phoneticPr fontId="2"/>
  </si>
  <si>
    <t>南村沢川への合流点</t>
    <rPh sb="0" eb="1">
      <t>ミナミ</t>
    </rPh>
    <phoneticPr fontId="2"/>
  </si>
  <si>
    <t>前の沢川</t>
    <phoneticPr fontId="2"/>
  </si>
  <si>
    <t>まえのさわがわ</t>
    <phoneticPr fontId="2"/>
  </si>
  <si>
    <t>大町市美麻塩出入400番地先
　　　〃　　　　　　   401番地先</t>
    <rPh sb="0" eb="3">
      <t>オオマチシ</t>
    </rPh>
    <rPh sb="3" eb="4">
      <t>ビ</t>
    </rPh>
    <rPh sb="5" eb="6">
      <t>シオ</t>
    </rPh>
    <phoneticPr fontId="2"/>
  </si>
  <si>
    <t>南村沢川への合流点</t>
  </si>
  <si>
    <t>入の沢川</t>
    <phoneticPr fontId="2"/>
  </si>
  <si>
    <t>大町市美麻タナバ1393番のイ地先
　　　　　　　　〃</t>
    <rPh sb="0" eb="3">
      <t>オオマチシ</t>
    </rPh>
    <rPh sb="3" eb="4">
      <t>ビ</t>
    </rPh>
    <rPh sb="16" eb="17">
      <t>サキ</t>
    </rPh>
    <phoneticPr fontId="2"/>
  </si>
  <si>
    <t>白口沢への合流点</t>
  </si>
  <si>
    <t>白口沢川</t>
    <rPh sb="0" eb="1">
      <t>シロ</t>
    </rPh>
    <rPh sb="1" eb="2">
      <t>クチ</t>
    </rPh>
    <rPh sb="2" eb="4">
      <t>サワガワ</t>
    </rPh>
    <phoneticPr fontId="2"/>
  </si>
  <si>
    <t>しらくちざわがわ</t>
    <phoneticPr fontId="2"/>
  </si>
  <si>
    <t>大町市美麻白口沢1402番のロ地先
　　　　　　　　〃</t>
    <rPh sb="0" eb="3">
      <t>オオマチシ</t>
    </rPh>
    <rPh sb="3" eb="4">
      <t>ビ</t>
    </rPh>
    <rPh sb="5" eb="6">
      <t>シロ</t>
    </rPh>
    <rPh sb="6" eb="7">
      <t>クチ</t>
    </rPh>
    <phoneticPr fontId="2"/>
  </si>
  <si>
    <t>金熊川への合流点</t>
    <rPh sb="1" eb="2">
      <t>クマ</t>
    </rPh>
    <phoneticPr fontId="2"/>
  </si>
  <si>
    <t>東の沢川</t>
    <phoneticPr fontId="2"/>
  </si>
  <si>
    <t>ひがしのさわがわ</t>
    <phoneticPr fontId="2"/>
  </si>
  <si>
    <t>大町市美麻新行山飛8319番の2地先
　　　〃　　　　　　　　　8318番の4地先</t>
    <rPh sb="0" eb="3">
      <t>オオマチシ</t>
    </rPh>
    <rPh sb="3" eb="4">
      <t>ビ</t>
    </rPh>
    <phoneticPr fontId="2"/>
  </si>
  <si>
    <t>権現川への合流点</t>
  </si>
  <si>
    <t>権現川</t>
    <rPh sb="0" eb="1">
      <t>ゴン</t>
    </rPh>
    <phoneticPr fontId="2"/>
  </si>
  <si>
    <t>大町市美麻新行山飛8316番の1号地先
　　　　　　　　〃</t>
    <rPh sb="0" eb="3">
      <t>オオマチシ</t>
    </rPh>
    <rPh sb="3" eb="4">
      <t>ビ</t>
    </rPh>
    <rPh sb="5" eb="6">
      <t>シン</t>
    </rPh>
    <phoneticPr fontId="2"/>
  </si>
  <si>
    <t>稲尾沢への合流点</t>
  </si>
  <si>
    <t>東戴川</t>
    <rPh sb="1" eb="2">
      <t>イタダ</t>
    </rPh>
    <phoneticPr fontId="2"/>
  </si>
  <si>
    <t>ひがしいただきがわ</t>
    <phoneticPr fontId="2"/>
  </si>
  <si>
    <t>大町市美麻新行山飛8303番のヌの1号地先
　　　　　　　　〃</t>
    <rPh sb="0" eb="3">
      <t>オオマチシ</t>
    </rPh>
    <rPh sb="3" eb="4">
      <t>ビ</t>
    </rPh>
    <rPh sb="13" eb="14">
      <t>バン</t>
    </rPh>
    <phoneticPr fontId="2"/>
  </si>
  <si>
    <t>戴川への合洗点</t>
  </si>
  <si>
    <t>戴川</t>
    <rPh sb="0" eb="1">
      <t>イタダ</t>
    </rPh>
    <phoneticPr fontId="2"/>
  </si>
  <si>
    <t>いただきがわ</t>
    <phoneticPr fontId="2"/>
  </si>
  <si>
    <t>大町市美麻字新行山飛8301番の4地先
大町市美麻字新行山飛8301番の10地先</t>
    <rPh sb="0" eb="3">
      <t>オオマチシ</t>
    </rPh>
    <rPh sb="3" eb="5">
      <t>ミアサ</t>
    </rPh>
    <rPh sb="5" eb="6">
      <t>ジ</t>
    </rPh>
    <rPh sb="6" eb="7">
      <t>シン</t>
    </rPh>
    <rPh sb="7" eb="8">
      <t>ギョウ</t>
    </rPh>
    <rPh sb="8" eb="9">
      <t>ヤマ</t>
    </rPh>
    <rPh sb="9" eb="10">
      <t>ヒ</t>
    </rPh>
    <rPh sb="14" eb="15">
      <t>バン</t>
    </rPh>
    <rPh sb="17" eb="19">
      <t>ジサキ</t>
    </rPh>
    <rPh sb="20" eb="23">
      <t>オオマチシ</t>
    </rPh>
    <rPh sb="23" eb="25">
      <t>ミアサ</t>
    </rPh>
    <rPh sb="25" eb="26">
      <t>ジ</t>
    </rPh>
    <rPh sb="26" eb="27">
      <t>シン</t>
    </rPh>
    <rPh sb="27" eb="28">
      <t>ギョウ</t>
    </rPh>
    <rPh sb="28" eb="29">
      <t>ヤマ</t>
    </rPh>
    <rPh sb="29" eb="30">
      <t>ヒ</t>
    </rPh>
    <rPh sb="34" eb="35">
      <t>バン</t>
    </rPh>
    <rPh sb="38" eb="40">
      <t>ジサキ</t>
    </rPh>
    <phoneticPr fontId="2"/>
  </si>
  <si>
    <t>東小沢川</t>
    <phoneticPr fontId="2"/>
  </si>
  <si>
    <t>ひがしこざわがわ</t>
    <phoneticPr fontId="2"/>
  </si>
  <si>
    <t>大町市美麻新行山飛8298番地先
　　　〃　　　　　　　　　8297番のイの10地先</t>
    <rPh sb="0" eb="3">
      <t>オオマチシ</t>
    </rPh>
    <rPh sb="3" eb="4">
      <t>ビ</t>
    </rPh>
    <rPh sb="13" eb="14">
      <t>バン</t>
    </rPh>
    <phoneticPr fontId="2"/>
  </si>
  <si>
    <t>小沢川への合流点</t>
  </si>
  <si>
    <t>大町市美麻新行山飛8297番のイの21地先
　　　〃　　　　　　　　　8297番のイの11地先</t>
    <rPh sb="0" eb="3">
      <t>オオマチシ</t>
    </rPh>
    <rPh sb="3" eb="4">
      <t>ビ</t>
    </rPh>
    <phoneticPr fontId="2"/>
  </si>
  <si>
    <t>深川</t>
    <phoneticPr fontId="2"/>
  </si>
  <si>
    <t>ふかがわ</t>
    <phoneticPr fontId="2"/>
  </si>
  <si>
    <t>大町市美麻新行山飛8297番のイの8地先
　　　〃　　　　　　　　　8297番のイの9地先</t>
    <rPh sb="0" eb="3">
      <t>オオマチシ</t>
    </rPh>
    <rPh sb="3" eb="4">
      <t>ビ</t>
    </rPh>
    <rPh sb="5" eb="6">
      <t>シン</t>
    </rPh>
    <rPh sb="8" eb="9">
      <t>ト</t>
    </rPh>
    <phoneticPr fontId="2"/>
  </si>
  <si>
    <t>大原沢川への合流点</t>
  </si>
  <si>
    <t>大原沢川</t>
    <phoneticPr fontId="2"/>
  </si>
  <si>
    <t>おおはらざわがわ</t>
    <phoneticPr fontId="2"/>
  </si>
  <si>
    <t>大町市美麻新行山飛35304番の92地先
　　　〃　　　　　　　　　95地先</t>
    <rPh sb="0" eb="3">
      <t>オオマチシ</t>
    </rPh>
    <rPh sb="3" eb="4">
      <t>ビ</t>
    </rPh>
    <rPh sb="5" eb="6">
      <t>シン</t>
    </rPh>
    <rPh sb="8" eb="9">
      <t>ト</t>
    </rPh>
    <phoneticPr fontId="2"/>
  </si>
  <si>
    <t>長野市</t>
    <rPh sb="0" eb="3">
      <t>ナガノシ</t>
    </rPh>
    <phoneticPr fontId="2"/>
  </si>
  <si>
    <t>勝手沢</t>
    <rPh sb="0" eb="1">
      <t>カツ</t>
    </rPh>
    <rPh sb="1" eb="2">
      <t>テ</t>
    </rPh>
    <rPh sb="2" eb="3">
      <t>サワ</t>
    </rPh>
    <phoneticPr fontId="2"/>
  </si>
  <si>
    <t>かつてざわ</t>
    <phoneticPr fontId="2"/>
  </si>
  <si>
    <t>長野市大字平柴字中組1396番のイ地先（市道平柴5号線まで）
　　　　　　　〃 　　　　　　1388番のロ地先</t>
    <rPh sb="2" eb="3">
      <t>シ</t>
    </rPh>
    <rPh sb="23" eb="24">
      <t>シバ</t>
    </rPh>
    <rPh sb="50" eb="51">
      <t>バン</t>
    </rPh>
    <phoneticPr fontId="2"/>
  </si>
  <si>
    <t>裾花川合流点</t>
    <rPh sb="0" eb="1">
      <t>スソ</t>
    </rPh>
    <phoneticPr fontId="2"/>
  </si>
  <si>
    <t>昭和49年1月14日
長野市告示第6号</t>
    <phoneticPr fontId="2"/>
  </si>
  <si>
    <t>犀沢</t>
    <rPh sb="0" eb="1">
      <t>サイ</t>
    </rPh>
    <rPh sb="1" eb="2">
      <t>サワ</t>
    </rPh>
    <phoneticPr fontId="2"/>
  </si>
  <si>
    <t>さいざわ</t>
    <phoneticPr fontId="2"/>
  </si>
  <si>
    <t>長野市大字安茂里字犀沢7071番地先</t>
    <rPh sb="7" eb="8">
      <t>サト</t>
    </rPh>
    <phoneticPr fontId="2"/>
  </si>
  <si>
    <t>犀川合流点</t>
  </si>
  <si>
    <t>新田川</t>
    <rPh sb="0" eb="2">
      <t>シンデン</t>
    </rPh>
    <rPh sb="2" eb="3">
      <t>カワ</t>
    </rPh>
    <phoneticPr fontId="2"/>
  </si>
  <si>
    <t>長野市大字稲田字北浦田190番地先
　　　　　　　　〃　　　　　  　190-1番地先　　　　　　　　　　　</t>
    <rPh sb="5" eb="6">
      <t>イネ</t>
    </rPh>
    <rPh sb="9" eb="10">
      <t>ウラ</t>
    </rPh>
    <rPh sb="14" eb="16">
      <t>バンチ</t>
    </rPh>
    <rPh sb="41" eb="43">
      <t>チサキ</t>
    </rPh>
    <phoneticPr fontId="2"/>
  </si>
  <si>
    <t>新田川合流点</t>
  </si>
  <si>
    <t>北八幡川</t>
    <rPh sb="0" eb="1">
      <t>キタ</t>
    </rPh>
    <rPh sb="1" eb="3">
      <t>ハチマン</t>
    </rPh>
    <rPh sb="3" eb="4">
      <t>カワ</t>
    </rPh>
    <phoneticPr fontId="2"/>
  </si>
  <si>
    <t>きたはちまんがわ</t>
    <phoneticPr fontId="2"/>
  </si>
  <si>
    <t>長野市大字小島字八幡堰南129番の2地先
　　　  〃　　　　  字布野裏168番地先</t>
    <rPh sb="8" eb="10">
      <t>ハチマン</t>
    </rPh>
    <phoneticPr fontId="2"/>
  </si>
  <si>
    <t>浄信寺川</t>
    <rPh sb="1" eb="2">
      <t>シン</t>
    </rPh>
    <phoneticPr fontId="2"/>
  </si>
  <si>
    <t>じょうしんじがわ</t>
    <phoneticPr fontId="2"/>
  </si>
  <si>
    <t>長野市篠ノ井塩崎字権代川原3780-1番地先
　　　　〃　　　　　　字柳岸田3826-1番地先</t>
    <rPh sb="9" eb="10">
      <t>ケン</t>
    </rPh>
    <phoneticPr fontId="2"/>
  </si>
  <si>
    <t>聖川合流点</t>
  </si>
  <si>
    <t>平成元年1月20日
長野市告示第5号</t>
    <rPh sb="0" eb="2">
      <t>ヘイセイ</t>
    </rPh>
    <rPh sb="2" eb="4">
      <t>ガンネン</t>
    </rPh>
    <rPh sb="5" eb="6">
      <t>ツキ</t>
    </rPh>
    <rPh sb="8" eb="9">
      <t>ニチ</t>
    </rPh>
    <rPh sb="10" eb="13">
      <t>ナガノシ</t>
    </rPh>
    <rPh sb="13" eb="15">
      <t>コクジ</t>
    </rPh>
    <rPh sb="15" eb="16">
      <t>ダイ</t>
    </rPh>
    <rPh sb="17" eb="18">
      <t>ゴウ</t>
    </rPh>
    <phoneticPr fontId="2"/>
  </si>
  <si>
    <t>S49.1.14
当初告示</t>
    <phoneticPr fontId="2"/>
  </si>
  <si>
    <t>権現沢</t>
  </si>
  <si>
    <t>ごんげんざわ</t>
  </si>
  <si>
    <t>長野市安茂里字町南沖5520-2番地先</t>
    <rPh sb="5" eb="6">
      <t>リ</t>
    </rPh>
    <phoneticPr fontId="2"/>
  </si>
  <si>
    <t>濁川</t>
    <phoneticPr fontId="2"/>
  </si>
  <si>
    <t>にごりがわ</t>
    <phoneticPr fontId="2"/>
  </si>
  <si>
    <t>長野市大字桜字下田790-イ番地先
　　　　　　〃　　　　　　790-ロ番地先</t>
    <rPh sb="4" eb="5">
      <t>ジ</t>
    </rPh>
    <rPh sb="14" eb="15">
      <t>バン</t>
    </rPh>
    <rPh sb="15" eb="17">
      <t>チサキ</t>
    </rPh>
    <phoneticPr fontId="2"/>
  </si>
  <si>
    <t>長野市大字桜字桜田949-1番地先
　　　　〃　　　字横前1174番地先</t>
    <rPh sb="2" eb="3">
      <t>シ</t>
    </rPh>
    <phoneticPr fontId="2"/>
  </si>
  <si>
    <t>平成7年2月9日
長野市告示第21号</t>
    <phoneticPr fontId="2"/>
  </si>
  <si>
    <t>寒沢</t>
    <phoneticPr fontId="2"/>
  </si>
  <si>
    <t>かんさわ</t>
    <phoneticPr fontId="2"/>
  </si>
  <si>
    <t>長野市中条御山里字太田7614番の2地先
　　　　　　　　〃　　　　　　  7697番の1地先</t>
    <phoneticPr fontId="2"/>
  </si>
  <si>
    <t>土尻川への合流点</t>
  </si>
  <si>
    <t>呼和48年3月9日
中条村告示第10号</t>
    <rPh sb="11" eb="12">
      <t>ジョウ</t>
    </rPh>
    <phoneticPr fontId="2"/>
  </si>
  <si>
    <t>刈宿沢</t>
    <rPh sb="1" eb="2">
      <t>ヤド</t>
    </rPh>
    <phoneticPr fontId="2"/>
  </si>
  <si>
    <t>かりやどさわ</t>
    <phoneticPr fontId="2"/>
  </si>
  <si>
    <t>長野市中条御山里字宮沢2641番の2地先
　　　　　　　　〃　字小平屋6990番の3地先</t>
    <phoneticPr fontId="2"/>
  </si>
  <si>
    <t>清水沢</t>
    <phoneticPr fontId="2"/>
  </si>
  <si>
    <t>しみずさわ</t>
    <phoneticPr fontId="2"/>
  </si>
  <si>
    <t>長野市中条御山里字本郷1068番の1地先
　　　　　　　　〃　　　　　　  986番の1地先　</t>
    <phoneticPr fontId="2"/>
  </si>
  <si>
    <t>裏沢</t>
    <rPh sb="0" eb="1">
      <t>ウラ</t>
    </rPh>
    <phoneticPr fontId="2"/>
  </si>
  <si>
    <t>うらさわ</t>
    <phoneticPr fontId="2"/>
  </si>
  <si>
    <t>長野市七二会字芽原丙3345番の2地先
長野市中条日下野字茅原1590番のイ地先</t>
    <phoneticPr fontId="2"/>
  </si>
  <si>
    <t>昭和48年12月22日
中条村告示第54号</t>
    <rPh sb="13" eb="14">
      <t>ジョウ</t>
    </rPh>
    <phoneticPr fontId="2"/>
  </si>
  <si>
    <t>堀切沢</t>
    <phoneticPr fontId="2"/>
  </si>
  <si>
    <t>ほりきりさわ</t>
    <phoneticPr fontId="2"/>
  </si>
  <si>
    <t>長野市中条日下野字卯木花1820番地先
　　　　　　　　〃　　　字北ノ山1279番地先</t>
    <phoneticPr fontId="2"/>
  </si>
  <si>
    <t>裏沢への合流点</t>
  </si>
  <si>
    <t>竹室沢</t>
    <phoneticPr fontId="2"/>
  </si>
  <si>
    <t>たけむろさわ</t>
    <phoneticPr fontId="2"/>
  </si>
  <si>
    <t>長野市中条日下野字茅原1552番地先
　　　　　　　　〃　字卯木花1694番地先</t>
    <phoneticPr fontId="2"/>
  </si>
  <si>
    <t>茂田井沢</t>
    <rPh sb="0" eb="3">
      <t>モタイ</t>
    </rPh>
    <rPh sb="3" eb="4">
      <t>サワ</t>
    </rPh>
    <phoneticPr fontId="2"/>
  </si>
  <si>
    <t>もたいさわ</t>
    <phoneticPr fontId="2"/>
  </si>
  <si>
    <t>長野市中条日下野字日景山476番のロ地先
　　　　　　　　〃　　　　字門間496番の1地先</t>
    <phoneticPr fontId="2"/>
  </si>
  <si>
    <t>梅木沢への合流点</t>
  </si>
  <si>
    <t>寺地沢</t>
    <phoneticPr fontId="2"/>
  </si>
  <si>
    <t>てらじさわ</t>
    <phoneticPr fontId="2"/>
  </si>
  <si>
    <t>長野市中条日高字西3538番地先
　　　　　　　　〃　　　　3540番地先</t>
    <phoneticPr fontId="2"/>
  </si>
  <si>
    <t>犀川への合流点</t>
    <rPh sb="0" eb="1">
      <t>サイ</t>
    </rPh>
    <phoneticPr fontId="2"/>
  </si>
  <si>
    <t>東沢</t>
    <phoneticPr fontId="2"/>
  </si>
  <si>
    <t>ひがしさわ</t>
    <phoneticPr fontId="2"/>
  </si>
  <si>
    <t>長野市中条日高字上平4117番地先
　　　　　　　　〃  字滝沢4147番地先</t>
    <phoneticPr fontId="2"/>
  </si>
  <si>
    <t>田ノ入沢</t>
    <phoneticPr fontId="2"/>
  </si>
  <si>
    <t>たのいりさわ</t>
    <phoneticPr fontId="2"/>
  </si>
  <si>
    <t>長野市中条御山里字取畑5015番先
　　　　　　　　〃　　　　　    5016番地先</t>
    <phoneticPr fontId="2"/>
  </si>
  <si>
    <t>刈富沢への合流点</t>
    <rPh sb="1" eb="2">
      <t>トミ</t>
    </rPh>
    <phoneticPr fontId="2"/>
  </si>
  <si>
    <t>田代沢</t>
    <phoneticPr fontId="2"/>
  </si>
  <si>
    <t>たしろさわ</t>
    <phoneticPr fontId="2"/>
  </si>
  <si>
    <t>長野市中条住良木字須坂3983番地先
　　　　　　　　〃　　　　　　  4090番地先</t>
    <phoneticPr fontId="2"/>
  </si>
  <si>
    <t>寒沢への合流点</t>
  </si>
  <si>
    <t>下奈良井沢</t>
    <phoneticPr fontId="2"/>
  </si>
  <si>
    <t>しもならいざわ</t>
    <phoneticPr fontId="2"/>
  </si>
  <si>
    <t>長野市中条住良木字芹原4950番地先
　　　　　　　　〃　　　　　　  4316番地先</t>
    <phoneticPr fontId="2"/>
  </si>
  <si>
    <t>花尾沢への合流点</t>
    <rPh sb="1" eb="2">
      <t>オ</t>
    </rPh>
    <phoneticPr fontId="2"/>
  </si>
  <si>
    <t>戸谷沢</t>
    <phoneticPr fontId="2"/>
  </si>
  <si>
    <t>とやさわ</t>
    <phoneticPr fontId="2"/>
  </si>
  <si>
    <t>長野市中条住良木字泉平4140番のロ号地先
　　　　　　　　〃　　 字地蔵次5350番地先</t>
    <phoneticPr fontId="2"/>
  </si>
  <si>
    <t>薬師沢への合流点</t>
  </si>
  <si>
    <t>谷沢</t>
    <phoneticPr fontId="2"/>
  </si>
  <si>
    <t>たんざわ</t>
    <phoneticPr fontId="2"/>
  </si>
  <si>
    <t>長野市中条住良木字水無7670番の2号地先
　　　　　　　　〃　　　　　　  7718番地先</t>
    <phoneticPr fontId="2"/>
  </si>
  <si>
    <t>佃見沢</t>
    <phoneticPr fontId="2"/>
  </si>
  <si>
    <t>つくだみざわ</t>
    <phoneticPr fontId="2"/>
  </si>
  <si>
    <t>長野市大岡丙2855番地先
　　　〃 　　　　2958番地先</t>
    <rPh sb="0" eb="3">
      <t>ナガノシ</t>
    </rPh>
    <rPh sb="3" eb="4">
      <t>ダイ</t>
    </rPh>
    <rPh sb="5" eb="6">
      <t>ヘイ</t>
    </rPh>
    <rPh sb="10" eb="11">
      <t>バン</t>
    </rPh>
    <rPh sb="11" eb="13">
      <t>チサキ</t>
    </rPh>
    <rPh sb="27" eb="29">
      <t>バンチ</t>
    </rPh>
    <rPh sb="29" eb="30">
      <t>サキ</t>
    </rPh>
    <phoneticPr fontId="2"/>
  </si>
  <si>
    <t>昭和48年3月2日
大岡村告示第2号</t>
    <rPh sb="0" eb="2">
      <t>ショウワ</t>
    </rPh>
    <rPh sb="4" eb="5">
      <t>ネン</t>
    </rPh>
    <rPh sb="6" eb="7">
      <t>ツキ</t>
    </rPh>
    <rPh sb="8" eb="9">
      <t>ニチ</t>
    </rPh>
    <rPh sb="10" eb="11">
      <t>ダイ</t>
    </rPh>
    <rPh sb="11" eb="13">
      <t>オカムラ</t>
    </rPh>
    <rPh sb="13" eb="15">
      <t>コクジ</t>
    </rPh>
    <rPh sb="15" eb="16">
      <t>ダイ</t>
    </rPh>
    <rPh sb="17" eb="18">
      <t>ゴウ</t>
    </rPh>
    <phoneticPr fontId="2"/>
  </si>
  <si>
    <t>旧大岡村</t>
    <rPh sb="0" eb="1">
      <t>キュウ</t>
    </rPh>
    <rPh sb="1" eb="4">
      <t>オオオカムラ</t>
    </rPh>
    <phoneticPr fontId="2"/>
  </si>
  <si>
    <t>鷲子沢</t>
    <rPh sb="0" eb="1">
      <t>ワシ</t>
    </rPh>
    <rPh sb="1" eb="2">
      <t>コ</t>
    </rPh>
    <rPh sb="2" eb="3">
      <t>サワ</t>
    </rPh>
    <phoneticPr fontId="2"/>
  </si>
  <si>
    <t>わしござわ</t>
    <phoneticPr fontId="2"/>
  </si>
  <si>
    <t>長野市大岡丙1789番の1地先
　　　〃　　　　 1827番地先</t>
    <rPh sb="0" eb="3">
      <t>ナガノシ</t>
    </rPh>
    <rPh sb="3" eb="4">
      <t>ダイ</t>
    </rPh>
    <rPh sb="10" eb="11">
      <t>バン</t>
    </rPh>
    <rPh sb="29" eb="31">
      <t>バンチ</t>
    </rPh>
    <rPh sb="31" eb="32">
      <t>サキ</t>
    </rPh>
    <phoneticPr fontId="2"/>
  </si>
  <si>
    <t>彼岸沢</t>
    <rPh sb="0" eb="2">
      <t>ヒガン</t>
    </rPh>
    <rPh sb="2" eb="3">
      <t>サワ</t>
    </rPh>
    <phoneticPr fontId="2"/>
  </si>
  <si>
    <t>ひがんざわ</t>
    <phoneticPr fontId="2"/>
  </si>
  <si>
    <t xml:space="preserve">長野市大岡丙2189番地先
　　　〃　　　　 2388番地先      </t>
    <rPh sb="0" eb="3">
      <t>ナガノシ</t>
    </rPh>
    <rPh sb="3" eb="5">
      <t>オオオカ</t>
    </rPh>
    <rPh sb="10" eb="11">
      <t>バン</t>
    </rPh>
    <rPh sb="11" eb="13">
      <t>チサキ</t>
    </rPh>
    <rPh sb="27" eb="28">
      <t>バン</t>
    </rPh>
    <rPh sb="28" eb="29">
      <t>チ</t>
    </rPh>
    <rPh sb="29" eb="30">
      <t>サキ</t>
    </rPh>
    <phoneticPr fontId="2"/>
  </si>
  <si>
    <t>込地川への合流点</t>
    <rPh sb="0" eb="1">
      <t>コ</t>
    </rPh>
    <rPh sb="7" eb="8">
      <t>テン</t>
    </rPh>
    <phoneticPr fontId="2"/>
  </si>
  <si>
    <t>嘉児加川</t>
    <phoneticPr fontId="2"/>
  </si>
  <si>
    <t>かじかがわ</t>
    <phoneticPr fontId="2"/>
  </si>
  <si>
    <t>長野市豊野町大倉字風坂1066番の1地先
　　　　　　　　〃　　　　　　　1065番地先</t>
    <rPh sb="0" eb="3">
      <t>ナガノシ</t>
    </rPh>
    <rPh sb="10" eb="11">
      <t>サカ</t>
    </rPh>
    <rPh sb="41" eb="43">
      <t>バンチ</t>
    </rPh>
    <rPh sb="43" eb="44">
      <t>サキ</t>
    </rPh>
    <phoneticPr fontId="2"/>
  </si>
  <si>
    <t>鳥居川への合流点</t>
  </si>
  <si>
    <t>呼和48年3月17日
豊野町告示第2号</t>
    <rPh sb="11" eb="12">
      <t>ユタカ</t>
    </rPh>
    <rPh sb="12" eb="14">
      <t>ノマチ</t>
    </rPh>
    <phoneticPr fontId="2"/>
  </si>
  <si>
    <t>旧豊野町</t>
    <rPh sb="0" eb="1">
      <t>キュウ</t>
    </rPh>
    <rPh sb="1" eb="4">
      <t>トヨノマチ</t>
    </rPh>
    <phoneticPr fontId="2"/>
  </si>
  <si>
    <t>油沢川</t>
    <phoneticPr fontId="2"/>
  </si>
  <si>
    <t>長野市豊野町豊野字鍋山3202番地先
　　　　〃 　　　　　　字押久</t>
    <rPh sb="0" eb="3">
      <t>ナガノシ</t>
    </rPh>
    <rPh sb="31" eb="32">
      <t>アザ</t>
    </rPh>
    <phoneticPr fontId="2"/>
  </si>
  <si>
    <t>大字豊野字東宇山2956番のイ地先
　　　　〃　　　字西宇山2984番の1地先</t>
    <rPh sb="28" eb="29">
      <t>ウ</t>
    </rPh>
    <phoneticPr fontId="2"/>
  </si>
  <si>
    <t>ウズクマ川</t>
    <phoneticPr fontId="2"/>
  </si>
  <si>
    <t>うずくまがわ</t>
    <phoneticPr fontId="2"/>
  </si>
  <si>
    <t>長野市戸隠豊岡2634番地先
　　　〃　　　　　　2623番地先</t>
    <phoneticPr fontId="2"/>
  </si>
  <si>
    <t>楠川への合流点</t>
    <rPh sb="0" eb="1">
      <t>クスノキ</t>
    </rPh>
    <rPh sb="6" eb="7">
      <t>テン</t>
    </rPh>
    <phoneticPr fontId="2"/>
  </si>
  <si>
    <t>昭和48年1月17日
戸隠村告示第1号</t>
    <rPh sb="9" eb="10">
      <t>ニチ</t>
    </rPh>
    <phoneticPr fontId="2"/>
  </si>
  <si>
    <t>旧戸隠村</t>
    <rPh sb="0" eb="1">
      <t>キュウ</t>
    </rPh>
    <rPh sb="1" eb="4">
      <t>トガクシムラ</t>
    </rPh>
    <phoneticPr fontId="2"/>
  </si>
  <si>
    <t>小楠川</t>
    <rPh sb="0" eb="1">
      <t>ショウ</t>
    </rPh>
    <rPh sb="1" eb="2">
      <t>クスノキ</t>
    </rPh>
    <rPh sb="2" eb="3">
      <t>カワ</t>
    </rPh>
    <phoneticPr fontId="2"/>
  </si>
  <si>
    <t>こくすがわ</t>
    <phoneticPr fontId="2"/>
  </si>
  <si>
    <t>長野市戸隠3474番地先
　　　〃　　　3485番地先</t>
    <rPh sb="0" eb="3">
      <t>ナガノシ</t>
    </rPh>
    <rPh sb="3" eb="5">
      <t>トガクシ</t>
    </rPh>
    <rPh sb="9" eb="11">
      <t>バンチ</t>
    </rPh>
    <rPh sb="11" eb="12">
      <t>サキ</t>
    </rPh>
    <rPh sb="24" eb="25">
      <t>バン</t>
    </rPh>
    <rPh sb="25" eb="27">
      <t>チサキ</t>
    </rPh>
    <phoneticPr fontId="2"/>
  </si>
  <si>
    <t>滝沢川</t>
    <rPh sb="0" eb="1">
      <t>タキ</t>
    </rPh>
    <rPh sb="1" eb="2">
      <t>サワ</t>
    </rPh>
    <rPh sb="2" eb="3">
      <t>カワ</t>
    </rPh>
    <phoneticPr fontId="2"/>
  </si>
  <si>
    <t>長野市戸隠栃原6964番地先
　　　〃　　　栃原6561番地先</t>
    <rPh sb="0" eb="3">
      <t>ナガノシ</t>
    </rPh>
    <rPh sb="3" eb="5">
      <t>トガクシ</t>
    </rPh>
    <rPh sb="5" eb="7">
      <t>トチハラ</t>
    </rPh>
    <rPh sb="11" eb="13">
      <t>バンチ</t>
    </rPh>
    <rPh sb="13" eb="14">
      <t>サキ</t>
    </rPh>
    <rPh sb="22" eb="24">
      <t>トチハラ</t>
    </rPh>
    <rPh sb="28" eb="30">
      <t>バンチ</t>
    </rPh>
    <rPh sb="30" eb="31">
      <t>サキ</t>
    </rPh>
    <phoneticPr fontId="2"/>
  </si>
  <si>
    <t>裾花川への合流点</t>
  </si>
  <si>
    <t>蔵ヶ川</t>
    <rPh sb="0" eb="1">
      <t>クラ</t>
    </rPh>
    <rPh sb="2" eb="3">
      <t>カワ</t>
    </rPh>
    <phoneticPr fontId="2"/>
  </si>
  <si>
    <t>ぞがかわ</t>
    <phoneticPr fontId="2"/>
  </si>
  <si>
    <t>長野市戸隠祖山6364地先
　　　〃　　　祖山6363番地先</t>
    <rPh sb="0" eb="3">
      <t>ナガノシ</t>
    </rPh>
    <rPh sb="3" eb="5">
      <t>トガクシ</t>
    </rPh>
    <rPh sb="5" eb="6">
      <t>ソ</t>
    </rPh>
    <rPh sb="6" eb="7">
      <t>ヤマ</t>
    </rPh>
    <rPh sb="11" eb="13">
      <t>チサキ</t>
    </rPh>
    <rPh sb="21" eb="22">
      <t>ソ</t>
    </rPh>
    <rPh sb="22" eb="23">
      <t>ヤマ</t>
    </rPh>
    <rPh sb="27" eb="29">
      <t>バンチ</t>
    </rPh>
    <rPh sb="29" eb="30">
      <t>サキ</t>
    </rPh>
    <phoneticPr fontId="2"/>
  </si>
  <si>
    <t>諸沢川</t>
    <rPh sb="0" eb="1">
      <t>モロ</t>
    </rPh>
    <rPh sb="1" eb="2">
      <t>サワ</t>
    </rPh>
    <rPh sb="2" eb="3">
      <t>カワ</t>
    </rPh>
    <phoneticPr fontId="2"/>
  </si>
  <si>
    <t>もろざわがわ</t>
    <phoneticPr fontId="2"/>
  </si>
  <si>
    <t>長野市戸隠豊岡9794番の50地先
　　　〃　　　豊岡9819番の38地先</t>
    <rPh sb="0" eb="3">
      <t>ナガノシ</t>
    </rPh>
    <rPh sb="3" eb="5">
      <t>トガクシ</t>
    </rPh>
    <rPh sb="5" eb="7">
      <t>トヨオカ</t>
    </rPh>
    <rPh sb="11" eb="12">
      <t>バン</t>
    </rPh>
    <rPh sb="15" eb="17">
      <t>チサキ</t>
    </rPh>
    <rPh sb="25" eb="27">
      <t>トヨオカ</t>
    </rPh>
    <rPh sb="31" eb="32">
      <t>バン</t>
    </rPh>
    <rPh sb="35" eb="37">
      <t>チサキ</t>
    </rPh>
    <phoneticPr fontId="2"/>
  </si>
  <si>
    <t>楠川への合流点</t>
    <rPh sb="0" eb="1">
      <t>クスノキ</t>
    </rPh>
    <phoneticPr fontId="2"/>
  </si>
  <si>
    <t>冷沢</t>
    <rPh sb="1" eb="2">
      <t>サワ</t>
    </rPh>
    <phoneticPr fontId="2"/>
  </si>
  <si>
    <t>つめたざわ</t>
    <phoneticPr fontId="2"/>
  </si>
  <si>
    <t>長野市鬼無里字原8407番のヌ号地先
　　　〃　　 　　字原8407番のリ号の1地先</t>
    <rPh sb="0" eb="3">
      <t>ナガノシ</t>
    </rPh>
    <rPh sb="6" eb="7">
      <t>アザ</t>
    </rPh>
    <rPh sb="7" eb="8">
      <t>ハラ</t>
    </rPh>
    <phoneticPr fontId="2"/>
  </si>
  <si>
    <t>小川への合流点</t>
  </si>
  <si>
    <t>昭和48年3月15日
鬼無里村告示第4号</t>
    <rPh sb="0" eb="2">
      <t>ショウワ</t>
    </rPh>
    <rPh sb="4" eb="5">
      <t>ネン</t>
    </rPh>
    <rPh sb="6" eb="7">
      <t>ツキ</t>
    </rPh>
    <rPh sb="9" eb="10">
      <t>ニチ</t>
    </rPh>
    <rPh sb="11" eb="15">
      <t>キナサムラ</t>
    </rPh>
    <rPh sb="15" eb="17">
      <t>コクジ</t>
    </rPh>
    <rPh sb="17" eb="18">
      <t>ダイ</t>
    </rPh>
    <rPh sb="19" eb="20">
      <t>ゴウ</t>
    </rPh>
    <phoneticPr fontId="2"/>
  </si>
  <si>
    <t>旧鬼無里村</t>
    <rPh sb="0" eb="1">
      <t>キュウ</t>
    </rPh>
    <rPh sb="1" eb="5">
      <t>キナサムラ</t>
    </rPh>
    <phoneticPr fontId="2"/>
  </si>
  <si>
    <t>親沢</t>
    <rPh sb="0" eb="2">
      <t>オヤザワ</t>
    </rPh>
    <phoneticPr fontId="2"/>
  </si>
  <si>
    <t>おやざわ</t>
    <phoneticPr fontId="2"/>
  </si>
  <si>
    <t>長野市鬼無里日下野字親沢沖8818番のハ号先
　　　〃　　　　　 　　　 字栃平沖8728番のト号地先</t>
    <rPh sb="0" eb="3">
      <t>ナガノシ</t>
    </rPh>
    <rPh sb="3" eb="6">
      <t>キナサ</t>
    </rPh>
    <rPh sb="6" eb="7">
      <t>ヒ</t>
    </rPh>
    <rPh sb="7" eb="9">
      <t>シモノ</t>
    </rPh>
    <rPh sb="9" eb="10">
      <t>アザ</t>
    </rPh>
    <rPh sb="10" eb="12">
      <t>オヤザワ</t>
    </rPh>
    <rPh sb="12" eb="13">
      <t>オキ</t>
    </rPh>
    <rPh sb="17" eb="18">
      <t>バン</t>
    </rPh>
    <rPh sb="20" eb="21">
      <t>ゴウ</t>
    </rPh>
    <rPh sb="21" eb="22">
      <t>サキ</t>
    </rPh>
    <rPh sb="37" eb="38">
      <t>ジ</t>
    </rPh>
    <rPh sb="38" eb="39">
      <t>トチ</t>
    </rPh>
    <rPh sb="39" eb="40">
      <t>タイラ</t>
    </rPh>
    <rPh sb="40" eb="41">
      <t>オキ</t>
    </rPh>
    <rPh sb="45" eb="46">
      <t>バン</t>
    </rPh>
    <rPh sb="48" eb="49">
      <t>ゴウ</t>
    </rPh>
    <rPh sb="49" eb="51">
      <t>チサキ</t>
    </rPh>
    <phoneticPr fontId="2"/>
  </si>
  <si>
    <t>加茂川沢</t>
    <phoneticPr fontId="2"/>
  </si>
  <si>
    <t>かもがわざわ</t>
    <phoneticPr fontId="2"/>
  </si>
  <si>
    <t>長野市鬼無里字17390番のハ号地先
　　　〃　　　　 字曲尾17389番地先</t>
    <rPh sb="0" eb="3">
      <t>ナガノシ</t>
    </rPh>
    <rPh sb="12" eb="13">
      <t>バン</t>
    </rPh>
    <rPh sb="16" eb="18">
      <t>チサキ</t>
    </rPh>
    <phoneticPr fontId="2"/>
  </si>
  <si>
    <t>小佐出沢</t>
    <phoneticPr fontId="2"/>
  </si>
  <si>
    <t>こさでざわ</t>
    <phoneticPr fontId="2"/>
  </si>
  <si>
    <t>長野市鬼無里日影字11058番の5地先
　　　〃　　　　　　　　　11058番の1地先</t>
    <rPh sb="0" eb="3">
      <t>ナガノシ</t>
    </rPh>
    <rPh sb="3" eb="6">
      <t>キナサ</t>
    </rPh>
    <rPh sb="6" eb="8">
      <t>ヒカゲ</t>
    </rPh>
    <rPh sb="8" eb="9">
      <t>ジ</t>
    </rPh>
    <rPh sb="14" eb="15">
      <t>バン</t>
    </rPh>
    <rPh sb="17" eb="19">
      <t>チサキ</t>
    </rPh>
    <rPh sb="38" eb="39">
      <t>バン</t>
    </rPh>
    <rPh sb="41" eb="43">
      <t>チサキ</t>
    </rPh>
    <phoneticPr fontId="2"/>
  </si>
  <si>
    <t>大佐出沢</t>
    <phoneticPr fontId="2"/>
  </si>
  <si>
    <t>おさでざわ</t>
    <phoneticPr fontId="2"/>
  </si>
  <si>
    <t>長野市鬼無里日影字おさで沢11134番の1地先
　　　〃　　　　　　　　　おさで沢11135番地先</t>
    <rPh sb="0" eb="3">
      <t>ナガノシ</t>
    </rPh>
    <rPh sb="3" eb="6">
      <t>キナサ</t>
    </rPh>
    <rPh sb="6" eb="8">
      <t>ヒカゲ</t>
    </rPh>
    <rPh sb="8" eb="9">
      <t>ジ</t>
    </rPh>
    <rPh sb="12" eb="13">
      <t>サワ</t>
    </rPh>
    <rPh sb="18" eb="19">
      <t>バン</t>
    </rPh>
    <rPh sb="21" eb="23">
      <t>チサキ</t>
    </rPh>
    <rPh sb="40" eb="41">
      <t>サワ</t>
    </rPh>
    <rPh sb="46" eb="48">
      <t>バンチ</t>
    </rPh>
    <rPh sb="48" eb="49">
      <t>サキ</t>
    </rPh>
    <phoneticPr fontId="2"/>
  </si>
  <si>
    <t>神地沢</t>
    <phoneticPr fontId="2"/>
  </si>
  <si>
    <t>じんちざわ</t>
    <phoneticPr fontId="2"/>
  </si>
  <si>
    <t>長野市鬼無里日影字西京7454番のイ号地先
　　　〃　　　　　　 　字南浦8039番地先</t>
    <rPh sb="0" eb="3">
      <t>ナガノシ</t>
    </rPh>
    <rPh sb="3" eb="6">
      <t>キナサ</t>
    </rPh>
    <rPh sb="6" eb="8">
      <t>ヒカゲ</t>
    </rPh>
    <rPh sb="8" eb="9">
      <t>ジ</t>
    </rPh>
    <rPh sb="9" eb="11">
      <t>サイキョウ</t>
    </rPh>
    <rPh sb="15" eb="16">
      <t>バン</t>
    </rPh>
    <rPh sb="18" eb="19">
      <t>ゴウ</t>
    </rPh>
    <rPh sb="19" eb="21">
      <t>チサキ</t>
    </rPh>
    <rPh sb="34" eb="35">
      <t>ジ</t>
    </rPh>
    <rPh sb="35" eb="37">
      <t>ミナミウラ</t>
    </rPh>
    <rPh sb="41" eb="43">
      <t>バンチ</t>
    </rPh>
    <rPh sb="43" eb="44">
      <t>サキ</t>
    </rPh>
    <phoneticPr fontId="2"/>
  </si>
  <si>
    <t>天神川への合流点</t>
  </si>
  <si>
    <t>八方沢</t>
    <phoneticPr fontId="2"/>
  </si>
  <si>
    <t>はつぽうざわ</t>
  </si>
  <si>
    <t>長野市鬼無里日影字さつぼふ11136番の3地先
 　　 〃 　           　　　字柄山11143番の3地先</t>
    <rPh sb="0" eb="3">
      <t>ナガノシ</t>
    </rPh>
    <rPh sb="3" eb="6">
      <t>キナサ</t>
    </rPh>
    <rPh sb="6" eb="8">
      <t>ヒカゲ</t>
    </rPh>
    <rPh sb="8" eb="9">
      <t>ジ</t>
    </rPh>
    <rPh sb="18" eb="19">
      <t>バン</t>
    </rPh>
    <rPh sb="21" eb="23">
      <t>チサキ</t>
    </rPh>
    <rPh sb="45" eb="46">
      <t>アザ</t>
    </rPh>
    <rPh sb="46" eb="48">
      <t>カラヤマ</t>
    </rPh>
    <rPh sb="53" eb="54">
      <t>バン</t>
    </rPh>
    <rPh sb="56" eb="58">
      <t>チサキ</t>
    </rPh>
    <phoneticPr fontId="2"/>
  </si>
  <si>
    <t>柳沢</t>
    <phoneticPr fontId="2"/>
  </si>
  <si>
    <t>やなぎさわ</t>
  </si>
  <si>
    <t>長野市鬼無里日影字柄山続南11139番のイ号地先
　　　〃　　　　　　　　　　　　　　　11139番のロ地先</t>
    <rPh sb="0" eb="3">
      <t>ナガノシ</t>
    </rPh>
    <rPh sb="3" eb="6">
      <t>キナサ</t>
    </rPh>
    <rPh sb="6" eb="8">
      <t>ヒカゲ</t>
    </rPh>
    <rPh sb="8" eb="9">
      <t>ジ</t>
    </rPh>
    <rPh sb="9" eb="11">
      <t>カラヤマ</t>
    </rPh>
    <rPh sb="11" eb="12">
      <t>ツヅキ</t>
    </rPh>
    <rPh sb="12" eb="13">
      <t>ミナミ</t>
    </rPh>
    <rPh sb="18" eb="19">
      <t>バン</t>
    </rPh>
    <rPh sb="21" eb="22">
      <t>ゴウ</t>
    </rPh>
    <rPh sb="22" eb="24">
      <t>チサキ</t>
    </rPh>
    <rPh sb="49" eb="50">
      <t>バン</t>
    </rPh>
    <rPh sb="52" eb="54">
      <t>チサキ</t>
    </rPh>
    <phoneticPr fontId="2"/>
  </si>
  <si>
    <t>桧木沢</t>
    <rPh sb="0" eb="1">
      <t>ヒノキ</t>
    </rPh>
    <phoneticPr fontId="2"/>
  </si>
  <si>
    <t>ひのきさわ</t>
    <phoneticPr fontId="2"/>
  </si>
  <si>
    <t>長野市鬼無里日影字押切9609番地先
　　　〃　　　　　　　　　　　　9610番地先</t>
    <rPh sb="0" eb="3">
      <t>ナガノシ</t>
    </rPh>
    <rPh sb="3" eb="6">
      <t>キナサ</t>
    </rPh>
    <rPh sb="6" eb="8">
      <t>ヒカゲ</t>
    </rPh>
    <rPh sb="8" eb="9">
      <t>ジ</t>
    </rPh>
    <rPh sb="9" eb="11">
      <t>オシキリ</t>
    </rPh>
    <rPh sb="15" eb="17">
      <t>バンチ</t>
    </rPh>
    <rPh sb="17" eb="18">
      <t>サキ</t>
    </rPh>
    <rPh sb="39" eb="40">
      <t>バン</t>
    </rPh>
    <rPh sb="40" eb="42">
      <t>チサキ</t>
    </rPh>
    <phoneticPr fontId="2"/>
  </si>
  <si>
    <t>清水沢</t>
  </si>
  <si>
    <t>しみずさわ</t>
  </si>
  <si>
    <t>長野市鬼無里字鬼無里山17467番地先
　　　〃　　　　 字鬼無里17465番地先　　　　　　　</t>
    <rPh sb="0" eb="3">
      <t>ナガノシ</t>
    </rPh>
    <rPh sb="4" eb="5">
      <t>ナ</t>
    </rPh>
    <rPh sb="5" eb="6">
      <t>サト</t>
    </rPh>
    <rPh sb="9" eb="10">
      <t>サト</t>
    </rPh>
    <rPh sb="32" eb="33">
      <t>サト</t>
    </rPh>
    <phoneticPr fontId="2"/>
  </si>
  <si>
    <t>昭和49年1月7日
鬼無里村告示第1号</t>
    <rPh sb="0" eb="2">
      <t>ショウワ</t>
    </rPh>
    <rPh sb="4" eb="5">
      <t>ネン</t>
    </rPh>
    <rPh sb="6" eb="7">
      <t>ツキ</t>
    </rPh>
    <rPh sb="8" eb="9">
      <t>ニチ</t>
    </rPh>
    <rPh sb="10" eb="13">
      <t>キナサ</t>
    </rPh>
    <rPh sb="13" eb="14">
      <t>ムラ</t>
    </rPh>
    <rPh sb="14" eb="16">
      <t>コクジ</t>
    </rPh>
    <rPh sb="16" eb="17">
      <t>ダイ</t>
    </rPh>
    <rPh sb="18" eb="19">
      <t>ゴウ</t>
    </rPh>
    <phoneticPr fontId="2"/>
  </si>
  <si>
    <t>濁川</t>
    <rPh sb="0" eb="1">
      <t>ニゴ</t>
    </rPh>
    <rPh sb="1" eb="2">
      <t>カワ</t>
    </rPh>
    <phoneticPr fontId="2"/>
  </si>
  <si>
    <t>にごりかわ</t>
    <phoneticPr fontId="2"/>
  </si>
  <si>
    <t>長野市鬼無里字鬼無里11153番地先
　　　〃　　　　 字鬼無里山17467番地先</t>
    <rPh sb="0" eb="3">
      <t>ナガノシ</t>
    </rPh>
    <rPh sb="3" eb="6">
      <t>キナサ</t>
    </rPh>
    <rPh sb="6" eb="7">
      <t>ジ</t>
    </rPh>
    <rPh sb="7" eb="10">
      <t>キナサ</t>
    </rPh>
    <rPh sb="15" eb="16">
      <t>バン</t>
    </rPh>
    <rPh sb="16" eb="18">
      <t>チサキ</t>
    </rPh>
    <rPh sb="31" eb="32">
      <t>サト</t>
    </rPh>
    <phoneticPr fontId="2"/>
  </si>
  <si>
    <t>須坂市</t>
    <rPh sb="0" eb="3">
      <t>スザカシ</t>
    </rPh>
    <phoneticPr fontId="2"/>
  </si>
  <si>
    <t>宇原川</t>
    <rPh sb="0" eb="1">
      <t>ウ</t>
    </rPh>
    <phoneticPr fontId="2"/>
  </si>
  <si>
    <t>うばらがわ</t>
    <phoneticPr fontId="2"/>
  </si>
  <si>
    <t>須坂市大字仁礼字仁礼山3146番の1地先
　　　　　　　　〃　　　　　　　3146番の6地先　</t>
    <rPh sb="1" eb="2">
      <t>サカ</t>
    </rPh>
    <phoneticPr fontId="2"/>
  </si>
  <si>
    <t>鮎川への合流点</t>
  </si>
  <si>
    <t>昭和48年3月19日
須坂市告示第12号</t>
    <rPh sb="12" eb="13">
      <t>サカ</t>
    </rPh>
    <phoneticPr fontId="2"/>
  </si>
  <si>
    <t>仙仁川</t>
    <phoneticPr fontId="2"/>
  </si>
  <si>
    <t>せにがわ</t>
    <phoneticPr fontId="2"/>
  </si>
  <si>
    <t>須坂市大字仙仁字仙仁山3153番の8地先の上流端を示す標柱</t>
    <rPh sb="0" eb="2">
      <t>スザカ</t>
    </rPh>
    <phoneticPr fontId="2"/>
  </si>
  <si>
    <t>一級河川仙仁川の上流端</t>
    <rPh sb="10" eb="11">
      <t>ハシ</t>
    </rPh>
    <phoneticPr fontId="2"/>
  </si>
  <si>
    <t>山崎川</t>
    <rPh sb="0" eb="2">
      <t>ヤマザキ</t>
    </rPh>
    <rPh sb="2" eb="3">
      <t>ガワ</t>
    </rPh>
    <phoneticPr fontId="2"/>
  </si>
  <si>
    <t>やまざきがわ</t>
    <phoneticPr fontId="2"/>
  </si>
  <si>
    <t>須坂市大字坂田字久根下349番地先
　　　　　　　　〃　　　　　　　343番地先</t>
    <rPh sb="0" eb="2">
      <t>スザカ</t>
    </rPh>
    <rPh sb="5" eb="6">
      <t>サカ</t>
    </rPh>
    <phoneticPr fontId="2"/>
  </si>
  <si>
    <t>八木沢川への合流点</t>
    <rPh sb="0" eb="1">
      <t>ハチ</t>
    </rPh>
    <phoneticPr fontId="2"/>
  </si>
  <si>
    <t>須坂市大字小山字入河原1918番440地先
　　　　〃　　　　　字埴沢1857番1地先</t>
    <rPh sb="1" eb="2">
      <t>サカ</t>
    </rPh>
    <rPh sb="2" eb="3">
      <t>シ</t>
    </rPh>
    <phoneticPr fontId="2"/>
  </si>
  <si>
    <t>百々川合流点</t>
    <rPh sb="0" eb="1">
      <t>ヒャク</t>
    </rPh>
    <phoneticPr fontId="2"/>
  </si>
  <si>
    <t>昭和49年8月9日
須坂市告示第42号</t>
    <rPh sb="0" eb="2">
      <t>ショウワ</t>
    </rPh>
    <rPh sb="4" eb="5">
      <t>ネン</t>
    </rPh>
    <rPh sb="6" eb="7">
      <t>ツキ</t>
    </rPh>
    <rPh sb="8" eb="9">
      <t>ニチ</t>
    </rPh>
    <rPh sb="10" eb="13">
      <t>スザカシ</t>
    </rPh>
    <rPh sb="13" eb="15">
      <t>コクジ</t>
    </rPh>
    <rPh sb="15" eb="16">
      <t>ダイ</t>
    </rPh>
    <rPh sb="18" eb="19">
      <t>ゴウ</t>
    </rPh>
    <phoneticPr fontId="2"/>
  </si>
  <si>
    <t>押堀川</t>
    <phoneticPr fontId="2"/>
  </si>
  <si>
    <t>おっぼりがわ</t>
    <phoneticPr fontId="2"/>
  </si>
  <si>
    <t>須坂市大字小河原字新田組沖2893番地先
　　　　　　　　〃　　　　　　　　　　3997番の1地先</t>
    <rPh sb="1" eb="2">
      <t>サカ</t>
    </rPh>
    <phoneticPr fontId="2"/>
  </si>
  <si>
    <t>八木沢川への合流点</t>
    <rPh sb="0" eb="2">
      <t>ヤギ</t>
    </rPh>
    <rPh sb="6" eb="9">
      <t>ゴウリュウテン</t>
    </rPh>
    <phoneticPr fontId="2"/>
  </si>
  <si>
    <t>千曲市</t>
    <rPh sb="0" eb="3">
      <t>チクマシ</t>
    </rPh>
    <phoneticPr fontId="2"/>
  </si>
  <si>
    <t>草山川</t>
    <phoneticPr fontId="2"/>
  </si>
  <si>
    <t>くさやまがわ</t>
    <phoneticPr fontId="2"/>
  </si>
  <si>
    <t>千曲市大字倉科字竹尾1247番のイ地先
　　　　　〃　　　　字北の入1834番のロ地先</t>
    <rPh sb="0" eb="2">
      <t>チクマ</t>
    </rPh>
    <phoneticPr fontId="2"/>
  </si>
  <si>
    <t>三滝川への合流点</t>
  </si>
  <si>
    <t>昭和48年3月15日
更埴市告示第17号</t>
    <rPh sb="0" eb="2">
      <t>ショウワ</t>
    </rPh>
    <rPh sb="4" eb="5">
      <t>ネン</t>
    </rPh>
    <rPh sb="6" eb="7">
      <t>ツキ</t>
    </rPh>
    <rPh sb="9" eb="10">
      <t>ニチ</t>
    </rPh>
    <rPh sb="11" eb="14">
      <t>コウショクシ</t>
    </rPh>
    <rPh sb="14" eb="16">
      <t>コクジ</t>
    </rPh>
    <rPh sb="16" eb="17">
      <t>ダイ</t>
    </rPh>
    <rPh sb="19" eb="20">
      <t>ゴウ</t>
    </rPh>
    <phoneticPr fontId="2"/>
  </si>
  <si>
    <t>旧更埴市</t>
    <rPh sb="0" eb="1">
      <t>キュウ</t>
    </rPh>
    <rPh sb="1" eb="4">
      <t>コウショクシ</t>
    </rPh>
    <phoneticPr fontId="2"/>
  </si>
  <si>
    <t>蟹沢川</t>
    <rPh sb="0" eb="1">
      <t>カニ</t>
    </rPh>
    <rPh sb="1" eb="3">
      <t>サワガワ</t>
    </rPh>
    <phoneticPr fontId="2"/>
  </si>
  <si>
    <t>かにさわがわ</t>
    <phoneticPr fontId="2"/>
  </si>
  <si>
    <t>千曲市大字桑原字城2373番の1地先
　　　　　〃　　　　字小坂2370番の1地先</t>
    <rPh sb="0" eb="2">
      <t>チクマ</t>
    </rPh>
    <rPh sb="31" eb="32">
      <t>サカ</t>
    </rPh>
    <phoneticPr fontId="2"/>
  </si>
  <si>
    <t>佐野川への合流点</t>
  </si>
  <si>
    <t>柄木沢川</t>
    <phoneticPr fontId="2"/>
  </si>
  <si>
    <t>からきさわがわ</t>
    <phoneticPr fontId="2"/>
  </si>
  <si>
    <t>千曲市大字桑原字岡村363番のロ地先
　　　　　〃　　　　字柄木沢367番</t>
    <rPh sb="0" eb="2">
      <t>チクマ</t>
    </rPh>
    <rPh sb="36" eb="37">
      <t>バン</t>
    </rPh>
    <phoneticPr fontId="2"/>
  </si>
  <si>
    <t>荏沢川への合流点</t>
  </si>
  <si>
    <t>中沢川</t>
    <rPh sb="0" eb="1">
      <t>ナカ</t>
    </rPh>
    <rPh sb="1" eb="2">
      <t>サワ</t>
    </rPh>
    <rPh sb="2" eb="3">
      <t>カワ</t>
    </rPh>
    <phoneticPr fontId="2"/>
  </si>
  <si>
    <t>千曲市大字桑原字芝原881番のロ地先
　　〃　大字八幡字池尻36番の11地先</t>
    <rPh sb="0" eb="2">
      <t>チクマ</t>
    </rPh>
    <rPh sb="26" eb="27">
      <t>ハタ</t>
    </rPh>
    <rPh sb="27" eb="28">
      <t>ジ</t>
    </rPh>
    <phoneticPr fontId="2"/>
  </si>
  <si>
    <t>佐野川への合流点</t>
    <rPh sb="1" eb="2">
      <t>ノ</t>
    </rPh>
    <phoneticPr fontId="2"/>
  </si>
  <si>
    <t>鳴海川</t>
    <phoneticPr fontId="2"/>
  </si>
  <si>
    <t>なるみがわ</t>
    <phoneticPr fontId="2"/>
  </si>
  <si>
    <t>千曲市大字土口字北沖342番の1地先</t>
    <rPh sb="0" eb="2">
      <t>チクマ</t>
    </rPh>
    <phoneticPr fontId="2"/>
  </si>
  <si>
    <t>沢山川への合流地点</t>
    <rPh sb="0" eb="2">
      <t>サワヤマ</t>
    </rPh>
    <phoneticPr fontId="2"/>
  </si>
  <si>
    <t>平成13年6月29日更埴市告示第41号</t>
    <phoneticPr fontId="2"/>
  </si>
  <si>
    <t>東林坊川</t>
    <phoneticPr fontId="2"/>
  </si>
  <si>
    <t>とうりんぼうがわ</t>
    <phoneticPr fontId="2"/>
  </si>
  <si>
    <t>千曲市大字寂蒔字屋敷前763番1地先(左岸)　
千曲市大字寂蒔字屋敷前757番6地先(右岸)</t>
    <phoneticPr fontId="2"/>
  </si>
  <si>
    <t>千曲川への合流地点</t>
    <phoneticPr fontId="2"/>
  </si>
  <si>
    <t>平成18年9月15日千曲市告示第75号</t>
    <phoneticPr fontId="2"/>
  </si>
  <si>
    <t>戸屋沢</t>
    <rPh sb="1" eb="2">
      <t>ヤ</t>
    </rPh>
    <phoneticPr fontId="2"/>
  </si>
  <si>
    <t>とやざわ</t>
    <phoneticPr fontId="2"/>
  </si>
  <si>
    <t>千曲市大字羽尾字一ツ石708番の2地先
　　　　　　　　〃　　　　　　字北来光寺3376番の3地先　</t>
    <rPh sb="0" eb="3">
      <t>チクマシ</t>
    </rPh>
    <rPh sb="18" eb="19">
      <t>サキ</t>
    </rPh>
    <phoneticPr fontId="2"/>
  </si>
  <si>
    <t>雄沢川への合流点</t>
    <rPh sb="0" eb="1">
      <t>オス</t>
    </rPh>
    <phoneticPr fontId="2"/>
  </si>
  <si>
    <t>昭和48年10月12日
戸倉町告示第15号</t>
    <phoneticPr fontId="2"/>
  </si>
  <si>
    <t>旧戸倉町</t>
    <rPh sb="0" eb="1">
      <t>キュウ</t>
    </rPh>
    <rPh sb="1" eb="4">
      <t>トグラマチ</t>
    </rPh>
    <phoneticPr fontId="2"/>
  </si>
  <si>
    <t>荒砥沢川</t>
    <phoneticPr fontId="2"/>
  </si>
  <si>
    <t>あらとざわがわ</t>
    <phoneticPr fontId="2"/>
  </si>
  <si>
    <t>千曲市大字若宮字大日方3131番の86地先</t>
    <rPh sb="0" eb="3">
      <t>チクマシ</t>
    </rPh>
    <phoneticPr fontId="2"/>
  </si>
  <si>
    <t>戸倉町大字若宮字大日方3131番の75地先　</t>
    <phoneticPr fontId="2"/>
  </si>
  <si>
    <t>昭和48年8月31日
戸倉町告示第13号</t>
    <phoneticPr fontId="2"/>
  </si>
  <si>
    <t>北大沢</t>
    <rPh sb="0" eb="1">
      <t>キタ</t>
    </rPh>
    <rPh sb="1" eb="3">
      <t>オオサワ</t>
    </rPh>
    <phoneticPr fontId="2"/>
  </si>
  <si>
    <t>きたおおさわ</t>
    <phoneticPr fontId="2"/>
  </si>
  <si>
    <t>千曲市大字上山田3757番の249地先の上流端を示す標柱</t>
    <rPh sb="0" eb="3">
      <t>チクマシ</t>
    </rPh>
    <rPh sb="3" eb="5">
      <t>オオアザ</t>
    </rPh>
    <rPh sb="5" eb="8">
      <t>カミヤマダ</t>
    </rPh>
    <rPh sb="17" eb="19">
      <t>チサキ</t>
    </rPh>
    <rPh sb="20" eb="22">
      <t>ジョウリュウ</t>
    </rPh>
    <rPh sb="22" eb="23">
      <t>ハシ</t>
    </rPh>
    <rPh sb="24" eb="25">
      <t>シメ</t>
    </rPh>
    <rPh sb="26" eb="28">
      <t>ヒョウチュウ</t>
    </rPh>
    <phoneticPr fontId="2"/>
  </si>
  <si>
    <t>女沢川への合流点</t>
    <rPh sb="6" eb="7">
      <t>リュウ</t>
    </rPh>
    <phoneticPr fontId="2"/>
  </si>
  <si>
    <t>昭和48年3月22日
上山田町告示第5号</t>
    <rPh sb="13" eb="14">
      <t>タ</t>
    </rPh>
    <phoneticPr fontId="2"/>
  </si>
  <si>
    <t>旧上山田町</t>
    <rPh sb="0" eb="1">
      <t>キュウ</t>
    </rPh>
    <rPh sb="1" eb="5">
      <t>カミヤマダマチ</t>
    </rPh>
    <phoneticPr fontId="2"/>
  </si>
  <si>
    <t>南大沢</t>
    <phoneticPr fontId="2"/>
  </si>
  <si>
    <t>みなみおおさわ</t>
    <phoneticPr fontId="2"/>
  </si>
  <si>
    <t>坂城町</t>
    <rPh sb="0" eb="3">
      <t>サカキマチ</t>
    </rPh>
    <phoneticPr fontId="2"/>
  </si>
  <si>
    <t>宮沢川</t>
    <phoneticPr fontId="2"/>
  </si>
  <si>
    <t>埴科郡坂城町大字坂城字栗田1822番のイ地先
　　　　　　　　〃　　　　　　字宮沢1334-1地先</t>
    <rPh sb="3" eb="4">
      <t>サカ</t>
    </rPh>
    <rPh sb="8" eb="9">
      <t>サカ</t>
    </rPh>
    <rPh sb="17" eb="18">
      <t>バン</t>
    </rPh>
    <phoneticPr fontId="2"/>
  </si>
  <si>
    <t>昭和48年11月15日
坂城町告示第15号</t>
    <rPh sb="0" eb="2">
      <t>ショウワ</t>
    </rPh>
    <rPh sb="4" eb="5">
      <t>ネン</t>
    </rPh>
    <rPh sb="7" eb="8">
      <t>ツキ</t>
    </rPh>
    <rPh sb="10" eb="11">
      <t>ニチ</t>
    </rPh>
    <rPh sb="12" eb="15">
      <t>サカキマチ</t>
    </rPh>
    <rPh sb="15" eb="17">
      <t>コクジ</t>
    </rPh>
    <rPh sb="17" eb="18">
      <t>ダイ</t>
    </rPh>
    <rPh sb="20" eb="21">
      <t>ゴウ</t>
    </rPh>
    <phoneticPr fontId="2"/>
  </si>
  <si>
    <t>垣外沢川</t>
    <rPh sb="0" eb="1">
      <t>カキ</t>
    </rPh>
    <rPh sb="1" eb="2">
      <t>ガイ</t>
    </rPh>
    <phoneticPr fontId="2"/>
  </si>
  <si>
    <t>けいとざわがわ</t>
    <phoneticPr fontId="2"/>
  </si>
  <si>
    <t>埴科郡坂城町大字坂城字垣外5328-5地先
　　　　　　　　〃　　　　　　字菊平4792-3地先</t>
    <rPh sb="3" eb="5">
      <t>サカキ</t>
    </rPh>
    <rPh sb="8" eb="9">
      <t>サカ</t>
    </rPh>
    <rPh sb="11" eb="12">
      <t>カキ</t>
    </rPh>
    <rPh sb="12" eb="13">
      <t>ガイ</t>
    </rPh>
    <phoneticPr fontId="2"/>
  </si>
  <si>
    <t>日名沢川への合流点</t>
  </si>
  <si>
    <t>入田川</t>
    <phoneticPr fontId="2"/>
  </si>
  <si>
    <t>いりたがわ</t>
    <phoneticPr fontId="2"/>
  </si>
  <si>
    <t>埴科郡坂城町大字坂城字鎌倉7044-1地先
　　　　　　　　〃　　　　　　字御所沢7148番の2地先</t>
    <rPh sb="3" eb="4">
      <t>サカ</t>
    </rPh>
    <rPh sb="8" eb="9">
      <t>サカ</t>
    </rPh>
    <phoneticPr fontId="2"/>
  </si>
  <si>
    <t>千曲川への合流点</t>
    <rPh sb="0" eb="1">
      <t>セン</t>
    </rPh>
    <rPh sb="7" eb="8">
      <t>テン</t>
    </rPh>
    <phoneticPr fontId="2"/>
  </si>
  <si>
    <t>御堂川</t>
    <phoneticPr fontId="2"/>
  </si>
  <si>
    <t>みどうがわ</t>
    <phoneticPr fontId="2"/>
  </si>
  <si>
    <t>埴科郡坂城町大字中之条字烏帽子形1845番の2地先
　　　　　　　　〃　　　　　　字竪岩1848番の甲のケ-1地先</t>
    <rPh sb="3" eb="4">
      <t>サカ</t>
    </rPh>
    <rPh sb="12" eb="15">
      <t>エボシ</t>
    </rPh>
    <phoneticPr fontId="2"/>
  </si>
  <si>
    <t>一級河川御堂川の上流端</t>
  </si>
  <si>
    <t>谷川</t>
    <rPh sb="0" eb="1">
      <t>タニ</t>
    </rPh>
    <phoneticPr fontId="2"/>
  </si>
  <si>
    <t>やがわ</t>
    <phoneticPr fontId="2"/>
  </si>
  <si>
    <t>埴科郡坂城町大字南条字太郎山4301番の1地先
　　　　　　　　〃　　　　　　字日向山4302番の1地先　　</t>
    <rPh sb="3" eb="4">
      <t>サカ</t>
    </rPh>
    <rPh sb="18" eb="19">
      <t>バン</t>
    </rPh>
    <rPh sb="21" eb="23">
      <t>チサキ</t>
    </rPh>
    <phoneticPr fontId="2"/>
  </si>
  <si>
    <t>一級河川谷川の上流橋</t>
    <rPh sb="9" eb="10">
      <t>ハシ</t>
    </rPh>
    <phoneticPr fontId="2"/>
  </si>
  <si>
    <t>洞岩沢</t>
    <phoneticPr fontId="2"/>
  </si>
  <si>
    <t>どうがんざわ</t>
    <phoneticPr fontId="2"/>
  </si>
  <si>
    <t>埴科郡坂城町大字南条字後沢1395番地先
　　　　　　　　〃　　　　　　字池の平1544番地先</t>
    <rPh sb="3" eb="4">
      <t>サカ</t>
    </rPh>
    <rPh sb="39" eb="40">
      <t>タイラ</t>
    </rPh>
    <phoneticPr fontId="2"/>
  </si>
  <si>
    <t>中之条用水への合流点</t>
  </si>
  <si>
    <t>小網沢</t>
    <phoneticPr fontId="2"/>
  </si>
  <si>
    <t>おあみざわ</t>
    <phoneticPr fontId="2"/>
  </si>
  <si>
    <t>埴科郡坂城町大字上平字小網2694番の1地先
　　　　　　　　〃　　　　　　1943番地先</t>
    <rPh sb="3" eb="4">
      <t>サカ</t>
    </rPh>
    <phoneticPr fontId="2"/>
  </si>
  <si>
    <t>六ヶ郷用水への合流点</t>
    <phoneticPr fontId="2"/>
  </si>
  <si>
    <t>福沢川</t>
    <phoneticPr fontId="2"/>
  </si>
  <si>
    <t>ふくざわがわ</t>
    <phoneticPr fontId="2"/>
  </si>
  <si>
    <t>埴科郡坂城町大字上平字小野沢2666番地先
　　　　　　　　〃　　　　　　1831番の1地先</t>
    <rPh sb="3" eb="4">
      <t>サカ</t>
    </rPh>
    <phoneticPr fontId="2"/>
  </si>
  <si>
    <t>一級河川福沢川の上流端</t>
  </si>
  <si>
    <t>出浦沢</t>
    <rPh sb="1" eb="2">
      <t>ウラ</t>
    </rPh>
    <phoneticPr fontId="2"/>
  </si>
  <si>
    <t>いでうらざわ</t>
    <phoneticPr fontId="2"/>
  </si>
  <si>
    <t>埴科郡坂城町大字上平字島898番地先
　　　　　　　　〃　　　　　　652番地先</t>
    <rPh sb="3" eb="4">
      <t>サカ</t>
    </rPh>
    <rPh sb="39" eb="40">
      <t>サキ</t>
    </rPh>
    <phoneticPr fontId="2"/>
  </si>
  <si>
    <t>名沢川</t>
    <phoneticPr fontId="2"/>
  </si>
  <si>
    <t>なざわがわ</t>
    <phoneticPr fontId="2"/>
  </si>
  <si>
    <t>埴科郡坂城町大字坂城字名沢8413-ロ番の1地先
　　　　　　　　〃　　　　　　字浅間堂8603番の4地先</t>
    <rPh sb="3" eb="4">
      <t>サカ</t>
    </rPh>
    <rPh sb="7" eb="8">
      <t>ジ</t>
    </rPh>
    <rPh sb="8" eb="9">
      <t>サカ</t>
    </rPh>
    <rPh sb="22" eb="24">
      <t>チサキ</t>
    </rPh>
    <rPh sb="40" eb="41">
      <t>ジ</t>
    </rPh>
    <phoneticPr fontId="2"/>
  </si>
  <si>
    <t>一級河川御堂川への合流点</t>
    <phoneticPr fontId="2"/>
  </si>
  <si>
    <t>平成3年2月1日
坂城町告示第2号</t>
    <rPh sb="0" eb="2">
      <t>ヘイセイ</t>
    </rPh>
    <rPh sb="3" eb="4">
      <t>ネン</t>
    </rPh>
    <rPh sb="5" eb="6">
      <t>ツキ</t>
    </rPh>
    <rPh sb="7" eb="8">
      <t>ニチ</t>
    </rPh>
    <rPh sb="9" eb="10">
      <t>サカ</t>
    </rPh>
    <rPh sb="10" eb="11">
      <t>シロ</t>
    </rPh>
    <rPh sb="11" eb="12">
      <t>マチ</t>
    </rPh>
    <rPh sb="12" eb="14">
      <t>コクジ</t>
    </rPh>
    <rPh sb="14" eb="15">
      <t>ダイ</t>
    </rPh>
    <rPh sb="16" eb="17">
      <t>ゴウ</t>
    </rPh>
    <phoneticPr fontId="2"/>
  </si>
  <si>
    <t>高山村</t>
    <rPh sb="0" eb="3">
      <t>タカヤマムラ</t>
    </rPh>
    <phoneticPr fontId="2"/>
  </si>
  <si>
    <t>柞沢川</t>
    <phoneticPr fontId="2"/>
  </si>
  <si>
    <t>たらさわがわ</t>
    <phoneticPr fontId="2"/>
  </si>
  <si>
    <t>上高井郡高山村大字牧字滝沢番外1の69</t>
    <phoneticPr fontId="2"/>
  </si>
  <si>
    <t>松川への合流点</t>
    <rPh sb="0" eb="1">
      <t>マツ</t>
    </rPh>
    <phoneticPr fontId="2"/>
  </si>
  <si>
    <t>昭和51年2月12日
高山村告示第3号</t>
    <phoneticPr fontId="2"/>
  </si>
  <si>
    <t>飯綱町</t>
    <rPh sb="0" eb="2">
      <t>イイヅナ</t>
    </rPh>
    <rPh sb="2" eb="3">
      <t>マチ</t>
    </rPh>
    <phoneticPr fontId="2"/>
  </si>
  <si>
    <t>樽川</t>
    <rPh sb="0" eb="1">
      <t>タル</t>
    </rPh>
    <phoneticPr fontId="2"/>
  </si>
  <si>
    <t>たるがわ</t>
    <phoneticPr fontId="2"/>
  </si>
  <si>
    <t>上水内郡飯綱町大字古町字長久保1668番の1地先
　　　　　　　　〃　　　　　　　字清水久保1438番地先</t>
    <rPh sb="4" eb="6">
      <t>イイヅナ</t>
    </rPh>
    <rPh sb="6" eb="7">
      <t>マチ</t>
    </rPh>
    <rPh sb="22" eb="24">
      <t>チサキ</t>
    </rPh>
    <rPh sb="44" eb="46">
      <t>クボ</t>
    </rPh>
    <rPh sb="50" eb="52">
      <t>バンチ</t>
    </rPh>
    <rPh sb="52" eb="53">
      <t>サキ</t>
    </rPh>
    <phoneticPr fontId="2"/>
  </si>
  <si>
    <t>一級河川滝沢川合流点</t>
  </si>
  <si>
    <t>昭和48年12月1日
牟礼村告示第16号</t>
    <phoneticPr fontId="2"/>
  </si>
  <si>
    <t>ソブ川</t>
    <phoneticPr fontId="2"/>
  </si>
  <si>
    <t>そぶかわ</t>
    <phoneticPr fontId="2"/>
  </si>
  <si>
    <t>上水内郡飯綱町大字川上字霊仙寺山2755番地先
　　　　　　　　〃</t>
    <rPh sb="4" eb="6">
      <t>イイヅナ</t>
    </rPh>
    <rPh sb="6" eb="7">
      <t>マチ</t>
    </rPh>
    <phoneticPr fontId="2"/>
  </si>
  <si>
    <t>昭和62年7月7日
牟礼村告示第16号</t>
    <phoneticPr fontId="2"/>
  </si>
  <si>
    <t>前川</t>
    <phoneticPr fontId="2"/>
  </si>
  <si>
    <t>上水内郡飯綱町大字高坂字矢蛇口1022番地先
　　　　〃　　　　　大字川上字八蛇口794番地先</t>
    <rPh sb="4" eb="7">
      <t>イイヅナマチ</t>
    </rPh>
    <rPh sb="10" eb="11">
      <t>サカ</t>
    </rPh>
    <rPh sb="13" eb="14">
      <t>ヘビ</t>
    </rPh>
    <rPh sb="14" eb="15">
      <t>クチ</t>
    </rPh>
    <rPh sb="20" eb="21">
      <t>チ</t>
    </rPh>
    <rPh sb="38" eb="39">
      <t>ハチ</t>
    </rPh>
    <rPh sb="39" eb="40">
      <t>ヘビ</t>
    </rPh>
    <rPh sb="40" eb="41">
      <t>クチ</t>
    </rPh>
    <phoneticPr fontId="2"/>
  </si>
  <si>
    <t>一級河川八蛇川合流点</t>
    <rPh sb="4" eb="5">
      <t>ハチ</t>
    </rPh>
    <rPh sb="5" eb="6">
      <t>ヘビ</t>
    </rPh>
    <rPh sb="6" eb="7">
      <t>カワ</t>
    </rPh>
    <phoneticPr fontId="2"/>
  </si>
  <si>
    <t>月見川</t>
    <phoneticPr fontId="2"/>
  </si>
  <si>
    <t>つきみがわ</t>
    <phoneticPr fontId="2"/>
  </si>
  <si>
    <t>上水内郡飯綱町大字平出中ウ子2325番地先</t>
    <rPh sb="4" eb="7">
      <t>イイヅナマチ</t>
    </rPh>
    <rPh sb="9" eb="10">
      <t>タイラ</t>
    </rPh>
    <phoneticPr fontId="2"/>
  </si>
  <si>
    <t>飯綱町大字豊野字谷4746番地先</t>
    <rPh sb="0" eb="3">
      <t>イイヅナマチ</t>
    </rPh>
    <rPh sb="3" eb="5">
      <t>オオアザ</t>
    </rPh>
    <rPh sb="5" eb="7">
      <t>トヨノ</t>
    </rPh>
    <rPh sb="7" eb="8">
      <t>ジ</t>
    </rPh>
    <rPh sb="8" eb="9">
      <t>タニ</t>
    </rPh>
    <rPh sb="13" eb="15">
      <t>バンチ</t>
    </rPh>
    <rPh sb="15" eb="16">
      <t>サキ</t>
    </rPh>
    <phoneticPr fontId="2"/>
  </si>
  <si>
    <t>昭和61年3月15日
牟礼村告示第6号</t>
    <phoneticPr fontId="2"/>
  </si>
  <si>
    <t>深沢川</t>
    <rPh sb="0" eb="1">
      <t>フカ</t>
    </rPh>
    <rPh sb="1" eb="2">
      <t>サワ</t>
    </rPh>
    <rPh sb="2" eb="3">
      <t>カワ</t>
    </rPh>
    <phoneticPr fontId="2"/>
  </si>
  <si>
    <t>ふかさわがわ</t>
    <phoneticPr fontId="2"/>
  </si>
  <si>
    <t>上水内郡飯綱町普光寺508番地先
　　　　　　　　〃　　　　　 507番地先</t>
    <rPh sb="0" eb="4">
      <t>カミミノチグン</t>
    </rPh>
    <rPh sb="4" eb="7">
      <t>イイヅナマチ</t>
    </rPh>
    <rPh sb="13" eb="14">
      <t>バン</t>
    </rPh>
    <rPh sb="14" eb="16">
      <t>チサキ</t>
    </rPh>
    <phoneticPr fontId="2"/>
  </si>
  <si>
    <t>昭和48年12月１7日
三水村告示第27号</t>
    <rPh sb="0" eb="2">
      <t>ショウワ</t>
    </rPh>
    <rPh sb="4" eb="5">
      <t>ネン</t>
    </rPh>
    <rPh sb="7" eb="8">
      <t>ツキ</t>
    </rPh>
    <rPh sb="10" eb="11">
      <t>ニチ</t>
    </rPh>
    <rPh sb="12" eb="15">
      <t>サミズムラ</t>
    </rPh>
    <rPh sb="15" eb="17">
      <t>コクジ</t>
    </rPh>
    <rPh sb="17" eb="18">
      <t>ダイ</t>
    </rPh>
    <rPh sb="20" eb="21">
      <t>ゴウ</t>
    </rPh>
    <phoneticPr fontId="2"/>
  </si>
  <si>
    <t>小川村</t>
    <rPh sb="0" eb="3">
      <t>オガワムラ</t>
    </rPh>
    <phoneticPr fontId="2"/>
  </si>
  <si>
    <t>小川沢</t>
    <rPh sb="0" eb="2">
      <t>オガワ</t>
    </rPh>
    <rPh sb="2" eb="3">
      <t>サワ</t>
    </rPh>
    <phoneticPr fontId="2"/>
  </si>
  <si>
    <t>おがわざわ</t>
    <phoneticPr fontId="2"/>
  </si>
  <si>
    <t>上水内郡小川村大字瀬戸川字今崩17263番のイ地先
　　　　　　　　〃　　　　　              　17388番のハ地先</t>
    <rPh sb="5" eb="6">
      <t>カワ</t>
    </rPh>
    <phoneticPr fontId="2"/>
  </si>
  <si>
    <t>小川川への合流点</t>
    <phoneticPr fontId="2"/>
  </si>
  <si>
    <t>昭和48年2月20日
小川村告示第4号</t>
    <phoneticPr fontId="2"/>
  </si>
  <si>
    <t>瀬戸川沢</t>
    <rPh sb="0" eb="1">
      <t>セ</t>
    </rPh>
    <rPh sb="1" eb="2">
      <t>ト</t>
    </rPh>
    <rPh sb="2" eb="3">
      <t>カワ</t>
    </rPh>
    <rPh sb="3" eb="4">
      <t>サワ</t>
    </rPh>
    <phoneticPr fontId="2"/>
  </si>
  <si>
    <t>せとがわざわ</t>
    <phoneticPr fontId="2"/>
  </si>
  <si>
    <t>上水内郡小川村大字稲丘字桜畑5299番地先
　　　　　　　　〃　　　　　           　5273番地先</t>
    <rPh sb="52" eb="54">
      <t>バンチ</t>
    </rPh>
    <rPh sb="54" eb="55">
      <t>サキ</t>
    </rPh>
    <phoneticPr fontId="2"/>
  </si>
  <si>
    <t>瀬戸川への合流点</t>
  </si>
  <si>
    <t>久木沢</t>
    <rPh sb="0" eb="1">
      <t>キュウ</t>
    </rPh>
    <rPh sb="1" eb="2">
      <t>キ</t>
    </rPh>
    <rPh sb="2" eb="3">
      <t>サワ</t>
    </rPh>
    <phoneticPr fontId="2"/>
  </si>
  <si>
    <t>ひしやきざわ</t>
    <phoneticPr fontId="2"/>
  </si>
  <si>
    <t>上水内郡小川村大字高府字中村南6485番地先
　　　　　　　　〃　　　　　  　字葛畑6065番地先</t>
    <rPh sb="41" eb="42">
      <t>クズ</t>
    </rPh>
    <phoneticPr fontId="2"/>
  </si>
  <si>
    <t>日影沢</t>
    <rPh sb="0" eb="2">
      <t>ヒカゲ</t>
    </rPh>
    <rPh sb="2" eb="3">
      <t>サワ</t>
    </rPh>
    <phoneticPr fontId="2"/>
  </si>
  <si>
    <t>ひかげざわ</t>
    <phoneticPr fontId="2"/>
  </si>
  <si>
    <t>上水内郡小川村大字小根山字牧ノ入3260番地先
　　　　　　　　〃　　　　　                　3539番地先</t>
    <rPh sb="10" eb="11">
      <t>ネ</t>
    </rPh>
    <rPh sb="59" eb="60">
      <t>バン</t>
    </rPh>
    <phoneticPr fontId="2"/>
  </si>
  <si>
    <t>下末沢</t>
    <rPh sb="0" eb="1">
      <t>シタ</t>
    </rPh>
    <rPh sb="1" eb="2">
      <t>スエ</t>
    </rPh>
    <rPh sb="2" eb="3">
      <t>サワ</t>
    </rPh>
    <phoneticPr fontId="2"/>
  </si>
  <si>
    <t>しもすえざわ</t>
    <phoneticPr fontId="2"/>
  </si>
  <si>
    <t>上水内郡小川村大字稲丘字上ノ原3195番地先
　　　　　　　　〃　　　　　             　3200番地先　　　　</t>
    <rPh sb="14" eb="15">
      <t>ハラ</t>
    </rPh>
    <rPh sb="19" eb="20">
      <t>バン</t>
    </rPh>
    <phoneticPr fontId="2"/>
  </si>
  <si>
    <t>薬師沢川への合流点</t>
  </si>
  <si>
    <t>梶尾沢</t>
    <rPh sb="0" eb="1">
      <t>カジ</t>
    </rPh>
    <rPh sb="1" eb="2">
      <t>オ</t>
    </rPh>
    <rPh sb="2" eb="3">
      <t>サワ</t>
    </rPh>
    <phoneticPr fontId="2"/>
  </si>
  <si>
    <t>かじおざわ</t>
    <phoneticPr fontId="2"/>
  </si>
  <si>
    <t>上水内郡小川村大字高府字道平16258地先
　　　　〃　　　　　大字稲丘字仁五堂6998番地先</t>
    <phoneticPr fontId="2"/>
  </si>
  <si>
    <t>下末沢川への合流点</t>
    <rPh sb="1" eb="2">
      <t>マツ</t>
    </rPh>
    <phoneticPr fontId="2"/>
  </si>
  <si>
    <t>辞沢川</t>
    <phoneticPr fontId="2"/>
  </si>
  <si>
    <t>いやざわがわ</t>
    <phoneticPr fontId="2"/>
  </si>
  <si>
    <t>上水内郡小川村大字高府字見瀬の尾12363番地先
　　　　　　　　〃　　　　　                 　12339番地先</t>
    <rPh sb="9" eb="10">
      <t>タカ</t>
    </rPh>
    <phoneticPr fontId="2"/>
  </si>
  <si>
    <t>一級河川土尻川への合流点</t>
    <rPh sb="0" eb="2">
      <t>イッキュウ</t>
    </rPh>
    <phoneticPr fontId="2"/>
  </si>
  <si>
    <t>昭和49年1月8日
小川村告示第1号</t>
    <rPh sb="0" eb="2">
      <t>ショウワ</t>
    </rPh>
    <rPh sb="4" eb="5">
      <t>ネン</t>
    </rPh>
    <rPh sb="6" eb="7">
      <t>ツキ</t>
    </rPh>
    <rPh sb="8" eb="9">
      <t>ニチ</t>
    </rPh>
    <rPh sb="10" eb="12">
      <t>オガワ</t>
    </rPh>
    <rPh sb="12" eb="13">
      <t>ムラ</t>
    </rPh>
    <rPh sb="13" eb="15">
      <t>コクジ</t>
    </rPh>
    <rPh sb="15" eb="16">
      <t>ダイ</t>
    </rPh>
    <rPh sb="17" eb="18">
      <t>ゴウ</t>
    </rPh>
    <phoneticPr fontId="2"/>
  </si>
  <si>
    <t>島田沢川</t>
    <rPh sb="0" eb="2">
      <t>シマダ</t>
    </rPh>
    <rPh sb="2" eb="3">
      <t>サワ</t>
    </rPh>
    <rPh sb="3" eb="4">
      <t>カワ</t>
    </rPh>
    <phoneticPr fontId="2"/>
  </si>
  <si>
    <t>しまんたざわがわ</t>
    <phoneticPr fontId="2"/>
  </si>
  <si>
    <t>上水内郡小川村大字高府字上大平12142番地先
　　　　　　　　〃　　　　　　  字菅場</t>
    <phoneticPr fontId="2"/>
  </si>
  <si>
    <t>柏土沢川</t>
    <phoneticPr fontId="2"/>
  </si>
  <si>
    <t>かしわどざわがわ</t>
    <phoneticPr fontId="2"/>
  </si>
  <si>
    <t>上水内郡小川村大字高府字三品屋敷15264番の2地先
　　　　　　　　〃　　　　　　  字安原15103番のロ地先　　</t>
    <rPh sb="14" eb="15">
      <t>ヤ</t>
    </rPh>
    <phoneticPr fontId="2"/>
  </si>
  <si>
    <t>月夜平沢川</t>
    <phoneticPr fontId="2"/>
  </si>
  <si>
    <t>つきよだいらざわがわ</t>
    <phoneticPr fontId="2"/>
  </si>
  <si>
    <t>上水内郡小川村大字高府字二反田峰15370番地先
　　　　　　　　〃　　　　　　  字月夜平8792番地先</t>
    <rPh sb="15" eb="16">
      <t>ミネ</t>
    </rPh>
    <phoneticPr fontId="2"/>
  </si>
  <si>
    <t>長久保沢川</t>
    <phoneticPr fontId="2"/>
  </si>
  <si>
    <t>ながくぼざわがわ</t>
    <phoneticPr fontId="2"/>
  </si>
  <si>
    <t>上水内郡小川村大字高府字長久保14866番のロ地先
　　　　　　　　〃　　　　　              　14865番のイ地先</t>
    <phoneticPr fontId="2"/>
  </si>
  <si>
    <t>日影山沢川</t>
    <phoneticPr fontId="2"/>
  </si>
  <si>
    <t>ひかげやまざわがわ</t>
    <phoneticPr fontId="2"/>
  </si>
  <si>
    <t>上水内郡小川村大字高府字日影山9084番地先
　　　　　　　　〃　　　　　　  字女坂9218番地先</t>
    <phoneticPr fontId="2"/>
  </si>
  <si>
    <t>千原沢川</t>
    <phoneticPr fontId="2"/>
  </si>
  <si>
    <t>ちわらざわがわ</t>
    <phoneticPr fontId="2"/>
  </si>
  <si>
    <t>上水内郡小川村大字小根山字千原4118番地先
　　　　　　　　〃　　　　　　              4115番地先</t>
    <rPh sb="10" eb="11">
      <t>ネ</t>
    </rPh>
    <phoneticPr fontId="2"/>
  </si>
  <si>
    <t>崩沢川</t>
    <phoneticPr fontId="2"/>
  </si>
  <si>
    <t>上水内郡小川村大字高府字長久保14981番のイ地先
　　　　　　　　〃　　　　　　              14981番のロ地先</t>
    <phoneticPr fontId="2"/>
  </si>
  <si>
    <t>準用河川柏土沢川への合流点</t>
    <phoneticPr fontId="2"/>
  </si>
  <si>
    <t>出法沢川</t>
    <rPh sb="0" eb="1">
      <t>デ</t>
    </rPh>
    <rPh sb="1" eb="2">
      <t>ホウ</t>
    </rPh>
    <rPh sb="2" eb="4">
      <t>サワガワ</t>
    </rPh>
    <phoneticPr fontId="2"/>
  </si>
  <si>
    <t>いずっぽうざわがわ</t>
    <phoneticPr fontId="2"/>
  </si>
  <si>
    <t>上水内郡小川村大字瀬戸川字大畑14351番のロ地先
　　　　　　　　〃　　　　　　              14351番のイ地先</t>
    <rPh sb="12" eb="13">
      <t>アザ</t>
    </rPh>
    <phoneticPr fontId="2"/>
  </si>
  <si>
    <t>一級河川小川川への合流点</t>
    <rPh sb="0" eb="1">
      <t>イチ</t>
    </rPh>
    <phoneticPr fontId="2"/>
  </si>
  <si>
    <t>埋牧沢川</t>
    <rPh sb="0" eb="1">
      <t>マイ</t>
    </rPh>
    <rPh sb="1" eb="2">
      <t>マキ</t>
    </rPh>
    <phoneticPr fontId="2"/>
  </si>
  <si>
    <t>うずまきざわがわ</t>
    <phoneticPr fontId="2"/>
  </si>
  <si>
    <t>上水内郡小川村大字瀬戸川字埋牧7422番地先
　　　　　　　　〃　　　　　　              7398番のイ地先</t>
    <rPh sb="13" eb="14">
      <t>ウ</t>
    </rPh>
    <rPh sb="21" eb="22">
      <t>サキ</t>
    </rPh>
    <phoneticPr fontId="2"/>
  </si>
  <si>
    <t>準用河川瀬戸川沢川への合流点</t>
    <rPh sb="6" eb="7">
      <t>カワ</t>
    </rPh>
    <phoneticPr fontId="2"/>
  </si>
  <si>
    <t>沢屋沢川</t>
    <rPh sb="0" eb="1">
      <t>サワ</t>
    </rPh>
    <rPh sb="1" eb="2">
      <t>ヤ</t>
    </rPh>
    <rPh sb="2" eb="3">
      <t>サワ</t>
    </rPh>
    <rPh sb="3" eb="4">
      <t>カワ</t>
    </rPh>
    <phoneticPr fontId="2"/>
  </si>
  <si>
    <t>さわやざわがわ</t>
    <phoneticPr fontId="2"/>
  </si>
  <si>
    <t>上水内郡小川村大字小根山字沢屋1313番の1地先
　　　　　　　　〃　　　　　　     字上坂上1318番地先</t>
    <rPh sb="10" eb="11">
      <t>ネ</t>
    </rPh>
    <rPh sb="14" eb="15">
      <t>ヤ</t>
    </rPh>
    <rPh sb="47" eb="48">
      <t>サカ</t>
    </rPh>
    <phoneticPr fontId="2"/>
  </si>
  <si>
    <t>一級河川土尻川への合流点</t>
    <rPh sb="10" eb="11">
      <t>リュウ</t>
    </rPh>
    <phoneticPr fontId="2"/>
  </si>
  <si>
    <t>吉刈沢川</t>
    <rPh sb="0" eb="1">
      <t>ヨシ</t>
    </rPh>
    <rPh sb="1" eb="2">
      <t>カ</t>
    </rPh>
    <rPh sb="2" eb="4">
      <t>サワガワ</t>
    </rPh>
    <phoneticPr fontId="2"/>
  </si>
  <si>
    <t>よしかりざわがわ</t>
    <phoneticPr fontId="2"/>
  </si>
  <si>
    <t>上水内郡小川村大字瀬戸川字大安場20280番のイ地先
　　　　　　　　〃　　　　　　     字中見山20299番のロ地先</t>
    <rPh sb="15" eb="16">
      <t>バ</t>
    </rPh>
    <rPh sb="24" eb="25">
      <t>チ</t>
    </rPh>
    <phoneticPr fontId="2"/>
  </si>
  <si>
    <t>大の田沢川</t>
    <phoneticPr fontId="2"/>
  </si>
  <si>
    <t>おおのたざわがわ</t>
    <phoneticPr fontId="2"/>
  </si>
  <si>
    <t>上水内郡小川村大字小根沢太の田7204番地先
　　　　　　　　〃　　　　　　              7207番地先</t>
    <rPh sb="10" eb="11">
      <t>ネ</t>
    </rPh>
    <rPh sb="12" eb="13">
      <t>ブト</t>
    </rPh>
    <phoneticPr fontId="2"/>
  </si>
  <si>
    <t>一級河川土尻川への合流点</t>
    <rPh sb="6" eb="7">
      <t>カワ</t>
    </rPh>
    <phoneticPr fontId="2"/>
  </si>
  <si>
    <t>前田沢川</t>
    <phoneticPr fontId="2"/>
  </si>
  <si>
    <t>まえだざわがわ</t>
    <phoneticPr fontId="2"/>
  </si>
  <si>
    <t>上水内郡小川村大字瀬戸川字土倉8701番のイ地先
　　　　　　　　〃　　　　　　              8711番のロ地先</t>
    <phoneticPr fontId="2"/>
  </si>
  <si>
    <t>一級河川瀬戸川への合流点</t>
    <rPh sb="4" eb="5">
      <t>セ</t>
    </rPh>
    <rPh sb="5" eb="7">
      <t>トカワ</t>
    </rPh>
    <phoneticPr fontId="2"/>
  </si>
  <si>
    <t>北尾沢川</t>
    <rPh sb="1" eb="2">
      <t>オ</t>
    </rPh>
    <phoneticPr fontId="2"/>
  </si>
  <si>
    <t>きたおざわがわ</t>
    <phoneticPr fontId="2"/>
  </si>
  <si>
    <t>上水内郡小川村大字瀬戸川字北尾4420番地先
　　　　　　　　〃　　　　　　              4431番地先</t>
    <phoneticPr fontId="2"/>
  </si>
  <si>
    <t>中野市</t>
    <rPh sb="0" eb="3">
      <t>ナカノシ</t>
    </rPh>
    <phoneticPr fontId="2"/>
  </si>
  <si>
    <t>内川</t>
    <phoneticPr fontId="2"/>
  </si>
  <si>
    <t>うちかわ</t>
    <phoneticPr fontId="2"/>
  </si>
  <si>
    <t>中野市大字田麦字どぶ51番先</t>
    <phoneticPr fontId="2"/>
  </si>
  <si>
    <t>昭和61年5月26日
中野市告示第29号</t>
    <phoneticPr fontId="2"/>
  </si>
  <si>
    <t>S48.3.22
当初告示</t>
    <phoneticPr fontId="2"/>
  </si>
  <si>
    <t>権現ノ木川</t>
    <rPh sb="0" eb="2">
      <t>ゴンゲン</t>
    </rPh>
    <rPh sb="3" eb="4">
      <t>キ</t>
    </rPh>
    <rPh sb="4" eb="5">
      <t>カワ</t>
    </rPh>
    <phoneticPr fontId="2"/>
  </si>
  <si>
    <t>ごんげんのきがわ</t>
    <phoneticPr fontId="2"/>
  </si>
  <si>
    <t>中野市大字江部字横マクリ1102番2地先　　　　　　　　　　　　　、</t>
    <phoneticPr fontId="2"/>
  </si>
  <si>
    <t>一級河川江部川との合流点</t>
  </si>
  <si>
    <t>昭和51年1月10日
中野市告示第1号</t>
    <rPh sb="0" eb="2">
      <t>ショウワ</t>
    </rPh>
    <rPh sb="4" eb="5">
      <t>ネン</t>
    </rPh>
    <rPh sb="6" eb="7">
      <t>ツキ</t>
    </rPh>
    <rPh sb="9" eb="10">
      <t>ニチ</t>
    </rPh>
    <rPh sb="11" eb="14">
      <t>ナカノシ</t>
    </rPh>
    <rPh sb="14" eb="16">
      <t>コクジ</t>
    </rPh>
    <rPh sb="16" eb="17">
      <t>ダイ</t>
    </rPh>
    <rPh sb="18" eb="19">
      <t>ゴウ</t>
    </rPh>
    <phoneticPr fontId="2"/>
  </si>
  <si>
    <t>滝の沢川</t>
    <rPh sb="0" eb="1">
      <t>タキ</t>
    </rPh>
    <rPh sb="2" eb="3">
      <t>サワ</t>
    </rPh>
    <rPh sb="3" eb="4">
      <t>カワ</t>
    </rPh>
    <phoneticPr fontId="2"/>
  </si>
  <si>
    <t>中野市大字柳沢字滝ノ沢1726番63号先</t>
    <phoneticPr fontId="2"/>
  </si>
  <si>
    <t>大字柳沢字屋敷添439番10地先</t>
    <rPh sb="5" eb="7">
      <t>ヤシキ</t>
    </rPh>
    <phoneticPr fontId="2"/>
  </si>
  <si>
    <t>向ヒ川</t>
    <rPh sb="0" eb="1">
      <t>ム</t>
    </rPh>
    <rPh sb="2" eb="3">
      <t>カワ</t>
    </rPh>
    <phoneticPr fontId="2"/>
  </si>
  <si>
    <t>むかいがわ</t>
    <phoneticPr fontId="2"/>
  </si>
  <si>
    <t>中野市大字越字川原1650番地先</t>
    <rPh sb="5" eb="6">
      <t>コ</t>
    </rPh>
    <phoneticPr fontId="2"/>
  </si>
  <si>
    <t>大字笠原字向ヒ原55番4地先</t>
    <phoneticPr fontId="2"/>
  </si>
  <si>
    <t>廓清水川</t>
    <rPh sb="0" eb="1">
      <t>カク</t>
    </rPh>
    <rPh sb="1" eb="3">
      <t>シミズ</t>
    </rPh>
    <rPh sb="3" eb="4">
      <t>カワ</t>
    </rPh>
    <phoneticPr fontId="2"/>
  </si>
  <si>
    <t>かくしみずがわ</t>
    <phoneticPr fontId="2"/>
  </si>
  <si>
    <t>中野市大字厚貝字坂口366番1地先</t>
    <rPh sb="8" eb="10">
      <t>サカグチ</t>
    </rPh>
    <phoneticPr fontId="2"/>
  </si>
  <si>
    <t>大字壁田字廓清水1645番2地先</t>
    <rPh sb="0" eb="2">
      <t>オオアザ</t>
    </rPh>
    <rPh sb="2" eb="3">
      <t>カベ</t>
    </rPh>
    <rPh sb="3" eb="4">
      <t>タ</t>
    </rPh>
    <rPh sb="4" eb="5">
      <t>ジ</t>
    </rPh>
    <rPh sb="6" eb="8">
      <t>シミズ</t>
    </rPh>
    <rPh sb="12" eb="13">
      <t>バン</t>
    </rPh>
    <rPh sb="14" eb="16">
      <t>チサキ</t>
    </rPh>
    <phoneticPr fontId="2"/>
  </si>
  <si>
    <t>平成10年4月14日
中野市告示第37号</t>
    <rPh sb="19" eb="20">
      <t>ゴウ</t>
    </rPh>
    <phoneticPr fontId="2"/>
  </si>
  <si>
    <t>S61.5.26
当初告示</t>
    <phoneticPr fontId="2"/>
  </si>
  <si>
    <t>袖川</t>
    <rPh sb="0" eb="1">
      <t>ソデ</t>
    </rPh>
    <rPh sb="1" eb="2">
      <t>カワ</t>
    </rPh>
    <phoneticPr fontId="2"/>
  </si>
  <si>
    <t>そでがわ</t>
    <phoneticPr fontId="2"/>
  </si>
  <si>
    <t>中野市大字田麦字赤山1476番1地先</t>
  </si>
  <si>
    <t>大字厚貝字大久保781番10地先</t>
    <rPh sb="2" eb="3">
      <t>アツ</t>
    </rPh>
    <rPh sb="3" eb="4">
      <t>カイ</t>
    </rPh>
    <phoneticPr fontId="2"/>
  </si>
  <si>
    <t>　　〃</t>
    <phoneticPr fontId="2"/>
  </si>
  <si>
    <t>姥川</t>
    <rPh sb="0" eb="1">
      <t>ウバ</t>
    </rPh>
    <rPh sb="1" eb="2">
      <t>カワ</t>
    </rPh>
    <phoneticPr fontId="2"/>
  </si>
  <si>
    <t>うばがわ</t>
    <phoneticPr fontId="2"/>
  </si>
  <si>
    <t>中野市大字七瀬字中原1434番3地先</t>
    <phoneticPr fontId="2"/>
  </si>
  <si>
    <t>大字七瀬字中原 1434番5地先</t>
    <rPh sb="0" eb="2">
      <t>オオアザ</t>
    </rPh>
    <rPh sb="2" eb="4">
      <t>ナナセ</t>
    </rPh>
    <rPh sb="4" eb="5">
      <t>ジ</t>
    </rPh>
    <rPh sb="5" eb="7">
      <t>ナカハラ</t>
    </rPh>
    <rPh sb="12" eb="13">
      <t>バン</t>
    </rPh>
    <rPh sb="14" eb="16">
      <t>チサキ</t>
    </rPh>
    <phoneticPr fontId="2"/>
  </si>
  <si>
    <t>片塩川</t>
    <rPh sb="0" eb="1">
      <t>カタ</t>
    </rPh>
    <rPh sb="1" eb="2">
      <t>シオ</t>
    </rPh>
    <rPh sb="2" eb="3">
      <t>カワ</t>
    </rPh>
    <phoneticPr fontId="2"/>
  </si>
  <si>
    <t>かたしおがわ</t>
    <phoneticPr fontId="2"/>
  </si>
  <si>
    <t>中野市大字七瀬字屋敷添39番1地先</t>
    <rPh sb="8" eb="9">
      <t>ヤ</t>
    </rPh>
    <rPh sb="9" eb="10">
      <t>シキ</t>
    </rPh>
    <phoneticPr fontId="2"/>
  </si>
  <si>
    <t>大字片塩字蛇塚236番1地先</t>
    <rPh sb="5" eb="6">
      <t>ヘビ</t>
    </rPh>
    <rPh sb="6" eb="7">
      <t>ツカ</t>
    </rPh>
    <phoneticPr fontId="2"/>
  </si>
  <si>
    <t>清水川</t>
    <rPh sb="0" eb="2">
      <t>シミズ</t>
    </rPh>
    <rPh sb="2" eb="3">
      <t>カワ</t>
    </rPh>
    <phoneticPr fontId="2"/>
  </si>
  <si>
    <t>しみずがわ</t>
    <phoneticPr fontId="2"/>
  </si>
  <si>
    <t>中野市大字栗林字清水尻387番地先</t>
  </si>
  <si>
    <t>中野市大字栗林字北原429番1地先</t>
    <phoneticPr fontId="2"/>
  </si>
  <si>
    <t>中野市大字立ヶ花字西原70番1地先</t>
  </si>
  <si>
    <t>大字立ヶ花字西原129番イ地先</t>
  </si>
  <si>
    <t>本沢川</t>
    <rPh sb="0" eb="1">
      <t>ホン</t>
    </rPh>
    <phoneticPr fontId="2"/>
  </si>
  <si>
    <t>中野市大字上今井字本沢4178番地先
　　　　　　〃   　　  字本沢4179番地先</t>
    <phoneticPr fontId="2"/>
  </si>
  <si>
    <t>一級河川本沢川の上流端</t>
    <rPh sb="8" eb="10">
      <t>ジョウリュウ</t>
    </rPh>
    <rPh sb="10" eb="11">
      <t>ハシ</t>
    </rPh>
    <phoneticPr fontId="2"/>
  </si>
  <si>
    <t>昭和48年2月19日
豊田村告示第7号</t>
    <rPh sb="0" eb="2">
      <t>ショウワ</t>
    </rPh>
    <rPh sb="4" eb="5">
      <t>ネン</t>
    </rPh>
    <rPh sb="6" eb="7">
      <t>ツキ</t>
    </rPh>
    <rPh sb="9" eb="10">
      <t>ニチ</t>
    </rPh>
    <rPh sb="11" eb="13">
      <t>トヨダ</t>
    </rPh>
    <rPh sb="13" eb="14">
      <t>ムラ</t>
    </rPh>
    <rPh sb="14" eb="16">
      <t>コクジ</t>
    </rPh>
    <rPh sb="16" eb="17">
      <t>ダイ</t>
    </rPh>
    <rPh sb="18" eb="19">
      <t>ゴウ</t>
    </rPh>
    <phoneticPr fontId="2"/>
  </si>
  <si>
    <t>旧豊田村</t>
    <rPh sb="0" eb="1">
      <t>キュウ</t>
    </rPh>
    <rPh sb="1" eb="4">
      <t>トヨタムラ</t>
    </rPh>
    <phoneticPr fontId="2"/>
  </si>
  <si>
    <t>長沢川</t>
    <phoneticPr fontId="2"/>
  </si>
  <si>
    <t>ながさわがわ</t>
    <phoneticPr fontId="2"/>
  </si>
  <si>
    <t>中野市大字永江字前田7411番の2地先
　　　　　　 〃　　          7437番地先</t>
    <phoneticPr fontId="2"/>
  </si>
  <si>
    <t>斑川への合流点</t>
    <rPh sb="0" eb="1">
      <t>マダラ</t>
    </rPh>
    <phoneticPr fontId="2"/>
  </si>
  <si>
    <t>斑川</t>
    <rPh sb="0" eb="1">
      <t>ハン</t>
    </rPh>
    <rPh sb="1" eb="2">
      <t>カワ</t>
    </rPh>
    <phoneticPr fontId="2"/>
  </si>
  <si>
    <t>はんがわ</t>
    <phoneticPr fontId="2"/>
  </si>
  <si>
    <t>中野市大字永江字鳥屋峰5124番の61地先
　　　　　 　〃　　　           8156番の42地先</t>
    <rPh sb="0" eb="3">
      <t>ナカノシ</t>
    </rPh>
    <rPh sb="3" eb="5">
      <t>オオアザ</t>
    </rPh>
    <rPh sb="5" eb="7">
      <t>ナガエ</t>
    </rPh>
    <rPh sb="7" eb="8">
      <t>ジ</t>
    </rPh>
    <rPh sb="8" eb="10">
      <t>トヤ</t>
    </rPh>
    <rPh sb="10" eb="11">
      <t>ミネ</t>
    </rPh>
    <rPh sb="15" eb="16">
      <t>バン</t>
    </rPh>
    <rPh sb="19" eb="21">
      <t>ジサキ</t>
    </rPh>
    <rPh sb="48" eb="49">
      <t>バン</t>
    </rPh>
    <rPh sb="52" eb="54">
      <t>ジサキ</t>
    </rPh>
    <phoneticPr fontId="2"/>
  </si>
  <si>
    <t>一級河川斑川の上流端</t>
    <rPh sb="4" eb="5">
      <t>ハン</t>
    </rPh>
    <phoneticPr fontId="2"/>
  </si>
  <si>
    <t>たにさわ</t>
    <phoneticPr fontId="2"/>
  </si>
  <si>
    <t>中野市大字永江字中尾1171番のイ地先
　　　　　　 〃　　　　　　  1172番のロ地先</t>
    <phoneticPr fontId="2"/>
  </si>
  <si>
    <t>小江戸沢</t>
    <phoneticPr fontId="2"/>
  </si>
  <si>
    <t>こえどざわ</t>
    <phoneticPr fontId="2"/>
  </si>
  <si>
    <t>中野市大字永江字樽5056番のロ地先
　　　　　〃　　　  字日向4968番地先</t>
    <phoneticPr fontId="2"/>
  </si>
  <si>
    <t>美沢川への合流点</t>
    <rPh sb="0" eb="1">
      <t>ビ</t>
    </rPh>
    <rPh sb="7" eb="8">
      <t>テン</t>
    </rPh>
    <phoneticPr fontId="2"/>
  </si>
  <si>
    <t>樽沢</t>
    <rPh sb="0" eb="1">
      <t>タル</t>
    </rPh>
    <phoneticPr fontId="2"/>
  </si>
  <si>
    <t>たるさわ</t>
    <phoneticPr fontId="2"/>
  </si>
  <si>
    <t>中野市大字永江字樽5021番地先
　　　　　 　〃　　　　   5046番の1地先</t>
    <phoneticPr fontId="2"/>
  </si>
  <si>
    <t>小江戸沢の合流点</t>
  </si>
  <si>
    <t>飯山市</t>
    <rPh sb="0" eb="3">
      <t>イイヤマシ</t>
    </rPh>
    <phoneticPr fontId="2"/>
  </si>
  <si>
    <t>御立野川</t>
    <rPh sb="0" eb="1">
      <t>オ</t>
    </rPh>
    <rPh sb="1" eb="3">
      <t>タテノ</t>
    </rPh>
    <rPh sb="3" eb="4">
      <t>ガワ</t>
    </rPh>
    <phoneticPr fontId="2"/>
  </si>
  <si>
    <t>おたてのがわ</t>
    <phoneticPr fontId="2"/>
  </si>
  <si>
    <t>飯山市大字常盤字今沢1846番地先
　　　〃　　　　　　字飯山境1844番地先</t>
    <rPh sb="0" eb="1">
      <t>イイ</t>
    </rPh>
    <rPh sb="14" eb="15">
      <t>バン</t>
    </rPh>
    <rPh sb="15" eb="16">
      <t>チ</t>
    </rPh>
    <rPh sb="29" eb="30">
      <t>イイ</t>
    </rPh>
    <phoneticPr fontId="2"/>
  </si>
  <si>
    <t>信濃川への合流点</t>
    <rPh sb="0" eb="1">
      <t>シン</t>
    </rPh>
    <phoneticPr fontId="2"/>
  </si>
  <si>
    <t>昭和48年11月1日
飯山市告示第96号</t>
    <rPh sb="0" eb="2">
      <t>ショウワ</t>
    </rPh>
    <rPh sb="4" eb="5">
      <t>ネン</t>
    </rPh>
    <rPh sb="7" eb="8">
      <t>ツキ</t>
    </rPh>
    <rPh sb="9" eb="10">
      <t>ニチ</t>
    </rPh>
    <rPh sb="11" eb="14">
      <t>イイヤマシ</t>
    </rPh>
    <rPh sb="14" eb="16">
      <t>コクジ</t>
    </rPh>
    <rPh sb="16" eb="17">
      <t>ダイ</t>
    </rPh>
    <rPh sb="19" eb="20">
      <t>ゴウ</t>
    </rPh>
    <phoneticPr fontId="2"/>
  </si>
  <si>
    <t>江川</t>
    <rPh sb="0" eb="1">
      <t>エ</t>
    </rPh>
    <rPh sb="1" eb="2">
      <t>カワ</t>
    </rPh>
    <phoneticPr fontId="2"/>
  </si>
  <si>
    <t>えがわ</t>
    <phoneticPr fontId="2"/>
  </si>
  <si>
    <t>飯山市大字瑞穂字両堰5551番地先
　　　　　　　 〃　　　　　　5566番地先</t>
    <rPh sb="0" eb="1">
      <t>イイ</t>
    </rPh>
    <rPh sb="5" eb="7">
      <t>ミズホ</t>
    </rPh>
    <phoneticPr fontId="2"/>
  </si>
  <si>
    <t>栄川</t>
    <rPh sb="1" eb="2">
      <t>カワ</t>
    </rPh>
    <phoneticPr fontId="2"/>
  </si>
  <si>
    <t>さかえがわ</t>
    <phoneticPr fontId="2"/>
  </si>
  <si>
    <t>飯山市大字飯山字田中1354番地先市道橋</t>
    <rPh sb="0" eb="1">
      <t>イイ</t>
    </rPh>
    <rPh sb="2" eb="3">
      <t>シ</t>
    </rPh>
    <rPh sb="5" eb="6">
      <t>イイ</t>
    </rPh>
    <rPh sb="7" eb="8">
      <t>ジ</t>
    </rPh>
    <rPh sb="19" eb="20">
      <t>ハシ</t>
    </rPh>
    <phoneticPr fontId="2"/>
  </si>
  <si>
    <t>笹川</t>
    <rPh sb="0" eb="1">
      <t>ササ</t>
    </rPh>
    <rPh sb="1" eb="2">
      <t>カワ</t>
    </rPh>
    <phoneticPr fontId="2"/>
  </si>
  <si>
    <t>ささがわ</t>
    <phoneticPr fontId="2"/>
  </si>
  <si>
    <t>飯山市大字旭字石堂7571番地先
　　　　　　   〃　　　　 7572番地先</t>
    <rPh sb="0" eb="1">
      <t>イイ</t>
    </rPh>
    <rPh sb="2" eb="3">
      <t>シ</t>
    </rPh>
    <rPh sb="4" eb="5">
      <t>ジ</t>
    </rPh>
    <rPh sb="13" eb="14">
      <t>バン</t>
    </rPh>
    <rPh sb="14" eb="16">
      <t>チサキ</t>
    </rPh>
    <rPh sb="36" eb="38">
      <t>バンチ</t>
    </rPh>
    <rPh sb="38" eb="39">
      <t>サキ</t>
    </rPh>
    <phoneticPr fontId="2"/>
  </si>
  <si>
    <t>一級河川広井川への合流点</t>
  </si>
  <si>
    <t>兎川</t>
    <rPh sb="0" eb="1">
      <t>ウサギ</t>
    </rPh>
    <rPh sb="1" eb="2">
      <t>カワ</t>
    </rPh>
    <phoneticPr fontId="2"/>
  </si>
  <si>
    <t>うさぎがわ</t>
    <phoneticPr fontId="2"/>
  </si>
  <si>
    <t>飯山市大字旭字兎沢443番地先
　　　　　　　〃　　　　  441番の1地先</t>
    <rPh sb="0" eb="1">
      <t>イイ</t>
    </rPh>
    <rPh sb="1" eb="2">
      <t>ヤマ</t>
    </rPh>
    <rPh sb="4" eb="5">
      <t>ジ</t>
    </rPh>
    <rPh sb="5" eb="6">
      <t>アサヒ</t>
    </rPh>
    <rPh sb="6" eb="7">
      <t>ジ</t>
    </rPh>
    <rPh sb="7" eb="8">
      <t>ウサギ</t>
    </rPh>
    <rPh sb="12" eb="14">
      <t>バンチ</t>
    </rPh>
    <rPh sb="33" eb="34">
      <t>バン</t>
    </rPh>
    <rPh sb="36" eb="37">
      <t>チ</t>
    </rPh>
    <rPh sb="37" eb="38">
      <t>サキ</t>
    </rPh>
    <phoneticPr fontId="2"/>
  </si>
  <si>
    <t>一級河川皿川への合流点</t>
    <rPh sb="0" eb="2">
      <t>イッキュウ</t>
    </rPh>
    <rPh sb="2" eb="3">
      <t>カワ</t>
    </rPh>
    <rPh sb="3" eb="4">
      <t>ガワ</t>
    </rPh>
    <rPh sb="4" eb="5">
      <t>サラ</t>
    </rPh>
    <rPh sb="5" eb="6">
      <t>カワ</t>
    </rPh>
    <rPh sb="8" eb="11">
      <t>ゴウリュウテン</t>
    </rPh>
    <phoneticPr fontId="2"/>
  </si>
  <si>
    <t>大川</t>
    <phoneticPr fontId="2"/>
  </si>
  <si>
    <t>おおかわ</t>
    <phoneticPr fontId="2"/>
  </si>
  <si>
    <t>飯山市大字瑞穂字一杯清水2007番地先
　　　　　　　〃　　　　　　       2021番の1地先</t>
    <rPh sb="0" eb="1">
      <t>イイ</t>
    </rPh>
    <rPh sb="5" eb="7">
      <t>ミズホ</t>
    </rPh>
    <phoneticPr fontId="2"/>
  </si>
  <si>
    <t>上境川</t>
    <rPh sb="0" eb="1">
      <t>カミ</t>
    </rPh>
    <rPh sb="1" eb="2">
      <t>サカイ</t>
    </rPh>
    <rPh sb="2" eb="3">
      <t>カワ</t>
    </rPh>
    <phoneticPr fontId="2"/>
  </si>
  <si>
    <t>かみざかいがわ</t>
    <phoneticPr fontId="2"/>
  </si>
  <si>
    <t>飯山市大字一山字祭神2249番地先
　　　　　　　〃　　　　　　 2800番地先</t>
    <rPh sb="0" eb="2">
      <t>イイヤマ</t>
    </rPh>
    <rPh sb="3" eb="4">
      <t>オオ</t>
    </rPh>
    <rPh sb="5" eb="6">
      <t>イチ</t>
    </rPh>
    <rPh sb="7" eb="8">
      <t>ジ</t>
    </rPh>
    <rPh sb="8" eb="9">
      <t>マツ</t>
    </rPh>
    <rPh sb="9" eb="10">
      <t>カミ</t>
    </rPh>
    <rPh sb="14" eb="15">
      <t>バン</t>
    </rPh>
    <rPh sb="15" eb="16">
      <t>チ</t>
    </rPh>
    <rPh sb="16" eb="17">
      <t>サキ</t>
    </rPh>
    <phoneticPr fontId="2"/>
  </si>
  <si>
    <t>南川</t>
    <phoneticPr fontId="2"/>
  </si>
  <si>
    <t>みなみかわ</t>
    <phoneticPr fontId="2"/>
  </si>
  <si>
    <t>飯山市大字緑字沢の入1733番のイ地先
　　　　　　　〃　　　　　　 1607番のロ地先</t>
    <rPh sb="0" eb="1">
      <t>イイ</t>
    </rPh>
    <rPh sb="5" eb="6">
      <t>ミドリ</t>
    </rPh>
    <phoneticPr fontId="2"/>
  </si>
  <si>
    <t>笹川への合流点</t>
  </si>
  <si>
    <t>山ノ内町</t>
    <rPh sb="0" eb="1">
      <t>ヤマ</t>
    </rPh>
    <rPh sb="2" eb="4">
      <t>ウチマチ</t>
    </rPh>
    <phoneticPr fontId="2"/>
  </si>
  <si>
    <t>倉下川</t>
    <rPh sb="0" eb="1">
      <t>クラ</t>
    </rPh>
    <rPh sb="1" eb="2">
      <t>シタ</t>
    </rPh>
    <rPh sb="2" eb="3">
      <t>カワ</t>
    </rPh>
    <phoneticPr fontId="2"/>
  </si>
  <si>
    <t>くらしたがわ</t>
    <phoneticPr fontId="2"/>
  </si>
  <si>
    <t>下高井郡山ノ内町大字夜間瀬字西小場12412番地先
　　　　　　　　〃　　　　　　　　　 字笹小屋12385番地先</t>
    <rPh sb="24" eb="25">
      <t>サキ</t>
    </rPh>
    <rPh sb="47" eb="49">
      <t>コヤ</t>
    </rPh>
    <phoneticPr fontId="2"/>
  </si>
  <si>
    <t>倉下川の上流端</t>
  </si>
  <si>
    <t>昭和51年8月17日
山ノ内町告示第14号</t>
    <rPh sb="11" eb="12">
      <t>ヤマ</t>
    </rPh>
    <rPh sb="13" eb="15">
      <t>ウチマチ</t>
    </rPh>
    <phoneticPr fontId="2"/>
  </si>
  <si>
    <t>榎沢川</t>
    <rPh sb="0" eb="1">
      <t>エノキ</t>
    </rPh>
    <rPh sb="1" eb="2">
      <t>サワ</t>
    </rPh>
    <rPh sb="2" eb="3">
      <t>カワ</t>
    </rPh>
    <phoneticPr fontId="2"/>
  </si>
  <si>
    <t>えのきざわがわ</t>
    <phoneticPr fontId="2"/>
  </si>
  <si>
    <t>下高井郡山ノ内町大字平隠字大木平1965番地先
　　　　　　　　〃　　　　　　    字榎沢2366番地先</t>
    <rPh sb="12" eb="13">
      <t>ジ</t>
    </rPh>
    <rPh sb="20" eb="21">
      <t>バン</t>
    </rPh>
    <rPh sb="44" eb="45">
      <t>エノキ</t>
    </rPh>
    <rPh sb="45" eb="46">
      <t>サワ</t>
    </rPh>
    <phoneticPr fontId="2"/>
  </si>
  <si>
    <t>夜間瀬川への合流点</t>
  </si>
  <si>
    <t>硯川</t>
    <rPh sb="0" eb="1">
      <t>スズリ</t>
    </rPh>
    <rPh sb="1" eb="2">
      <t>カワ</t>
    </rPh>
    <phoneticPr fontId="2"/>
  </si>
  <si>
    <t>すずりがわ</t>
    <phoneticPr fontId="2"/>
  </si>
  <si>
    <t>下高井郡山ノ内町大字平隠字松小根7148番地先
　　　　　　　　〃</t>
    <rPh sb="11" eb="12">
      <t>カク</t>
    </rPh>
    <rPh sb="15" eb="16">
      <t>ネ</t>
    </rPh>
    <phoneticPr fontId="2"/>
  </si>
  <si>
    <t>角間川への合流点</t>
    <phoneticPr fontId="2"/>
  </si>
  <si>
    <t>昭和51年8月17日
山ノ内町告示第14号</t>
    <phoneticPr fontId="2"/>
  </si>
  <si>
    <t>アライタ川</t>
    <phoneticPr fontId="2"/>
  </si>
  <si>
    <t>あらいたがわ</t>
    <phoneticPr fontId="2"/>
  </si>
  <si>
    <t>下高井郡山ノ内町大字平隠字東館7149番の16地先
　　　　　　　　〃　　　　　　    字岩菅7150番の1地先</t>
    <rPh sb="11" eb="12">
      <t>カク</t>
    </rPh>
    <rPh sb="14" eb="15">
      <t>タテ</t>
    </rPh>
    <rPh sb="47" eb="48">
      <t>スゲ</t>
    </rPh>
    <phoneticPr fontId="2"/>
  </si>
  <si>
    <t>雑魚川への合流点</t>
    <rPh sb="0" eb="1">
      <t>ザツ</t>
    </rPh>
    <rPh sb="2" eb="3">
      <t>カワ</t>
    </rPh>
    <phoneticPr fontId="2"/>
  </si>
  <si>
    <t>小雑魚川</t>
    <phoneticPr fontId="2"/>
  </si>
  <si>
    <t>こざっこがわ　</t>
    <phoneticPr fontId="2"/>
  </si>
  <si>
    <t>下高井郡山ノ内町大字平隠字大松7149番のチ地先
　　　　　　　　〃　　　　　　    字山ノ神7149番のト地先</t>
    <rPh sb="11" eb="12">
      <t>カク</t>
    </rPh>
    <phoneticPr fontId="2"/>
  </si>
  <si>
    <t>吉沢</t>
    <rPh sb="0" eb="1">
      <t>キチ</t>
    </rPh>
    <rPh sb="1" eb="2">
      <t>サワ</t>
    </rPh>
    <phoneticPr fontId="2"/>
  </si>
  <si>
    <t>よしざわ</t>
    <phoneticPr fontId="2"/>
  </si>
  <si>
    <t>下高井郡山ノ内町大字平隠字岩菅7150番の1地先
　　　　　　　　〃</t>
    <rPh sb="11" eb="12">
      <t>カク</t>
    </rPh>
    <phoneticPr fontId="2"/>
  </si>
  <si>
    <t>中沢</t>
    <rPh sb="0" eb="2">
      <t>ナカザワ</t>
    </rPh>
    <phoneticPr fontId="2"/>
  </si>
  <si>
    <t>なかざわ</t>
    <phoneticPr fontId="2"/>
  </si>
  <si>
    <t>大洞沢</t>
    <rPh sb="1" eb="2">
      <t>ドウ</t>
    </rPh>
    <phoneticPr fontId="2"/>
  </si>
  <si>
    <t>おおぼらざわ</t>
    <phoneticPr fontId="2"/>
  </si>
  <si>
    <t>下高井郡山ノ内町大字夜間瀬字大洞沢12379番の2地先
　　　　〃　　　　　　大字平隠字大松7149番のヘ地先</t>
    <rPh sb="15" eb="16">
      <t>ドウ</t>
    </rPh>
    <rPh sb="16" eb="17">
      <t>サワ</t>
    </rPh>
    <rPh sb="22" eb="23">
      <t>バン</t>
    </rPh>
    <rPh sb="25" eb="27">
      <t>チサキ</t>
    </rPh>
    <rPh sb="50" eb="51">
      <t>バン</t>
    </rPh>
    <rPh sb="53" eb="55">
      <t>チサキ</t>
    </rPh>
    <phoneticPr fontId="2"/>
  </si>
  <si>
    <t>大倉沢</t>
    <rPh sb="0" eb="2">
      <t>オオクラ</t>
    </rPh>
    <rPh sb="2" eb="3">
      <t>ザワ</t>
    </rPh>
    <phoneticPr fontId="2"/>
  </si>
  <si>
    <t>おおくらざわ</t>
    <phoneticPr fontId="2"/>
  </si>
  <si>
    <t>栗木沢</t>
    <rPh sb="0" eb="2">
      <t>クリキ</t>
    </rPh>
    <rPh sb="2" eb="3">
      <t>サワ</t>
    </rPh>
    <phoneticPr fontId="2"/>
  </si>
  <si>
    <t>くりきざわ</t>
    <phoneticPr fontId="2"/>
  </si>
  <si>
    <t>ガキ沢</t>
    <phoneticPr fontId="2"/>
  </si>
  <si>
    <t>がきざわ</t>
    <phoneticPr fontId="2"/>
  </si>
  <si>
    <t>下高井郡山ノ内町大字夜間瀬字大沢12377番の1地先
　　　　　　　　〃　　　　　　       字除け12378番の2地先</t>
    <phoneticPr fontId="2"/>
  </si>
  <si>
    <t>大沢</t>
    <phoneticPr fontId="2"/>
  </si>
  <si>
    <t>おおさわ</t>
    <phoneticPr fontId="2"/>
  </si>
  <si>
    <t>下高井郡山ノ内町大字夜間瀬字熟平12376番の1地先
　　　　　　　　〃　　　　　　       字大沢12377番の1地先</t>
    <phoneticPr fontId="2"/>
  </si>
  <si>
    <t>源助沢</t>
    <rPh sb="0" eb="1">
      <t>ゲン</t>
    </rPh>
    <phoneticPr fontId="2"/>
  </si>
  <si>
    <t>げんすけざわ</t>
    <phoneticPr fontId="2"/>
  </si>
  <si>
    <t>下高井郡山ノ内町大字夜間瀬字双ツ小根12831番地先
　　　　　　　　〃</t>
    <rPh sb="1" eb="2">
      <t>タカ</t>
    </rPh>
    <rPh sb="17" eb="18">
      <t>ネ</t>
    </rPh>
    <phoneticPr fontId="2"/>
  </si>
  <si>
    <t>魚野川</t>
    <phoneticPr fontId="2"/>
  </si>
  <si>
    <t>うおのがわ</t>
    <phoneticPr fontId="2"/>
  </si>
  <si>
    <t>下高井郡山ノ内町大字平隠字岩菅7151番地先
　　　　　　　　〃</t>
    <rPh sb="11" eb="12">
      <t>カク</t>
    </rPh>
    <rPh sb="14" eb="15">
      <t>スゲ</t>
    </rPh>
    <phoneticPr fontId="2"/>
  </si>
  <si>
    <t>魚野川への合流点</t>
    <rPh sb="1" eb="2">
      <t>ノ</t>
    </rPh>
    <phoneticPr fontId="2"/>
  </si>
  <si>
    <t>黄蓮沢</t>
    <rPh sb="0" eb="1">
      <t>キ</t>
    </rPh>
    <rPh sb="1" eb="2">
      <t>ハス</t>
    </rPh>
    <rPh sb="2" eb="3">
      <t>サワ</t>
    </rPh>
    <phoneticPr fontId="2"/>
  </si>
  <si>
    <t>おおれんざわ</t>
    <phoneticPr fontId="2"/>
  </si>
  <si>
    <t>下高井郡山ノ内町大字夜間瀬字小双紙12375番の1地先
　　　　　　　　〃</t>
    <rPh sb="10" eb="11">
      <t>ヨル</t>
    </rPh>
    <rPh sb="22" eb="23">
      <t>バン</t>
    </rPh>
    <phoneticPr fontId="2"/>
  </si>
  <si>
    <t>柄沢</t>
    <rPh sb="0" eb="2">
      <t>カラサワ</t>
    </rPh>
    <phoneticPr fontId="2"/>
  </si>
  <si>
    <t>からさわ</t>
    <phoneticPr fontId="2"/>
  </si>
  <si>
    <t>下高井郡山ノ内町大字夜間瀬字釣ノ峯12373番地先
　　　　　　　　〃</t>
    <rPh sb="12" eb="13">
      <t>セ</t>
    </rPh>
    <rPh sb="14" eb="15">
      <t>ツ</t>
    </rPh>
    <phoneticPr fontId="2"/>
  </si>
  <si>
    <t>剣沢への合流点</t>
  </si>
  <si>
    <t>裏笹川</t>
    <rPh sb="0" eb="1">
      <t>ウラ</t>
    </rPh>
    <rPh sb="1" eb="2">
      <t>ササ</t>
    </rPh>
    <rPh sb="2" eb="3">
      <t>カワ</t>
    </rPh>
    <phoneticPr fontId="2"/>
  </si>
  <si>
    <t>うらささがわ</t>
    <phoneticPr fontId="2"/>
  </si>
  <si>
    <t>下高井郡山ノ内町大字夜間瀬字古屋敷6213番地先
　　　　　　　　〃</t>
    <rPh sb="10" eb="11">
      <t>ヨル</t>
    </rPh>
    <rPh sb="14" eb="15">
      <t>フル</t>
    </rPh>
    <rPh sb="15" eb="16">
      <t>ヤ</t>
    </rPh>
    <rPh sb="16" eb="17">
      <t>シキ</t>
    </rPh>
    <phoneticPr fontId="2"/>
  </si>
  <si>
    <t>裏笹川への合流点　</t>
    <rPh sb="0" eb="1">
      <t>ウラ</t>
    </rPh>
    <phoneticPr fontId="2"/>
  </si>
  <si>
    <t>剣沢川</t>
    <rPh sb="0" eb="1">
      <t>ケン</t>
    </rPh>
    <rPh sb="1" eb="2">
      <t>サワ</t>
    </rPh>
    <rPh sb="2" eb="3">
      <t>カワ</t>
    </rPh>
    <phoneticPr fontId="2"/>
  </si>
  <si>
    <t>けんざわがわ</t>
    <phoneticPr fontId="2"/>
  </si>
  <si>
    <t>下高井郡木島平村大字上木島字木島山4979-1番地先</t>
    <rPh sb="0" eb="3">
      <t>シモタカイ</t>
    </rPh>
    <rPh sb="3" eb="4">
      <t>グン</t>
    </rPh>
    <rPh sb="4" eb="8">
      <t>キジマダイラムラ</t>
    </rPh>
    <rPh sb="16" eb="17">
      <t>ヤマ</t>
    </rPh>
    <rPh sb="23" eb="24">
      <t>バン</t>
    </rPh>
    <rPh sb="24" eb="26">
      <t>チサキ</t>
    </rPh>
    <phoneticPr fontId="2"/>
  </si>
  <si>
    <t>雑魚川への合流点</t>
    <rPh sb="0" eb="1">
      <t>ザツ</t>
    </rPh>
    <rPh sb="2" eb="3">
      <t>カワ</t>
    </rPh>
    <rPh sb="6" eb="7">
      <t>リュウ</t>
    </rPh>
    <rPh sb="7" eb="8">
      <t>テン</t>
    </rPh>
    <phoneticPr fontId="2"/>
  </si>
  <si>
    <t>昭和55年12月27日
山ノ内町告示第29号</t>
    <rPh sb="0" eb="1">
      <t>ショウ</t>
    </rPh>
    <phoneticPr fontId="2"/>
  </si>
  <si>
    <t>伊沢川</t>
    <rPh sb="0" eb="1">
      <t>イ</t>
    </rPh>
    <rPh sb="1" eb="2">
      <t>サワ</t>
    </rPh>
    <rPh sb="2" eb="3">
      <t>カワ</t>
    </rPh>
    <phoneticPr fontId="2"/>
  </si>
  <si>
    <t>いざわがわ</t>
    <phoneticPr fontId="2"/>
  </si>
  <si>
    <t>下高井郡山ノ内町大字寒沢字十二向1951番地先</t>
    <rPh sb="20" eb="21">
      <t>バン</t>
    </rPh>
    <phoneticPr fontId="2"/>
  </si>
  <si>
    <t>山ノ内町大字寒沢字上見王1581-イ番地先</t>
    <rPh sb="0" eb="1">
      <t>ヤマ</t>
    </rPh>
    <phoneticPr fontId="2"/>
  </si>
  <si>
    <t>昭和60年12月16日
山ノ内町告示第37号</t>
    <rPh sb="1" eb="2">
      <t>ワ</t>
    </rPh>
    <phoneticPr fontId="2"/>
  </si>
  <si>
    <t>木島平村</t>
    <rPh sb="0" eb="4">
      <t>キジマダイラムラ</t>
    </rPh>
    <phoneticPr fontId="2"/>
  </si>
  <si>
    <t>蛭川</t>
    <phoneticPr fontId="2"/>
  </si>
  <si>
    <t>ひるかわ</t>
    <phoneticPr fontId="2"/>
  </si>
  <si>
    <t>飯山市大字野坂田東土浮119番のイ地先
下高井郡木島平村大字上木島字蛭川5723番地先</t>
    <rPh sb="0" eb="2">
      <t>イイヤマ</t>
    </rPh>
    <rPh sb="6" eb="7">
      <t>サカ</t>
    </rPh>
    <rPh sb="10" eb="11">
      <t>ウ</t>
    </rPh>
    <rPh sb="17" eb="19">
      <t>チサキ</t>
    </rPh>
    <phoneticPr fontId="2"/>
  </si>
  <si>
    <t>樽川への合流点</t>
    <rPh sb="0" eb="1">
      <t>タル</t>
    </rPh>
    <rPh sb="1" eb="2">
      <t>カワ</t>
    </rPh>
    <phoneticPr fontId="2"/>
  </si>
  <si>
    <t>昭和48年3月18日
木島平村告示第8号</t>
    <rPh sb="0" eb="2">
      <t>ショウワ</t>
    </rPh>
    <rPh sb="4" eb="5">
      <t>ネン</t>
    </rPh>
    <rPh sb="6" eb="7">
      <t>ツキ</t>
    </rPh>
    <rPh sb="9" eb="10">
      <t>ニチ</t>
    </rPh>
    <rPh sb="11" eb="14">
      <t>キジマダイラ</t>
    </rPh>
    <rPh sb="14" eb="15">
      <t>ムラ</t>
    </rPh>
    <rPh sb="15" eb="17">
      <t>コクジ</t>
    </rPh>
    <rPh sb="17" eb="18">
      <t>ダイ</t>
    </rPh>
    <rPh sb="19" eb="20">
      <t>ゴウ</t>
    </rPh>
    <phoneticPr fontId="2"/>
  </si>
  <si>
    <t>烏川</t>
    <rPh sb="0" eb="1">
      <t>カラス</t>
    </rPh>
    <rPh sb="1" eb="2">
      <t>カワ</t>
    </rPh>
    <phoneticPr fontId="2"/>
  </si>
  <si>
    <t>からすがわ</t>
    <phoneticPr fontId="2"/>
  </si>
  <si>
    <t>下高井郡木島平村大字穂高字北田1番地先
飯山市字田崎823番地先</t>
    <rPh sb="0" eb="1">
      <t>シモ</t>
    </rPh>
    <rPh sb="1" eb="2">
      <t>タカ</t>
    </rPh>
    <rPh sb="2" eb="3">
      <t>イ</t>
    </rPh>
    <rPh sb="3" eb="4">
      <t>グン</t>
    </rPh>
    <rPh sb="10" eb="11">
      <t>ホ</t>
    </rPh>
    <rPh sb="11" eb="12">
      <t>ダカ</t>
    </rPh>
    <rPh sb="12" eb="13">
      <t>ジ</t>
    </rPh>
    <rPh sb="14" eb="15">
      <t>タ</t>
    </rPh>
    <rPh sb="16" eb="17">
      <t>バン</t>
    </rPh>
    <rPh sb="17" eb="19">
      <t>チサキ</t>
    </rPh>
    <rPh sb="20" eb="21">
      <t>イイ</t>
    </rPh>
    <phoneticPr fontId="2"/>
  </si>
  <si>
    <t>板入川</t>
    <rPh sb="0" eb="1">
      <t>イタ</t>
    </rPh>
    <rPh sb="1" eb="2">
      <t>イ</t>
    </rPh>
    <rPh sb="2" eb="3">
      <t>カワ</t>
    </rPh>
    <phoneticPr fontId="2"/>
  </si>
  <si>
    <t>いたいりがわ</t>
    <phoneticPr fontId="2"/>
  </si>
  <si>
    <t>下高井郡木鳥平村大字往郷字仲山5826番の2地先の上流端を示す標柱</t>
    <rPh sb="10" eb="11">
      <t>オウ</t>
    </rPh>
    <rPh sb="11" eb="12">
      <t>ゴウ</t>
    </rPh>
    <phoneticPr fontId="2"/>
  </si>
  <si>
    <t>馬曲川への合流点　　　</t>
    <phoneticPr fontId="2"/>
  </si>
  <si>
    <t>大川</t>
    <rPh sb="0" eb="2">
      <t>オオカワ</t>
    </rPh>
    <phoneticPr fontId="2"/>
  </si>
  <si>
    <t>下高井郡木島平村字計見山8040番のイ号の3地先の上流端を示す標柱</t>
    <rPh sb="1" eb="2">
      <t>タカ</t>
    </rPh>
    <phoneticPr fontId="2"/>
  </si>
  <si>
    <t>樽川への合流点</t>
    <rPh sb="0" eb="1">
      <t>タル</t>
    </rPh>
    <phoneticPr fontId="2"/>
  </si>
  <si>
    <t>猿ヶ沢</t>
    <rPh sb="0" eb="1">
      <t>サル</t>
    </rPh>
    <rPh sb="2" eb="3">
      <t>サワ</t>
    </rPh>
    <phoneticPr fontId="2"/>
  </si>
  <si>
    <t>さるがさわ</t>
    <phoneticPr fontId="2"/>
  </si>
  <si>
    <t>下高井郡木島平村国有林147林班ハ小班境上流</t>
    <rPh sb="15" eb="16">
      <t>ハン</t>
    </rPh>
    <rPh sb="18" eb="19">
      <t>ハン</t>
    </rPh>
    <phoneticPr fontId="2"/>
  </si>
  <si>
    <t>馬曲川への合流点</t>
  </si>
  <si>
    <t>満水川</t>
    <rPh sb="0" eb="2">
      <t>マンスイ</t>
    </rPh>
    <rPh sb="2" eb="3">
      <t>カワ</t>
    </rPh>
    <phoneticPr fontId="2"/>
  </si>
  <si>
    <t>まんすいがわ</t>
    <phoneticPr fontId="2"/>
  </si>
  <si>
    <t>下高井郡木島平村清水平歩道交叉点</t>
    <rPh sb="13" eb="16">
      <t>コウサテン</t>
    </rPh>
    <phoneticPr fontId="2"/>
  </si>
  <si>
    <t>雑魚川への合流点</t>
    <rPh sb="0" eb="1">
      <t>ザツ</t>
    </rPh>
    <phoneticPr fontId="2"/>
  </si>
  <si>
    <t>大沢川</t>
    <rPh sb="0" eb="1">
      <t>ダイ</t>
    </rPh>
    <rPh sb="1" eb="2">
      <t>サワ</t>
    </rPh>
    <rPh sb="2" eb="3">
      <t>カワ</t>
    </rPh>
    <phoneticPr fontId="2"/>
  </si>
  <si>
    <t>下高井郡木島平村大沢堰取水口</t>
    <rPh sb="1" eb="2">
      <t>タカ</t>
    </rPh>
    <rPh sb="13" eb="14">
      <t>クチ</t>
    </rPh>
    <phoneticPr fontId="2"/>
  </si>
  <si>
    <t>満水川への合流点</t>
  </si>
  <si>
    <t>木場沢川</t>
    <rPh sb="0" eb="1">
      <t>キ</t>
    </rPh>
    <rPh sb="1" eb="2">
      <t>バ</t>
    </rPh>
    <rPh sb="2" eb="3">
      <t>サワ</t>
    </rPh>
    <rPh sb="3" eb="4">
      <t>カワ</t>
    </rPh>
    <phoneticPr fontId="2"/>
  </si>
  <si>
    <t>こばのさわがわ</t>
    <phoneticPr fontId="2"/>
  </si>
  <si>
    <t>下高井郡木島平村国有林59林班リ小班地先</t>
    <rPh sb="17" eb="18">
      <t>ハン</t>
    </rPh>
    <phoneticPr fontId="2"/>
  </si>
  <si>
    <t>遠見川</t>
    <rPh sb="0" eb="1">
      <t>トオ</t>
    </rPh>
    <rPh sb="1" eb="2">
      <t>ミ</t>
    </rPh>
    <rPh sb="2" eb="3">
      <t>カワ</t>
    </rPh>
    <phoneticPr fontId="2"/>
  </si>
  <si>
    <t>とおみがわ</t>
    <phoneticPr fontId="2"/>
  </si>
  <si>
    <t>下高井郡木島平村国有林55林班イ小班地先</t>
    <phoneticPr fontId="2"/>
  </si>
  <si>
    <t>本沢川</t>
    <rPh sb="0" eb="1">
      <t>ホン</t>
    </rPh>
    <rPh sb="1" eb="2">
      <t>サワ</t>
    </rPh>
    <rPh sb="2" eb="3">
      <t>ガワ</t>
    </rPh>
    <phoneticPr fontId="2"/>
  </si>
  <si>
    <t>下高井郡木島平村国有林154林班ル小班地先　　　　　　　　　　　　　</t>
    <rPh sb="15" eb="16">
      <t>ハン</t>
    </rPh>
    <rPh sb="18" eb="19">
      <t>ハン</t>
    </rPh>
    <phoneticPr fontId="2"/>
  </si>
  <si>
    <t>日向入川への合流点</t>
    <rPh sb="3" eb="4">
      <t>カワ</t>
    </rPh>
    <phoneticPr fontId="2"/>
  </si>
  <si>
    <t>昭和61年3月5日
木島平村告示第21号</t>
    <phoneticPr fontId="2"/>
  </si>
  <si>
    <t>S48.3.18
当初告示</t>
    <phoneticPr fontId="2"/>
  </si>
  <si>
    <t>日向入川</t>
    <rPh sb="0" eb="2">
      <t>ヒナタ</t>
    </rPh>
    <rPh sb="2" eb="3">
      <t>イ</t>
    </rPh>
    <rPh sb="3" eb="4">
      <t>カワ</t>
    </rPh>
    <phoneticPr fontId="2"/>
  </si>
  <si>
    <t>ひなたいりがわ</t>
    <phoneticPr fontId="2"/>
  </si>
  <si>
    <t>下高井郡木島平村国有林153林班ヌ小班</t>
    <rPh sb="14" eb="15">
      <t>ハヤシ</t>
    </rPh>
    <rPh sb="15" eb="16">
      <t>ハン</t>
    </rPh>
    <rPh sb="18" eb="19">
      <t>ハン</t>
    </rPh>
    <phoneticPr fontId="2"/>
  </si>
  <si>
    <t>本沢川への合流点</t>
  </si>
  <si>
    <t>下高井郡木島平村大字上木島字剣峯12373番地先　　　　　　　　</t>
    <phoneticPr fontId="2"/>
  </si>
  <si>
    <t>下高井郡木島平村大字上木島字木島山4979-1番地先</t>
    <rPh sb="1" eb="2">
      <t>タカ</t>
    </rPh>
    <rPh sb="15" eb="16">
      <t>シマ</t>
    </rPh>
    <phoneticPr fontId="2"/>
  </si>
  <si>
    <t>昭和56年1月20日
木島平村告示第１号</t>
    <rPh sb="0" eb="2">
      <t>ショウワ</t>
    </rPh>
    <rPh sb="4" eb="5">
      <t>ネン</t>
    </rPh>
    <rPh sb="6" eb="7">
      <t>ツキ</t>
    </rPh>
    <rPh sb="9" eb="10">
      <t>ニチ</t>
    </rPh>
    <rPh sb="11" eb="14">
      <t>キジマダイラ</t>
    </rPh>
    <rPh sb="14" eb="15">
      <t>ムラ</t>
    </rPh>
    <rPh sb="15" eb="17">
      <t>コクジ</t>
    </rPh>
    <rPh sb="17" eb="18">
      <t>ダイ</t>
    </rPh>
    <rPh sb="19" eb="20">
      <t>ゴウ</t>
    </rPh>
    <phoneticPr fontId="2"/>
  </si>
  <si>
    <t>野沢温泉村</t>
    <rPh sb="0" eb="2">
      <t>ノザワ</t>
    </rPh>
    <rPh sb="2" eb="5">
      <t>オンセンムラ</t>
    </rPh>
    <phoneticPr fontId="2"/>
  </si>
  <si>
    <t>赤滝川</t>
    <rPh sb="0" eb="1">
      <t>アカ</t>
    </rPh>
    <rPh sb="1" eb="2">
      <t>タキ</t>
    </rPh>
    <rPh sb="2" eb="3">
      <t>カワ</t>
    </rPh>
    <phoneticPr fontId="2"/>
  </si>
  <si>
    <t>あかたきがわ</t>
    <phoneticPr fontId="2"/>
  </si>
  <si>
    <t>下高井郡野沢温泉村大字前坂字水ヶ沢9157番のイ地先
　　　　　　　　〃　　　　　　                   9157番のロ地先</t>
    <rPh sb="12" eb="13">
      <t>サカ</t>
    </rPh>
    <rPh sb="21" eb="22">
      <t>バン</t>
    </rPh>
    <phoneticPr fontId="2"/>
  </si>
  <si>
    <t>一級河川赤滝川の上流端</t>
  </si>
  <si>
    <t>昭和48年3月1日
野沢温泉村告示第25号</t>
    <rPh sb="14" eb="15">
      <t>ムラ</t>
    </rPh>
    <phoneticPr fontId="2"/>
  </si>
  <si>
    <t>滝ノ沢川</t>
    <rPh sb="0" eb="1">
      <t>タキ</t>
    </rPh>
    <rPh sb="2" eb="4">
      <t>サワガワ</t>
    </rPh>
    <phoneticPr fontId="2"/>
  </si>
  <si>
    <t>下高井郡野沢温泉村大字豊郷字日影8369番の1地先
　　　　　　　　〃　　　　　                 　8366番地先</t>
    <phoneticPr fontId="2"/>
  </si>
  <si>
    <t>湯沢川への合流点</t>
  </si>
  <si>
    <t>湯沢川</t>
    <rPh sb="0" eb="1">
      <t>ユ</t>
    </rPh>
    <rPh sb="1" eb="2">
      <t>ザワ</t>
    </rPh>
    <rPh sb="2" eb="3">
      <t>ガワ</t>
    </rPh>
    <phoneticPr fontId="2"/>
  </si>
  <si>
    <t>下高井郡野沢温泉村大字豊郷字北ノ入8410番の14地先の上流端を示す標柱</t>
    <rPh sb="21" eb="22">
      <t>バン</t>
    </rPh>
    <phoneticPr fontId="2"/>
  </si>
  <si>
    <t>一級河川湯沢川の上流端</t>
    <rPh sb="3" eb="4">
      <t>カワ</t>
    </rPh>
    <phoneticPr fontId="2"/>
  </si>
  <si>
    <t>いけのさわかわ</t>
    <phoneticPr fontId="2"/>
  </si>
  <si>
    <t>下高井郡野沢温泉村大字東大滝字池の沢1044番地先の上流端を示す標柱</t>
    <phoneticPr fontId="2"/>
  </si>
  <si>
    <t>一級河川池の沢川の上流端</t>
  </si>
  <si>
    <t>栄村</t>
    <rPh sb="0" eb="2">
      <t>サカエムラ</t>
    </rPh>
    <phoneticPr fontId="2"/>
  </si>
  <si>
    <t>橋場川</t>
    <phoneticPr fontId="2"/>
  </si>
  <si>
    <t>はしばがわ</t>
    <phoneticPr fontId="2"/>
  </si>
  <si>
    <t>下水内郡栄村大字豊栄948番地先
　　　　　　　　〃　　　　　 951番地先</t>
    <rPh sb="8" eb="9">
      <t>ユタ</t>
    </rPh>
    <rPh sb="35" eb="36">
      <t>バン</t>
    </rPh>
    <phoneticPr fontId="2"/>
  </si>
  <si>
    <t>昭和48年3月15日
栄村告示第2号</t>
    <rPh sb="0" eb="2">
      <t>ショウワ</t>
    </rPh>
    <rPh sb="4" eb="5">
      <t>ネン</t>
    </rPh>
    <rPh sb="6" eb="7">
      <t>ツキ</t>
    </rPh>
    <rPh sb="9" eb="10">
      <t>ニチ</t>
    </rPh>
    <rPh sb="11" eb="13">
      <t>サカエムラ</t>
    </rPh>
    <rPh sb="13" eb="15">
      <t>コクジ</t>
    </rPh>
    <rPh sb="15" eb="16">
      <t>ダイ</t>
    </rPh>
    <rPh sb="17" eb="18">
      <t>ゴウ</t>
    </rPh>
    <phoneticPr fontId="2"/>
  </si>
  <si>
    <t>白鳥沢川</t>
    <phoneticPr fontId="2"/>
  </si>
  <si>
    <t>しらとりざわがわ</t>
    <phoneticPr fontId="2"/>
  </si>
  <si>
    <t>下水内郡栄村大字豊栄1660番地先の上流端を示す標柱</t>
    <rPh sb="4" eb="6">
      <t>サカエムラ</t>
    </rPh>
    <rPh sb="8" eb="9">
      <t>ユタ</t>
    </rPh>
    <rPh sb="14" eb="15">
      <t>バン</t>
    </rPh>
    <rPh sb="24" eb="25">
      <t>ヒョウ</t>
    </rPh>
    <phoneticPr fontId="2"/>
  </si>
  <si>
    <t>東川</t>
    <rPh sb="0" eb="2">
      <t>ヒガシカワ</t>
    </rPh>
    <phoneticPr fontId="2"/>
  </si>
  <si>
    <t>あずまがわ</t>
    <phoneticPr fontId="2"/>
  </si>
  <si>
    <t>下水内郡栄村大字豊栄1624番のロの1地先
　　　　　　　　〃　　　　　 1625番のロ地先</t>
    <rPh sb="8" eb="9">
      <t>ユタ</t>
    </rPh>
    <rPh sb="14" eb="15">
      <t>バン</t>
    </rPh>
    <phoneticPr fontId="2"/>
  </si>
  <si>
    <t>白鳥沢川の合流点</t>
  </si>
  <si>
    <t>オマチ川</t>
    <phoneticPr fontId="2"/>
  </si>
  <si>
    <t>おまちがわ</t>
    <phoneticPr fontId="2"/>
  </si>
  <si>
    <t>下水内郡栄村大字豊栄1660番地先の上流端を示す標柱</t>
    <rPh sb="4" eb="5">
      <t>サカ</t>
    </rPh>
    <rPh sb="8" eb="9">
      <t>ユタ</t>
    </rPh>
    <rPh sb="24" eb="25">
      <t>ヒョウ</t>
    </rPh>
    <rPh sb="25" eb="26">
      <t>ハシラ</t>
    </rPh>
    <phoneticPr fontId="2"/>
  </si>
  <si>
    <t>千曲川への合流点　　　　　</t>
    <rPh sb="0" eb="2">
      <t>チクマ</t>
    </rPh>
    <phoneticPr fontId="2"/>
  </si>
  <si>
    <t>二俣川</t>
    <phoneticPr fontId="2"/>
  </si>
  <si>
    <t>ふたまたがわ</t>
    <phoneticPr fontId="2"/>
  </si>
  <si>
    <t>下水内郡栄村大字豊栄3402番のロ地先の上流端を示す標柱</t>
    <rPh sb="8" eb="10">
      <t>トヨサカ</t>
    </rPh>
    <phoneticPr fontId="2"/>
  </si>
  <si>
    <t>椿沢川</t>
    <rPh sb="0" eb="1">
      <t>ツバキ</t>
    </rPh>
    <rPh sb="1" eb="2">
      <t>サワ</t>
    </rPh>
    <rPh sb="2" eb="3">
      <t>カワ</t>
    </rPh>
    <phoneticPr fontId="2"/>
  </si>
  <si>
    <t>つばきざわがわ</t>
    <phoneticPr fontId="2"/>
  </si>
  <si>
    <t>下水内郡栄村大字北信662番の68地先
　　　　　　　　〃　　　　　 654番の100地先</t>
    <rPh sb="8" eb="10">
      <t>ホクシン</t>
    </rPh>
    <phoneticPr fontId="2"/>
  </si>
  <si>
    <t>横倉沢川</t>
    <phoneticPr fontId="2"/>
  </si>
  <si>
    <t>よこくらざわがわ</t>
    <phoneticPr fontId="2"/>
  </si>
  <si>
    <t>下水内郡栄村大字北信752番の1地先
　　　　　　　　〃　　　　　 756番の53地先</t>
    <rPh sb="9" eb="10">
      <t>シン</t>
    </rPh>
    <phoneticPr fontId="2"/>
  </si>
  <si>
    <t>一級河川横倉沢川の上流端</t>
    <rPh sb="7" eb="8">
      <t>カワ</t>
    </rPh>
    <phoneticPr fontId="2"/>
  </si>
  <si>
    <t>西入沢川</t>
    <rPh sb="0" eb="1">
      <t>ニシ</t>
    </rPh>
    <rPh sb="1" eb="2">
      <t>イ</t>
    </rPh>
    <rPh sb="2" eb="4">
      <t>サワガワ</t>
    </rPh>
    <phoneticPr fontId="2"/>
  </si>
  <si>
    <t>にしいりざわがわ</t>
    <phoneticPr fontId="2"/>
  </si>
  <si>
    <t>下水内郡栄村大字北信3049番のロ地先
　　　　　　　　〃　　　　　 3051番の1地先</t>
    <rPh sb="9" eb="10">
      <t>シン</t>
    </rPh>
    <rPh sb="43" eb="44">
      <t>サキ</t>
    </rPh>
    <phoneticPr fontId="2"/>
  </si>
  <si>
    <t>中条川への合流点</t>
    <rPh sb="1" eb="2">
      <t>ジョウ</t>
    </rPh>
    <rPh sb="6" eb="7">
      <t>ナガ</t>
    </rPh>
    <phoneticPr fontId="2"/>
  </si>
  <si>
    <t>東入沢川</t>
    <phoneticPr fontId="2"/>
  </si>
  <si>
    <t>ひがしいりざわがわ</t>
    <phoneticPr fontId="2"/>
  </si>
  <si>
    <t>下水内郡栄村大字北信国有林境の上流端を示す標柱</t>
    <rPh sb="9" eb="10">
      <t>シン</t>
    </rPh>
    <phoneticPr fontId="2"/>
  </si>
  <si>
    <t>小箕作川</t>
    <rPh sb="1" eb="2">
      <t>ミノ</t>
    </rPh>
    <phoneticPr fontId="2"/>
  </si>
  <si>
    <t>こみつくりがわ</t>
    <phoneticPr fontId="2"/>
  </si>
  <si>
    <t>下水内郡栄村大字堺2288番の4地先
　　　　　　〃　　　　　　2288番の1地先</t>
    <rPh sb="4" eb="6">
      <t>サカエムラ</t>
    </rPh>
    <rPh sb="6" eb="8">
      <t>オオアザ</t>
    </rPh>
    <rPh sb="8" eb="9">
      <t>サカイ</t>
    </rPh>
    <rPh sb="13" eb="14">
      <t>バン</t>
    </rPh>
    <rPh sb="16" eb="18">
      <t>チサキ</t>
    </rPh>
    <rPh sb="36" eb="37">
      <t>バン</t>
    </rPh>
    <rPh sb="39" eb="41">
      <t>チサキ</t>
    </rPh>
    <phoneticPr fontId="2"/>
  </si>
  <si>
    <t>一級河川小箕作川の上流端</t>
    <rPh sb="5" eb="6">
      <t>ミノ</t>
    </rPh>
    <rPh sb="7" eb="8">
      <t>カワ</t>
    </rPh>
    <rPh sb="9" eb="11">
      <t>ジョウリュウ</t>
    </rPh>
    <rPh sb="11" eb="12">
      <t>ハシ</t>
    </rPh>
    <phoneticPr fontId="2"/>
  </si>
  <si>
    <t>ツベタ沢川</t>
    <rPh sb="3" eb="4">
      <t>サワ</t>
    </rPh>
    <rPh sb="4" eb="5">
      <t>カワ</t>
    </rPh>
    <phoneticPr fontId="2"/>
  </si>
  <si>
    <t>つべたざわがわ</t>
    <phoneticPr fontId="2"/>
  </si>
  <si>
    <t>下水内郡栄村大字堺2241番の1地先
　　　　　　〃　　　　　　2276番のロ地先</t>
    <rPh sb="0" eb="1">
      <t>シタ</t>
    </rPh>
    <rPh sb="1" eb="2">
      <t>ミズ</t>
    </rPh>
    <rPh sb="2" eb="3">
      <t>ウチ</t>
    </rPh>
    <rPh sb="3" eb="4">
      <t>グン</t>
    </rPh>
    <rPh sb="4" eb="6">
      <t>サカエムラ</t>
    </rPh>
    <rPh sb="6" eb="7">
      <t>ダイ</t>
    </rPh>
    <rPh sb="7" eb="8">
      <t>アザ</t>
    </rPh>
    <rPh sb="8" eb="9">
      <t>サカイ</t>
    </rPh>
    <rPh sb="13" eb="14">
      <t>バン</t>
    </rPh>
    <rPh sb="16" eb="17">
      <t>チ</t>
    </rPh>
    <rPh sb="17" eb="18">
      <t>サキ</t>
    </rPh>
    <rPh sb="36" eb="37">
      <t>バン</t>
    </rPh>
    <rPh sb="39" eb="41">
      <t>チサキ</t>
    </rPh>
    <phoneticPr fontId="2"/>
  </si>
  <si>
    <t>小箕作川への合流点</t>
    <rPh sb="0" eb="1">
      <t>ショウ</t>
    </rPh>
    <rPh sb="1" eb="2">
      <t>ミノ</t>
    </rPh>
    <rPh sb="7" eb="8">
      <t>リュウ</t>
    </rPh>
    <rPh sb="8" eb="9">
      <t>テン</t>
    </rPh>
    <phoneticPr fontId="2"/>
  </si>
  <si>
    <t>ニノ入川</t>
    <rPh sb="2" eb="3">
      <t>ハイ</t>
    </rPh>
    <phoneticPr fontId="2"/>
  </si>
  <si>
    <t>にのいりがわ</t>
    <phoneticPr fontId="2"/>
  </si>
  <si>
    <t>下水内郡栄村大字堺2350番地先
　　　　　　〃　　　　　　2581番地先</t>
    <rPh sb="4" eb="5">
      <t>サカ</t>
    </rPh>
    <rPh sb="7" eb="8">
      <t>ジ</t>
    </rPh>
    <rPh sb="8" eb="9">
      <t>サカイ</t>
    </rPh>
    <rPh sb="13" eb="14">
      <t>バン</t>
    </rPh>
    <rPh sb="14" eb="16">
      <t>チサキ</t>
    </rPh>
    <rPh sb="34" eb="35">
      <t>バン</t>
    </rPh>
    <rPh sb="35" eb="37">
      <t>チサキ</t>
    </rPh>
    <phoneticPr fontId="2"/>
  </si>
  <si>
    <t>大巻川への合流点</t>
  </si>
  <si>
    <t>入ノ沢川</t>
    <rPh sb="0" eb="1">
      <t>イ</t>
    </rPh>
    <rPh sb="2" eb="3">
      <t>サワ</t>
    </rPh>
    <rPh sb="3" eb="4">
      <t>カワ</t>
    </rPh>
    <phoneticPr fontId="2"/>
  </si>
  <si>
    <t>下水内郡栄村大字堺3794番地先
　　　　　　〃　　　　　　4416番の17地先</t>
    <rPh sb="4" eb="5">
      <t>サカ</t>
    </rPh>
    <rPh sb="7" eb="8">
      <t>ジ</t>
    </rPh>
    <rPh sb="8" eb="9">
      <t>サカイ</t>
    </rPh>
    <rPh sb="13" eb="14">
      <t>バン</t>
    </rPh>
    <rPh sb="34" eb="35">
      <t>バン</t>
    </rPh>
    <rPh sb="38" eb="40">
      <t>チサキ</t>
    </rPh>
    <phoneticPr fontId="2"/>
  </si>
  <si>
    <t>細倉沢川</t>
    <rPh sb="0" eb="1">
      <t>ホソ</t>
    </rPh>
    <rPh sb="1" eb="2">
      <t>クラ</t>
    </rPh>
    <rPh sb="2" eb="3">
      <t>サワ</t>
    </rPh>
    <rPh sb="3" eb="4">
      <t>ガワ</t>
    </rPh>
    <phoneticPr fontId="2"/>
  </si>
  <si>
    <t>ほそくらざわがわ</t>
    <phoneticPr fontId="2"/>
  </si>
  <si>
    <t>下水内郡栄村大字堺4416番の25地先
　　　　　　〃　　　　　　4417番の4地先</t>
    <phoneticPr fontId="2"/>
  </si>
  <si>
    <t>ツチアワリ沢川</t>
    <rPh sb="5" eb="6">
      <t>サワ</t>
    </rPh>
    <rPh sb="6" eb="7">
      <t>カワ</t>
    </rPh>
    <phoneticPr fontId="2"/>
  </si>
  <si>
    <t>つちあわりさわがわ</t>
    <phoneticPr fontId="2"/>
  </si>
  <si>
    <t>下水内郡栄村大字堺4417番の4地先
　　　　　　〃　　　　　　4424番の1地先</t>
    <rPh sb="4" eb="6">
      <t>サカエムラ</t>
    </rPh>
    <rPh sb="6" eb="8">
      <t>オオアザ</t>
    </rPh>
    <rPh sb="8" eb="9">
      <t>サカイ</t>
    </rPh>
    <rPh sb="13" eb="14">
      <t>バン</t>
    </rPh>
    <rPh sb="16" eb="18">
      <t>チサキ</t>
    </rPh>
    <rPh sb="36" eb="37">
      <t>バン</t>
    </rPh>
    <rPh sb="39" eb="41">
      <t>チサキ</t>
    </rPh>
    <phoneticPr fontId="2"/>
  </si>
  <si>
    <t>栃平沢川</t>
    <rPh sb="0" eb="1">
      <t>トチ</t>
    </rPh>
    <rPh sb="1" eb="3">
      <t>ヒラサワ</t>
    </rPh>
    <rPh sb="3" eb="4">
      <t>ガワ</t>
    </rPh>
    <phoneticPr fontId="2"/>
  </si>
  <si>
    <t>とちたいらざわがわ</t>
    <phoneticPr fontId="2"/>
  </si>
  <si>
    <t>下水内郡栄村大字堺4428番の22地先
　　　　　　〃　　　　　　4428番のヘ地先</t>
    <phoneticPr fontId="2"/>
  </si>
  <si>
    <t>大免沢川</t>
    <phoneticPr fontId="2"/>
  </si>
  <si>
    <t>だいめんざわがわ</t>
    <phoneticPr fontId="2"/>
  </si>
  <si>
    <t>下水内郡栄村大字堺10475番地先
　　　　　　〃　　　　　　10736番地先</t>
    <rPh sb="8" eb="9">
      <t>サカイ</t>
    </rPh>
    <phoneticPr fontId="2"/>
  </si>
  <si>
    <t>昭和48年11月1日
栄村告示第11号</t>
    <rPh sb="0" eb="2">
      <t>ショウワ</t>
    </rPh>
    <rPh sb="4" eb="5">
      <t>ネン</t>
    </rPh>
    <rPh sb="7" eb="8">
      <t>ツキ</t>
    </rPh>
    <rPh sb="9" eb="10">
      <t>ニチ</t>
    </rPh>
    <rPh sb="11" eb="13">
      <t>サカエムラ</t>
    </rPh>
    <rPh sb="13" eb="15">
      <t>コクジ</t>
    </rPh>
    <rPh sb="15" eb="16">
      <t>ダイ</t>
    </rPh>
    <rPh sb="18" eb="19">
      <t>ゴウ</t>
    </rPh>
    <phoneticPr fontId="2"/>
  </si>
  <si>
    <t>岩沢川</t>
    <phoneticPr fontId="2"/>
  </si>
  <si>
    <t>いわさわがわ</t>
    <phoneticPr fontId="2"/>
  </si>
  <si>
    <t>下水内郡栄村大字堺10919番のイ地先
　　　　　　〃　　　　　　10919番のロ地先</t>
    <rPh sb="42" eb="43">
      <t>サキ</t>
    </rPh>
    <phoneticPr fontId="2"/>
  </si>
  <si>
    <t>志久見川への合流点　　</t>
    <phoneticPr fontId="2"/>
  </si>
  <si>
    <t>下水内郡栄村大字堺11741番のロ地先の上流端を示す標柱</t>
    <rPh sb="5" eb="6">
      <t>ムラ</t>
    </rPh>
    <rPh sb="8" eb="9">
      <t>サカイ</t>
    </rPh>
    <phoneticPr fontId="2"/>
  </si>
  <si>
    <t>天代川への合流点</t>
    <phoneticPr fontId="2"/>
  </si>
  <si>
    <t>西樽沢川</t>
    <rPh sb="0" eb="1">
      <t>ニシ</t>
    </rPh>
    <rPh sb="1" eb="2">
      <t>タル</t>
    </rPh>
    <rPh sb="2" eb="4">
      <t>サワガワ</t>
    </rPh>
    <phoneticPr fontId="2"/>
  </si>
  <si>
    <t>にしたるざわがわ</t>
    <phoneticPr fontId="2"/>
  </si>
  <si>
    <t>下水内郡栄村大字堺12750番の36地先の上流端を示す標柱</t>
    <phoneticPr fontId="2"/>
  </si>
  <si>
    <t>北野川への合流点</t>
    <rPh sb="1" eb="2">
      <t>ノ</t>
    </rPh>
    <phoneticPr fontId="2"/>
  </si>
  <si>
    <t>桑ノ沢川</t>
    <rPh sb="0" eb="1">
      <t>クワ</t>
    </rPh>
    <rPh sb="2" eb="4">
      <t>サワガワ</t>
    </rPh>
    <phoneticPr fontId="2"/>
  </si>
  <si>
    <t>くわのさわがわ</t>
    <phoneticPr fontId="2"/>
  </si>
  <si>
    <t>下水内郡栄村大字堺12493番の23地先の上流端を示す標柱</t>
    <rPh sb="0" eb="1">
      <t>シタ</t>
    </rPh>
    <rPh sb="1" eb="3">
      <t>ミノチ</t>
    </rPh>
    <rPh sb="3" eb="4">
      <t>グン</t>
    </rPh>
    <rPh sb="4" eb="6">
      <t>サカエムラ</t>
    </rPh>
    <rPh sb="6" eb="8">
      <t>オオアザ</t>
    </rPh>
    <rPh sb="8" eb="9">
      <t>サカイ</t>
    </rPh>
    <rPh sb="19" eb="20">
      <t>サキ</t>
    </rPh>
    <rPh sb="21" eb="22">
      <t>ウエ</t>
    </rPh>
    <rPh sb="22" eb="23">
      <t>ナガレ</t>
    </rPh>
    <rPh sb="23" eb="24">
      <t>ハシ</t>
    </rPh>
    <rPh sb="25" eb="26">
      <t>シメ</t>
    </rPh>
    <rPh sb="27" eb="29">
      <t>ヒョウチュウ</t>
    </rPh>
    <phoneticPr fontId="2"/>
  </si>
  <si>
    <t>美座川</t>
    <rPh sb="0" eb="1">
      <t>ビ</t>
    </rPh>
    <rPh sb="1" eb="2">
      <t>ザ</t>
    </rPh>
    <rPh sb="2" eb="3">
      <t>カワ</t>
    </rPh>
    <phoneticPr fontId="2"/>
  </si>
  <si>
    <t>びざがわ</t>
    <phoneticPr fontId="2"/>
  </si>
  <si>
    <t>下水内郡栄村大字堺13745番の23地先
　　　　　　〃　　　　　　13745番の21地先</t>
    <rPh sb="8" eb="9">
      <t>サカイ</t>
    </rPh>
    <rPh sb="44" eb="45">
      <t>サキ</t>
    </rPh>
    <phoneticPr fontId="2"/>
  </si>
  <si>
    <t>タルダノ沢川</t>
    <rPh sb="4" eb="5">
      <t>サワ</t>
    </rPh>
    <rPh sb="5" eb="6">
      <t>カワ</t>
    </rPh>
    <phoneticPr fontId="2"/>
  </si>
  <si>
    <t>たるだのさわかわ</t>
    <phoneticPr fontId="2"/>
  </si>
  <si>
    <t>下水内郡栄村大字堺12597番の23地先の上流端を示す標柱　　　</t>
    <rPh sb="8" eb="9">
      <t>サカイ</t>
    </rPh>
    <rPh sb="23" eb="24">
      <t>ハシ</t>
    </rPh>
    <rPh sb="27" eb="28">
      <t>ヒョウ</t>
    </rPh>
    <phoneticPr fontId="2"/>
  </si>
  <si>
    <t>松沢川</t>
    <rPh sb="0" eb="2">
      <t>マツザワ</t>
    </rPh>
    <rPh sb="2" eb="3">
      <t>ガワ</t>
    </rPh>
    <phoneticPr fontId="2"/>
  </si>
  <si>
    <t>まつざわがわ</t>
    <phoneticPr fontId="2"/>
  </si>
  <si>
    <t>下水内郡栄村大字堺12500番の1地先の上流端を示す標柱</t>
    <rPh sb="0" eb="1">
      <t>シタ</t>
    </rPh>
    <rPh sb="1" eb="3">
      <t>ミノチ</t>
    </rPh>
    <rPh sb="3" eb="4">
      <t>グン</t>
    </rPh>
    <rPh sb="4" eb="6">
      <t>サカエムラ</t>
    </rPh>
    <rPh sb="6" eb="8">
      <t>オオアザ</t>
    </rPh>
    <rPh sb="8" eb="9">
      <t>サカイ</t>
    </rPh>
    <rPh sb="18" eb="19">
      <t>サキ</t>
    </rPh>
    <rPh sb="20" eb="22">
      <t>ジョウリュウ</t>
    </rPh>
    <rPh sb="22" eb="23">
      <t>ハシ</t>
    </rPh>
    <rPh sb="24" eb="25">
      <t>シメ</t>
    </rPh>
    <rPh sb="26" eb="27">
      <t>ヒョウ</t>
    </rPh>
    <rPh sb="27" eb="28">
      <t>ハシラ</t>
    </rPh>
    <phoneticPr fontId="2"/>
  </si>
  <si>
    <t>ウス丸沢川</t>
    <rPh sb="2" eb="3">
      <t>マル</t>
    </rPh>
    <rPh sb="3" eb="5">
      <t>サワガワ</t>
    </rPh>
    <phoneticPr fontId="2"/>
  </si>
  <si>
    <t>うすまるざわがわ</t>
    <phoneticPr fontId="2"/>
  </si>
  <si>
    <t>下水内郡栄村大字堺12493番の340地先の上流端を示す標柱</t>
    <phoneticPr fontId="2"/>
  </si>
  <si>
    <t>小シ沢川</t>
    <rPh sb="0" eb="1">
      <t>ショウ</t>
    </rPh>
    <rPh sb="2" eb="4">
      <t>サワガワ</t>
    </rPh>
    <phoneticPr fontId="2"/>
  </si>
  <si>
    <t>こしざわがわ</t>
    <phoneticPr fontId="2"/>
  </si>
  <si>
    <t>下水内郡栄村大字堺12493番の1地先の上流端を示す標柱</t>
    <phoneticPr fontId="2"/>
  </si>
  <si>
    <t>信濃川水系</t>
    <rPh sb="0" eb="3">
      <t>シナノガワ</t>
    </rPh>
    <rPh sb="3" eb="5">
      <t>スイケイ</t>
    </rPh>
    <phoneticPr fontId="2"/>
  </si>
  <si>
    <t>計</t>
    <rPh sb="0" eb="1">
      <t>ケイ</t>
    </rPh>
    <phoneticPr fontId="2"/>
  </si>
  <si>
    <t>諏訪市</t>
    <rPh sb="0" eb="3">
      <t>スワシ</t>
    </rPh>
    <phoneticPr fontId="2"/>
  </si>
  <si>
    <t>千本木川</t>
    <rPh sb="0" eb="2">
      <t>センボン</t>
    </rPh>
    <rPh sb="2" eb="4">
      <t>キカワ</t>
    </rPh>
    <phoneticPr fontId="2"/>
  </si>
  <si>
    <t>せんぼんぎがわ</t>
    <phoneticPr fontId="2"/>
  </si>
  <si>
    <t>諏訪市大字上諏訪字日見寿11986番地先
　　　　　　〃　　　　　　鼻顔石11856番地先</t>
    <rPh sb="0" eb="3">
      <t>スワシ</t>
    </rPh>
    <rPh sb="6" eb="8">
      <t>スワ</t>
    </rPh>
    <rPh sb="17" eb="18">
      <t>バン</t>
    </rPh>
    <rPh sb="34" eb="35">
      <t>ハナ</t>
    </rPh>
    <rPh sb="35" eb="36">
      <t>カオ</t>
    </rPh>
    <phoneticPr fontId="2"/>
  </si>
  <si>
    <t>一級河川千本木川の上流端</t>
    <rPh sb="10" eb="11">
      <t>リュウ</t>
    </rPh>
    <rPh sb="11" eb="12">
      <t>ハシ</t>
    </rPh>
    <phoneticPr fontId="2"/>
  </si>
  <si>
    <t>昭和48年3月26日
諏訪市告示第19号</t>
    <rPh sb="0" eb="2">
      <t>ショウワ</t>
    </rPh>
    <rPh sb="4" eb="5">
      <t>ネン</t>
    </rPh>
    <rPh sb="6" eb="7">
      <t>ツキ</t>
    </rPh>
    <rPh sb="9" eb="10">
      <t>ニチ</t>
    </rPh>
    <rPh sb="11" eb="14">
      <t>スワシ</t>
    </rPh>
    <rPh sb="14" eb="16">
      <t>コクジ</t>
    </rPh>
    <rPh sb="16" eb="17">
      <t>ダイ</t>
    </rPh>
    <rPh sb="19" eb="20">
      <t>ゴウ</t>
    </rPh>
    <phoneticPr fontId="2"/>
  </si>
  <si>
    <t>赤津川</t>
    <rPh sb="0" eb="1">
      <t>アカ</t>
    </rPh>
    <rPh sb="1" eb="2">
      <t>ツ</t>
    </rPh>
    <rPh sb="2" eb="3">
      <t>カワ</t>
    </rPh>
    <phoneticPr fontId="2"/>
  </si>
  <si>
    <t>あかつがわ</t>
    <phoneticPr fontId="2"/>
  </si>
  <si>
    <t>諏訪市大字四賀字山道5796番の1地先
　　　 　   〃　　　　 郷土平6181番の1地先</t>
    <rPh sb="0" eb="2">
      <t>スワ</t>
    </rPh>
    <rPh sb="6" eb="7">
      <t>ガ</t>
    </rPh>
    <rPh sb="14" eb="15">
      <t>バン</t>
    </rPh>
    <rPh sb="18" eb="19">
      <t>サキ</t>
    </rPh>
    <rPh sb="34" eb="35">
      <t>ゴウ</t>
    </rPh>
    <rPh sb="35" eb="36">
      <t>ツチ</t>
    </rPh>
    <rPh sb="36" eb="37">
      <t>タイラ</t>
    </rPh>
    <rPh sb="41" eb="42">
      <t>バン</t>
    </rPh>
    <rPh sb="44" eb="45">
      <t>チ</t>
    </rPh>
    <rPh sb="45" eb="46">
      <t>サキ</t>
    </rPh>
    <phoneticPr fontId="2"/>
  </si>
  <si>
    <t>一級河川中門川への流入点</t>
    <phoneticPr fontId="2"/>
  </si>
  <si>
    <t>平成2年2月21日
諏訪市告示第15号</t>
    <rPh sb="0" eb="2">
      <t>ヘイセイ</t>
    </rPh>
    <rPh sb="3" eb="4">
      <t>ネン</t>
    </rPh>
    <rPh sb="5" eb="6">
      <t>ツキ</t>
    </rPh>
    <rPh sb="8" eb="9">
      <t>ニチ</t>
    </rPh>
    <rPh sb="10" eb="13">
      <t>スワシ</t>
    </rPh>
    <rPh sb="13" eb="15">
      <t>コクジ</t>
    </rPh>
    <rPh sb="15" eb="16">
      <t>ダイ</t>
    </rPh>
    <rPh sb="18" eb="19">
      <t>ゴウ</t>
    </rPh>
    <phoneticPr fontId="2"/>
  </si>
  <si>
    <t>鴨池川</t>
    <rPh sb="0" eb="2">
      <t>カモイケ</t>
    </rPh>
    <rPh sb="2" eb="3">
      <t>ガワ</t>
    </rPh>
    <phoneticPr fontId="2"/>
  </si>
  <si>
    <t>かもいけがわ</t>
    <phoneticPr fontId="2"/>
  </si>
  <si>
    <t>諏訪市大字湖南字江川1375番の2地先
　　　      〃　　　字桜坪1340番の5地先</t>
    <rPh sb="0" eb="2">
      <t>スワ</t>
    </rPh>
    <rPh sb="14" eb="15">
      <t>バン</t>
    </rPh>
    <phoneticPr fontId="2"/>
  </si>
  <si>
    <t>一級河川鴨池川の上流端</t>
    <rPh sb="0" eb="1">
      <t>イチ</t>
    </rPh>
    <rPh sb="1" eb="2">
      <t>キュウ</t>
    </rPh>
    <rPh sb="2" eb="4">
      <t>カセン</t>
    </rPh>
    <rPh sb="4" eb="6">
      <t>カモイケ</t>
    </rPh>
    <rPh sb="6" eb="7">
      <t>カワ</t>
    </rPh>
    <rPh sb="8" eb="10">
      <t>ジョウリュウ</t>
    </rPh>
    <rPh sb="10" eb="11">
      <t>ハシ</t>
    </rPh>
    <phoneticPr fontId="2"/>
  </si>
  <si>
    <t>田無川</t>
    <rPh sb="0" eb="1">
      <t>タ</t>
    </rPh>
    <rPh sb="1" eb="2">
      <t>ナ</t>
    </rPh>
    <rPh sb="2" eb="3">
      <t>カワ</t>
    </rPh>
    <phoneticPr fontId="2"/>
  </si>
  <si>
    <t>たなしがわ</t>
    <phoneticPr fontId="2"/>
  </si>
  <si>
    <t>諏訪市大字湖南字日向入山9487番の4地先
　　　　　　〃　　　　　　         9487番の4地先</t>
    <rPh sb="0" eb="2">
      <t>スワ</t>
    </rPh>
    <rPh sb="16" eb="17">
      <t>バン</t>
    </rPh>
    <phoneticPr fontId="2"/>
  </si>
  <si>
    <t>一級河川沢川の上流端</t>
  </si>
  <si>
    <t>落水川</t>
    <phoneticPr fontId="2"/>
  </si>
  <si>
    <t>おちすいがわ</t>
    <phoneticPr fontId="2"/>
  </si>
  <si>
    <t>諏訪市大字四賀字赤沼1874番
　　　　　　〃　　　　　   　1761番　　</t>
    <rPh sb="0" eb="2">
      <t>スワ</t>
    </rPh>
    <rPh sb="6" eb="7">
      <t>ガ</t>
    </rPh>
    <phoneticPr fontId="2"/>
  </si>
  <si>
    <t>一級河川舟渡川への流入点</t>
    <rPh sb="5" eb="6">
      <t>ワタ</t>
    </rPh>
    <rPh sb="9" eb="10">
      <t>リュウ</t>
    </rPh>
    <phoneticPr fontId="2"/>
  </si>
  <si>
    <t>平成2年12月15日
諏訪市告示第89号</t>
    <rPh sb="0" eb="2">
      <t>ヘイセイ</t>
    </rPh>
    <rPh sb="3" eb="4">
      <t>ネン</t>
    </rPh>
    <rPh sb="6" eb="7">
      <t>ツキ</t>
    </rPh>
    <rPh sb="9" eb="10">
      <t>ニチ</t>
    </rPh>
    <rPh sb="11" eb="14">
      <t>スワシ</t>
    </rPh>
    <rPh sb="14" eb="16">
      <t>コクジ</t>
    </rPh>
    <rPh sb="16" eb="17">
      <t>ダイ</t>
    </rPh>
    <rPh sb="19" eb="20">
      <t>ゴウ</t>
    </rPh>
    <phoneticPr fontId="2"/>
  </si>
  <si>
    <t>千貫溝川</t>
    <rPh sb="0" eb="1">
      <t>セン</t>
    </rPh>
    <rPh sb="1" eb="2">
      <t>カン</t>
    </rPh>
    <rPh sb="2" eb="4">
      <t>ミゾカワ</t>
    </rPh>
    <phoneticPr fontId="2"/>
  </si>
  <si>
    <t>せんがみぞがわ</t>
    <phoneticPr fontId="2"/>
  </si>
  <si>
    <t>諏訪市湯の脇2丁目524番の3地先
　　〃　　　　　 2丁目596番2地先</t>
    <rPh sb="0" eb="3">
      <t>スワシ</t>
    </rPh>
    <rPh sb="3" eb="4">
      <t>ユ</t>
    </rPh>
    <rPh sb="5" eb="6">
      <t>ワキ</t>
    </rPh>
    <rPh sb="7" eb="9">
      <t>チョウメ</t>
    </rPh>
    <rPh sb="12" eb="13">
      <t>バン</t>
    </rPh>
    <rPh sb="15" eb="16">
      <t>チ</t>
    </rPh>
    <rPh sb="28" eb="30">
      <t>チョウメ</t>
    </rPh>
    <rPh sb="33" eb="34">
      <t>バン</t>
    </rPh>
    <rPh sb="35" eb="37">
      <t>チサキ</t>
    </rPh>
    <phoneticPr fontId="2"/>
  </si>
  <si>
    <t>一級河川諏訪湖への流入点</t>
    <rPh sb="4" eb="6">
      <t>スワ</t>
    </rPh>
    <rPh sb="6" eb="7">
      <t>コ</t>
    </rPh>
    <phoneticPr fontId="2"/>
  </si>
  <si>
    <t>柳並川</t>
    <rPh sb="0" eb="1">
      <t>ヤナギ</t>
    </rPh>
    <rPh sb="1" eb="2">
      <t>ナミ</t>
    </rPh>
    <rPh sb="2" eb="3">
      <t>カワ</t>
    </rPh>
    <phoneticPr fontId="2"/>
  </si>
  <si>
    <t>やんなみがわ</t>
    <phoneticPr fontId="2"/>
  </si>
  <si>
    <t>諏訪市諏訪1丁目931番のイ地先
　　〃　　　　1丁目916番の12地先</t>
    <rPh sb="0" eb="3">
      <t>スワシ</t>
    </rPh>
    <rPh sb="3" eb="5">
      <t>スワ</t>
    </rPh>
    <rPh sb="6" eb="8">
      <t>チョウメ</t>
    </rPh>
    <rPh sb="11" eb="12">
      <t>バン</t>
    </rPh>
    <rPh sb="14" eb="15">
      <t>チ</t>
    </rPh>
    <rPh sb="25" eb="27">
      <t>チョウメ</t>
    </rPh>
    <rPh sb="30" eb="31">
      <t>バン</t>
    </rPh>
    <rPh sb="34" eb="36">
      <t>チサキ</t>
    </rPh>
    <phoneticPr fontId="2"/>
  </si>
  <si>
    <t>衣之渡古川</t>
    <rPh sb="0" eb="1">
      <t>コロモ</t>
    </rPh>
    <rPh sb="1" eb="2">
      <t>ノ</t>
    </rPh>
    <rPh sb="2" eb="3">
      <t>ワタリ</t>
    </rPh>
    <rPh sb="3" eb="5">
      <t>フルカワ</t>
    </rPh>
    <phoneticPr fontId="2"/>
  </si>
  <si>
    <t>えのどふるかわ</t>
    <phoneticPr fontId="2"/>
  </si>
  <si>
    <t>諏訪市湖岸通り4丁目750番の10地先
　　〃　大手1丁目786番3地先</t>
    <rPh sb="1" eb="2">
      <t>オトズ</t>
    </rPh>
    <rPh sb="2" eb="3">
      <t>シ</t>
    </rPh>
    <rPh sb="5" eb="6">
      <t>ツ</t>
    </rPh>
    <phoneticPr fontId="2"/>
  </si>
  <si>
    <t>平成25年12月19日
諏訪市告示第115号</t>
    <rPh sb="0" eb="2">
      <t>ヘイセイ</t>
    </rPh>
    <rPh sb="4" eb="5">
      <t>ネン</t>
    </rPh>
    <rPh sb="7" eb="8">
      <t>ガツ</t>
    </rPh>
    <rPh sb="10" eb="11">
      <t>ニチ</t>
    </rPh>
    <rPh sb="12" eb="15">
      <t>スワシ</t>
    </rPh>
    <rPh sb="15" eb="17">
      <t>コクジ</t>
    </rPh>
    <rPh sb="17" eb="18">
      <t>ダイ</t>
    </rPh>
    <rPh sb="21" eb="22">
      <t>ゴウ</t>
    </rPh>
    <phoneticPr fontId="2"/>
  </si>
  <si>
    <t>横堀川</t>
    <rPh sb="0" eb="1">
      <t>ヨコ</t>
    </rPh>
    <rPh sb="1" eb="2">
      <t>ホリ</t>
    </rPh>
    <rPh sb="2" eb="3">
      <t>カワ</t>
    </rPh>
    <phoneticPr fontId="2"/>
  </si>
  <si>
    <t>よこぼりがわ</t>
    <phoneticPr fontId="2"/>
  </si>
  <si>
    <t>諏訪市高島3丁目1201番の463地先
　　〃　　  　3丁目1414番6地先</t>
    <rPh sb="0" eb="2">
      <t>スワ</t>
    </rPh>
    <rPh sb="3" eb="5">
      <t>タカシマ</t>
    </rPh>
    <phoneticPr fontId="2"/>
  </si>
  <si>
    <t>一級河川中門川への流入点</t>
  </si>
  <si>
    <t>平成2年2月21日
諏訪市告示第15号</t>
    <rPh sb="0" eb="2">
      <t>ヘイセイ</t>
    </rPh>
    <rPh sb="3" eb="4">
      <t>ネン</t>
    </rPh>
    <rPh sb="5" eb="6">
      <t>ガツ</t>
    </rPh>
    <rPh sb="8" eb="9">
      <t>ニチ</t>
    </rPh>
    <rPh sb="10" eb="13">
      <t>スワシ</t>
    </rPh>
    <rPh sb="13" eb="15">
      <t>コクジ</t>
    </rPh>
    <rPh sb="15" eb="16">
      <t>ダイ</t>
    </rPh>
    <rPh sb="18" eb="19">
      <t>ゴウ</t>
    </rPh>
    <phoneticPr fontId="2"/>
  </si>
  <si>
    <t>小和田幹排川</t>
    <rPh sb="0" eb="1">
      <t>ショウ</t>
    </rPh>
    <rPh sb="1" eb="3">
      <t>ワダ</t>
    </rPh>
    <rPh sb="3" eb="4">
      <t>ミキ</t>
    </rPh>
    <rPh sb="4" eb="5">
      <t>ハイ</t>
    </rPh>
    <rPh sb="5" eb="6">
      <t>カワ</t>
    </rPh>
    <phoneticPr fontId="2"/>
  </si>
  <si>
    <t>こわたかんぱいがわ</t>
    <phoneticPr fontId="2"/>
  </si>
  <si>
    <t>諏訪市上川2丁目2179番の5地先
　　　〃　　　2丁目2199番2地先</t>
    <rPh sb="0" eb="2">
      <t>スワ</t>
    </rPh>
    <phoneticPr fontId="2"/>
  </si>
  <si>
    <t>一級河川島崎川への流入点</t>
    <rPh sb="6" eb="7">
      <t>カワ</t>
    </rPh>
    <phoneticPr fontId="2"/>
  </si>
  <si>
    <t>城南幹排川</t>
    <rPh sb="0" eb="2">
      <t>ジョウナン</t>
    </rPh>
    <rPh sb="2" eb="3">
      <t>ミキ</t>
    </rPh>
    <rPh sb="3" eb="4">
      <t>ハイ</t>
    </rPh>
    <rPh sb="4" eb="5">
      <t>カワ</t>
    </rPh>
    <phoneticPr fontId="2"/>
  </si>
  <si>
    <t>じょうなんかんぱいがわ</t>
    <phoneticPr fontId="2"/>
  </si>
  <si>
    <t>諏訪市城南1丁目2586番の2地先
　　　〃　　　1丁目2589番1地先</t>
    <rPh sb="0" eb="3">
      <t>スワシ</t>
    </rPh>
    <rPh sb="3" eb="5">
      <t>ジョウナン</t>
    </rPh>
    <rPh sb="6" eb="8">
      <t>チョウメ</t>
    </rPh>
    <rPh sb="12" eb="13">
      <t>バン</t>
    </rPh>
    <rPh sb="15" eb="17">
      <t>チサキ</t>
    </rPh>
    <rPh sb="26" eb="28">
      <t>チョウメ</t>
    </rPh>
    <rPh sb="32" eb="33">
      <t>バン</t>
    </rPh>
    <rPh sb="34" eb="36">
      <t>チサキ</t>
    </rPh>
    <phoneticPr fontId="2"/>
  </si>
  <si>
    <t>福沢川</t>
    <rPh sb="0" eb="1">
      <t>フク</t>
    </rPh>
    <rPh sb="1" eb="3">
      <t>サワガワ</t>
    </rPh>
    <phoneticPr fontId="2"/>
  </si>
  <si>
    <t>諏訪市大字上諏訪字二ノ久保5480番のイ地先
　　　〃　　　　　                 　5471番地先</t>
    <rPh sb="0" eb="2">
      <t>スワ</t>
    </rPh>
    <rPh sb="6" eb="8">
      <t>スワ</t>
    </rPh>
    <rPh sb="9" eb="10">
      <t>ニ</t>
    </rPh>
    <rPh sb="54" eb="55">
      <t>バン</t>
    </rPh>
    <rPh sb="55" eb="56">
      <t>チ</t>
    </rPh>
    <rPh sb="56" eb="57">
      <t>サキ</t>
    </rPh>
    <phoneticPr fontId="2"/>
  </si>
  <si>
    <t>一級河川角間川への流入点</t>
    <rPh sb="5" eb="6">
      <t>アイダ</t>
    </rPh>
    <phoneticPr fontId="2"/>
  </si>
  <si>
    <t>諏訪市大字上諏訪字唐沢日影7631番3地先
　　　〃　　　　　　                  7630番3地先</t>
    <rPh sb="0" eb="1">
      <t>ハカ</t>
    </rPh>
    <rPh sb="1" eb="2">
      <t>オトズ</t>
    </rPh>
    <rPh sb="2" eb="3">
      <t>シ</t>
    </rPh>
    <rPh sb="6" eb="8">
      <t>スワ</t>
    </rPh>
    <rPh sb="17" eb="18">
      <t>バン</t>
    </rPh>
    <phoneticPr fontId="2"/>
  </si>
  <si>
    <t>高田川</t>
    <rPh sb="0" eb="2">
      <t>タカダ</t>
    </rPh>
    <rPh sb="2" eb="3">
      <t>ガワ</t>
    </rPh>
    <phoneticPr fontId="2"/>
  </si>
  <si>
    <t>たかだがわ</t>
    <phoneticPr fontId="2"/>
  </si>
  <si>
    <t>諏訪市大字湖南字池田通3870番地先
　　　〃　　　　　　   高田通3856番先</t>
    <rPh sb="0" eb="2">
      <t>スワ</t>
    </rPh>
    <rPh sb="3" eb="5">
      <t>オオアザ</t>
    </rPh>
    <rPh sb="7" eb="8">
      <t>ジ</t>
    </rPh>
    <rPh sb="8" eb="10">
      <t>イケダ</t>
    </rPh>
    <rPh sb="10" eb="11">
      <t>ツウ</t>
    </rPh>
    <rPh sb="15" eb="17">
      <t>バンチ</t>
    </rPh>
    <rPh sb="32" eb="34">
      <t>タカダ</t>
    </rPh>
    <rPh sb="34" eb="35">
      <t>ツウ</t>
    </rPh>
    <rPh sb="39" eb="40">
      <t>バン</t>
    </rPh>
    <rPh sb="40" eb="41">
      <t>サキ</t>
    </rPh>
    <phoneticPr fontId="2"/>
  </si>
  <si>
    <t>一級河川武井田川への流入点</t>
    <rPh sb="0" eb="2">
      <t>イッキュウ</t>
    </rPh>
    <rPh sb="2" eb="4">
      <t>カセン</t>
    </rPh>
    <rPh sb="4" eb="5">
      <t>ブ</t>
    </rPh>
    <rPh sb="5" eb="8">
      <t>イダガワ</t>
    </rPh>
    <rPh sb="10" eb="12">
      <t>リュウニュウ</t>
    </rPh>
    <rPh sb="12" eb="13">
      <t>テン</t>
    </rPh>
    <phoneticPr fontId="2"/>
  </si>
  <si>
    <t>細久保川</t>
    <rPh sb="0" eb="1">
      <t>ホソ</t>
    </rPh>
    <rPh sb="1" eb="4">
      <t>クボカワ</t>
    </rPh>
    <phoneticPr fontId="2"/>
  </si>
  <si>
    <t>ほそくぼがわ</t>
    <phoneticPr fontId="2"/>
  </si>
  <si>
    <t>諏訪市大字四賀字細久保通6860番ハ地先
　　　〃   　　　　　　細久保日影通6865番イ地先</t>
    <rPh sb="0" eb="2">
      <t>スワ</t>
    </rPh>
    <rPh sb="6" eb="7">
      <t>ガ</t>
    </rPh>
    <rPh sb="11" eb="12">
      <t>カヨ</t>
    </rPh>
    <phoneticPr fontId="2"/>
  </si>
  <si>
    <t>準用河川赤津川への流入点</t>
    <rPh sb="4" eb="6">
      <t>アカヅ</t>
    </rPh>
    <rPh sb="9" eb="11">
      <t>リュウニュウ</t>
    </rPh>
    <phoneticPr fontId="2"/>
  </si>
  <si>
    <t>幕岩川</t>
    <rPh sb="0" eb="1">
      <t>マク</t>
    </rPh>
    <rPh sb="1" eb="2">
      <t>イワ</t>
    </rPh>
    <rPh sb="2" eb="3">
      <t>カワ</t>
    </rPh>
    <phoneticPr fontId="2"/>
  </si>
  <si>
    <t>まくいわがわ</t>
    <phoneticPr fontId="2"/>
  </si>
  <si>
    <t>諏訪市大字四賀字狐平6037番1地先
　　　〃　　　　　　         6037番2地先</t>
    <rPh sb="0" eb="2">
      <t>スワ</t>
    </rPh>
    <rPh sb="6" eb="7">
      <t>ガ</t>
    </rPh>
    <rPh sb="42" eb="43">
      <t>バン</t>
    </rPh>
    <phoneticPr fontId="2"/>
  </si>
  <si>
    <t>太夫久保川</t>
    <rPh sb="0" eb="1">
      <t>タ</t>
    </rPh>
    <rPh sb="1" eb="2">
      <t>オット</t>
    </rPh>
    <rPh sb="2" eb="4">
      <t>クボ</t>
    </rPh>
    <rPh sb="4" eb="5">
      <t>カワ</t>
    </rPh>
    <phoneticPr fontId="2"/>
  </si>
  <si>
    <t>たゆうくぼがわ</t>
    <phoneticPr fontId="2"/>
  </si>
  <si>
    <t>諏訪市大字四賀字太夫久保4511番1地先
　　　〃　　　　                 　4513番1地先</t>
    <rPh sb="0" eb="1">
      <t>ス</t>
    </rPh>
    <rPh sb="6" eb="7">
      <t>ガ</t>
    </rPh>
    <rPh sb="16" eb="17">
      <t>バン</t>
    </rPh>
    <phoneticPr fontId="2"/>
  </si>
  <si>
    <t>準用河川山の免川との合流点</t>
    <rPh sb="11" eb="12">
      <t>リュウ</t>
    </rPh>
    <phoneticPr fontId="2"/>
  </si>
  <si>
    <t>山の免川</t>
    <rPh sb="0" eb="1">
      <t>ヤマ</t>
    </rPh>
    <rPh sb="2" eb="3">
      <t>メン</t>
    </rPh>
    <rPh sb="3" eb="4">
      <t>カワ</t>
    </rPh>
    <phoneticPr fontId="2"/>
  </si>
  <si>
    <t>やまのめんがわ</t>
    <phoneticPr fontId="2"/>
  </si>
  <si>
    <t>諏訪市大字四賀字山の免802番1地先
　　　〃　            　　　　　768番1地先</t>
    <rPh sb="0" eb="2">
      <t>スワ</t>
    </rPh>
    <phoneticPr fontId="2"/>
  </si>
  <si>
    <t>昭和48年3月26日
諏訪市告示第19号</t>
    <rPh sb="0" eb="2">
      <t>ショウワ</t>
    </rPh>
    <rPh sb="4" eb="5">
      <t>ネン</t>
    </rPh>
    <rPh sb="6" eb="7">
      <t>ガツ</t>
    </rPh>
    <rPh sb="9" eb="10">
      <t>ニチ</t>
    </rPh>
    <rPh sb="11" eb="14">
      <t>スワシ</t>
    </rPh>
    <rPh sb="14" eb="16">
      <t>コクジ</t>
    </rPh>
    <rPh sb="16" eb="17">
      <t>ダイ</t>
    </rPh>
    <rPh sb="19" eb="20">
      <t>ゴウ</t>
    </rPh>
    <phoneticPr fontId="2"/>
  </si>
  <si>
    <t>立畷川</t>
    <phoneticPr fontId="2"/>
  </si>
  <si>
    <t>たつなわてがわ</t>
    <phoneticPr fontId="2"/>
  </si>
  <si>
    <t>諏訪市大字四賀字半前場4793番3地先
　　　〃　　　            　　　4790番1地先</t>
    <rPh sb="0" eb="3">
      <t>スワシ</t>
    </rPh>
    <rPh sb="6" eb="7">
      <t>ガ</t>
    </rPh>
    <rPh sb="10" eb="11">
      <t>バ</t>
    </rPh>
    <rPh sb="15" eb="16">
      <t>バン</t>
    </rPh>
    <phoneticPr fontId="2"/>
  </si>
  <si>
    <t>山崎川</t>
    <phoneticPr fontId="2"/>
  </si>
  <si>
    <t>諏訪市大字四賀字山崎通4288番2地先
　　　〃　　　   　　　山崎4321番3地先</t>
    <rPh sb="0" eb="2">
      <t>スワ</t>
    </rPh>
    <rPh sb="6" eb="7">
      <t>ガ</t>
    </rPh>
    <rPh sb="10" eb="11">
      <t>ツウ</t>
    </rPh>
    <phoneticPr fontId="2"/>
  </si>
  <si>
    <t>平成2年12月15日
諏訪市告示第89号</t>
    <rPh sb="0" eb="2">
      <t>ヘイセイ</t>
    </rPh>
    <rPh sb="3" eb="4">
      <t>ネン</t>
    </rPh>
    <rPh sb="6" eb="7">
      <t>ガツ</t>
    </rPh>
    <rPh sb="9" eb="10">
      <t>ニチ</t>
    </rPh>
    <rPh sb="11" eb="14">
      <t>スワシ</t>
    </rPh>
    <rPh sb="14" eb="16">
      <t>コクジ</t>
    </rPh>
    <rPh sb="16" eb="17">
      <t>ダイ</t>
    </rPh>
    <rPh sb="19" eb="20">
      <t>ゴウ</t>
    </rPh>
    <phoneticPr fontId="2"/>
  </si>
  <si>
    <t>神戸北小路川</t>
    <phoneticPr fontId="2"/>
  </si>
  <si>
    <t>ごうどきたこうじがわ</t>
    <phoneticPr fontId="2"/>
  </si>
  <si>
    <t>諏訪市大字四賀字鎮守澤通3480番地先
　　　〃　　　               　　　3444番地先</t>
    <rPh sb="0" eb="2">
      <t>スワ</t>
    </rPh>
    <rPh sb="6" eb="7">
      <t>ガ</t>
    </rPh>
    <rPh sb="8" eb="9">
      <t>チン</t>
    </rPh>
    <rPh sb="10" eb="11">
      <t>サワ</t>
    </rPh>
    <rPh sb="51" eb="52">
      <t>サキ</t>
    </rPh>
    <phoneticPr fontId="2"/>
  </si>
  <si>
    <t>鎮守沢川</t>
    <phoneticPr fontId="2"/>
  </si>
  <si>
    <t>ちんじゅさわがわ</t>
    <phoneticPr fontId="2"/>
  </si>
  <si>
    <t>諏訪市大字四賀字鎮守澤通3480番地先
　　　〃               　　　　　　3444番地先</t>
    <rPh sb="0" eb="2">
      <t>スワ</t>
    </rPh>
    <rPh sb="6" eb="7">
      <t>ガ</t>
    </rPh>
    <rPh sb="8" eb="9">
      <t>チン</t>
    </rPh>
    <rPh sb="10" eb="11">
      <t>サワ</t>
    </rPh>
    <rPh sb="11" eb="12">
      <t>トオ</t>
    </rPh>
    <rPh sb="51" eb="52">
      <t>サキ</t>
    </rPh>
    <phoneticPr fontId="2"/>
  </si>
  <si>
    <t>清水川</t>
    <phoneticPr fontId="2"/>
  </si>
  <si>
    <t>諏訪市沖田町1丁目105番地先
　　　〃　　　 　1丁目104番地先</t>
    <rPh sb="0" eb="2">
      <t>スワ</t>
    </rPh>
    <rPh sb="27" eb="28">
      <t>メ</t>
    </rPh>
    <rPh sb="31" eb="32">
      <t>バン</t>
    </rPh>
    <phoneticPr fontId="2"/>
  </si>
  <si>
    <t>一級河川舟渡川への流入点</t>
    <rPh sb="5" eb="6">
      <t>ワタ</t>
    </rPh>
    <phoneticPr fontId="2"/>
  </si>
  <si>
    <t>赤沼清水川</t>
    <phoneticPr fontId="2"/>
  </si>
  <si>
    <t>あかぬましみずがわ</t>
    <phoneticPr fontId="2"/>
  </si>
  <si>
    <t>準用河川清水川との分岐点</t>
    <rPh sb="3" eb="4">
      <t>セン</t>
    </rPh>
    <rPh sb="4" eb="5">
      <t>シン</t>
    </rPh>
    <rPh sb="5" eb="6">
      <t>ミズ</t>
    </rPh>
    <rPh sb="10" eb="11">
      <t>チマタ</t>
    </rPh>
    <rPh sb="11" eb="12">
      <t>テン</t>
    </rPh>
    <phoneticPr fontId="2"/>
  </si>
  <si>
    <t>一級河川上川への流入点</t>
  </si>
  <si>
    <t>裏川</t>
    <rPh sb="0" eb="1">
      <t>ウラ</t>
    </rPh>
    <rPh sb="1" eb="2">
      <t>カワ</t>
    </rPh>
    <phoneticPr fontId="2"/>
  </si>
  <si>
    <t>うらかわ</t>
    <phoneticPr fontId="2"/>
  </si>
  <si>
    <t>諏訪市大字四賀字猫作通2419番11地先
　　　〃　　　　　　   小舟作通2152番4地先</t>
    <rPh sb="0" eb="1">
      <t>ス</t>
    </rPh>
    <rPh sb="6" eb="7">
      <t>ガ</t>
    </rPh>
    <rPh sb="8" eb="9">
      <t>ネコ</t>
    </rPh>
    <rPh sb="10" eb="11">
      <t>ツウ</t>
    </rPh>
    <rPh sb="44" eb="46">
      <t>チサキ</t>
    </rPh>
    <phoneticPr fontId="2"/>
  </si>
  <si>
    <t>角川</t>
    <phoneticPr fontId="2"/>
  </si>
  <si>
    <t>かどかわ</t>
    <phoneticPr fontId="2"/>
  </si>
  <si>
    <t>諏訪市大字中州字大曲2848番3地先
　　　〃　　　　　　   五反田2998番ロ地先</t>
    <rPh sb="0" eb="2">
      <t>スワ</t>
    </rPh>
    <rPh sb="6" eb="7">
      <t>ス</t>
    </rPh>
    <rPh sb="8" eb="10">
      <t>オオマガリ</t>
    </rPh>
    <phoneticPr fontId="2"/>
  </si>
  <si>
    <t>準用河川渋抜川への合流点</t>
    <rPh sb="0" eb="1">
      <t>ジュン</t>
    </rPh>
    <rPh sb="4" eb="5">
      <t>シブ</t>
    </rPh>
    <rPh sb="5" eb="6">
      <t>ヌ</t>
    </rPh>
    <rPh sb="9" eb="11">
      <t>ゴウリュウ</t>
    </rPh>
    <phoneticPr fontId="2"/>
  </si>
  <si>
    <t>渋抜川</t>
    <rPh sb="0" eb="1">
      <t>シブ</t>
    </rPh>
    <rPh sb="1" eb="2">
      <t>ヌ</t>
    </rPh>
    <rPh sb="2" eb="3">
      <t>カワ</t>
    </rPh>
    <phoneticPr fontId="2"/>
  </si>
  <si>
    <t>しぶぬきがわ</t>
    <phoneticPr fontId="2"/>
  </si>
  <si>
    <t>一級河川宮川からの取入口</t>
    <rPh sb="11" eb="12">
      <t>クチ</t>
    </rPh>
    <phoneticPr fontId="2"/>
  </si>
  <si>
    <t>明治堀川</t>
    <rPh sb="0" eb="2">
      <t>メイジ</t>
    </rPh>
    <rPh sb="2" eb="3">
      <t>ホリ</t>
    </rPh>
    <rPh sb="3" eb="4">
      <t>カワ</t>
    </rPh>
    <phoneticPr fontId="2"/>
  </si>
  <si>
    <t>めいじぼりがわ</t>
    <phoneticPr fontId="2"/>
  </si>
  <si>
    <t>諏訪市大字中州字前田3287番1地先
　　　〃　　　　　　   中通3157番地先</t>
    <rPh sb="0" eb="2">
      <t>スワ</t>
    </rPh>
    <rPh sb="3" eb="5">
      <t>オオアザ</t>
    </rPh>
    <rPh sb="5" eb="7">
      <t>ナカス</t>
    </rPh>
    <rPh sb="7" eb="8">
      <t>ジ</t>
    </rPh>
    <rPh sb="8" eb="10">
      <t>マエダ</t>
    </rPh>
    <rPh sb="14" eb="15">
      <t>バン</t>
    </rPh>
    <rPh sb="16" eb="17">
      <t>チ</t>
    </rPh>
    <rPh sb="32" eb="33">
      <t>ナカ</t>
    </rPh>
    <rPh sb="33" eb="34">
      <t>トオ</t>
    </rPh>
    <rPh sb="38" eb="39">
      <t>バン</t>
    </rPh>
    <rPh sb="39" eb="41">
      <t>チサキ</t>
    </rPh>
    <phoneticPr fontId="2"/>
  </si>
  <si>
    <t>大正堀川</t>
    <rPh sb="0" eb="2">
      <t>タイショウ</t>
    </rPh>
    <rPh sb="2" eb="3">
      <t>ホリ</t>
    </rPh>
    <rPh sb="3" eb="4">
      <t>カワ</t>
    </rPh>
    <phoneticPr fontId="2"/>
  </si>
  <si>
    <t>たいしょうぼりがわ</t>
    <phoneticPr fontId="2"/>
  </si>
  <si>
    <t>諏訪市大字中州字中通2969番4地先
　　　〃　　　　　　   境通2968番地先</t>
    <rPh sb="0" eb="3">
      <t>スワシ</t>
    </rPh>
    <rPh sb="5" eb="7">
      <t>ナカス</t>
    </rPh>
    <rPh sb="9" eb="10">
      <t>トオ</t>
    </rPh>
    <rPh sb="17" eb="18">
      <t>サキ</t>
    </rPh>
    <rPh sb="33" eb="34">
      <t>ツウ</t>
    </rPh>
    <rPh sb="38" eb="39">
      <t>バン</t>
    </rPh>
    <phoneticPr fontId="2"/>
  </si>
  <si>
    <t>福島渋抜川</t>
    <rPh sb="0" eb="2">
      <t>フクシマ</t>
    </rPh>
    <rPh sb="2" eb="3">
      <t>シブ</t>
    </rPh>
    <rPh sb="3" eb="4">
      <t>ヌ</t>
    </rPh>
    <rPh sb="4" eb="5">
      <t>カワ</t>
    </rPh>
    <phoneticPr fontId="2"/>
  </si>
  <si>
    <t>ふくじましぶぬきがわ</t>
    <phoneticPr fontId="2"/>
  </si>
  <si>
    <t>諏訪市大字中州字六斗割3675番1地先
　　　〃　　　　            　　3666番1地先</t>
    <rPh sb="0" eb="1">
      <t>ス</t>
    </rPh>
    <phoneticPr fontId="2"/>
  </si>
  <si>
    <t>準用河川落水川への流入点</t>
    <rPh sb="0" eb="1">
      <t>ジュン</t>
    </rPh>
    <phoneticPr fontId="2"/>
  </si>
  <si>
    <t>旧宮川</t>
    <phoneticPr fontId="2"/>
  </si>
  <si>
    <t>きゅうみやがわ</t>
    <phoneticPr fontId="2"/>
  </si>
  <si>
    <t>諏訪市大字豊田字清雲開458番2先
　　　〃　　　　　　字構381番3先</t>
    <rPh sb="0" eb="1">
      <t>ス</t>
    </rPh>
    <rPh sb="2" eb="3">
      <t>シ</t>
    </rPh>
    <rPh sb="5" eb="6">
      <t>ユタ</t>
    </rPh>
    <rPh sb="8" eb="9">
      <t>シン</t>
    </rPh>
    <rPh sb="9" eb="10">
      <t>クモ</t>
    </rPh>
    <rPh sb="10" eb="11">
      <t>ヒラ</t>
    </rPh>
    <rPh sb="29" eb="30">
      <t>カマ</t>
    </rPh>
    <phoneticPr fontId="2"/>
  </si>
  <si>
    <t>一級河川舟渡川への合流点</t>
    <rPh sb="5" eb="6">
      <t>ワタ</t>
    </rPh>
    <phoneticPr fontId="2"/>
  </si>
  <si>
    <t>一級河川宮川からの取出口</t>
    <phoneticPr fontId="2"/>
  </si>
  <si>
    <t>一級河川武井田川への流入点</t>
    <phoneticPr fontId="2"/>
  </si>
  <si>
    <t>大汐川</t>
    <phoneticPr fontId="2"/>
  </si>
  <si>
    <t>おおせぎがわ</t>
    <phoneticPr fontId="2"/>
  </si>
  <si>
    <t>諏訪市大字中洲字湯田４６２番３地先
諏訪市大字中洲字湯田５７８番２地先</t>
    <phoneticPr fontId="2"/>
  </si>
  <si>
    <t>準用河川古川への流入点</t>
    <phoneticPr fontId="2"/>
  </si>
  <si>
    <t>茅野市</t>
    <rPh sb="0" eb="3">
      <t>チノシ</t>
    </rPh>
    <phoneticPr fontId="2"/>
  </si>
  <si>
    <t>水眼川</t>
    <phoneticPr fontId="2"/>
  </si>
  <si>
    <t>すいがんがわ</t>
    <phoneticPr fontId="2"/>
  </si>
  <si>
    <t>茅野市宮川小町屋前本社</t>
    <rPh sb="7" eb="8">
      <t>ヤ</t>
    </rPh>
    <phoneticPr fontId="2"/>
  </si>
  <si>
    <t>宮川への合流点</t>
    <rPh sb="5" eb="6">
      <t>リュウ</t>
    </rPh>
    <phoneticPr fontId="2"/>
  </si>
  <si>
    <t>昭和48年3月29日
茅野市告示第18号</t>
    <rPh sb="0" eb="2">
      <t>ショウワ</t>
    </rPh>
    <rPh sb="4" eb="5">
      <t>ネン</t>
    </rPh>
    <rPh sb="6" eb="7">
      <t>ツキ</t>
    </rPh>
    <rPh sb="9" eb="10">
      <t>ニチ</t>
    </rPh>
    <rPh sb="11" eb="14">
      <t>チノシ</t>
    </rPh>
    <rPh sb="14" eb="16">
      <t>コクジ</t>
    </rPh>
    <rPh sb="16" eb="17">
      <t>ダイ</t>
    </rPh>
    <rPh sb="19" eb="20">
      <t>ゴウ</t>
    </rPh>
    <phoneticPr fontId="2"/>
  </si>
  <si>
    <t>H12年告示　準用河川から普通河川へ変更したため、河川調書から削除</t>
    <phoneticPr fontId="2"/>
  </si>
  <si>
    <t>麻浸川</t>
    <phoneticPr fontId="2"/>
  </si>
  <si>
    <t>おしてがわ</t>
    <phoneticPr fontId="2"/>
  </si>
  <si>
    <t>西山農協住宅団地上端</t>
    <rPh sb="2" eb="4">
      <t>ノウキョウ</t>
    </rPh>
    <phoneticPr fontId="2"/>
  </si>
  <si>
    <t>宮川への合流点</t>
    <rPh sb="0" eb="2">
      <t>ミヤガワ</t>
    </rPh>
    <rPh sb="4" eb="7">
      <t>ゴウリュウテン</t>
    </rPh>
    <phoneticPr fontId="2"/>
  </si>
  <si>
    <t>昭和48年3月29日
茅野市告示第18号</t>
    <phoneticPr fontId="2"/>
  </si>
  <si>
    <t>浦ノ沢川</t>
    <phoneticPr fontId="2"/>
  </si>
  <si>
    <t>茅野市宮川6553番地先の上流端を示す標柱</t>
    <rPh sb="0" eb="3">
      <t>チノシ</t>
    </rPh>
    <rPh sb="3" eb="5">
      <t>ミヤガワ</t>
    </rPh>
    <rPh sb="9" eb="11">
      <t>バンチ</t>
    </rPh>
    <rPh sb="11" eb="12">
      <t>サキ</t>
    </rPh>
    <rPh sb="13" eb="15">
      <t>ジョウリュウ</t>
    </rPh>
    <rPh sb="15" eb="16">
      <t>ハジ</t>
    </rPh>
    <rPh sb="17" eb="18">
      <t>シメ</t>
    </rPh>
    <rPh sb="19" eb="21">
      <t>ヒョウチュウ</t>
    </rPh>
    <phoneticPr fontId="2"/>
  </si>
  <si>
    <t>麻浸川への合流点</t>
    <rPh sb="0" eb="1">
      <t>アサ</t>
    </rPh>
    <rPh sb="1" eb="2">
      <t>ヒタ</t>
    </rPh>
    <rPh sb="2" eb="3">
      <t>カワ</t>
    </rPh>
    <phoneticPr fontId="2"/>
  </si>
  <si>
    <t>金川</t>
    <phoneticPr fontId="2"/>
  </si>
  <si>
    <t>かながわ</t>
    <phoneticPr fontId="2"/>
  </si>
  <si>
    <t>金沢北ノ沢国有林境永久橋</t>
    <phoneticPr fontId="2"/>
  </si>
  <si>
    <t>蟹出川</t>
    <phoneticPr fontId="2"/>
  </si>
  <si>
    <t>かにいでがわ</t>
    <phoneticPr fontId="2"/>
  </si>
  <si>
    <t>原村境より</t>
    <phoneticPr fontId="2"/>
  </si>
  <si>
    <t>川久保川</t>
    <phoneticPr fontId="2"/>
  </si>
  <si>
    <t>かわくぼがわ</t>
    <phoneticPr fontId="2"/>
  </si>
  <si>
    <t>玉川穴山長園寺下大河原汐との分岐点</t>
    <rPh sb="4" eb="5">
      <t>ナガ</t>
    </rPh>
    <phoneticPr fontId="2"/>
  </si>
  <si>
    <t>上川への合流点</t>
    <phoneticPr fontId="2"/>
  </si>
  <si>
    <t>上場沢川</t>
    <phoneticPr fontId="2"/>
  </si>
  <si>
    <t>かんばさわがわ</t>
    <phoneticPr fontId="2"/>
  </si>
  <si>
    <t>豊平上場沢上滝ノ湯汐との合流点</t>
    <rPh sb="0" eb="2">
      <t>トヨヒラ</t>
    </rPh>
    <rPh sb="2" eb="4">
      <t>ジョウジョウ</t>
    </rPh>
    <rPh sb="4" eb="5">
      <t>ザワ</t>
    </rPh>
    <rPh sb="5" eb="7">
      <t>カミダキ</t>
    </rPh>
    <rPh sb="8" eb="9">
      <t>ユ</t>
    </rPh>
    <rPh sb="9" eb="10">
      <t>シオ</t>
    </rPh>
    <rPh sb="12" eb="15">
      <t>ゴウリュウテン</t>
    </rPh>
    <phoneticPr fontId="2"/>
  </si>
  <si>
    <t>茅野市豊平6313-2番地先</t>
    <rPh sb="0" eb="3">
      <t>チノシ</t>
    </rPh>
    <rPh sb="3" eb="5">
      <t>トヨヒラ</t>
    </rPh>
    <rPh sb="11" eb="13">
      <t>バンチ</t>
    </rPh>
    <rPh sb="13" eb="14">
      <t>サキ</t>
    </rPh>
    <phoneticPr fontId="2"/>
  </si>
  <si>
    <t>前島川</t>
    <phoneticPr fontId="2"/>
  </si>
  <si>
    <t>まえじまがわ</t>
    <phoneticPr fontId="2"/>
  </si>
  <si>
    <t>米沢悪沢地先の熊穴道暗渠</t>
    <rPh sb="0" eb="2">
      <t>ヨネザワ</t>
    </rPh>
    <rPh sb="2" eb="3">
      <t>ワル</t>
    </rPh>
    <rPh sb="3" eb="4">
      <t>サワ</t>
    </rPh>
    <rPh sb="4" eb="6">
      <t>ジサキ</t>
    </rPh>
    <rPh sb="7" eb="8">
      <t>クマ</t>
    </rPh>
    <rPh sb="8" eb="9">
      <t>アナ</t>
    </rPh>
    <rPh sb="9" eb="10">
      <t>ミチ</t>
    </rPh>
    <rPh sb="10" eb="12">
      <t>アンキョ</t>
    </rPh>
    <phoneticPr fontId="2"/>
  </si>
  <si>
    <t>茅野市米沢4587番地先</t>
    <rPh sb="0" eb="3">
      <t>チノシ</t>
    </rPh>
    <rPh sb="3" eb="5">
      <t>ヨネザワ</t>
    </rPh>
    <rPh sb="9" eb="11">
      <t>バンチ</t>
    </rPh>
    <rPh sb="11" eb="12">
      <t>サキ</t>
    </rPh>
    <phoneticPr fontId="2"/>
  </si>
  <si>
    <t>藤原川</t>
    <rPh sb="0" eb="2">
      <t>フジワラ</t>
    </rPh>
    <rPh sb="2" eb="3">
      <t>カワ</t>
    </rPh>
    <phoneticPr fontId="2"/>
  </si>
  <si>
    <t>ふじわらがわ</t>
    <phoneticPr fontId="2"/>
  </si>
  <si>
    <t>米沢殿富藤原第三木橋（植林地）</t>
    <rPh sb="0" eb="3">
      <t>ヨネザワドノ</t>
    </rPh>
    <rPh sb="3" eb="4">
      <t>トミ</t>
    </rPh>
    <rPh sb="4" eb="6">
      <t>フジワラ</t>
    </rPh>
    <rPh sb="6" eb="7">
      <t>ダイ</t>
    </rPh>
    <rPh sb="7" eb="9">
      <t>ミキ</t>
    </rPh>
    <rPh sb="9" eb="10">
      <t>バシ</t>
    </rPh>
    <rPh sb="11" eb="13">
      <t>ショクリン</t>
    </rPh>
    <rPh sb="13" eb="14">
      <t>チ</t>
    </rPh>
    <phoneticPr fontId="2"/>
  </si>
  <si>
    <t>前島川への合流点　</t>
    <rPh sb="1" eb="2">
      <t>シマ</t>
    </rPh>
    <rPh sb="2" eb="3">
      <t>カワ</t>
    </rPh>
    <phoneticPr fontId="2"/>
  </si>
  <si>
    <t>田沢々川</t>
    <rPh sb="0" eb="1">
      <t>タ</t>
    </rPh>
    <rPh sb="1" eb="2">
      <t>サワ</t>
    </rPh>
    <rPh sb="3" eb="4">
      <t>カワ</t>
    </rPh>
    <phoneticPr fontId="2"/>
  </si>
  <si>
    <t>たざわさわがわ</t>
    <phoneticPr fontId="2"/>
  </si>
  <si>
    <t>玉川穴山長園寺下大河原汐との分岐点　　　　　　　　</t>
    <rPh sb="15" eb="16">
      <t>チマタ</t>
    </rPh>
    <rPh sb="16" eb="17">
      <t>テン</t>
    </rPh>
    <phoneticPr fontId="2"/>
  </si>
  <si>
    <t>中笹川</t>
    <rPh sb="0" eb="1">
      <t>ナカ</t>
    </rPh>
    <rPh sb="1" eb="3">
      <t>ササガワ</t>
    </rPh>
    <phoneticPr fontId="2"/>
  </si>
  <si>
    <t>なかささがわ</t>
    <phoneticPr fontId="2"/>
  </si>
  <si>
    <t>霧ヶ峰白樺湖線との接点</t>
    <rPh sb="0" eb="3">
      <t>キリガミネ</t>
    </rPh>
    <rPh sb="3" eb="6">
      <t>シラカバコ</t>
    </rPh>
    <rPh sb="6" eb="7">
      <t>セン</t>
    </rPh>
    <rPh sb="9" eb="11">
      <t>セッテン</t>
    </rPh>
    <phoneticPr fontId="2"/>
  </si>
  <si>
    <t>車川への合流点</t>
  </si>
  <si>
    <t>昭和49年3月20日
茅野市告示第20号</t>
    <rPh sb="0" eb="2">
      <t>ショウワ</t>
    </rPh>
    <rPh sb="4" eb="5">
      <t>ネン</t>
    </rPh>
    <rPh sb="6" eb="7">
      <t>ツキ</t>
    </rPh>
    <rPh sb="9" eb="10">
      <t>ニチ</t>
    </rPh>
    <rPh sb="11" eb="14">
      <t>チノシ</t>
    </rPh>
    <rPh sb="14" eb="16">
      <t>コクジ</t>
    </rPh>
    <rPh sb="16" eb="17">
      <t>ダイ</t>
    </rPh>
    <rPh sb="19" eb="20">
      <t>ゴウ</t>
    </rPh>
    <phoneticPr fontId="2"/>
  </si>
  <si>
    <t>車川</t>
    <rPh sb="0" eb="1">
      <t>クルマ</t>
    </rPh>
    <rPh sb="1" eb="2">
      <t>カワ</t>
    </rPh>
    <phoneticPr fontId="2"/>
  </si>
  <si>
    <t>くるまがわ</t>
    <phoneticPr fontId="2"/>
  </si>
  <si>
    <t>諏訪市境より</t>
    <rPh sb="0" eb="1">
      <t>ハカ</t>
    </rPh>
    <rPh sb="1" eb="2">
      <t>オトズ</t>
    </rPh>
    <phoneticPr fontId="2"/>
  </si>
  <si>
    <t>音無川への合流点</t>
    <rPh sb="0" eb="1">
      <t>オト</t>
    </rPh>
    <rPh sb="2" eb="3">
      <t>カワ</t>
    </rPh>
    <rPh sb="5" eb="8">
      <t>ゴウリュウテン</t>
    </rPh>
    <phoneticPr fontId="2"/>
  </si>
  <si>
    <t>多々羅川</t>
    <rPh sb="0" eb="1">
      <t>タ</t>
    </rPh>
    <rPh sb="2" eb="3">
      <t>ラ</t>
    </rPh>
    <rPh sb="3" eb="4">
      <t>カワ</t>
    </rPh>
    <phoneticPr fontId="2"/>
  </si>
  <si>
    <t>ただらがわ</t>
    <phoneticPr fontId="2"/>
  </si>
  <si>
    <t>北山小学校学有林上丸太橋</t>
    <rPh sb="6" eb="7">
      <t>ユウ</t>
    </rPh>
    <rPh sb="11" eb="12">
      <t>ハシ</t>
    </rPh>
    <phoneticPr fontId="2"/>
  </si>
  <si>
    <t>芓倉川</t>
    <rPh sb="0" eb="1">
      <t>ジ</t>
    </rPh>
    <rPh sb="1" eb="2">
      <t>クラ</t>
    </rPh>
    <rPh sb="2" eb="3">
      <t>カワ</t>
    </rPh>
    <phoneticPr fontId="2"/>
  </si>
  <si>
    <t>とちくらがわ</t>
    <phoneticPr fontId="2"/>
  </si>
  <si>
    <t>茅野市湖東7376番地先</t>
    <rPh sb="1" eb="2">
      <t>ノ</t>
    </rPh>
    <phoneticPr fontId="2"/>
  </si>
  <si>
    <t>上川への合流点</t>
    <rPh sb="1" eb="2">
      <t>カワ</t>
    </rPh>
    <phoneticPr fontId="2"/>
  </si>
  <si>
    <t>左エ門川</t>
    <rPh sb="0" eb="1">
      <t>ヒダリ</t>
    </rPh>
    <rPh sb="2" eb="3">
      <t>モン</t>
    </rPh>
    <rPh sb="3" eb="4">
      <t>カワ</t>
    </rPh>
    <phoneticPr fontId="2"/>
  </si>
  <si>
    <t>さえもんがわ</t>
    <phoneticPr fontId="2"/>
  </si>
  <si>
    <t>茅野市玉川7298-1番地先</t>
    <rPh sb="1" eb="2">
      <t>ノ</t>
    </rPh>
    <rPh sb="4" eb="5">
      <t>カワ</t>
    </rPh>
    <phoneticPr fontId="2"/>
  </si>
  <si>
    <t>弓振川への合流点　　　　　</t>
    <rPh sb="1" eb="2">
      <t>フ</t>
    </rPh>
    <rPh sb="2" eb="3">
      <t>カワ</t>
    </rPh>
    <phoneticPr fontId="2"/>
  </si>
  <si>
    <t>どどがわ</t>
    <phoneticPr fontId="2"/>
  </si>
  <si>
    <t>茅野市宮川3498番地先</t>
    <rPh sb="1" eb="2">
      <t>ノ</t>
    </rPh>
    <phoneticPr fontId="2"/>
  </si>
  <si>
    <t>鳴沢川</t>
    <rPh sb="0" eb="2">
      <t>ナルサワ</t>
    </rPh>
    <rPh sb="2" eb="3">
      <t>カワ</t>
    </rPh>
    <phoneticPr fontId="2"/>
  </si>
  <si>
    <t>鳴沢開田記念碑先</t>
    <rPh sb="2" eb="3">
      <t>ヒラ</t>
    </rPh>
    <phoneticPr fontId="2"/>
  </si>
  <si>
    <t>ヒエダ川</t>
    <rPh sb="3" eb="4">
      <t>カワ</t>
    </rPh>
    <phoneticPr fontId="2"/>
  </si>
  <si>
    <t>ひえだがわ</t>
    <phoneticPr fontId="2"/>
  </si>
  <si>
    <t>原村境より</t>
  </si>
  <si>
    <t>金山沢川</t>
    <rPh sb="0" eb="1">
      <t>カネ</t>
    </rPh>
    <rPh sb="1" eb="2">
      <t>ヤマ</t>
    </rPh>
    <rPh sb="2" eb="3">
      <t>サワ</t>
    </rPh>
    <rPh sb="3" eb="4">
      <t>ガワ</t>
    </rPh>
    <phoneticPr fontId="2"/>
  </si>
  <si>
    <t>かなやまさわがわ</t>
    <phoneticPr fontId="2"/>
  </si>
  <si>
    <t>下諏訪町</t>
    <rPh sb="0" eb="4">
      <t>シモスワマチ</t>
    </rPh>
    <phoneticPr fontId="2"/>
  </si>
  <si>
    <t>鮎沢川</t>
    <rPh sb="0" eb="1">
      <t>アユ</t>
    </rPh>
    <rPh sb="1" eb="3">
      <t>サワガワ</t>
    </rPh>
    <phoneticPr fontId="2"/>
  </si>
  <si>
    <t>諏訪郡下諏訪町字鮎沢6836番の1地先
　　　　　　　　〃　　　　　 9513番の6地先</t>
    <rPh sb="0" eb="2">
      <t>スワ</t>
    </rPh>
    <rPh sb="2" eb="3">
      <t>グン</t>
    </rPh>
    <rPh sb="4" eb="6">
      <t>スワ</t>
    </rPh>
    <rPh sb="39" eb="40">
      <t>バン</t>
    </rPh>
    <phoneticPr fontId="2"/>
  </si>
  <si>
    <t>諏訪湖への流入点</t>
    <rPh sb="0" eb="2">
      <t>スワ</t>
    </rPh>
    <rPh sb="2" eb="3">
      <t>ミズウミ</t>
    </rPh>
    <phoneticPr fontId="2"/>
  </si>
  <si>
    <t>昭和48年3月31日
下諏訪町告示第54号</t>
    <rPh sb="0" eb="2">
      <t>ショウワ</t>
    </rPh>
    <rPh sb="4" eb="5">
      <t>ネン</t>
    </rPh>
    <rPh sb="6" eb="7">
      <t>ツキ</t>
    </rPh>
    <rPh sb="9" eb="10">
      <t>ニチ</t>
    </rPh>
    <rPh sb="11" eb="12">
      <t>シタ</t>
    </rPh>
    <rPh sb="12" eb="15">
      <t>スワマチ</t>
    </rPh>
    <rPh sb="15" eb="17">
      <t>コクジ</t>
    </rPh>
    <rPh sb="17" eb="18">
      <t>ダイ</t>
    </rPh>
    <rPh sb="20" eb="21">
      <t>ゴウ</t>
    </rPh>
    <phoneticPr fontId="2"/>
  </si>
  <si>
    <t>大沢川</t>
    <rPh sb="0" eb="2">
      <t>オオサワ</t>
    </rPh>
    <rPh sb="2" eb="3">
      <t>カワ</t>
    </rPh>
    <phoneticPr fontId="2"/>
  </si>
  <si>
    <t xml:space="preserve">諏訪郡下諏訪町字滝口10456番地先
　　　　　　　　〃　　　　　 10456番のロ地先       </t>
    <rPh sb="0" eb="2">
      <t>スワ</t>
    </rPh>
    <rPh sb="2" eb="3">
      <t>グン</t>
    </rPh>
    <rPh sb="4" eb="6">
      <t>スワ</t>
    </rPh>
    <rPh sb="9" eb="10">
      <t>クチ</t>
    </rPh>
    <rPh sb="42" eb="44">
      <t>チサキ</t>
    </rPh>
    <phoneticPr fontId="2"/>
  </si>
  <si>
    <t>湯沢川</t>
    <rPh sb="0" eb="2">
      <t>ユザワ</t>
    </rPh>
    <rPh sb="2" eb="3">
      <t>カワ</t>
    </rPh>
    <phoneticPr fontId="2"/>
  </si>
  <si>
    <t>諏訪郡下諏訪町字湯沢4143番地先
　　　　　　　　〃　　　　　 4155番地先</t>
    <rPh sb="0" eb="2">
      <t>スワ</t>
    </rPh>
    <rPh sb="2" eb="3">
      <t>グン</t>
    </rPh>
    <rPh sb="4" eb="5">
      <t>ス</t>
    </rPh>
    <phoneticPr fontId="2"/>
  </si>
  <si>
    <t>承知川への合流点</t>
    <rPh sb="0" eb="1">
      <t>ショウ</t>
    </rPh>
    <rPh sb="6" eb="7">
      <t>リュウ</t>
    </rPh>
    <phoneticPr fontId="2"/>
  </si>
  <si>
    <t>富士見町</t>
    <rPh sb="0" eb="4">
      <t>フジミマチ</t>
    </rPh>
    <phoneticPr fontId="2"/>
  </si>
  <si>
    <t>細尾川</t>
    <rPh sb="0" eb="2">
      <t>ホソオ</t>
    </rPh>
    <rPh sb="2" eb="3">
      <t>カワ</t>
    </rPh>
    <phoneticPr fontId="2"/>
  </si>
  <si>
    <t>諏訪郡富士見町富士見字先口9641番先
　　　　　　　　〃　　　　　　　向原揚汐下9703番3先</t>
    <rPh sb="0" eb="3">
      <t>スワグン</t>
    </rPh>
    <rPh sb="3" eb="7">
      <t>フジミチョウ</t>
    </rPh>
    <rPh sb="7" eb="10">
      <t>フジミ</t>
    </rPh>
    <rPh sb="10" eb="11">
      <t>ジ</t>
    </rPh>
    <rPh sb="11" eb="13">
      <t>センクチ</t>
    </rPh>
    <rPh sb="17" eb="18">
      <t>バン</t>
    </rPh>
    <rPh sb="18" eb="19">
      <t>サキ</t>
    </rPh>
    <rPh sb="36" eb="38">
      <t>ムカイハラ</t>
    </rPh>
    <rPh sb="38" eb="39">
      <t>ヨウ</t>
    </rPh>
    <rPh sb="39" eb="40">
      <t>セキ</t>
    </rPh>
    <rPh sb="40" eb="41">
      <t>シモ</t>
    </rPh>
    <rPh sb="45" eb="46">
      <t>バン</t>
    </rPh>
    <rPh sb="47" eb="48">
      <t>サキ</t>
    </rPh>
    <phoneticPr fontId="2"/>
  </si>
  <si>
    <t>令和4年8月26日
富士見町告示第93号</t>
    <phoneticPr fontId="2"/>
  </si>
  <si>
    <t>原村</t>
    <rPh sb="0" eb="2">
      <t>ハラムラ</t>
    </rPh>
    <phoneticPr fontId="2"/>
  </si>
  <si>
    <t>前沢川</t>
    <rPh sb="0" eb="2">
      <t>マエザワ</t>
    </rPh>
    <rPh sb="2" eb="3">
      <t>ガワ</t>
    </rPh>
    <phoneticPr fontId="2"/>
  </si>
  <si>
    <t>まえざわがわ</t>
    <phoneticPr fontId="2"/>
  </si>
  <si>
    <t>原村字日向2494-4番地先
　〃 字甲州道上4014番地先</t>
    <rPh sb="21" eb="22">
      <t>ミチ</t>
    </rPh>
    <phoneticPr fontId="2"/>
  </si>
  <si>
    <t>原村字荊見山3755番地</t>
    <rPh sb="0" eb="2">
      <t>ハラムラ</t>
    </rPh>
    <phoneticPr fontId="2"/>
  </si>
  <si>
    <t>平成9年11月12日
原村告示第24号</t>
    <rPh sb="0" eb="2">
      <t>ヘイセイ</t>
    </rPh>
    <rPh sb="3" eb="4">
      <t>ネン</t>
    </rPh>
    <rPh sb="6" eb="7">
      <t>ツキ</t>
    </rPh>
    <rPh sb="9" eb="10">
      <t>ニチ</t>
    </rPh>
    <rPh sb="11" eb="13">
      <t>ハラムラ</t>
    </rPh>
    <rPh sb="13" eb="15">
      <t>コクジ</t>
    </rPh>
    <rPh sb="15" eb="16">
      <t>ダイ</t>
    </rPh>
    <rPh sb="18" eb="19">
      <t>ゴウ</t>
    </rPh>
    <phoneticPr fontId="2"/>
  </si>
  <si>
    <t>当初S61.4.30
告示第3号</t>
    <phoneticPr fontId="2"/>
  </si>
  <si>
    <t>伊那市</t>
    <rPh sb="0" eb="3">
      <t>イナシ</t>
    </rPh>
    <phoneticPr fontId="2"/>
  </si>
  <si>
    <t>大清水川</t>
    <rPh sb="0" eb="1">
      <t>ダイ</t>
    </rPh>
    <rPh sb="1" eb="3">
      <t>シミズ</t>
    </rPh>
    <rPh sb="3" eb="4">
      <t>カワ</t>
    </rPh>
    <phoneticPr fontId="2"/>
  </si>
  <si>
    <t>おおしみずがわ</t>
    <phoneticPr fontId="2"/>
  </si>
  <si>
    <t>伊那市西箕輪字蔵鹿山3822番地先の南沢　北沢合流点</t>
    <rPh sb="0" eb="3">
      <t>イナシ</t>
    </rPh>
    <rPh sb="3" eb="6">
      <t>ニシミノワ</t>
    </rPh>
    <rPh sb="6" eb="7">
      <t>ジ</t>
    </rPh>
    <rPh sb="7" eb="8">
      <t>クラ</t>
    </rPh>
    <rPh sb="8" eb="9">
      <t>シカ</t>
    </rPh>
    <rPh sb="9" eb="10">
      <t>ヤマ</t>
    </rPh>
    <rPh sb="14" eb="16">
      <t>バンチ</t>
    </rPh>
    <rPh sb="16" eb="17">
      <t>サキ</t>
    </rPh>
    <rPh sb="18" eb="20">
      <t>ミナミサワ</t>
    </rPh>
    <rPh sb="21" eb="23">
      <t>キタザワ</t>
    </rPh>
    <rPh sb="23" eb="26">
      <t>ゴウリュウテン</t>
    </rPh>
    <phoneticPr fontId="2"/>
  </si>
  <si>
    <t>一級河川大清水川上流端</t>
    <rPh sb="0" eb="1">
      <t>イッ</t>
    </rPh>
    <rPh sb="1" eb="2">
      <t>キュウ</t>
    </rPh>
    <rPh sb="2" eb="4">
      <t>カセン</t>
    </rPh>
    <rPh sb="4" eb="5">
      <t>ダイ</t>
    </rPh>
    <rPh sb="5" eb="7">
      <t>シミズ</t>
    </rPh>
    <rPh sb="7" eb="9">
      <t>カワカミ</t>
    </rPh>
    <rPh sb="9" eb="10">
      <t>ナガ</t>
    </rPh>
    <rPh sb="10" eb="11">
      <t>ハシ</t>
    </rPh>
    <phoneticPr fontId="2"/>
  </si>
  <si>
    <t>昭和48年3月30日
伊那市告示第16号</t>
    <rPh sb="0" eb="2">
      <t>ショウワ</t>
    </rPh>
    <rPh sb="4" eb="5">
      <t>ネン</t>
    </rPh>
    <rPh sb="6" eb="7">
      <t>ツキ</t>
    </rPh>
    <rPh sb="9" eb="10">
      <t>ニチ</t>
    </rPh>
    <rPh sb="11" eb="14">
      <t>イナシ</t>
    </rPh>
    <rPh sb="14" eb="16">
      <t>コクジ</t>
    </rPh>
    <rPh sb="16" eb="17">
      <t>ダイ</t>
    </rPh>
    <rPh sb="19" eb="20">
      <t>ゴウ</t>
    </rPh>
    <phoneticPr fontId="2"/>
  </si>
  <si>
    <t>鳥谷川（Ａ）</t>
    <rPh sb="0" eb="2">
      <t>トヤ</t>
    </rPh>
    <rPh sb="2" eb="3">
      <t>カワ</t>
    </rPh>
    <phoneticPr fontId="2"/>
  </si>
  <si>
    <t>とやがわ（Ａ）</t>
    <phoneticPr fontId="2"/>
  </si>
  <si>
    <t>伊那市西箕輪字沢ノ入4305番地先の経ヶ岳林道交叉点</t>
    <rPh sb="1" eb="2">
      <t>ナ</t>
    </rPh>
    <rPh sb="5" eb="6">
      <t>ワ</t>
    </rPh>
    <phoneticPr fontId="2"/>
  </si>
  <si>
    <t>大字西箕輪字牛馬飼馬6659の11番地先の南箕輪村境</t>
    <rPh sb="4" eb="5">
      <t>ワ</t>
    </rPh>
    <rPh sb="5" eb="6">
      <t>ジ</t>
    </rPh>
    <rPh sb="6" eb="7">
      <t>ウシ</t>
    </rPh>
    <rPh sb="7" eb="8">
      <t>ウマ</t>
    </rPh>
    <rPh sb="8" eb="9">
      <t>カ</t>
    </rPh>
    <rPh sb="9" eb="10">
      <t>ウマ</t>
    </rPh>
    <rPh sb="17" eb="18">
      <t>バン</t>
    </rPh>
    <rPh sb="18" eb="20">
      <t>チサキ</t>
    </rPh>
    <rPh sb="21" eb="24">
      <t>ミナミミノワ</t>
    </rPh>
    <rPh sb="24" eb="25">
      <t>ムラ</t>
    </rPh>
    <rPh sb="25" eb="26">
      <t>サカイ</t>
    </rPh>
    <phoneticPr fontId="2"/>
  </si>
  <si>
    <t>鳥谷川（Ｂ）</t>
    <phoneticPr fontId="2"/>
  </si>
  <si>
    <t>とやがわ（Ｂ）</t>
    <phoneticPr fontId="2"/>
  </si>
  <si>
    <t>伊那市伊那字福沢3018の1番地先の県道大萓荒井線交差点
　　　　 〃　　　　　　3026番地先の県道大萓荒井線交差点</t>
    <rPh sb="1" eb="2">
      <t>ナ</t>
    </rPh>
    <rPh sb="4" eb="5">
      <t>ナ</t>
    </rPh>
    <rPh sb="22" eb="23">
      <t>アラ</t>
    </rPh>
    <rPh sb="23" eb="24">
      <t>イ</t>
    </rPh>
    <rPh sb="24" eb="25">
      <t>セン</t>
    </rPh>
    <rPh sb="45" eb="47">
      <t>バンチ</t>
    </rPh>
    <rPh sb="47" eb="48">
      <t>サキ</t>
    </rPh>
    <phoneticPr fontId="2"/>
  </si>
  <si>
    <t>大字伊那字福沢2001-1番地先の市道八幡町高尾線交叉点</t>
    <rPh sb="0" eb="2">
      <t>オオアザ</t>
    </rPh>
    <rPh sb="3" eb="4">
      <t>ナ</t>
    </rPh>
    <rPh sb="5" eb="7">
      <t>フクザワ</t>
    </rPh>
    <rPh sb="13" eb="14">
      <t>バン</t>
    </rPh>
    <rPh sb="14" eb="16">
      <t>チサキ</t>
    </rPh>
    <rPh sb="17" eb="19">
      <t>シドウ</t>
    </rPh>
    <rPh sb="19" eb="21">
      <t>ハチマン</t>
    </rPh>
    <rPh sb="21" eb="22">
      <t>マチ</t>
    </rPh>
    <rPh sb="22" eb="24">
      <t>タカオ</t>
    </rPh>
    <phoneticPr fontId="2"/>
  </si>
  <si>
    <t>明沢川</t>
    <rPh sb="0" eb="1">
      <t>ミョウ</t>
    </rPh>
    <rPh sb="1" eb="2">
      <t>サワ</t>
    </rPh>
    <rPh sb="2" eb="3">
      <t>カワ</t>
    </rPh>
    <phoneticPr fontId="2"/>
  </si>
  <si>
    <t>みょうさわがわ</t>
    <phoneticPr fontId="2"/>
  </si>
  <si>
    <t>伊那市西箕輪字御射山6467の2番地先の御射山林道交差点</t>
    <rPh sb="0" eb="3">
      <t>イナシ</t>
    </rPh>
    <rPh sb="3" eb="6">
      <t>ニシミノワ</t>
    </rPh>
    <rPh sb="6" eb="7">
      <t>ジ</t>
    </rPh>
    <rPh sb="7" eb="8">
      <t>オン</t>
    </rPh>
    <rPh sb="8" eb="9">
      <t>シャ</t>
    </rPh>
    <rPh sb="9" eb="10">
      <t>ヤマ</t>
    </rPh>
    <rPh sb="16" eb="17">
      <t>バン</t>
    </rPh>
    <rPh sb="17" eb="19">
      <t>チサキ</t>
    </rPh>
    <rPh sb="20" eb="21">
      <t>オン</t>
    </rPh>
    <rPh sb="21" eb="22">
      <t>シャ</t>
    </rPh>
    <rPh sb="22" eb="23">
      <t>ヤマ</t>
    </rPh>
    <rPh sb="23" eb="24">
      <t>ハヤシ</t>
    </rPh>
    <rPh sb="24" eb="25">
      <t>ミチ</t>
    </rPh>
    <rPh sb="25" eb="28">
      <t>コウサテン</t>
    </rPh>
    <phoneticPr fontId="2"/>
  </si>
  <si>
    <t>北沢川への合流点</t>
    <rPh sb="2" eb="3">
      <t>カワ</t>
    </rPh>
    <phoneticPr fontId="2"/>
  </si>
  <si>
    <t>南箕輪村字北沢山8308の8番地先の南箕輪村飛地界
　　　　　　　　〃　　　　　 の南箕輪村飛地界　　　　　　　　　</t>
    <rPh sb="2" eb="3">
      <t>ワ</t>
    </rPh>
    <rPh sb="21" eb="22">
      <t>ムラ</t>
    </rPh>
    <phoneticPr fontId="2"/>
  </si>
  <si>
    <t>神名沢川</t>
    <phoneticPr fontId="2"/>
  </si>
  <si>
    <t>かんなざわがわ</t>
    <phoneticPr fontId="2"/>
  </si>
  <si>
    <t>伊那市伊那字南沢神名沢原山寺社平10001の21番地先の南沢下
　　　　　　　　〃　　　　　                 　10001の137番地先の池沢　　　　　　　　</t>
    <rPh sb="0" eb="3">
      <t>イナシ</t>
    </rPh>
    <rPh sb="3" eb="5">
      <t>イナ</t>
    </rPh>
    <rPh sb="5" eb="6">
      <t>ジ</t>
    </rPh>
    <rPh sb="6" eb="8">
      <t>ミナミサワ</t>
    </rPh>
    <rPh sb="8" eb="9">
      <t>カミ</t>
    </rPh>
    <rPh sb="9" eb="10">
      <t>ナ</t>
    </rPh>
    <rPh sb="10" eb="11">
      <t>サワ</t>
    </rPh>
    <rPh sb="11" eb="12">
      <t>ハラ</t>
    </rPh>
    <rPh sb="14" eb="15">
      <t>シャ</t>
    </rPh>
    <rPh sb="15" eb="16">
      <t>タイラ</t>
    </rPh>
    <rPh sb="24" eb="25">
      <t>バン</t>
    </rPh>
    <rPh sb="25" eb="27">
      <t>チサキ</t>
    </rPh>
    <rPh sb="28" eb="30">
      <t>ミナミサワ</t>
    </rPh>
    <rPh sb="30" eb="31">
      <t>シタ</t>
    </rPh>
    <phoneticPr fontId="2"/>
  </si>
  <si>
    <t>南沢川への合流点</t>
  </si>
  <si>
    <t>南沢川</t>
    <rPh sb="0" eb="1">
      <t>ミナミ</t>
    </rPh>
    <rPh sb="1" eb="2">
      <t>サワ</t>
    </rPh>
    <rPh sb="2" eb="3">
      <t>カワ</t>
    </rPh>
    <phoneticPr fontId="2"/>
  </si>
  <si>
    <t>みなみざわがわ</t>
    <phoneticPr fontId="2"/>
  </si>
  <si>
    <t>伊那市伊那字南沢神名沢原山寺社平10001の76番地先</t>
    <rPh sb="0" eb="3">
      <t>イナシ</t>
    </rPh>
    <rPh sb="3" eb="5">
      <t>イナ</t>
    </rPh>
    <rPh sb="5" eb="6">
      <t>アザ</t>
    </rPh>
    <rPh sb="6" eb="8">
      <t>ミナミサワ</t>
    </rPh>
    <rPh sb="8" eb="9">
      <t>カミ</t>
    </rPh>
    <rPh sb="9" eb="10">
      <t>メイ</t>
    </rPh>
    <rPh sb="10" eb="11">
      <t>サワ</t>
    </rPh>
    <rPh sb="11" eb="13">
      <t>ハラヤマ</t>
    </rPh>
    <rPh sb="13" eb="14">
      <t>テラ</t>
    </rPh>
    <rPh sb="14" eb="15">
      <t>シャ</t>
    </rPh>
    <rPh sb="15" eb="16">
      <t>タイラ</t>
    </rPh>
    <rPh sb="24" eb="25">
      <t>バン</t>
    </rPh>
    <rPh sb="25" eb="27">
      <t>チサキ</t>
    </rPh>
    <phoneticPr fontId="2"/>
  </si>
  <si>
    <t>尻閉沢川</t>
    <rPh sb="0" eb="1">
      <t>シリ</t>
    </rPh>
    <rPh sb="1" eb="2">
      <t>ト</t>
    </rPh>
    <rPh sb="2" eb="4">
      <t>サワガワ</t>
    </rPh>
    <phoneticPr fontId="2"/>
  </si>
  <si>
    <t>しっぺいざわがわ</t>
    <phoneticPr fontId="2"/>
  </si>
  <si>
    <t>伊那市伊那字南沢神名沢原山寺社平10001の120番地先　　　　　　　　　　　</t>
    <rPh sb="0" eb="3">
      <t>イナシ</t>
    </rPh>
    <rPh sb="3" eb="5">
      <t>イナ</t>
    </rPh>
    <rPh sb="5" eb="6">
      <t>ジ</t>
    </rPh>
    <rPh sb="6" eb="8">
      <t>ミナミサワ</t>
    </rPh>
    <rPh sb="8" eb="9">
      <t>カミ</t>
    </rPh>
    <rPh sb="9" eb="10">
      <t>ナ</t>
    </rPh>
    <rPh sb="10" eb="11">
      <t>サワ</t>
    </rPh>
    <rPh sb="11" eb="12">
      <t>ハラ</t>
    </rPh>
    <rPh sb="14" eb="15">
      <t>シャ</t>
    </rPh>
    <rPh sb="15" eb="16">
      <t>タイラ</t>
    </rPh>
    <rPh sb="25" eb="26">
      <t>バン</t>
    </rPh>
    <rPh sb="26" eb="28">
      <t>チサキ</t>
    </rPh>
    <phoneticPr fontId="2"/>
  </si>
  <si>
    <t>伊那市伊那字内の萱7080番地先の林務砂防第1堰堤</t>
    <rPh sb="0" eb="3">
      <t>イナシ</t>
    </rPh>
    <rPh sb="3" eb="5">
      <t>イナ</t>
    </rPh>
    <rPh sb="5" eb="6">
      <t>ジ</t>
    </rPh>
    <rPh sb="6" eb="7">
      <t>ウチ</t>
    </rPh>
    <rPh sb="13" eb="14">
      <t>バン</t>
    </rPh>
    <rPh sb="17" eb="18">
      <t>リン</t>
    </rPh>
    <rPh sb="18" eb="19">
      <t>ム</t>
    </rPh>
    <rPh sb="19" eb="21">
      <t>サボウ</t>
    </rPh>
    <rPh sb="21" eb="22">
      <t>ダイ</t>
    </rPh>
    <rPh sb="23" eb="24">
      <t>セ</t>
    </rPh>
    <rPh sb="24" eb="25">
      <t>ツツミ</t>
    </rPh>
    <phoneticPr fontId="2"/>
  </si>
  <si>
    <t>小黒川への合流点</t>
    <rPh sb="1" eb="2">
      <t>クロ</t>
    </rPh>
    <phoneticPr fontId="2"/>
  </si>
  <si>
    <t>板沢川</t>
    <rPh sb="0" eb="1">
      <t>イタ</t>
    </rPh>
    <rPh sb="1" eb="2">
      <t>サワ</t>
    </rPh>
    <rPh sb="2" eb="3">
      <t>カワ</t>
    </rPh>
    <phoneticPr fontId="2"/>
  </si>
  <si>
    <t>いたざわがわ</t>
    <phoneticPr fontId="2"/>
  </si>
  <si>
    <t>伊那市伊那字小黒山日影7055の2番地先の林道板沢2号橋
　　〃　西春近字野田山939の212番地先の林道板沢2号橋</t>
    <rPh sb="1" eb="2">
      <t>ナ</t>
    </rPh>
    <rPh sb="4" eb="5">
      <t>ナ</t>
    </rPh>
    <rPh sb="7" eb="8">
      <t>クロ</t>
    </rPh>
    <rPh sb="10" eb="11">
      <t>カゲ</t>
    </rPh>
    <rPh sb="23" eb="24">
      <t>イタ</t>
    </rPh>
    <rPh sb="24" eb="25">
      <t>サワ</t>
    </rPh>
    <rPh sb="26" eb="27">
      <t>ゴウ</t>
    </rPh>
    <rPh sb="27" eb="28">
      <t>ハシ</t>
    </rPh>
    <rPh sb="33" eb="34">
      <t>ニシ</t>
    </rPh>
    <rPh sb="34" eb="35">
      <t>ハル</t>
    </rPh>
    <rPh sb="35" eb="36">
      <t>チカ</t>
    </rPh>
    <rPh sb="39" eb="40">
      <t>ヤマ</t>
    </rPh>
    <rPh sb="47" eb="48">
      <t>バン</t>
    </rPh>
    <rPh sb="48" eb="50">
      <t>チサキ</t>
    </rPh>
    <phoneticPr fontId="2"/>
  </si>
  <si>
    <t>前沢川</t>
    <rPh sb="0" eb="1">
      <t>マエ</t>
    </rPh>
    <rPh sb="1" eb="2">
      <t>サワ</t>
    </rPh>
    <rPh sb="2" eb="3">
      <t>カワ</t>
    </rPh>
    <phoneticPr fontId="2"/>
  </si>
  <si>
    <t>伊那市西春近字前沢口4256番地先の中央道交差点
　　　　　　　　〃　　　　　 4270の1番地先の中央道交差点</t>
    <rPh sb="1" eb="2">
      <t>ナ</t>
    </rPh>
    <rPh sb="9" eb="10">
      <t>クチ</t>
    </rPh>
    <rPh sb="21" eb="24">
      <t>コウサテン</t>
    </rPh>
    <phoneticPr fontId="2"/>
  </si>
  <si>
    <t>大洞川への合流点</t>
  </si>
  <si>
    <t>大洞川</t>
    <phoneticPr fontId="2"/>
  </si>
  <si>
    <t>おおぼらがわ</t>
    <phoneticPr fontId="2"/>
  </si>
  <si>
    <t>伊那市西春近字平石5481のロ番地先の中央道交差点
　　　　　　　　〃　　　　4427番地先の中央道交差点　</t>
    <rPh sb="1" eb="2">
      <t>ナ</t>
    </rPh>
    <rPh sb="22" eb="25">
      <t>コウサテン</t>
    </rPh>
    <phoneticPr fontId="2"/>
  </si>
  <si>
    <t>藤沢川への合流点</t>
  </si>
  <si>
    <t>赤沢川</t>
    <rPh sb="0" eb="1">
      <t>アカ</t>
    </rPh>
    <rPh sb="1" eb="2">
      <t>サワ</t>
    </rPh>
    <rPh sb="2" eb="3">
      <t>カワ</t>
    </rPh>
    <phoneticPr fontId="2"/>
  </si>
  <si>
    <t>あかざわがわ</t>
    <phoneticPr fontId="2"/>
  </si>
  <si>
    <t>伊那市富県字南久保9770の2番地先の市道池駒ヶ原線交差点</t>
    <rPh sb="0" eb="3">
      <t>イナシ</t>
    </rPh>
    <rPh sb="3" eb="4">
      <t>トミ</t>
    </rPh>
    <rPh sb="4" eb="5">
      <t>ケン</t>
    </rPh>
    <rPh sb="5" eb="6">
      <t>ジ</t>
    </rPh>
    <rPh sb="6" eb="9">
      <t>ミナミクボ</t>
    </rPh>
    <rPh sb="16" eb="18">
      <t>チサキ</t>
    </rPh>
    <rPh sb="19" eb="20">
      <t>シ</t>
    </rPh>
    <rPh sb="20" eb="21">
      <t>ミチ</t>
    </rPh>
    <rPh sb="21" eb="22">
      <t>イケ</t>
    </rPh>
    <rPh sb="22" eb="23">
      <t>コマ</t>
    </rPh>
    <rPh sb="24" eb="25">
      <t>ハラ</t>
    </rPh>
    <rPh sb="25" eb="26">
      <t>セン</t>
    </rPh>
    <rPh sb="26" eb="29">
      <t>コウサテン</t>
    </rPh>
    <phoneticPr fontId="2"/>
  </si>
  <si>
    <t>大沢川への合流点</t>
    <rPh sb="0" eb="1">
      <t>ダイ</t>
    </rPh>
    <phoneticPr fontId="2"/>
  </si>
  <si>
    <t>沖中川</t>
    <rPh sb="0" eb="1">
      <t>オキ</t>
    </rPh>
    <rPh sb="1" eb="2">
      <t>ナカ</t>
    </rPh>
    <rPh sb="2" eb="3">
      <t>カワ</t>
    </rPh>
    <phoneticPr fontId="2"/>
  </si>
  <si>
    <t>おきなかがわ</t>
    <phoneticPr fontId="2"/>
  </si>
  <si>
    <t>伊那市富県字仲口8601番地先の県道伊那生田飯田線交差点</t>
    <rPh sb="0" eb="3">
      <t>イナシ</t>
    </rPh>
    <rPh sb="3" eb="4">
      <t>トミ</t>
    </rPh>
    <rPh sb="4" eb="5">
      <t>ケン</t>
    </rPh>
    <rPh sb="5" eb="6">
      <t>アザ</t>
    </rPh>
    <rPh sb="6" eb="7">
      <t>ナカ</t>
    </rPh>
    <rPh sb="7" eb="8">
      <t>クチ</t>
    </rPh>
    <rPh sb="12" eb="14">
      <t>バンチ</t>
    </rPh>
    <rPh sb="14" eb="15">
      <t>サキ</t>
    </rPh>
    <rPh sb="16" eb="18">
      <t>ケンドウ</t>
    </rPh>
    <rPh sb="18" eb="20">
      <t>イナ</t>
    </rPh>
    <rPh sb="20" eb="22">
      <t>イクタ</t>
    </rPh>
    <rPh sb="22" eb="24">
      <t>イイダ</t>
    </rPh>
    <rPh sb="24" eb="25">
      <t>セン</t>
    </rPh>
    <rPh sb="25" eb="28">
      <t>コウサテン</t>
    </rPh>
    <phoneticPr fontId="2"/>
  </si>
  <si>
    <t>下の窪川</t>
    <rPh sb="0" eb="1">
      <t>シタ</t>
    </rPh>
    <rPh sb="2" eb="3">
      <t>クボ</t>
    </rPh>
    <rPh sb="3" eb="4">
      <t>カワ</t>
    </rPh>
    <phoneticPr fontId="2"/>
  </si>
  <si>
    <t>しものくぼがわ</t>
    <phoneticPr fontId="2"/>
  </si>
  <si>
    <t>伊那市富県池の窪7316の1番地先の市道桜井殿島線交差点</t>
    <rPh sb="0" eb="3">
      <t>イナシ</t>
    </rPh>
    <rPh sb="3" eb="4">
      <t>トミ</t>
    </rPh>
    <rPh sb="4" eb="5">
      <t>ケン</t>
    </rPh>
    <rPh sb="5" eb="6">
      <t>イケ</t>
    </rPh>
    <rPh sb="7" eb="8">
      <t>クボ</t>
    </rPh>
    <rPh sb="16" eb="17">
      <t>サキ</t>
    </rPh>
    <rPh sb="18" eb="20">
      <t>シドウ</t>
    </rPh>
    <rPh sb="20" eb="22">
      <t>サクライ</t>
    </rPh>
    <rPh sb="22" eb="23">
      <t>ドノ</t>
    </rPh>
    <rPh sb="23" eb="24">
      <t>シマ</t>
    </rPh>
    <rPh sb="24" eb="25">
      <t>セン</t>
    </rPh>
    <rPh sb="25" eb="28">
      <t>コウサテン</t>
    </rPh>
    <phoneticPr fontId="2"/>
  </si>
  <si>
    <t>栗小屋沢川</t>
    <rPh sb="0" eb="1">
      <t>クリ</t>
    </rPh>
    <rPh sb="1" eb="3">
      <t>コヤ</t>
    </rPh>
    <rPh sb="3" eb="4">
      <t>ザワ</t>
    </rPh>
    <rPh sb="4" eb="5">
      <t>カワ</t>
    </rPh>
    <phoneticPr fontId="2"/>
  </si>
  <si>
    <t>くりこやざわがわ</t>
    <phoneticPr fontId="2"/>
  </si>
  <si>
    <t>伊那市富県字ツガノ木2062番地先の市道栗小屋線交差点</t>
    <rPh sb="1" eb="2">
      <t>ナ</t>
    </rPh>
    <rPh sb="3" eb="4">
      <t>トミ</t>
    </rPh>
    <rPh sb="20" eb="21">
      <t>クリ</t>
    </rPh>
    <rPh sb="22" eb="23">
      <t>ヤ</t>
    </rPh>
    <phoneticPr fontId="2"/>
  </si>
  <si>
    <t>小松川への合流点</t>
    <rPh sb="1" eb="2">
      <t>マツ</t>
    </rPh>
    <rPh sb="5" eb="8">
      <t>ゴウリュウテン</t>
    </rPh>
    <phoneticPr fontId="2"/>
  </si>
  <si>
    <t>土王田川</t>
    <rPh sb="0" eb="1">
      <t>ツチ</t>
    </rPh>
    <rPh sb="1" eb="2">
      <t>オウ</t>
    </rPh>
    <rPh sb="2" eb="3">
      <t>タ</t>
    </rPh>
    <rPh sb="3" eb="4">
      <t>カワ</t>
    </rPh>
    <phoneticPr fontId="2"/>
  </si>
  <si>
    <t>つちおうだがわ</t>
    <phoneticPr fontId="2"/>
  </si>
  <si>
    <t>伊那市美すず字森北7311番地先の市道番場北村1号線交差点</t>
    <rPh sb="1" eb="2">
      <t>ナ</t>
    </rPh>
    <rPh sb="3" eb="4">
      <t>ミ</t>
    </rPh>
    <rPh sb="18" eb="19">
      <t>ミチ</t>
    </rPh>
    <rPh sb="19" eb="20">
      <t>バン</t>
    </rPh>
    <phoneticPr fontId="2"/>
  </si>
  <si>
    <t>一級河川土王田川の上流端</t>
    <rPh sb="0" eb="1">
      <t>イッ</t>
    </rPh>
    <rPh sb="1" eb="2">
      <t>キュウ</t>
    </rPh>
    <rPh sb="2" eb="4">
      <t>カセン</t>
    </rPh>
    <rPh sb="4" eb="5">
      <t>ツチ</t>
    </rPh>
    <rPh sb="5" eb="6">
      <t>オウ</t>
    </rPh>
    <rPh sb="6" eb="7">
      <t>タ</t>
    </rPh>
    <rPh sb="7" eb="8">
      <t>カワ</t>
    </rPh>
    <phoneticPr fontId="2"/>
  </si>
  <si>
    <t>瀬沢川</t>
    <rPh sb="0" eb="1">
      <t>セ</t>
    </rPh>
    <rPh sb="1" eb="2">
      <t>サワ</t>
    </rPh>
    <rPh sb="2" eb="3">
      <t>カワ</t>
    </rPh>
    <phoneticPr fontId="2"/>
  </si>
  <si>
    <t>せざわがわ</t>
    <phoneticPr fontId="2"/>
  </si>
  <si>
    <t>伊那市手良野口字八幡前336番地先の東松八幡社鳥居前</t>
    <rPh sb="1" eb="2">
      <t>ナ</t>
    </rPh>
    <rPh sb="6" eb="7">
      <t>クチ</t>
    </rPh>
    <rPh sb="8" eb="10">
      <t>ハチマン</t>
    </rPh>
    <rPh sb="20" eb="22">
      <t>ハチマン</t>
    </rPh>
    <phoneticPr fontId="2"/>
  </si>
  <si>
    <t>一級河川瀬沢川の上流端</t>
  </si>
  <si>
    <t>棚沢川</t>
    <rPh sb="0" eb="1">
      <t>タナ</t>
    </rPh>
    <rPh sb="1" eb="2">
      <t>サワ</t>
    </rPh>
    <rPh sb="2" eb="3">
      <t>カワ</t>
    </rPh>
    <phoneticPr fontId="2"/>
  </si>
  <si>
    <t>たなざわがわ</t>
    <phoneticPr fontId="2"/>
  </si>
  <si>
    <t>伊那市手良野口字沢山2202-14番地先の野口国有林境</t>
    <rPh sb="1" eb="2">
      <t>ナ</t>
    </rPh>
    <rPh sb="5" eb="6">
      <t>ノ</t>
    </rPh>
    <rPh sb="6" eb="7">
      <t>クチ</t>
    </rPh>
    <rPh sb="21" eb="23">
      <t>ノグチ</t>
    </rPh>
    <rPh sb="23" eb="26">
      <t>コクユウリン</t>
    </rPh>
    <phoneticPr fontId="2"/>
  </si>
  <si>
    <t>一級河川棚沢川の上流端</t>
  </si>
  <si>
    <t>思沢川</t>
    <rPh sb="0" eb="1">
      <t>オモ</t>
    </rPh>
    <rPh sb="1" eb="3">
      <t>サワガワ</t>
    </rPh>
    <phoneticPr fontId="2"/>
  </si>
  <si>
    <t>おもいざわがわ</t>
    <phoneticPr fontId="2"/>
  </si>
  <si>
    <t>伊那市伊那字菅沼1118-2番地先
　　　　　　　　〃　　 1176番地先の県道伊那箕輪線交差点　</t>
    <rPh sb="1" eb="2">
      <t>ナ</t>
    </rPh>
    <rPh sb="2" eb="3">
      <t>シ</t>
    </rPh>
    <rPh sb="7" eb="8">
      <t>ヌマ</t>
    </rPh>
    <phoneticPr fontId="2"/>
  </si>
  <si>
    <t>中溝川への合流点</t>
    <rPh sb="0" eb="2">
      <t>ナカミゾ</t>
    </rPh>
    <rPh sb="2" eb="3">
      <t>カワ</t>
    </rPh>
    <rPh sb="6" eb="7">
      <t>リュウ</t>
    </rPh>
    <rPh sb="7" eb="8">
      <t>テン</t>
    </rPh>
    <phoneticPr fontId="2"/>
  </si>
  <si>
    <t>昭和49年3月30日
伊那市告示第20号</t>
    <rPh sb="0" eb="2">
      <t>ショウワ</t>
    </rPh>
    <rPh sb="4" eb="5">
      <t>ネン</t>
    </rPh>
    <rPh sb="6" eb="7">
      <t>ツキ</t>
    </rPh>
    <rPh sb="9" eb="10">
      <t>ニチ</t>
    </rPh>
    <rPh sb="11" eb="14">
      <t>イナシ</t>
    </rPh>
    <rPh sb="14" eb="16">
      <t>コクジ</t>
    </rPh>
    <rPh sb="16" eb="17">
      <t>ダイ</t>
    </rPh>
    <rPh sb="19" eb="20">
      <t>ゴウ</t>
    </rPh>
    <phoneticPr fontId="2"/>
  </si>
  <si>
    <t>沢の川</t>
    <rPh sb="0" eb="1">
      <t>サワ</t>
    </rPh>
    <rPh sb="2" eb="3">
      <t>カワ</t>
    </rPh>
    <phoneticPr fontId="2"/>
  </si>
  <si>
    <t>さわのかわ</t>
    <phoneticPr fontId="2"/>
  </si>
  <si>
    <t>伊那市伊那字今泉2297番地先
　　　　　　　　〃　　 2296番地先の今泉養鱒場池下　　　　</t>
    <rPh sb="1" eb="2">
      <t>ナ</t>
    </rPh>
    <rPh sb="2" eb="3">
      <t>シ</t>
    </rPh>
    <rPh sb="4" eb="5">
      <t>ナ</t>
    </rPh>
    <rPh sb="32" eb="33">
      <t>バン</t>
    </rPh>
    <rPh sb="38" eb="39">
      <t>ヨウ</t>
    </rPh>
    <rPh sb="39" eb="40">
      <t>マス</t>
    </rPh>
    <rPh sb="40" eb="41">
      <t>ジョウ</t>
    </rPh>
    <phoneticPr fontId="2"/>
  </si>
  <si>
    <t>鳥居沢川</t>
    <phoneticPr fontId="2"/>
  </si>
  <si>
    <t>とりいざわがわ</t>
    <phoneticPr fontId="2"/>
  </si>
  <si>
    <t>伊那市伊那字中島9540-2番地先
　　　〃　　　字向原9541-1番地先の市道横山1号線交差点</t>
    <rPh sb="1" eb="2">
      <t>ナ</t>
    </rPh>
    <rPh sb="4" eb="5">
      <t>ナ</t>
    </rPh>
    <phoneticPr fontId="2"/>
  </si>
  <si>
    <t>穴沢川への合流点</t>
    <rPh sb="0" eb="1">
      <t>アナ</t>
    </rPh>
    <rPh sb="7" eb="8">
      <t>テン</t>
    </rPh>
    <phoneticPr fontId="2"/>
  </si>
  <si>
    <t>穴沢川</t>
    <phoneticPr fontId="2"/>
  </si>
  <si>
    <t>あなざわがわ</t>
    <phoneticPr fontId="2"/>
  </si>
  <si>
    <t>伊那市伊那字清水田9354番地先
　　　〃　　　字鳥居原9434番地先の市道横山3号線交差点</t>
    <rPh sb="1" eb="2">
      <t>ナ</t>
    </rPh>
    <rPh sb="4" eb="5">
      <t>ナ</t>
    </rPh>
    <rPh sb="13" eb="14">
      <t>バン</t>
    </rPh>
    <rPh sb="25" eb="27">
      <t>トリイ</t>
    </rPh>
    <phoneticPr fontId="2"/>
  </si>
  <si>
    <t>一級河川穴沢川上流端</t>
    <rPh sb="8" eb="9">
      <t>リュウ</t>
    </rPh>
    <phoneticPr fontId="2"/>
  </si>
  <si>
    <t>白沢川</t>
    <phoneticPr fontId="2"/>
  </si>
  <si>
    <t>しらさわがわ</t>
    <phoneticPr fontId="2"/>
  </si>
  <si>
    <t>伊那市西春近字屋敷添3417-1番地先
　　　〃　　　　 字南原3415-2番地先の市道唐木山本線交差点</t>
    <rPh sb="1" eb="2">
      <t>ナ</t>
    </rPh>
    <rPh sb="7" eb="9">
      <t>ヤシキ</t>
    </rPh>
    <phoneticPr fontId="2"/>
  </si>
  <si>
    <t>小戸沢川への合流点</t>
  </si>
  <si>
    <t>春富唐沢川</t>
    <rPh sb="1" eb="2">
      <t>トミ</t>
    </rPh>
    <phoneticPr fontId="2"/>
  </si>
  <si>
    <t>はるとみからさわがわ</t>
    <phoneticPr fontId="2"/>
  </si>
  <si>
    <t>伊那市東春近字土手下8753番地先
　　　〃　　　   字下田坊8305-3地先の県道伊那生田飯田線交差点</t>
    <rPh sb="1" eb="2">
      <t>ナ</t>
    </rPh>
    <rPh sb="6" eb="7">
      <t>アザ</t>
    </rPh>
    <rPh sb="31" eb="32">
      <t>ボウ</t>
    </rPh>
    <rPh sb="47" eb="48">
      <t>メシ</t>
    </rPh>
    <rPh sb="48" eb="49">
      <t>タ</t>
    </rPh>
    <phoneticPr fontId="2"/>
  </si>
  <si>
    <t>一級河川大沢川への合流点　　</t>
    <phoneticPr fontId="2"/>
  </si>
  <si>
    <t>紫尾川</t>
    <phoneticPr fontId="2"/>
  </si>
  <si>
    <t>しぼおがわ</t>
    <phoneticPr fontId="2"/>
  </si>
  <si>
    <t>伊那市富県糯田145-3番地先
　　　〃　　　字西田119番地先市道下新山2号線暗渠出口</t>
    <rPh sb="1" eb="2">
      <t>ナ</t>
    </rPh>
    <rPh sb="3" eb="4">
      <t>トミ</t>
    </rPh>
    <rPh sb="40" eb="42">
      <t>アンキョ</t>
    </rPh>
    <phoneticPr fontId="2"/>
  </si>
  <si>
    <t>一級河川紫尾川の上流端</t>
  </si>
  <si>
    <t>昭和51年1月23日
伊那市告示第6号</t>
    <rPh sb="0" eb="2">
      <t>ショウワ</t>
    </rPh>
    <rPh sb="4" eb="5">
      <t>ネン</t>
    </rPh>
    <rPh sb="6" eb="7">
      <t>ツキ</t>
    </rPh>
    <rPh sb="9" eb="10">
      <t>ニチ</t>
    </rPh>
    <rPh sb="11" eb="14">
      <t>イナシ</t>
    </rPh>
    <rPh sb="14" eb="16">
      <t>コクジ</t>
    </rPh>
    <rPh sb="16" eb="17">
      <t>ダイ</t>
    </rPh>
    <rPh sb="18" eb="19">
      <t>ゴウ</t>
    </rPh>
    <phoneticPr fontId="2"/>
  </si>
  <si>
    <t>今泉川</t>
    <rPh sb="0" eb="1">
      <t>イマ</t>
    </rPh>
    <rPh sb="1" eb="3">
      <t>イズミガワ</t>
    </rPh>
    <phoneticPr fontId="2"/>
  </si>
  <si>
    <t>いまいずみがわ</t>
    <phoneticPr fontId="2"/>
  </si>
  <si>
    <t>伊那市富県字沢穴3102番地先
　　　〃　　　字古荒所2993番地先</t>
    <rPh sb="1" eb="2">
      <t>ナ</t>
    </rPh>
    <rPh sb="3" eb="4">
      <t>トミ</t>
    </rPh>
    <rPh sb="24" eb="25">
      <t>コ</t>
    </rPh>
    <phoneticPr fontId="2"/>
  </si>
  <si>
    <t>一級河川新山川への合流点</t>
    <rPh sb="0" eb="2">
      <t>イッキュウ</t>
    </rPh>
    <rPh sb="2" eb="4">
      <t>カセン</t>
    </rPh>
    <rPh sb="4" eb="5">
      <t>シン</t>
    </rPh>
    <rPh sb="5" eb="6">
      <t>ヤマ</t>
    </rPh>
    <rPh sb="6" eb="7">
      <t>カワ</t>
    </rPh>
    <phoneticPr fontId="2"/>
  </si>
  <si>
    <t>昭和53年6月8日
伊那市告示第48号</t>
    <rPh sb="0" eb="2">
      <t>ショウワ</t>
    </rPh>
    <rPh sb="4" eb="5">
      <t>ネン</t>
    </rPh>
    <rPh sb="6" eb="7">
      <t>ツキ</t>
    </rPh>
    <rPh sb="8" eb="9">
      <t>ニチ</t>
    </rPh>
    <rPh sb="10" eb="13">
      <t>イナシ</t>
    </rPh>
    <rPh sb="13" eb="15">
      <t>コクジ</t>
    </rPh>
    <rPh sb="15" eb="16">
      <t>ダイ</t>
    </rPh>
    <rPh sb="18" eb="19">
      <t>ゴウ</t>
    </rPh>
    <phoneticPr fontId="2"/>
  </si>
  <si>
    <t>栗立川</t>
    <rPh sb="0" eb="1">
      <t>クリ</t>
    </rPh>
    <rPh sb="1" eb="2">
      <t>タ</t>
    </rPh>
    <rPh sb="2" eb="3">
      <t>カワ</t>
    </rPh>
    <phoneticPr fontId="2"/>
  </si>
  <si>
    <t>くりたちがわ</t>
    <phoneticPr fontId="2"/>
  </si>
  <si>
    <t>伊那市高遠町荊口字三の沢山の神下1713の20番地先
　　　　　　　　〃　　　　　　　　　　　　　　 1718番の1地先</t>
    <rPh sb="0" eb="2">
      <t>イナ</t>
    </rPh>
    <rPh sb="2" eb="3">
      <t>シ</t>
    </rPh>
    <rPh sb="3" eb="5">
      <t>タカトオ</t>
    </rPh>
    <rPh sb="5" eb="6">
      <t>マチ</t>
    </rPh>
    <rPh sb="6" eb="7">
      <t>イバラ</t>
    </rPh>
    <rPh sb="7" eb="8">
      <t>クチ</t>
    </rPh>
    <rPh sb="14" eb="15">
      <t>カミ</t>
    </rPh>
    <rPh sb="15" eb="16">
      <t>シタ</t>
    </rPh>
    <rPh sb="23" eb="24">
      <t>バン</t>
    </rPh>
    <rPh sb="24" eb="26">
      <t>チサキ</t>
    </rPh>
    <phoneticPr fontId="2"/>
  </si>
  <si>
    <t>山室川への合流点</t>
  </si>
  <si>
    <t>昭和48年3月20日
高遠町告示第6号</t>
    <rPh sb="0" eb="2">
      <t>ショウワ</t>
    </rPh>
    <rPh sb="4" eb="5">
      <t>ネン</t>
    </rPh>
    <rPh sb="6" eb="7">
      <t>ツキ</t>
    </rPh>
    <rPh sb="9" eb="10">
      <t>ニチ</t>
    </rPh>
    <rPh sb="11" eb="14">
      <t>タカトオマチ</t>
    </rPh>
    <rPh sb="14" eb="16">
      <t>コクジ</t>
    </rPh>
    <rPh sb="16" eb="17">
      <t>ダイ</t>
    </rPh>
    <rPh sb="18" eb="19">
      <t>ゴウ</t>
    </rPh>
    <phoneticPr fontId="2"/>
  </si>
  <si>
    <t>臼沢川</t>
    <rPh sb="0" eb="1">
      <t>ウス</t>
    </rPh>
    <rPh sb="1" eb="2">
      <t>サワ</t>
    </rPh>
    <rPh sb="2" eb="3">
      <t>カワ</t>
    </rPh>
    <phoneticPr fontId="2"/>
  </si>
  <si>
    <t>うすざわがわ</t>
    <phoneticPr fontId="2"/>
  </si>
  <si>
    <t>伊那市高遠町藤沢字白沢7294番地先
　　　　　　　　〃　　 字猫畑7353番地先</t>
    <rPh sb="0" eb="2">
      <t>イナ</t>
    </rPh>
    <rPh sb="2" eb="3">
      <t>シ</t>
    </rPh>
    <rPh sb="3" eb="5">
      <t>タカトオ</t>
    </rPh>
    <rPh sb="5" eb="6">
      <t>マチ</t>
    </rPh>
    <rPh sb="15" eb="16">
      <t>バン</t>
    </rPh>
    <rPh sb="16" eb="18">
      <t>チサキ</t>
    </rPh>
    <rPh sb="32" eb="33">
      <t>ネコ</t>
    </rPh>
    <rPh sb="38" eb="39">
      <t>バン</t>
    </rPh>
    <rPh sb="39" eb="41">
      <t>チサキ</t>
    </rPh>
    <phoneticPr fontId="2"/>
  </si>
  <si>
    <t>宮沢川</t>
    <rPh sb="0" eb="2">
      <t>ミヤザワ</t>
    </rPh>
    <rPh sb="2" eb="3">
      <t>ガワ</t>
    </rPh>
    <phoneticPr fontId="2"/>
  </si>
  <si>
    <t>伊那市高遠町山室字中貝1405番地先</t>
    <rPh sb="1" eb="2">
      <t>ナ</t>
    </rPh>
    <rPh sb="2" eb="3">
      <t>シ</t>
    </rPh>
    <rPh sb="3" eb="6">
      <t>タカトオマチ</t>
    </rPh>
    <phoneticPr fontId="2"/>
  </si>
  <si>
    <t>一級河川宮沢川の上流端</t>
    <rPh sb="10" eb="11">
      <t>ハシ</t>
    </rPh>
    <phoneticPr fontId="2"/>
  </si>
  <si>
    <t>半対川</t>
    <rPh sb="0" eb="1">
      <t>ハン</t>
    </rPh>
    <rPh sb="1" eb="2">
      <t>タイ</t>
    </rPh>
    <rPh sb="2" eb="3">
      <t>カワ</t>
    </rPh>
    <phoneticPr fontId="2"/>
  </si>
  <si>
    <t>はんずいがわ</t>
    <phoneticPr fontId="2"/>
  </si>
  <si>
    <t>伊那市高遠町山室字ワセ栗3714番地先</t>
    <rPh sb="2" eb="3">
      <t>シ</t>
    </rPh>
    <rPh sb="4" eb="5">
      <t>トオ</t>
    </rPh>
    <phoneticPr fontId="2"/>
  </si>
  <si>
    <t>一級河川半対川の上流端</t>
    <phoneticPr fontId="2"/>
  </si>
  <si>
    <t>ワチバ川</t>
    <rPh sb="3" eb="4">
      <t>カワ</t>
    </rPh>
    <phoneticPr fontId="2"/>
  </si>
  <si>
    <t>わちばがわ</t>
    <phoneticPr fontId="2"/>
  </si>
  <si>
    <t>伊那市高遠町荊口字樽平1710-5番地先
　　　　　　　　〃　　　　　　　1710-4番地先</t>
    <rPh sb="1" eb="2">
      <t>ナ</t>
    </rPh>
    <rPh sb="2" eb="3">
      <t>シ</t>
    </rPh>
    <rPh sb="9" eb="10">
      <t>タル</t>
    </rPh>
    <phoneticPr fontId="2"/>
  </si>
  <si>
    <t>昭和48年12月20日
高遠町告示第6号</t>
    <rPh sb="0" eb="2">
      <t>ショウワ</t>
    </rPh>
    <rPh sb="4" eb="5">
      <t>ネン</t>
    </rPh>
    <rPh sb="7" eb="8">
      <t>ツキ</t>
    </rPh>
    <rPh sb="10" eb="11">
      <t>ニチ</t>
    </rPh>
    <rPh sb="12" eb="14">
      <t>タカトウ</t>
    </rPh>
    <rPh sb="14" eb="15">
      <t>マチ</t>
    </rPh>
    <rPh sb="15" eb="17">
      <t>コクジ</t>
    </rPh>
    <rPh sb="17" eb="18">
      <t>ダイ</t>
    </rPh>
    <rPh sb="19" eb="20">
      <t>ゴウ</t>
    </rPh>
    <phoneticPr fontId="2"/>
  </si>
  <si>
    <t>枯木川</t>
    <rPh sb="0" eb="1">
      <t>カ</t>
    </rPh>
    <rPh sb="1" eb="2">
      <t>キ</t>
    </rPh>
    <rPh sb="2" eb="3">
      <t>カワ</t>
    </rPh>
    <phoneticPr fontId="2"/>
  </si>
  <si>
    <t>かれきがわ</t>
    <phoneticPr fontId="2"/>
  </si>
  <si>
    <t>伊那市高遠町芝平字松尾嫁久保1048-19番地先</t>
    <rPh sb="1" eb="2">
      <t>ナ</t>
    </rPh>
    <rPh sb="2" eb="3">
      <t>シ</t>
    </rPh>
    <rPh sb="4" eb="5">
      <t>トオ</t>
    </rPh>
    <rPh sb="9" eb="10">
      <t>マツ</t>
    </rPh>
    <phoneticPr fontId="2"/>
  </si>
  <si>
    <t>一級河川山室川の上流端</t>
    <phoneticPr fontId="2"/>
  </si>
  <si>
    <t>猪鹿沢川</t>
    <rPh sb="0" eb="1">
      <t>イノシシ</t>
    </rPh>
    <rPh sb="1" eb="2">
      <t>ロク</t>
    </rPh>
    <rPh sb="2" eb="3">
      <t>サワ</t>
    </rPh>
    <rPh sb="3" eb="4">
      <t>カワ</t>
    </rPh>
    <phoneticPr fontId="2"/>
  </si>
  <si>
    <t>いろくざわがわ</t>
    <phoneticPr fontId="2"/>
  </si>
  <si>
    <t>伊那市高遠町西高遠字神手1372番地先
　　　　　　　　〃　　　　字猪鹿山1605-306番地先</t>
    <rPh sb="1" eb="2">
      <t>ナ</t>
    </rPh>
    <rPh sb="2" eb="3">
      <t>シ</t>
    </rPh>
    <rPh sb="4" eb="5">
      <t>トオ</t>
    </rPh>
    <rPh sb="7" eb="9">
      <t>タカトウ</t>
    </rPh>
    <phoneticPr fontId="2"/>
  </si>
  <si>
    <t>藤沢川への合流点</t>
    <rPh sb="0" eb="1">
      <t>フジ</t>
    </rPh>
    <phoneticPr fontId="2"/>
  </si>
  <si>
    <t>竜勝寺川</t>
    <rPh sb="0" eb="1">
      <t>タツ</t>
    </rPh>
    <rPh sb="1" eb="2">
      <t>カツ</t>
    </rPh>
    <rPh sb="2" eb="3">
      <t>テラ</t>
    </rPh>
    <rPh sb="3" eb="4">
      <t>カワ</t>
    </rPh>
    <phoneticPr fontId="2"/>
  </si>
  <si>
    <t>りゅうしょうじがわ</t>
    <phoneticPr fontId="2"/>
  </si>
  <si>
    <t>伊那市高遠町勝間字会下谷1006-1番地先</t>
    <rPh sb="0" eb="2">
      <t>イナ</t>
    </rPh>
    <rPh sb="2" eb="3">
      <t>シ</t>
    </rPh>
    <rPh sb="3" eb="5">
      <t>タカトウ</t>
    </rPh>
    <rPh sb="5" eb="6">
      <t>マチ</t>
    </rPh>
    <rPh sb="6" eb="8">
      <t>カツマ</t>
    </rPh>
    <rPh sb="11" eb="12">
      <t>タニ</t>
    </rPh>
    <rPh sb="18" eb="19">
      <t>バン</t>
    </rPh>
    <rPh sb="19" eb="21">
      <t>チサキ</t>
    </rPh>
    <phoneticPr fontId="2"/>
  </si>
  <si>
    <t>三峰川への合流点</t>
    <rPh sb="1" eb="2">
      <t>ミネ</t>
    </rPh>
    <phoneticPr fontId="2"/>
  </si>
  <si>
    <t>伊那市高遠町長藤字日影林7348-1番地先
　　　　　　　　〃　　　　　　　　 7348番地先</t>
    <rPh sb="1" eb="2">
      <t>ナ</t>
    </rPh>
    <rPh sb="2" eb="3">
      <t>シ</t>
    </rPh>
    <rPh sb="3" eb="5">
      <t>タカトウ</t>
    </rPh>
    <rPh sb="7" eb="8">
      <t>フジ</t>
    </rPh>
    <phoneticPr fontId="2"/>
  </si>
  <si>
    <t>権現沢川</t>
    <phoneticPr fontId="2"/>
  </si>
  <si>
    <t>ごんげんざわがわ</t>
    <phoneticPr fontId="2"/>
  </si>
  <si>
    <t>伊那市高遠町西高遠275番地先
　　　　　　　　〃　　　　1599-3番地先</t>
    <rPh sb="1" eb="2">
      <t>ナ</t>
    </rPh>
    <rPh sb="2" eb="3">
      <t>シ</t>
    </rPh>
    <rPh sb="3" eb="5">
      <t>タカトウ</t>
    </rPh>
    <rPh sb="8" eb="9">
      <t>トオ</t>
    </rPh>
    <phoneticPr fontId="2"/>
  </si>
  <si>
    <t>昭和49年7月15日
高遠町告示第28号</t>
    <rPh sb="0" eb="2">
      <t>ショウワ</t>
    </rPh>
    <rPh sb="4" eb="5">
      <t>ネン</t>
    </rPh>
    <rPh sb="6" eb="7">
      <t>ツキ</t>
    </rPh>
    <rPh sb="9" eb="10">
      <t>ニチ</t>
    </rPh>
    <rPh sb="11" eb="14">
      <t>タカトオマチ</t>
    </rPh>
    <rPh sb="14" eb="16">
      <t>コクジ</t>
    </rPh>
    <rPh sb="16" eb="17">
      <t>ダイ</t>
    </rPh>
    <rPh sb="19" eb="20">
      <t>ゴウ</t>
    </rPh>
    <phoneticPr fontId="2"/>
  </si>
  <si>
    <t>西の入沢川</t>
    <phoneticPr fontId="2"/>
  </si>
  <si>
    <t>にしのいりざわがわ</t>
    <phoneticPr fontId="2"/>
  </si>
  <si>
    <t>伊那市高遠町西高遠1596-3番地先
　　　　　　　　〃　　　　220-1番地先</t>
    <rPh sb="2" eb="3">
      <t>シ</t>
    </rPh>
    <rPh sb="3" eb="5">
      <t>タカトウ</t>
    </rPh>
    <rPh sb="6" eb="7">
      <t>ニシ</t>
    </rPh>
    <rPh sb="7" eb="9">
      <t>タカトウ</t>
    </rPh>
    <phoneticPr fontId="2"/>
  </si>
  <si>
    <t>大字西高遠356-2
　　　　〃　　　1590-3</t>
    <rPh sb="3" eb="5">
      <t>タカトウ</t>
    </rPh>
    <phoneticPr fontId="2"/>
  </si>
  <si>
    <t>栃の木沢川</t>
    <rPh sb="0" eb="1">
      <t>トチ</t>
    </rPh>
    <rPh sb="2" eb="3">
      <t>キ</t>
    </rPh>
    <rPh sb="3" eb="5">
      <t>サワガワ</t>
    </rPh>
    <phoneticPr fontId="2"/>
  </si>
  <si>
    <t>とちのぎざわがわ</t>
    <phoneticPr fontId="2"/>
  </si>
  <si>
    <t>伊那市長谷非持3732-1番地先
　　　　　〃　　　　3750-ロ号番地先　</t>
    <rPh sb="1" eb="2">
      <t>ナ</t>
    </rPh>
    <rPh sb="2" eb="3">
      <t>シ</t>
    </rPh>
    <phoneticPr fontId="2"/>
  </si>
  <si>
    <t>山室川への合流点</t>
    <rPh sb="6" eb="7">
      <t>リュウ</t>
    </rPh>
    <phoneticPr fontId="2"/>
  </si>
  <si>
    <t>昭和48年2月10日
長谷村告示第8号</t>
    <rPh sb="0" eb="2">
      <t>ショウワ</t>
    </rPh>
    <rPh sb="4" eb="5">
      <t>ネン</t>
    </rPh>
    <rPh sb="6" eb="7">
      <t>ツキ</t>
    </rPh>
    <rPh sb="9" eb="10">
      <t>ニチ</t>
    </rPh>
    <rPh sb="11" eb="14">
      <t>ハセムラ</t>
    </rPh>
    <rPh sb="14" eb="16">
      <t>コクジ</t>
    </rPh>
    <rPh sb="16" eb="17">
      <t>ダイ</t>
    </rPh>
    <rPh sb="18" eb="19">
      <t>ゴウ</t>
    </rPh>
    <phoneticPr fontId="2"/>
  </si>
  <si>
    <t>鹿塩沢川</t>
    <rPh sb="1" eb="2">
      <t>シオ</t>
    </rPh>
    <phoneticPr fontId="2"/>
  </si>
  <si>
    <t>かしおざわがわ</t>
    <phoneticPr fontId="2"/>
  </si>
  <si>
    <t>伊那市長谷非持3825-8番地先
　　　　　〃　　　　3825-19番地先</t>
    <rPh sb="1" eb="2">
      <t>ナ</t>
    </rPh>
    <rPh sb="2" eb="3">
      <t>シ</t>
    </rPh>
    <phoneticPr fontId="2"/>
  </si>
  <si>
    <t>赤手沢への合流点</t>
  </si>
  <si>
    <t>荒神沢川</t>
    <rPh sb="0" eb="1">
      <t>アラ</t>
    </rPh>
    <rPh sb="1" eb="2">
      <t>カミ</t>
    </rPh>
    <rPh sb="2" eb="4">
      <t>サワガワ</t>
    </rPh>
    <phoneticPr fontId="2"/>
  </si>
  <si>
    <t>あらかみざわがわ</t>
    <phoneticPr fontId="2"/>
  </si>
  <si>
    <t>伊那市長谷非持2917番地先
　　　　　〃　　　　2908番地先</t>
    <rPh sb="2" eb="3">
      <t>シ</t>
    </rPh>
    <rPh sb="6" eb="7">
      <t>モ</t>
    </rPh>
    <phoneticPr fontId="2"/>
  </si>
  <si>
    <t>駒形沢川</t>
    <phoneticPr fontId="2"/>
  </si>
  <si>
    <t>こまがたざわがわ</t>
    <phoneticPr fontId="2"/>
  </si>
  <si>
    <t>伊那市長谷非持3816-187番地先</t>
    <rPh sb="2" eb="3">
      <t>シ</t>
    </rPh>
    <phoneticPr fontId="2"/>
  </si>
  <si>
    <t>北の沢川</t>
    <phoneticPr fontId="2"/>
  </si>
  <si>
    <t>伊那市長谷非持1702-ニ号番地先　　　　　</t>
    <rPh sb="1" eb="2">
      <t>ナ</t>
    </rPh>
    <rPh sb="2" eb="3">
      <t>シ</t>
    </rPh>
    <phoneticPr fontId="2"/>
  </si>
  <si>
    <t>美和ダムへの合流点</t>
    <phoneticPr fontId="2"/>
  </si>
  <si>
    <t>神田沢川</t>
    <rPh sb="0" eb="1">
      <t>カミ</t>
    </rPh>
    <rPh sb="1" eb="2">
      <t>タ</t>
    </rPh>
    <rPh sb="2" eb="4">
      <t>サワガワ</t>
    </rPh>
    <phoneticPr fontId="2"/>
  </si>
  <si>
    <t>じんでんざわがわ</t>
    <phoneticPr fontId="2"/>
  </si>
  <si>
    <t>伊那市長谷非持1346-イ号番地先
　　　　　〃　　　　1317-ロ号番地先</t>
    <rPh sb="2" eb="3">
      <t>シ</t>
    </rPh>
    <rPh sb="14" eb="15">
      <t>バン</t>
    </rPh>
    <phoneticPr fontId="2"/>
  </si>
  <si>
    <t>大犬沢川</t>
    <rPh sb="0" eb="1">
      <t>ダイ</t>
    </rPh>
    <phoneticPr fontId="2"/>
  </si>
  <si>
    <t>おおいぬざわがわ</t>
    <phoneticPr fontId="2"/>
  </si>
  <si>
    <t>伊那市長谷溝口3824-7番地先
　　　　　〃　　　　1909-イ号番地先</t>
    <rPh sb="1" eb="2">
      <t>ナ</t>
    </rPh>
    <rPh sb="2" eb="3">
      <t>シ</t>
    </rPh>
    <rPh sb="5" eb="6">
      <t>ミゾ</t>
    </rPh>
    <rPh sb="6" eb="7">
      <t>クチ</t>
    </rPh>
    <phoneticPr fontId="2"/>
  </si>
  <si>
    <t>小犬沢川</t>
    <phoneticPr fontId="2"/>
  </si>
  <si>
    <t>こいぬざわがわ</t>
    <phoneticPr fontId="2"/>
  </si>
  <si>
    <t>伊那市長谷溝口1909-758番地先
　　　　　〃　　　　1909-884番地先</t>
    <rPh sb="0" eb="2">
      <t>イナ</t>
    </rPh>
    <rPh sb="2" eb="3">
      <t>シ</t>
    </rPh>
    <rPh sb="3" eb="5">
      <t>ナガヤ</t>
    </rPh>
    <rPh sb="5" eb="7">
      <t>ミゾノクチ</t>
    </rPh>
    <phoneticPr fontId="2"/>
  </si>
  <si>
    <t>古垣外沢川</t>
    <rPh sb="0" eb="1">
      <t>フル</t>
    </rPh>
    <rPh sb="1" eb="2">
      <t>カキ</t>
    </rPh>
    <rPh sb="2" eb="3">
      <t>ソト</t>
    </rPh>
    <rPh sb="3" eb="5">
      <t>サワガワ</t>
    </rPh>
    <phoneticPr fontId="2"/>
  </si>
  <si>
    <t>こげとざわがわ</t>
    <phoneticPr fontId="2"/>
  </si>
  <si>
    <t>伊那市長谷溝口2091-イ号番地先
　　　　　〃　　　　2152番地先</t>
    <rPh sb="1" eb="2">
      <t>ナ</t>
    </rPh>
    <rPh sb="2" eb="3">
      <t>シ</t>
    </rPh>
    <rPh sb="6" eb="7">
      <t>クチ</t>
    </rPh>
    <phoneticPr fontId="2"/>
  </si>
  <si>
    <t>南郷沢川</t>
    <rPh sb="1" eb="2">
      <t>ゴウ</t>
    </rPh>
    <phoneticPr fontId="2"/>
  </si>
  <si>
    <t>なんごうざわがわ</t>
    <phoneticPr fontId="2"/>
  </si>
  <si>
    <t>伊那市長谷溝口2248-イ号番地先
　　　　　〃　　　　2685番地先</t>
    <rPh sb="2" eb="3">
      <t>シ</t>
    </rPh>
    <rPh sb="5" eb="6">
      <t>ミゾ</t>
    </rPh>
    <rPh sb="6" eb="7">
      <t>クチ</t>
    </rPh>
    <phoneticPr fontId="2"/>
  </si>
  <si>
    <t>向山沢川</t>
    <phoneticPr fontId="2"/>
  </si>
  <si>
    <t>むかいやまざわがわ</t>
    <phoneticPr fontId="2"/>
  </si>
  <si>
    <t>伊那市長谷溝口176-272番地先
　　　　　〃　　　　176-270番地先</t>
    <rPh sb="1" eb="2">
      <t>ナ</t>
    </rPh>
    <rPh sb="2" eb="3">
      <t>シ</t>
    </rPh>
    <rPh sb="5" eb="6">
      <t>ミゾ</t>
    </rPh>
    <rPh sb="6" eb="7">
      <t>クチ</t>
    </rPh>
    <phoneticPr fontId="2"/>
  </si>
  <si>
    <t>奧地沢川</t>
    <rPh sb="0" eb="1">
      <t>オク</t>
    </rPh>
    <rPh sb="1" eb="2">
      <t>チ</t>
    </rPh>
    <rPh sb="2" eb="4">
      <t>サワガワ</t>
    </rPh>
    <phoneticPr fontId="2"/>
  </si>
  <si>
    <t>おくじざわがわ</t>
    <phoneticPr fontId="2"/>
  </si>
  <si>
    <t>伊那市長谷黒河内1910-258番地先
　　　　　〃　　　　 　1910-274番地先</t>
    <rPh sb="1" eb="2">
      <t>ナ</t>
    </rPh>
    <rPh sb="2" eb="3">
      <t>シ</t>
    </rPh>
    <phoneticPr fontId="2"/>
  </si>
  <si>
    <t>稲村沢川</t>
    <phoneticPr fontId="2"/>
  </si>
  <si>
    <t>いなむらざわがわ</t>
    <phoneticPr fontId="2"/>
  </si>
  <si>
    <t>伊那市長谷黒河内904番地先</t>
    <rPh sb="2" eb="3">
      <t>シ</t>
    </rPh>
    <rPh sb="5" eb="6">
      <t>クロ</t>
    </rPh>
    <rPh sb="13" eb="14">
      <t>サキ</t>
    </rPh>
    <phoneticPr fontId="2"/>
  </si>
  <si>
    <t>女沢川</t>
    <phoneticPr fontId="2"/>
  </si>
  <si>
    <t>おなさわがわ</t>
    <phoneticPr fontId="2"/>
  </si>
  <si>
    <t>伊那市長谷黒河内3106-102番地先
　　　　　〃　　　　　 3106-98番地先</t>
    <rPh sb="1" eb="2">
      <t>ナ</t>
    </rPh>
    <rPh sb="2" eb="3">
      <t>シ</t>
    </rPh>
    <phoneticPr fontId="2"/>
  </si>
  <si>
    <t>山吹沢川</t>
    <phoneticPr fontId="2"/>
  </si>
  <si>
    <t>やまぶきざわがわ</t>
    <phoneticPr fontId="2"/>
  </si>
  <si>
    <t>伊那市長谷黒河内2563-1番地先
　　　　　〃　　　　　 2685番地先</t>
    <rPh sb="0" eb="2">
      <t>イナ</t>
    </rPh>
    <rPh sb="2" eb="3">
      <t>シ</t>
    </rPh>
    <rPh sb="3" eb="5">
      <t>ナガヤ</t>
    </rPh>
    <rPh sb="5" eb="6">
      <t>クロ</t>
    </rPh>
    <rPh sb="6" eb="7">
      <t>カワ</t>
    </rPh>
    <rPh sb="7" eb="8">
      <t>ウチ</t>
    </rPh>
    <rPh sb="14" eb="15">
      <t>バン</t>
    </rPh>
    <rPh sb="15" eb="17">
      <t>チサキ</t>
    </rPh>
    <rPh sb="34" eb="35">
      <t>バン</t>
    </rPh>
    <rPh sb="35" eb="37">
      <t>チサキ</t>
    </rPh>
    <phoneticPr fontId="2"/>
  </si>
  <si>
    <t>黒川への合流点</t>
  </si>
  <si>
    <t>沢吹沢川</t>
    <phoneticPr fontId="2"/>
  </si>
  <si>
    <t>さわぶきざわがわ</t>
    <phoneticPr fontId="2"/>
  </si>
  <si>
    <t>伊那市長谷黒河内2872-2番地先
　　　　　〃　　　 　　3053-14番地先</t>
    <rPh sb="1" eb="2">
      <t>ナ</t>
    </rPh>
    <rPh sb="2" eb="3">
      <t>シ</t>
    </rPh>
    <phoneticPr fontId="2"/>
  </si>
  <si>
    <t>後沢川</t>
    <phoneticPr fontId="2"/>
  </si>
  <si>
    <t>うしろざわがわ</t>
    <phoneticPr fontId="2"/>
  </si>
  <si>
    <t>伊那市長谷中尾1231番地先
　　　　　〃　　　　824-1番地先</t>
    <rPh sb="2" eb="3">
      <t>シ</t>
    </rPh>
    <phoneticPr fontId="2"/>
  </si>
  <si>
    <t>屋古沢川</t>
    <rPh sb="0" eb="1">
      <t>ヤ</t>
    </rPh>
    <phoneticPr fontId="2"/>
  </si>
  <si>
    <t>やごさわがわ</t>
    <phoneticPr fontId="2"/>
  </si>
  <si>
    <t>伊那市長谷市野瀬643-71番地先
　　　　　〃　　　　 　643-19番地先</t>
    <rPh sb="1" eb="2">
      <t>ナ</t>
    </rPh>
    <rPh sb="2" eb="3">
      <t>シ</t>
    </rPh>
    <rPh sb="6" eb="7">
      <t>ノ</t>
    </rPh>
    <phoneticPr fontId="2"/>
  </si>
  <si>
    <t>岩入沢川</t>
    <phoneticPr fontId="2"/>
  </si>
  <si>
    <t>いわるさわがわ</t>
    <phoneticPr fontId="2"/>
  </si>
  <si>
    <t>伊那市長谷市野瀬1300-イ-1番地先
　　　　　〃　　　　　 1307番地先</t>
    <rPh sb="1" eb="2">
      <t>ナ</t>
    </rPh>
    <rPh sb="2" eb="3">
      <t>シ</t>
    </rPh>
    <rPh sb="6" eb="7">
      <t>ノ</t>
    </rPh>
    <phoneticPr fontId="2"/>
  </si>
  <si>
    <t>当沢川</t>
    <phoneticPr fontId="2"/>
  </si>
  <si>
    <t>あたるさわがわ</t>
    <phoneticPr fontId="2"/>
  </si>
  <si>
    <t>伊那市長谷市野瀬1903-2番地先
　　　　　〃　　　　　 1907-2番地先</t>
    <rPh sb="1" eb="2">
      <t>ナ</t>
    </rPh>
    <rPh sb="2" eb="3">
      <t>シ</t>
    </rPh>
    <phoneticPr fontId="2"/>
  </si>
  <si>
    <t>伊那市長谷市野瀬822番地先
　　　　　〃　　　　　 819番地先</t>
    <rPh sb="1" eb="2">
      <t>ナ</t>
    </rPh>
    <rPh sb="2" eb="3">
      <t>シ</t>
    </rPh>
    <rPh sb="7" eb="8">
      <t>セ</t>
    </rPh>
    <phoneticPr fontId="2"/>
  </si>
  <si>
    <t>ビワ久保沢川</t>
    <phoneticPr fontId="2"/>
  </si>
  <si>
    <t>びわくぼさわがわ</t>
    <phoneticPr fontId="2"/>
  </si>
  <si>
    <t>伊那市長谷市野瀬1506-2番地先
　　　　　〃　　　　　 951-1番地先</t>
    <rPh sb="0" eb="2">
      <t>イナ</t>
    </rPh>
    <rPh sb="2" eb="3">
      <t>シ</t>
    </rPh>
    <rPh sb="3" eb="5">
      <t>ナガヤ</t>
    </rPh>
    <rPh sb="5" eb="8">
      <t>イチノセ</t>
    </rPh>
    <rPh sb="14" eb="16">
      <t>バンチ</t>
    </rPh>
    <rPh sb="16" eb="17">
      <t>サキ</t>
    </rPh>
    <rPh sb="35" eb="37">
      <t>バンチ</t>
    </rPh>
    <rPh sb="37" eb="38">
      <t>サキ</t>
    </rPh>
    <phoneticPr fontId="2"/>
  </si>
  <si>
    <t>倉沢川への合流点</t>
    <rPh sb="6" eb="7">
      <t>リュウ</t>
    </rPh>
    <phoneticPr fontId="2"/>
  </si>
  <si>
    <t>倉沢川</t>
    <phoneticPr fontId="2"/>
  </si>
  <si>
    <t>伊那市長谷市野瀬974-2番地先
　　　　 〃　　　　　　973-3番地先</t>
    <rPh sb="2" eb="3">
      <t>シ</t>
    </rPh>
    <rPh sb="6" eb="7">
      <t>ノ</t>
    </rPh>
    <rPh sb="34" eb="36">
      <t>バンチ</t>
    </rPh>
    <rPh sb="36" eb="37">
      <t>サキ</t>
    </rPh>
    <phoneticPr fontId="2"/>
  </si>
  <si>
    <t>熊堂沢川</t>
    <phoneticPr fontId="2"/>
  </si>
  <si>
    <t>くまんどうざわがわ</t>
    <phoneticPr fontId="2"/>
  </si>
  <si>
    <t>伊那市長谷市野瀬1506-164番地先
　　　　 〃　　　　　　1506-158番地先</t>
    <rPh sb="2" eb="3">
      <t>シ</t>
    </rPh>
    <rPh sb="6" eb="7">
      <t>ノ</t>
    </rPh>
    <phoneticPr fontId="2"/>
  </si>
  <si>
    <t>粟沢川への合流点</t>
    <rPh sb="0" eb="1">
      <t>アワ</t>
    </rPh>
    <phoneticPr fontId="2"/>
  </si>
  <si>
    <t>伊那市長谷市野瀬1545-151番地先
　　　　 〃 　　　　 　1545-146番地先</t>
    <rPh sb="1" eb="2">
      <t>ナ</t>
    </rPh>
    <rPh sb="2" eb="3">
      <t>シ</t>
    </rPh>
    <phoneticPr fontId="2"/>
  </si>
  <si>
    <t>曽山沢川</t>
    <rPh sb="0" eb="1">
      <t>ソ</t>
    </rPh>
    <rPh sb="3" eb="4">
      <t>カワ</t>
    </rPh>
    <phoneticPr fontId="2"/>
  </si>
  <si>
    <t>そやまざわがわ</t>
    <phoneticPr fontId="2"/>
  </si>
  <si>
    <t>伊那市長谷市野瀬1545-161番地先
　　　　 〃　　　　　　1595-14番地先</t>
    <rPh sb="1" eb="2">
      <t>ナ</t>
    </rPh>
    <rPh sb="2" eb="3">
      <t>シ</t>
    </rPh>
    <rPh sb="6" eb="7">
      <t>ノ</t>
    </rPh>
    <phoneticPr fontId="2"/>
  </si>
  <si>
    <t>別当沢川</t>
    <rPh sb="0" eb="1">
      <t>ベツ</t>
    </rPh>
    <phoneticPr fontId="2"/>
  </si>
  <si>
    <t>ベっとうざわがわ　</t>
    <phoneticPr fontId="2"/>
  </si>
  <si>
    <t>伊那市長谷市野瀬437番地先
　　　　 〃　　　　　　422番地先</t>
    <rPh sb="2" eb="3">
      <t>シ</t>
    </rPh>
    <rPh sb="6" eb="7">
      <t>ノ</t>
    </rPh>
    <rPh sb="11" eb="12">
      <t>バン</t>
    </rPh>
    <phoneticPr fontId="2"/>
  </si>
  <si>
    <t>小仏沢川</t>
    <phoneticPr fontId="2"/>
  </si>
  <si>
    <t>こぶつざわがわ</t>
    <phoneticPr fontId="2"/>
  </si>
  <si>
    <t>伊那市長谷市野瀬1597の内番地先
　　　　 〃　　　　　　1597-3番地先</t>
    <rPh sb="0" eb="2">
      <t>イナ</t>
    </rPh>
    <rPh sb="2" eb="3">
      <t>シ</t>
    </rPh>
    <rPh sb="3" eb="5">
      <t>ハセ</t>
    </rPh>
    <rPh sb="14" eb="15">
      <t>バン</t>
    </rPh>
    <rPh sb="15" eb="17">
      <t>チサキ</t>
    </rPh>
    <phoneticPr fontId="2"/>
  </si>
  <si>
    <t>曲沢川</t>
    <rPh sb="0" eb="1">
      <t>マ</t>
    </rPh>
    <rPh sb="1" eb="2">
      <t>サワ</t>
    </rPh>
    <rPh sb="2" eb="3">
      <t>カワ</t>
    </rPh>
    <phoneticPr fontId="2"/>
  </si>
  <si>
    <t>まがりさわがわ</t>
    <phoneticPr fontId="2"/>
  </si>
  <si>
    <t>伊那市長谷市野瀬1593-3番地先</t>
    <rPh sb="2" eb="3">
      <t>シ</t>
    </rPh>
    <phoneticPr fontId="2"/>
  </si>
  <si>
    <t>郷沢川</t>
    <rPh sb="0" eb="2">
      <t>ゴウサワ</t>
    </rPh>
    <rPh sb="2" eb="3">
      <t>ガワ</t>
    </rPh>
    <phoneticPr fontId="2"/>
  </si>
  <si>
    <t>ごうざわがわ</t>
    <phoneticPr fontId="2"/>
  </si>
  <si>
    <t>伊那市長谷市野瀬2396番地先
　　　　 〃　　　　　　2410番地先</t>
    <rPh sb="2" eb="3">
      <t>シ</t>
    </rPh>
    <rPh sb="6" eb="7">
      <t>ノ</t>
    </rPh>
    <rPh sb="34" eb="35">
      <t>サキ</t>
    </rPh>
    <phoneticPr fontId="2"/>
  </si>
  <si>
    <t>三峰川への合流点</t>
    <rPh sb="0" eb="3">
      <t>ミブガワ</t>
    </rPh>
    <phoneticPr fontId="2"/>
  </si>
  <si>
    <t>入萩沢川</t>
    <rPh sb="0" eb="1">
      <t>イ</t>
    </rPh>
    <rPh sb="1" eb="2">
      <t>ハギ</t>
    </rPh>
    <rPh sb="2" eb="4">
      <t>サワガワ</t>
    </rPh>
    <phoneticPr fontId="2"/>
  </si>
  <si>
    <t>いりはぎざわがわ</t>
    <phoneticPr fontId="2"/>
  </si>
  <si>
    <t>伊那市長谷杉島1000番地先
　　　　 〃　　　　 998番地先</t>
    <rPh sb="2" eb="3">
      <t>シ</t>
    </rPh>
    <rPh sb="4" eb="5">
      <t>タニ</t>
    </rPh>
    <rPh sb="5" eb="6">
      <t>スギ</t>
    </rPh>
    <rPh sb="11" eb="12">
      <t>バン</t>
    </rPh>
    <rPh sb="12" eb="14">
      <t>チサキ</t>
    </rPh>
    <rPh sb="29" eb="31">
      <t>バンチ</t>
    </rPh>
    <rPh sb="31" eb="32">
      <t>サキ</t>
    </rPh>
    <phoneticPr fontId="2"/>
  </si>
  <si>
    <t>伊東沢川</t>
    <rPh sb="0" eb="2">
      <t>イトウ</t>
    </rPh>
    <rPh sb="2" eb="3">
      <t>ザワ</t>
    </rPh>
    <rPh sb="3" eb="4">
      <t>ガワ</t>
    </rPh>
    <phoneticPr fontId="2"/>
  </si>
  <si>
    <t>いとうざわがわ</t>
    <phoneticPr fontId="2"/>
  </si>
  <si>
    <t>伊那市長谷杉島1063番地先
　　　　 〃　　　　 1374番地先</t>
    <rPh sb="2" eb="3">
      <t>シ</t>
    </rPh>
    <phoneticPr fontId="2"/>
  </si>
  <si>
    <t>麦沢川</t>
    <rPh sb="0" eb="1">
      <t>ムギ</t>
    </rPh>
    <rPh sb="1" eb="3">
      <t>サワガワ</t>
    </rPh>
    <phoneticPr fontId="2"/>
  </si>
  <si>
    <t>むぎさわがわ</t>
    <phoneticPr fontId="2"/>
  </si>
  <si>
    <t>伊那市長谷杉島1384-イ番地先
　　　　 〃　　　　 1536番地先　</t>
    <rPh sb="2" eb="3">
      <t>シ</t>
    </rPh>
    <rPh sb="13" eb="14">
      <t>バン</t>
    </rPh>
    <rPh sb="32" eb="33">
      <t>バン</t>
    </rPh>
    <rPh sb="33" eb="35">
      <t>チサキ</t>
    </rPh>
    <phoneticPr fontId="2"/>
  </si>
  <si>
    <t>カラ沢川</t>
    <rPh sb="2" eb="3">
      <t>サワ</t>
    </rPh>
    <rPh sb="3" eb="4">
      <t>カワ</t>
    </rPh>
    <phoneticPr fontId="2"/>
  </si>
  <si>
    <t>伊那市長谷杉島1627番地先
　　　　 〃　　　　 1788-ロ番地先</t>
    <rPh sb="2" eb="3">
      <t>シ</t>
    </rPh>
    <rPh sb="11" eb="12">
      <t>バン</t>
    </rPh>
    <rPh sb="33" eb="35">
      <t>チサキ</t>
    </rPh>
    <phoneticPr fontId="2"/>
  </si>
  <si>
    <t>汀の沢川</t>
    <rPh sb="2" eb="4">
      <t>サワガワ</t>
    </rPh>
    <phoneticPr fontId="2"/>
  </si>
  <si>
    <t>なぎのさわがわ</t>
    <phoneticPr fontId="2"/>
  </si>
  <si>
    <t>伊那市長谷杉島1375-イ-5番地先</t>
    <rPh sb="2" eb="3">
      <t>シ</t>
    </rPh>
    <phoneticPr fontId="2"/>
  </si>
  <si>
    <t>しょざわがわ</t>
    <phoneticPr fontId="2"/>
  </si>
  <si>
    <t>伊那市長谷杉島1375-3番地先
　　　　 〃　　　　 1375-20番地先　　</t>
    <rPh sb="2" eb="3">
      <t>シ</t>
    </rPh>
    <phoneticPr fontId="2"/>
  </si>
  <si>
    <t>一級河川塩沢川の上流端</t>
  </si>
  <si>
    <t>伊那市長谷浦1938-17番地先
　　　　 〃　　  1938-19番地先</t>
    <rPh sb="2" eb="3">
      <t>シ</t>
    </rPh>
    <rPh sb="5" eb="6">
      <t>ウラ</t>
    </rPh>
    <phoneticPr fontId="2"/>
  </si>
  <si>
    <t>一級河川丸山川の上流端</t>
    <phoneticPr fontId="2"/>
  </si>
  <si>
    <t>保久曽沢川</t>
    <rPh sb="0" eb="1">
      <t>タモ</t>
    </rPh>
    <rPh sb="1" eb="2">
      <t>ク</t>
    </rPh>
    <rPh sb="2" eb="3">
      <t>ソ</t>
    </rPh>
    <rPh sb="3" eb="5">
      <t>サワガワ</t>
    </rPh>
    <phoneticPr fontId="2"/>
  </si>
  <si>
    <t>ほくそざわがわ</t>
    <phoneticPr fontId="2"/>
  </si>
  <si>
    <t>伊那市長谷浦1938-170番地先
　　　　 〃　　　1988-10番地先</t>
    <rPh sb="2" eb="3">
      <t>シ</t>
    </rPh>
    <rPh sb="5" eb="6">
      <t>ウラ</t>
    </rPh>
    <rPh sb="36" eb="37">
      <t>サキ</t>
    </rPh>
    <phoneticPr fontId="2"/>
  </si>
  <si>
    <t>船形沢川</t>
    <rPh sb="0" eb="1">
      <t>フネ</t>
    </rPh>
    <rPh sb="1" eb="2">
      <t>カタチ</t>
    </rPh>
    <rPh sb="2" eb="4">
      <t>サワガワ</t>
    </rPh>
    <phoneticPr fontId="2"/>
  </si>
  <si>
    <t>ふながたざわがわ</t>
    <phoneticPr fontId="2"/>
  </si>
  <si>
    <t>伊那市長谷浦国有林
　　　　 〃　　　1936-1番地先</t>
    <rPh sb="2" eb="3">
      <t>シ</t>
    </rPh>
    <rPh sb="5" eb="6">
      <t>ウラ</t>
    </rPh>
    <phoneticPr fontId="2"/>
  </si>
  <si>
    <t>屋合沢川</t>
    <rPh sb="0" eb="1">
      <t>ヤ</t>
    </rPh>
    <rPh sb="1" eb="2">
      <t>ゴウ</t>
    </rPh>
    <rPh sb="2" eb="3">
      <t>サワ</t>
    </rPh>
    <rPh sb="3" eb="4">
      <t>カワ</t>
    </rPh>
    <phoneticPr fontId="2"/>
  </si>
  <si>
    <t>やごうさわがわ</t>
    <phoneticPr fontId="2"/>
  </si>
  <si>
    <t>伊那市長谷黒河内2605-235番地先
　　　　 〃　　　　　　2762-94番地先</t>
    <rPh sb="2" eb="3">
      <t>シ</t>
    </rPh>
    <phoneticPr fontId="2"/>
  </si>
  <si>
    <t>穴沢川</t>
    <rPh sb="0" eb="1">
      <t>アナ</t>
    </rPh>
    <rPh sb="1" eb="3">
      <t>サワガワ</t>
    </rPh>
    <phoneticPr fontId="2"/>
  </si>
  <si>
    <t>伊那市長谷黒河内2605-168番地先
　　　　 〃　　　　　　2605-295番地先</t>
    <rPh sb="2" eb="3">
      <t>シ</t>
    </rPh>
    <phoneticPr fontId="2"/>
  </si>
  <si>
    <t>尾勝谷川</t>
    <rPh sb="0" eb="1">
      <t>オ</t>
    </rPh>
    <rPh sb="1" eb="2">
      <t>カツ</t>
    </rPh>
    <rPh sb="2" eb="3">
      <t>タニ</t>
    </rPh>
    <rPh sb="3" eb="4">
      <t>カワ</t>
    </rPh>
    <phoneticPr fontId="2"/>
  </si>
  <si>
    <t>おがちたにがわ</t>
    <phoneticPr fontId="2"/>
  </si>
  <si>
    <t>伊那市長谷黒河内2605-167番地先
　　　　 〃　　　　　　2605-171番地先</t>
    <rPh sb="2" eb="3">
      <t>シ</t>
    </rPh>
    <phoneticPr fontId="2"/>
  </si>
  <si>
    <t>大久保谷川</t>
    <rPh sb="0" eb="3">
      <t>オオクボ</t>
    </rPh>
    <rPh sb="3" eb="4">
      <t>タニ</t>
    </rPh>
    <rPh sb="4" eb="5">
      <t>カワ</t>
    </rPh>
    <phoneticPr fontId="2"/>
  </si>
  <si>
    <t>おおくぼたにがわ</t>
    <phoneticPr fontId="2"/>
  </si>
  <si>
    <t>伊那市長谷黒河内2619-364番地先
　　　　 〃　　　　　　2619-384番地先</t>
    <rPh sb="2" eb="3">
      <t>シ</t>
    </rPh>
    <rPh sb="5" eb="6">
      <t>クロ</t>
    </rPh>
    <phoneticPr fontId="2"/>
  </si>
  <si>
    <t>粟沢川</t>
    <rPh sb="0" eb="1">
      <t>アワ</t>
    </rPh>
    <rPh sb="1" eb="2">
      <t>ザワ</t>
    </rPh>
    <rPh sb="2" eb="3">
      <t>ガワ</t>
    </rPh>
    <phoneticPr fontId="2"/>
  </si>
  <si>
    <t>あわざわがわ</t>
    <phoneticPr fontId="2"/>
  </si>
  <si>
    <t>伊那市長谷市野瀬1595-3番地先</t>
    <rPh sb="2" eb="3">
      <t>シ</t>
    </rPh>
    <rPh sb="14" eb="15">
      <t>バン</t>
    </rPh>
    <phoneticPr fontId="2"/>
  </si>
  <si>
    <t>昭和57年4月1日
長谷村告示第5号</t>
    <rPh sb="0" eb="2">
      <t>ショウワ</t>
    </rPh>
    <rPh sb="4" eb="5">
      <t>ネン</t>
    </rPh>
    <rPh sb="6" eb="7">
      <t>ツキ</t>
    </rPh>
    <rPh sb="8" eb="9">
      <t>ニチ</t>
    </rPh>
    <rPh sb="10" eb="13">
      <t>ハセムラ</t>
    </rPh>
    <rPh sb="13" eb="15">
      <t>コクジ</t>
    </rPh>
    <rPh sb="15" eb="16">
      <t>ダイ</t>
    </rPh>
    <rPh sb="17" eb="18">
      <t>ゴウ</t>
    </rPh>
    <phoneticPr fontId="2"/>
  </si>
  <si>
    <t>駒ヶ根市</t>
    <rPh sb="0" eb="4">
      <t>コマガネシ</t>
    </rPh>
    <phoneticPr fontId="2"/>
  </si>
  <si>
    <t>亀沢川</t>
    <rPh sb="0" eb="2">
      <t>カメザワ</t>
    </rPh>
    <rPh sb="2" eb="3">
      <t>ガワ</t>
    </rPh>
    <phoneticPr fontId="2"/>
  </si>
  <si>
    <t>かめざわがわ</t>
    <phoneticPr fontId="2"/>
  </si>
  <si>
    <t>駒ヶ根市赤穂8777-1番地先
　　　　　　　　〃</t>
    <rPh sb="0" eb="4">
      <t>コマガネシ</t>
    </rPh>
    <rPh sb="4" eb="6">
      <t>アカホ</t>
    </rPh>
    <phoneticPr fontId="2"/>
  </si>
  <si>
    <t>駒ヶ根市赤穂12112-2
　　　　〃　　　12300-イ</t>
    <rPh sb="0" eb="4">
      <t>コマガネシ</t>
    </rPh>
    <rPh sb="5" eb="6">
      <t>ホ</t>
    </rPh>
    <phoneticPr fontId="2"/>
  </si>
  <si>
    <t>昭和49年6月1日
駒ヶ根市告示第30号</t>
    <rPh sb="0" eb="2">
      <t>ショウワ</t>
    </rPh>
    <rPh sb="4" eb="5">
      <t>ネン</t>
    </rPh>
    <rPh sb="6" eb="7">
      <t>ツキ</t>
    </rPh>
    <rPh sb="8" eb="9">
      <t>ニチ</t>
    </rPh>
    <rPh sb="10" eb="14">
      <t>コマガネシ</t>
    </rPh>
    <rPh sb="14" eb="16">
      <t>コクジ</t>
    </rPh>
    <rPh sb="16" eb="17">
      <t>ダイ</t>
    </rPh>
    <rPh sb="19" eb="20">
      <t>ゴウ</t>
    </rPh>
    <phoneticPr fontId="2"/>
  </si>
  <si>
    <t>精進川</t>
    <rPh sb="0" eb="1">
      <t>セイ</t>
    </rPh>
    <rPh sb="1" eb="2">
      <t>スス</t>
    </rPh>
    <rPh sb="2" eb="3">
      <t>カワ</t>
    </rPh>
    <phoneticPr fontId="2"/>
  </si>
  <si>
    <t>しょうじんがわ</t>
    <phoneticPr fontId="2"/>
  </si>
  <si>
    <t>駒ヶ根市赤穂2264-1番地
市道上穂本線馬場支線</t>
    <phoneticPr fontId="2"/>
  </si>
  <si>
    <t>駒ヶ根市赤穂15420-6
　　　　〃　　　15503-2</t>
    <rPh sb="0" eb="4">
      <t>コマガネシ</t>
    </rPh>
    <rPh sb="5" eb="6">
      <t>ホ</t>
    </rPh>
    <phoneticPr fontId="2"/>
  </si>
  <si>
    <t>永見山川</t>
    <phoneticPr fontId="2"/>
  </si>
  <si>
    <t>ながみやまがわ</t>
    <phoneticPr fontId="2"/>
  </si>
  <si>
    <t>駒ヶ根市中沢959
　　　〃　　　　1027-ロ番地先</t>
    <rPh sb="0" eb="3">
      <t>コマガネ</t>
    </rPh>
    <rPh sb="3" eb="4">
      <t>シ</t>
    </rPh>
    <phoneticPr fontId="2"/>
  </si>
  <si>
    <t>駒ヶ根市中沢1543-1
　　　　〃　　　1539-1</t>
    <rPh sb="0" eb="4">
      <t>コマガネシ</t>
    </rPh>
    <phoneticPr fontId="2"/>
  </si>
  <si>
    <t>寺沢川</t>
    <rPh sb="0" eb="2">
      <t>テラサワ</t>
    </rPh>
    <rPh sb="2" eb="3">
      <t>カワ</t>
    </rPh>
    <phoneticPr fontId="2"/>
  </si>
  <si>
    <t>てらさわがわ</t>
    <phoneticPr fontId="2"/>
  </si>
  <si>
    <t>駒ヶ根市中沢956-20番地先</t>
    <phoneticPr fontId="2"/>
  </si>
  <si>
    <t>駒ヶ根市中沢3-1
　　　　〃　　　493-2</t>
    <rPh sb="0" eb="4">
      <t>コマガネシ</t>
    </rPh>
    <phoneticPr fontId="2"/>
  </si>
  <si>
    <t>駒ヶ根市中沢11735番地先
　　　〃　　　　11872番地先</t>
    <phoneticPr fontId="2"/>
  </si>
  <si>
    <t>駒ヶ根市中沢11963-1
　　　　〃　　　12008-1</t>
    <rPh sb="0" eb="4">
      <t>コマガネシ</t>
    </rPh>
    <phoneticPr fontId="2"/>
  </si>
  <si>
    <t>辻沢川</t>
    <rPh sb="0" eb="2">
      <t>ツジサワ</t>
    </rPh>
    <rPh sb="2" eb="3">
      <t>ガワ</t>
    </rPh>
    <phoneticPr fontId="2"/>
  </si>
  <si>
    <t>つじさわがわ</t>
    <phoneticPr fontId="2"/>
  </si>
  <si>
    <t>駒ヶ根市赤穂14-461番地先
　　　〃　　　　14-460番地先</t>
    <rPh sb="0" eb="4">
      <t>コマガネシ</t>
    </rPh>
    <rPh sb="4" eb="6">
      <t>アカホ</t>
    </rPh>
    <rPh sb="12" eb="13">
      <t>バン</t>
    </rPh>
    <rPh sb="13" eb="15">
      <t>チサキ</t>
    </rPh>
    <rPh sb="30" eb="31">
      <t>バン</t>
    </rPh>
    <rPh sb="31" eb="33">
      <t>チサキ</t>
    </rPh>
    <phoneticPr fontId="2"/>
  </si>
  <si>
    <t>駒ヶ根市赤穂12889
　　　　〃　　　12913</t>
    <rPh sb="0" eb="4">
      <t>コマガネシ</t>
    </rPh>
    <rPh sb="5" eb="6">
      <t>ホ</t>
    </rPh>
    <phoneticPr fontId="2"/>
  </si>
  <si>
    <t>古田切川</t>
    <rPh sb="0" eb="1">
      <t>フル</t>
    </rPh>
    <rPh sb="1" eb="2">
      <t>タ</t>
    </rPh>
    <rPh sb="2" eb="3">
      <t>キ</t>
    </rPh>
    <rPh sb="3" eb="4">
      <t>カワ</t>
    </rPh>
    <phoneticPr fontId="2"/>
  </si>
  <si>
    <t>ふったぎりがわ</t>
    <phoneticPr fontId="2"/>
  </si>
  <si>
    <t>駒ヶ根市赤穂16392-イ番地先
　　　　〃　　　16390-7番地先</t>
    <rPh sb="5" eb="6">
      <t>ホ</t>
    </rPh>
    <phoneticPr fontId="2"/>
  </si>
  <si>
    <t>駒ヶ根市赤穂14755-2
　　　　〃　　　14799-14</t>
    <rPh sb="0" eb="4">
      <t>コマガネシ</t>
    </rPh>
    <rPh sb="4" eb="6">
      <t>アカホ</t>
    </rPh>
    <phoneticPr fontId="2"/>
  </si>
  <si>
    <t>駒ヶ根市赤穂11349
　　　〃　　　　11468</t>
    <rPh sb="0" eb="4">
      <t>コマガネシ</t>
    </rPh>
    <rPh sb="4" eb="6">
      <t>アカホ</t>
    </rPh>
    <phoneticPr fontId="2"/>
  </si>
  <si>
    <t>西洞川</t>
    <rPh sb="0" eb="1">
      <t>ニシ</t>
    </rPh>
    <rPh sb="1" eb="2">
      <t>ドウ</t>
    </rPh>
    <rPh sb="2" eb="3">
      <t>カワ</t>
    </rPh>
    <phoneticPr fontId="2"/>
  </si>
  <si>
    <t>にしぼらがわ</t>
    <phoneticPr fontId="2"/>
  </si>
  <si>
    <t>駒ヶ根市中沢9413-ハ番地先
　　　　〃　　　9425番地先</t>
    <phoneticPr fontId="2"/>
  </si>
  <si>
    <t>駒ヶ根市中沢9289-1
　　　　〃　　　9519-1</t>
    <rPh sb="0" eb="4">
      <t>コマガネシ</t>
    </rPh>
    <phoneticPr fontId="2"/>
  </si>
  <si>
    <t>昭和49年11月1日
駒ヶ根市告示第65号</t>
    <rPh sb="0" eb="2">
      <t>ショウワ</t>
    </rPh>
    <rPh sb="4" eb="5">
      <t>ネン</t>
    </rPh>
    <rPh sb="7" eb="8">
      <t>ツキ</t>
    </rPh>
    <rPh sb="9" eb="10">
      <t>ニチ</t>
    </rPh>
    <rPh sb="11" eb="15">
      <t>コマガネシ</t>
    </rPh>
    <rPh sb="15" eb="17">
      <t>コクジ</t>
    </rPh>
    <rPh sb="17" eb="18">
      <t>ダイ</t>
    </rPh>
    <rPh sb="20" eb="21">
      <t>ゴウ</t>
    </rPh>
    <phoneticPr fontId="2"/>
  </si>
  <si>
    <t>太郎蔵川</t>
    <rPh sb="0" eb="2">
      <t>タロウ</t>
    </rPh>
    <rPh sb="2" eb="3">
      <t>クラ</t>
    </rPh>
    <rPh sb="3" eb="4">
      <t>カワ</t>
    </rPh>
    <phoneticPr fontId="2"/>
  </si>
  <si>
    <t>たろうぞうがわ</t>
    <phoneticPr fontId="2"/>
  </si>
  <si>
    <t>駒ヶ根市中沢9032-1番地先
　　　　〃　　　9056-イ番地先</t>
    <rPh sb="0" eb="4">
      <t>コマガネシ</t>
    </rPh>
    <phoneticPr fontId="2"/>
  </si>
  <si>
    <t>駒ヶ根市中沢9037-1
　　　　〃　　　9036</t>
    <rPh sb="0" eb="4">
      <t>コマガネシ</t>
    </rPh>
    <rPh sb="4" eb="6">
      <t>ナカザワ</t>
    </rPh>
    <phoneticPr fontId="2"/>
  </si>
  <si>
    <t>大曽倉川</t>
    <rPh sb="0" eb="1">
      <t>ダイ</t>
    </rPh>
    <rPh sb="1" eb="2">
      <t>ソ</t>
    </rPh>
    <rPh sb="2" eb="3">
      <t>クラ</t>
    </rPh>
    <rPh sb="3" eb="4">
      <t>カワ</t>
    </rPh>
    <phoneticPr fontId="2"/>
  </si>
  <si>
    <t>おおそぐらがわ</t>
    <phoneticPr fontId="2"/>
  </si>
  <si>
    <t>駒ヶ根市中沢9024番地先
　　　　〃　　　9027番地先</t>
    <rPh sb="0" eb="4">
      <t>コマガネシ</t>
    </rPh>
    <phoneticPr fontId="2"/>
  </si>
  <si>
    <t>駒ヶ根市中沢9009-イ
　　　　〃　　　9049</t>
    <rPh sb="0" eb="4">
      <t>コマガネシ</t>
    </rPh>
    <rPh sb="4" eb="6">
      <t>ナカザワ</t>
    </rPh>
    <phoneticPr fontId="2"/>
  </si>
  <si>
    <t>中原川</t>
    <rPh sb="0" eb="2">
      <t>ナカハラ</t>
    </rPh>
    <rPh sb="2" eb="3">
      <t>カワ</t>
    </rPh>
    <phoneticPr fontId="2"/>
  </si>
  <si>
    <t>なかはらがわ</t>
    <phoneticPr fontId="2"/>
  </si>
  <si>
    <t>駒ヶ根市中沢8505-イ番地先
　　　　〃　　　8519-イ-1番地先</t>
    <phoneticPr fontId="2"/>
  </si>
  <si>
    <t>駒ヶ根市中沢8483
　　　　〃　　　8538</t>
    <rPh sb="0" eb="4">
      <t>コマガネシ</t>
    </rPh>
    <phoneticPr fontId="2"/>
  </si>
  <si>
    <t>沢狭川</t>
    <phoneticPr fontId="2"/>
  </si>
  <si>
    <t>さわざみがわ</t>
    <phoneticPr fontId="2"/>
  </si>
  <si>
    <t>駒ヶ根市中沢9032-1番地先</t>
    <rPh sb="0" eb="4">
      <t>コマガネシ</t>
    </rPh>
    <phoneticPr fontId="2"/>
  </si>
  <si>
    <t>駒ヶ根市中沢9050のロ9032-1
（一級河川大曽倉川合流点）</t>
    <rPh sb="0" eb="4">
      <t>コマガネシ</t>
    </rPh>
    <rPh sb="4" eb="6">
      <t>ナカザワ</t>
    </rPh>
    <rPh sb="20" eb="21">
      <t>イチ</t>
    </rPh>
    <rPh sb="21" eb="22">
      <t>キュウ</t>
    </rPh>
    <rPh sb="22" eb="24">
      <t>カセン</t>
    </rPh>
    <rPh sb="24" eb="25">
      <t>ダイ</t>
    </rPh>
    <rPh sb="25" eb="26">
      <t>ソ</t>
    </rPh>
    <rPh sb="26" eb="27">
      <t>クラ</t>
    </rPh>
    <rPh sb="27" eb="28">
      <t>カワ</t>
    </rPh>
    <rPh sb="28" eb="31">
      <t>ゴウリュウテン</t>
    </rPh>
    <phoneticPr fontId="2"/>
  </si>
  <si>
    <t>昭和50年6月26日
駒ヶ根市告示第19号</t>
    <rPh sb="0" eb="2">
      <t>ショウワ</t>
    </rPh>
    <rPh sb="11" eb="15">
      <t>コマガネシ</t>
    </rPh>
    <rPh sb="15" eb="16">
      <t>コク</t>
    </rPh>
    <rPh sb="16" eb="17">
      <t>ジ</t>
    </rPh>
    <rPh sb="17" eb="18">
      <t>ダイ</t>
    </rPh>
    <rPh sb="20" eb="21">
      <t>ゴウ</t>
    </rPh>
    <phoneticPr fontId="2"/>
  </si>
  <si>
    <t>市場川</t>
    <rPh sb="0" eb="2">
      <t>イチバ</t>
    </rPh>
    <rPh sb="2" eb="3">
      <t>ガワ</t>
    </rPh>
    <phoneticPr fontId="2"/>
  </si>
  <si>
    <t>いちばがわ</t>
    <phoneticPr fontId="2"/>
  </si>
  <si>
    <t>駒ヶ根市赤穂11779-7番地先
　　　　〃　　　10808-4番地先</t>
    <rPh sb="0" eb="4">
      <t>コマガネシ</t>
    </rPh>
    <rPh sb="5" eb="6">
      <t>ホ</t>
    </rPh>
    <phoneticPr fontId="2"/>
  </si>
  <si>
    <t>駒ヶ根市赤穂10987-2
　　　　〃　　　10701-2</t>
    <rPh sb="0" eb="4">
      <t>コマガネシ</t>
    </rPh>
    <rPh sb="4" eb="6">
      <t>アカホ</t>
    </rPh>
    <phoneticPr fontId="2"/>
  </si>
  <si>
    <t>昭和52年4月14日
駒ヶ根市告示第37号</t>
    <rPh sb="11" eb="15">
      <t>コマガネシ</t>
    </rPh>
    <rPh sb="15" eb="16">
      <t>コク</t>
    </rPh>
    <rPh sb="16" eb="17">
      <t>ジ</t>
    </rPh>
    <rPh sb="17" eb="18">
      <t>ダイ</t>
    </rPh>
    <rPh sb="20" eb="21">
      <t>ゴウ</t>
    </rPh>
    <phoneticPr fontId="2"/>
  </si>
  <si>
    <t>駒ヶ根市中沢12754-29番地先
　　　　〃　　　12754-14番地先</t>
    <rPh sb="34" eb="35">
      <t>バン</t>
    </rPh>
    <phoneticPr fontId="2"/>
  </si>
  <si>
    <t>駒ヶ根市中沢12113-2番地先
　　　　〃　　　12114-2番地先</t>
    <rPh sb="0" eb="4">
      <t>コマガネシ</t>
    </rPh>
    <rPh sb="4" eb="6">
      <t>ナカザワ</t>
    </rPh>
    <rPh sb="13" eb="15">
      <t>バンチ</t>
    </rPh>
    <rPh sb="15" eb="16">
      <t>サキ</t>
    </rPh>
    <rPh sb="32" eb="34">
      <t>バンチ</t>
    </rPh>
    <rPh sb="34" eb="35">
      <t>サキ</t>
    </rPh>
    <phoneticPr fontId="2"/>
  </si>
  <si>
    <t>駒ヶ根市赤穂14725-8番地先
　　　　〃　　　16395-2番地先</t>
    <rPh sb="4" eb="6">
      <t>アカホ</t>
    </rPh>
    <phoneticPr fontId="2"/>
  </si>
  <si>
    <t>駒ヶ根市赤穂14736番のイ号の1地先
14758番の1地先</t>
    <rPh sb="0" eb="4">
      <t>コマガネシ</t>
    </rPh>
    <rPh sb="5" eb="6">
      <t>ホ</t>
    </rPh>
    <rPh sb="29" eb="30">
      <t>サキ</t>
    </rPh>
    <phoneticPr fontId="2"/>
  </si>
  <si>
    <t>昭和52年11月14日
駒ヶ根市告示第67号</t>
    <rPh sb="12" eb="16">
      <t>コマガネシ</t>
    </rPh>
    <rPh sb="18" eb="19">
      <t>ダイ</t>
    </rPh>
    <rPh sb="21" eb="22">
      <t>ゴウ</t>
    </rPh>
    <phoneticPr fontId="2"/>
  </si>
  <si>
    <t>天王川</t>
    <phoneticPr fontId="2"/>
  </si>
  <si>
    <t>てんのうがわ</t>
    <phoneticPr fontId="2"/>
  </si>
  <si>
    <t>駒ヶ根市東伊那3192-2
　　　　〃　　　　3223-1</t>
    <rPh sb="0" eb="4">
      <t>コマガネシ</t>
    </rPh>
    <rPh sb="4" eb="5">
      <t>ヒガシ</t>
    </rPh>
    <rPh sb="5" eb="7">
      <t>イナ</t>
    </rPh>
    <phoneticPr fontId="2"/>
  </si>
  <si>
    <t>駒ヶ根市東伊那2508番地先
　　　　〃　　　　2998-1番地先</t>
    <phoneticPr fontId="2"/>
  </si>
  <si>
    <t>昭和54年12月15日
駒ヶ根市告示第74号</t>
    <rPh sb="12" eb="15">
      <t>コマガネ</t>
    </rPh>
    <rPh sb="15" eb="16">
      <t>シ</t>
    </rPh>
    <phoneticPr fontId="2"/>
  </si>
  <si>
    <t>百々目木川</t>
    <rPh sb="0" eb="2">
      <t>ドド</t>
    </rPh>
    <rPh sb="2" eb="3">
      <t>メ</t>
    </rPh>
    <rPh sb="3" eb="4">
      <t>キ</t>
    </rPh>
    <rPh sb="4" eb="5">
      <t>カワ</t>
    </rPh>
    <phoneticPr fontId="2"/>
  </si>
  <si>
    <t>とどめきがわ</t>
    <phoneticPr fontId="2"/>
  </si>
  <si>
    <t>駒ヶ根市中沢5776-20番地先</t>
    <rPh sb="0" eb="4">
      <t>コマガネシ</t>
    </rPh>
    <phoneticPr fontId="2"/>
  </si>
  <si>
    <t>駒ヶ根市中沢6175-2</t>
    <rPh sb="0" eb="4">
      <t>コマガネシ</t>
    </rPh>
    <rPh sb="4" eb="5">
      <t>ナカ</t>
    </rPh>
    <rPh sb="5" eb="6">
      <t>サワ</t>
    </rPh>
    <phoneticPr fontId="2"/>
  </si>
  <si>
    <t>昭和56年5月6日
駒ヶ根市告示第29号</t>
    <rPh sb="0" eb="2">
      <t>ショウワ</t>
    </rPh>
    <rPh sb="4" eb="5">
      <t>ネン</t>
    </rPh>
    <rPh sb="6" eb="7">
      <t>ツキ</t>
    </rPh>
    <rPh sb="8" eb="9">
      <t>ニチ</t>
    </rPh>
    <rPh sb="10" eb="14">
      <t>コマガネシ</t>
    </rPh>
    <rPh sb="14" eb="16">
      <t>コクジ</t>
    </rPh>
    <rPh sb="16" eb="17">
      <t>ダイ</t>
    </rPh>
    <rPh sb="19" eb="20">
      <t>ゴウ</t>
    </rPh>
    <phoneticPr fontId="2"/>
  </si>
  <si>
    <t>樋の沢川</t>
    <rPh sb="0" eb="1">
      <t>ヒ</t>
    </rPh>
    <phoneticPr fontId="2"/>
  </si>
  <si>
    <t>ひのさわがわ</t>
    <phoneticPr fontId="2"/>
  </si>
  <si>
    <t>辰野町大字樋口41番地先の町道263号橋</t>
    <rPh sb="1" eb="2">
      <t>ノ</t>
    </rPh>
    <rPh sb="6" eb="7">
      <t>クチ</t>
    </rPh>
    <rPh sb="14" eb="15">
      <t>ミチ</t>
    </rPh>
    <rPh sb="19" eb="20">
      <t>ハシ</t>
    </rPh>
    <phoneticPr fontId="2"/>
  </si>
  <si>
    <t>一級河川樋の沢川の上流端</t>
    <rPh sb="4" eb="5">
      <t>ヒ</t>
    </rPh>
    <phoneticPr fontId="2"/>
  </si>
  <si>
    <t>昭和48年11月26日
辰野町告示第20号</t>
    <rPh sb="0" eb="2">
      <t>ショウワ</t>
    </rPh>
    <rPh sb="4" eb="5">
      <t>ネン</t>
    </rPh>
    <rPh sb="7" eb="8">
      <t>ツキ</t>
    </rPh>
    <rPh sb="10" eb="11">
      <t>ニチ</t>
    </rPh>
    <rPh sb="12" eb="14">
      <t>タツノ</t>
    </rPh>
    <rPh sb="14" eb="15">
      <t>マチ</t>
    </rPh>
    <rPh sb="15" eb="17">
      <t>コクジ</t>
    </rPh>
    <rPh sb="17" eb="18">
      <t>ダイ</t>
    </rPh>
    <rPh sb="20" eb="21">
      <t>ゴウ</t>
    </rPh>
    <phoneticPr fontId="2"/>
  </si>
  <si>
    <t>辰野町大字伊那富9532番地先の治山えん堤下</t>
    <rPh sb="1" eb="2">
      <t>ノ</t>
    </rPh>
    <rPh sb="6" eb="7">
      <t>ナ</t>
    </rPh>
    <rPh sb="7" eb="8">
      <t>トミ</t>
    </rPh>
    <rPh sb="20" eb="21">
      <t>ツツミ</t>
    </rPh>
    <rPh sb="21" eb="22">
      <t>シタ</t>
    </rPh>
    <phoneticPr fontId="2"/>
  </si>
  <si>
    <t>一級河川北の沢川の上流端</t>
    <rPh sb="11" eb="12">
      <t>ハシ</t>
    </rPh>
    <phoneticPr fontId="2"/>
  </si>
  <si>
    <t>鳥居沢川</t>
    <rPh sb="0" eb="1">
      <t>トリ</t>
    </rPh>
    <rPh sb="1" eb="2">
      <t>イ</t>
    </rPh>
    <rPh sb="2" eb="4">
      <t>サワガワ</t>
    </rPh>
    <phoneticPr fontId="2"/>
  </si>
  <si>
    <t>辰野町大字伊那富5854番地先の町道180号橋</t>
    <rPh sb="7" eb="8">
      <t>トミ</t>
    </rPh>
    <rPh sb="22" eb="23">
      <t>ハシ</t>
    </rPh>
    <phoneticPr fontId="2"/>
  </si>
  <si>
    <t>一級河川天竜川への合流点</t>
    <rPh sb="0" eb="1">
      <t>イッ</t>
    </rPh>
    <rPh sb="1" eb="2">
      <t>キュウ</t>
    </rPh>
    <rPh sb="2" eb="4">
      <t>カセン</t>
    </rPh>
    <rPh sb="4" eb="7">
      <t>テンリュウガワ</t>
    </rPh>
    <phoneticPr fontId="2"/>
  </si>
  <si>
    <t>河子沢川</t>
    <rPh sb="1" eb="2">
      <t>コ</t>
    </rPh>
    <rPh sb="2" eb="3">
      <t>サワ</t>
    </rPh>
    <rPh sb="3" eb="4">
      <t>カワ</t>
    </rPh>
    <phoneticPr fontId="2"/>
  </si>
  <si>
    <t>かわこざわがわ</t>
    <phoneticPr fontId="2"/>
  </si>
  <si>
    <t>辰野町大字赤羽39番地先の町道294号橋</t>
    <rPh sb="14" eb="15">
      <t>ミチ</t>
    </rPh>
    <phoneticPr fontId="2"/>
  </si>
  <si>
    <t>山寺川</t>
    <rPh sb="0" eb="1">
      <t>ヤマ</t>
    </rPh>
    <rPh sb="1" eb="2">
      <t>テラ</t>
    </rPh>
    <rPh sb="2" eb="3">
      <t>カワ</t>
    </rPh>
    <phoneticPr fontId="2"/>
  </si>
  <si>
    <t>やまでらがわ</t>
    <phoneticPr fontId="2"/>
  </si>
  <si>
    <t>辰野町大字沢底2225番地先の町道304号橋</t>
    <rPh sb="1" eb="2">
      <t>ノ</t>
    </rPh>
    <rPh sb="6" eb="7">
      <t>テイ</t>
    </rPh>
    <rPh sb="21" eb="22">
      <t>ハシ</t>
    </rPh>
    <phoneticPr fontId="2"/>
  </si>
  <si>
    <t>穴山川</t>
    <rPh sb="0" eb="1">
      <t>アナ</t>
    </rPh>
    <rPh sb="1" eb="2">
      <t>ヤマ</t>
    </rPh>
    <rPh sb="2" eb="3">
      <t>カワ</t>
    </rPh>
    <phoneticPr fontId="2"/>
  </si>
  <si>
    <t>あなやまがわ</t>
    <phoneticPr fontId="2"/>
  </si>
  <si>
    <t>辰野町大字沢底1361番地先の町道311号橋</t>
    <rPh sb="6" eb="7">
      <t>テイ</t>
    </rPh>
    <rPh sb="16" eb="17">
      <t>ミチ</t>
    </rPh>
    <rPh sb="21" eb="22">
      <t>ハシ</t>
    </rPh>
    <phoneticPr fontId="2"/>
  </si>
  <si>
    <t>一級河川沢底川への合流点</t>
    <rPh sb="0" eb="2">
      <t>イッキュウ</t>
    </rPh>
    <rPh sb="5" eb="6">
      <t>テイ</t>
    </rPh>
    <phoneticPr fontId="2"/>
  </si>
  <si>
    <t>七蔵寺川</t>
    <rPh sb="0" eb="1">
      <t>ナナ</t>
    </rPh>
    <rPh sb="1" eb="2">
      <t>クラ</t>
    </rPh>
    <rPh sb="2" eb="3">
      <t>テラ</t>
    </rPh>
    <rPh sb="3" eb="4">
      <t>カワ</t>
    </rPh>
    <phoneticPr fontId="2"/>
  </si>
  <si>
    <t>しちぞうじがわ</t>
    <phoneticPr fontId="2"/>
  </si>
  <si>
    <t>辰野町大字辰野377-26番地先の配水池下</t>
    <rPh sb="13" eb="14">
      <t>バン</t>
    </rPh>
    <phoneticPr fontId="2"/>
  </si>
  <si>
    <t>一級河川横川川への合流点</t>
    <rPh sb="4" eb="5">
      <t>ヨコ</t>
    </rPh>
    <rPh sb="6" eb="7">
      <t>カワ</t>
    </rPh>
    <rPh sb="11" eb="12">
      <t>テン</t>
    </rPh>
    <phoneticPr fontId="2"/>
  </si>
  <si>
    <t>唐木沢川</t>
    <rPh sb="0" eb="2">
      <t>カラキ</t>
    </rPh>
    <rPh sb="2" eb="4">
      <t>サワガワ</t>
    </rPh>
    <phoneticPr fontId="2"/>
  </si>
  <si>
    <t>からきざわがわ</t>
    <phoneticPr fontId="2"/>
  </si>
  <si>
    <t>辰野町大字辰野104番地先の治山えん堤下</t>
    <rPh sb="1" eb="2">
      <t>ノ</t>
    </rPh>
    <rPh sb="6" eb="7">
      <t>ノ</t>
    </rPh>
    <rPh sb="18" eb="19">
      <t>ツツミ</t>
    </rPh>
    <phoneticPr fontId="2"/>
  </si>
  <si>
    <t>萱の沢川</t>
    <rPh sb="0" eb="1">
      <t>カヤ</t>
    </rPh>
    <rPh sb="2" eb="4">
      <t>サワガワ</t>
    </rPh>
    <phoneticPr fontId="2"/>
  </si>
  <si>
    <t>かやのさわがわ</t>
    <phoneticPr fontId="2"/>
  </si>
  <si>
    <t>辰野町大字横川5076番地先の町道255号橋</t>
    <rPh sb="16" eb="17">
      <t>ミチ</t>
    </rPh>
    <rPh sb="21" eb="22">
      <t>ハシ</t>
    </rPh>
    <phoneticPr fontId="2"/>
  </si>
  <si>
    <t>わでの沢川</t>
    <rPh sb="3" eb="5">
      <t>サワガワ</t>
    </rPh>
    <phoneticPr fontId="2"/>
  </si>
  <si>
    <t>わでのさわがわ</t>
    <phoneticPr fontId="2"/>
  </si>
  <si>
    <t>辰野町大字横川4853-2番地先の町道269号橋</t>
    <rPh sb="13" eb="14">
      <t>バン</t>
    </rPh>
    <rPh sb="18" eb="19">
      <t>ミチ</t>
    </rPh>
    <rPh sb="23" eb="24">
      <t>ハシ</t>
    </rPh>
    <phoneticPr fontId="2"/>
  </si>
  <si>
    <t>叺沢川</t>
    <rPh sb="1" eb="3">
      <t>サワガワ</t>
    </rPh>
    <phoneticPr fontId="2"/>
  </si>
  <si>
    <t>かますざわがわ</t>
    <phoneticPr fontId="2"/>
  </si>
  <si>
    <t>辰野町大字横川4250番地先の町道43号橋</t>
    <rPh sb="1" eb="2">
      <t>ノ</t>
    </rPh>
    <rPh sb="11" eb="12">
      <t>バン</t>
    </rPh>
    <rPh sb="16" eb="17">
      <t>ミチ</t>
    </rPh>
    <rPh sb="20" eb="21">
      <t>ハシ</t>
    </rPh>
    <phoneticPr fontId="2"/>
  </si>
  <si>
    <t>フモロ川</t>
    <rPh sb="3" eb="4">
      <t>カワ</t>
    </rPh>
    <phoneticPr fontId="2"/>
  </si>
  <si>
    <t>ふもろがわ</t>
    <phoneticPr fontId="2"/>
  </si>
  <si>
    <t>辰野町大字横川2469-ロ番地先の町道32号橋</t>
    <rPh sb="5" eb="7">
      <t>ヨコカワ</t>
    </rPh>
    <rPh sb="18" eb="19">
      <t>ミチ</t>
    </rPh>
    <rPh sb="22" eb="23">
      <t>ハシ</t>
    </rPh>
    <phoneticPr fontId="2"/>
  </si>
  <si>
    <t>樗沢川</t>
    <rPh sb="1" eb="3">
      <t>サワガワ</t>
    </rPh>
    <phoneticPr fontId="2"/>
  </si>
  <si>
    <t>ぬるでざわがわ</t>
    <phoneticPr fontId="2"/>
  </si>
  <si>
    <t>辰野町大字横川2006-ロ番地先の町道18号橋</t>
    <rPh sb="1" eb="2">
      <t>ノ</t>
    </rPh>
    <rPh sb="5" eb="6">
      <t>ヨコ</t>
    </rPh>
    <rPh sb="22" eb="23">
      <t>ハシ</t>
    </rPh>
    <phoneticPr fontId="2"/>
  </si>
  <si>
    <t>赤坂川</t>
    <rPh sb="0" eb="2">
      <t>アカサカ</t>
    </rPh>
    <rPh sb="2" eb="3">
      <t>カワ</t>
    </rPh>
    <phoneticPr fontId="2"/>
  </si>
  <si>
    <t>あかさかがわ</t>
    <phoneticPr fontId="2"/>
  </si>
  <si>
    <t>辰野町大字横川1647番地先の町道17号橋</t>
    <rPh sb="0" eb="3">
      <t>タツノマチ</t>
    </rPh>
    <rPh sb="3" eb="5">
      <t>オオアザ</t>
    </rPh>
    <rPh sb="5" eb="7">
      <t>ヨコカワ</t>
    </rPh>
    <rPh sb="11" eb="12">
      <t>バン</t>
    </rPh>
    <rPh sb="12" eb="14">
      <t>チサキ</t>
    </rPh>
    <rPh sb="15" eb="16">
      <t>マチ</t>
    </rPh>
    <rPh sb="16" eb="17">
      <t>ミチ</t>
    </rPh>
    <rPh sb="19" eb="20">
      <t>ゴウ</t>
    </rPh>
    <rPh sb="20" eb="21">
      <t>ハシ</t>
    </rPh>
    <phoneticPr fontId="2"/>
  </si>
  <si>
    <t>伊良沢川</t>
    <rPh sb="0" eb="1">
      <t>イ</t>
    </rPh>
    <rPh sb="1" eb="2">
      <t>ヨ</t>
    </rPh>
    <rPh sb="2" eb="4">
      <t>サワガワ</t>
    </rPh>
    <phoneticPr fontId="2"/>
  </si>
  <si>
    <t>いらざわがわ</t>
    <phoneticPr fontId="2"/>
  </si>
  <si>
    <t>辰野町大字横川795-1番地先の町道11号橋</t>
    <rPh sb="1" eb="2">
      <t>ノ</t>
    </rPh>
    <rPh sb="12" eb="14">
      <t>バンチ</t>
    </rPh>
    <rPh sb="17" eb="18">
      <t>ミチ</t>
    </rPh>
    <rPh sb="21" eb="22">
      <t>ハシ</t>
    </rPh>
    <phoneticPr fontId="2"/>
  </si>
  <si>
    <t>源上川</t>
    <rPh sb="0" eb="1">
      <t>ゲン</t>
    </rPh>
    <rPh sb="1" eb="2">
      <t>ウエ</t>
    </rPh>
    <rPh sb="2" eb="3">
      <t>カワ</t>
    </rPh>
    <phoneticPr fontId="2"/>
  </si>
  <si>
    <t>みなかみがわ</t>
    <phoneticPr fontId="2"/>
  </si>
  <si>
    <t>辰野町大字横川471番地先の治山えん堤下</t>
    <phoneticPr fontId="2"/>
  </si>
  <si>
    <t>辰野町大字上島594番地先の標柱</t>
    <rPh sb="1" eb="2">
      <t>ノ</t>
    </rPh>
    <rPh sb="10" eb="11">
      <t>バン</t>
    </rPh>
    <phoneticPr fontId="2"/>
  </si>
  <si>
    <t>萓の沢川への合流点</t>
    <rPh sb="7" eb="8">
      <t>リュウ</t>
    </rPh>
    <rPh sb="8" eb="9">
      <t>テン</t>
    </rPh>
    <phoneticPr fontId="2"/>
  </si>
  <si>
    <t>今村沢川</t>
    <rPh sb="0" eb="2">
      <t>イマムラ</t>
    </rPh>
    <rPh sb="2" eb="3">
      <t>ザワ</t>
    </rPh>
    <rPh sb="3" eb="4">
      <t>カワ</t>
    </rPh>
    <phoneticPr fontId="2"/>
  </si>
  <si>
    <t>いまむらざわがわ</t>
    <phoneticPr fontId="2"/>
  </si>
  <si>
    <t>辰野町大字伊那富2067-13番地先の町道106号橋</t>
    <rPh sb="1" eb="2">
      <t>ノ</t>
    </rPh>
    <rPh sb="7" eb="8">
      <t>トミ</t>
    </rPh>
    <rPh sb="25" eb="26">
      <t>ハシ</t>
    </rPh>
    <phoneticPr fontId="2"/>
  </si>
  <si>
    <t>一級河川小横川川への合流点　</t>
    <rPh sb="4" eb="5">
      <t>ショウ</t>
    </rPh>
    <rPh sb="5" eb="6">
      <t>ヨコ</t>
    </rPh>
    <rPh sb="11" eb="12">
      <t>リュウ</t>
    </rPh>
    <rPh sb="12" eb="13">
      <t>テン</t>
    </rPh>
    <phoneticPr fontId="2"/>
  </si>
  <si>
    <t>辰野町大字小野5986-1番地先の町道422号橋</t>
    <rPh sb="1" eb="2">
      <t>ノ</t>
    </rPh>
    <rPh sb="6" eb="7">
      <t>ノ</t>
    </rPh>
    <rPh sb="18" eb="19">
      <t>ミチ</t>
    </rPh>
    <rPh sb="23" eb="24">
      <t>ハシ</t>
    </rPh>
    <phoneticPr fontId="2"/>
  </si>
  <si>
    <t>砂防指定地上流端</t>
    <rPh sb="6" eb="7">
      <t>リュウ</t>
    </rPh>
    <phoneticPr fontId="2"/>
  </si>
  <si>
    <t>飯沼川</t>
    <rPh sb="0" eb="2">
      <t>イイヌマ</t>
    </rPh>
    <rPh sb="2" eb="3">
      <t>カワ</t>
    </rPh>
    <phoneticPr fontId="2"/>
  </si>
  <si>
    <t>いいぬまがわ</t>
    <phoneticPr fontId="2"/>
  </si>
  <si>
    <t>辰野町大字小野4218-ロ番地先の町道445号橋</t>
    <rPh sb="1" eb="2">
      <t>ノ</t>
    </rPh>
    <rPh sb="6" eb="7">
      <t>ノ</t>
    </rPh>
    <rPh sb="13" eb="14">
      <t>バン</t>
    </rPh>
    <rPh sb="23" eb="24">
      <t>ハシ</t>
    </rPh>
    <phoneticPr fontId="2"/>
  </si>
  <si>
    <t>一級河川飯沼川の上流端</t>
    <rPh sb="4" eb="5">
      <t>イイ</t>
    </rPh>
    <phoneticPr fontId="2"/>
  </si>
  <si>
    <t>藤沢川</t>
    <rPh sb="0" eb="3">
      <t>フジサワガワ</t>
    </rPh>
    <phoneticPr fontId="2"/>
  </si>
  <si>
    <t>辰野町大字小野5985-419番地先の射撃場下標柱</t>
    <rPh sb="1" eb="2">
      <t>ノ</t>
    </rPh>
    <rPh sb="6" eb="7">
      <t>ノ</t>
    </rPh>
    <rPh sb="15" eb="16">
      <t>バン</t>
    </rPh>
    <rPh sb="20" eb="21">
      <t>ゲキ</t>
    </rPh>
    <rPh sb="21" eb="22">
      <t>バ</t>
    </rPh>
    <phoneticPr fontId="2"/>
  </si>
  <si>
    <t>にれ沢川</t>
    <rPh sb="2" eb="4">
      <t>サワガワ</t>
    </rPh>
    <phoneticPr fontId="2"/>
  </si>
  <si>
    <t>にれざわがわ</t>
    <phoneticPr fontId="2"/>
  </si>
  <si>
    <t>辰野町大字小野5983－1番地先の町道476号橋</t>
    <rPh sb="1" eb="2">
      <t>ノ</t>
    </rPh>
    <rPh sb="6" eb="7">
      <t>ノ</t>
    </rPh>
    <rPh sb="18" eb="19">
      <t>ミチ</t>
    </rPh>
    <rPh sb="23" eb="24">
      <t>ハシ</t>
    </rPh>
    <phoneticPr fontId="2"/>
  </si>
  <si>
    <t>一級河川小野川への合流点</t>
    <rPh sb="5" eb="6">
      <t>ノ</t>
    </rPh>
    <phoneticPr fontId="2"/>
  </si>
  <si>
    <t>唐沢川</t>
    <rPh sb="0" eb="2">
      <t>カラサワ</t>
    </rPh>
    <rPh sb="2" eb="3">
      <t>カワ</t>
    </rPh>
    <phoneticPr fontId="2"/>
  </si>
  <si>
    <t>塩尻市
辰野町大字小野1733番地先の標柱</t>
    <rPh sb="4" eb="6">
      <t>タツノ</t>
    </rPh>
    <rPh sb="10" eb="11">
      <t>ノ</t>
    </rPh>
    <rPh sb="15" eb="16">
      <t>バン</t>
    </rPh>
    <phoneticPr fontId="2"/>
  </si>
  <si>
    <t>岩花川</t>
    <rPh sb="0" eb="1">
      <t>イワ</t>
    </rPh>
    <rPh sb="1" eb="2">
      <t>ハナ</t>
    </rPh>
    <rPh sb="2" eb="3">
      <t>カワ</t>
    </rPh>
    <phoneticPr fontId="2"/>
  </si>
  <si>
    <t>いわはながわ</t>
    <phoneticPr fontId="2"/>
  </si>
  <si>
    <t>諏訪市
辰野町大字沢底463番地先の標柱</t>
    <rPh sb="0" eb="1">
      <t>ス</t>
    </rPh>
    <rPh sb="5" eb="6">
      <t>ノ</t>
    </rPh>
    <rPh sb="18" eb="19">
      <t>ヒョウ</t>
    </rPh>
    <rPh sb="19" eb="20">
      <t>ハシラ</t>
    </rPh>
    <phoneticPr fontId="2"/>
  </si>
  <si>
    <t>一級河川鴻の田川への合流点</t>
    <rPh sb="4" eb="5">
      <t>コウ</t>
    </rPh>
    <rPh sb="11" eb="12">
      <t>リュウ</t>
    </rPh>
    <phoneticPr fontId="2"/>
  </si>
  <si>
    <t>辰野町大字平出389-3番地先の町道379号橋</t>
    <rPh sb="22" eb="23">
      <t>ハシ</t>
    </rPh>
    <phoneticPr fontId="2"/>
  </si>
  <si>
    <t>一級河川前沢川への合流点</t>
    <rPh sb="10" eb="11">
      <t>リュウ</t>
    </rPh>
    <phoneticPr fontId="2"/>
  </si>
  <si>
    <t>山の尾川</t>
    <rPh sb="0" eb="1">
      <t>ヤマ</t>
    </rPh>
    <rPh sb="2" eb="3">
      <t>オ</t>
    </rPh>
    <rPh sb="3" eb="4">
      <t>カワ</t>
    </rPh>
    <phoneticPr fontId="2"/>
  </si>
  <si>
    <t>やまのおがわ</t>
    <phoneticPr fontId="2"/>
  </si>
  <si>
    <t>辰野町大字辰野377-2番地先の町道398号橋</t>
    <rPh sb="17" eb="18">
      <t>ミチ</t>
    </rPh>
    <rPh sb="22" eb="23">
      <t>ハシ</t>
    </rPh>
    <phoneticPr fontId="2"/>
  </si>
  <si>
    <t>一級河川天竜川への合流点</t>
  </si>
  <si>
    <t>箕輪町</t>
    <rPh sb="0" eb="3">
      <t>ミノワマチ</t>
    </rPh>
    <phoneticPr fontId="2"/>
  </si>
  <si>
    <t>鋤柄沢</t>
    <rPh sb="1" eb="2">
      <t>ガラ</t>
    </rPh>
    <rPh sb="2" eb="3">
      <t>サワ</t>
    </rPh>
    <phoneticPr fontId="2"/>
  </si>
  <si>
    <t>すきがらざわ</t>
    <phoneticPr fontId="2"/>
  </si>
  <si>
    <t>上伊那郡箕輪町大字中箕輪字犬吠5479番地先
　　　　　　　　〃　　　　　　　　 字待屋5087-3番地先</t>
    <rPh sb="2" eb="3">
      <t>ナ</t>
    </rPh>
    <rPh sb="5" eb="6">
      <t>ワ</t>
    </rPh>
    <rPh sb="11" eb="12">
      <t>ワ</t>
    </rPh>
    <rPh sb="19" eb="20">
      <t>バン</t>
    </rPh>
    <phoneticPr fontId="2"/>
  </si>
  <si>
    <t>深沢川への合流点</t>
  </si>
  <si>
    <t>昭和48年3月17日
箕輪町告示第15号</t>
    <rPh sb="0" eb="2">
      <t>ショウワ</t>
    </rPh>
    <rPh sb="4" eb="5">
      <t>ネン</t>
    </rPh>
    <rPh sb="6" eb="7">
      <t>ツキ</t>
    </rPh>
    <rPh sb="9" eb="10">
      <t>ニチ</t>
    </rPh>
    <rPh sb="11" eb="14">
      <t>ミノワマチ</t>
    </rPh>
    <rPh sb="14" eb="16">
      <t>コクジ</t>
    </rPh>
    <rPh sb="16" eb="17">
      <t>ダイ</t>
    </rPh>
    <rPh sb="19" eb="20">
      <t>ゴウ</t>
    </rPh>
    <phoneticPr fontId="2"/>
  </si>
  <si>
    <t>南沢</t>
    <rPh sb="0" eb="2">
      <t>ミナミサワ</t>
    </rPh>
    <phoneticPr fontId="2"/>
  </si>
  <si>
    <t>みなみざわ</t>
    <phoneticPr fontId="2"/>
  </si>
  <si>
    <t>上伊那郡箕輪町大字福与字鳥居免1683番地の2
　　　　　　　　〃　　　　　　  字高田1704番地先</t>
    <rPh sb="5" eb="6">
      <t>ワ</t>
    </rPh>
    <phoneticPr fontId="2"/>
  </si>
  <si>
    <t>鎌倉沢への合流点</t>
    <rPh sb="6" eb="7">
      <t>リュウ</t>
    </rPh>
    <phoneticPr fontId="2"/>
  </si>
  <si>
    <t>北沢</t>
    <rPh sb="0" eb="1">
      <t>キタ</t>
    </rPh>
    <rPh sb="1" eb="2">
      <t>サワ</t>
    </rPh>
    <phoneticPr fontId="2"/>
  </si>
  <si>
    <t>きたざわ</t>
    <phoneticPr fontId="2"/>
  </si>
  <si>
    <t>上伊那郡箕輪町大字福与字棚田1989-1番地先
　　　〃　　　　　　大字三日町字大平15-1番地先</t>
    <rPh sb="5" eb="6">
      <t>ワ</t>
    </rPh>
    <rPh sb="12" eb="14">
      <t>タナダ</t>
    </rPh>
    <rPh sb="34" eb="36">
      <t>オオアザ</t>
    </rPh>
    <rPh sb="36" eb="38">
      <t>ミッカ</t>
    </rPh>
    <rPh sb="38" eb="39">
      <t>マチ</t>
    </rPh>
    <rPh sb="39" eb="40">
      <t>アザ</t>
    </rPh>
    <rPh sb="40" eb="42">
      <t>オオヒラ</t>
    </rPh>
    <phoneticPr fontId="2"/>
  </si>
  <si>
    <t>栗ノ木沢</t>
    <rPh sb="0" eb="1">
      <t>クリ</t>
    </rPh>
    <rPh sb="2" eb="3">
      <t>キ</t>
    </rPh>
    <rPh sb="3" eb="4">
      <t>サワ</t>
    </rPh>
    <phoneticPr fontId="2"/>
  </si>
  <si>
    <t>くりのきざわ</t>
    <phoneticPr fontId="2"/>
  </si>
  <si>
    <t>上伊那郡箕輪町大字三日町字栗沢2236-二番地先</t>
    <rPh sb="2" eb="3">
      <t>ナ</t>
    </rPh>
    <rPh sb="5" eb="6">
      <t>ワ</t>
    </rPh>
    <phoneticPr fontId="2"/>
  </si>
  <si>
    <t>箕輪町大字三日町字東川原1932-1番地
　　　　　　　　〃　　　　　　　　613-2番地先</t>
    <rPh sb="1" eb="2">
      <t>ワ</t>
    </rPh>
    <rPh sb="10" eb="11">
      <t>カワ</t>
    </rPh>
    <phoneticPr fontId="2"/>
  </si>
  <si>
    <t>中込沢</t>
    <rPh sb="0" eb="2">
      <t>ナカゴミ</t>
    </rPh>
    <rPh sb="2" eb="3">
      <t>サワ</t>
    </rPh>
    <phoneticPr fontId="2"/>
  </si>
  <si>
    <t>なかごみざわ</t>
    <phoneticPr fontId="2"/>
  </si>
  <si>
    <t>上伊那郡箕輪町大字三日町字湯洞地先</t>
    <rPh sb="2" eb="3">
      <t>ナ</t>
    </rPh>
    <rPh sb="5" eb="6">
      <t>ワ</t>
    </rPh>
    <rPh sb="9" eb="11">
      <t>ミッカ</t>
    </rPh>
    <rPh sb="12" eb="13">
      <t>アザ</t>
    </rPh>
    <rPh sb="13" eb="14">
      <t>ユ</t>
    </rPh>
    <phoneticPr fontId="2"/>
  </si>
  <si>
    <t>天竜川への合流点</t>
  </si>
  <si>
    <t>宮沢</t>
    <rPh sb="0" eb="2">
      <t>ミヤザワ</t>
    </rPh>
    <phoneticPr fontId="2"/>
  </si>
  <si>
    <t>みやざわ</t>
    <phoneticPr fontId="2"/>
  </si>
  <si>
    <t>上伊那郡箕輪町大字三日町字北沢2278-1番地先
　　　　　　　　〃　　　　　　     字痩尾2300番地先</t>
    <phoneticPr fontId="2"/>
  </si>
  <si>
    <t>荒井田沢</t>
    <rPh sb="0" eb="2">
      <t>アライ</t>
    </rPh>
    <rPh sb="2" eb="3">
      <t>タ</t>
    </rPh>
    <rPh sb="3" eb="4">
      <t>サワ</t>
    </rPh>
    <phoneticPr fontId="2"/>
  </si>
  <si>
    <t>あらいだざわ</t>
    <phoneticPr fontId="2"/>
  </si>
  <si>
    <t>上伊那郡箕輪町大字福与字荒井田19594番地先
　　　　　　　　〃　　　　　　              1953－1番地先</t>
    <phoneticPr fontId="2"/>
  </si>
  <si>
    <t>北沢への合流点</t>
  </si>
  <si>
    <t>兎沢</t>
    <phoneticPr fontId="2"/>
  </si>
  <si>
    <t>うさぎざわ</t>
    <phoneticPr fontId="2"/>
  </si>
  <si>
    <t>上伊那郡箕輪町大字福与字判ノ木971番地1先
　　　　　　　　〃　　　　　　  字判ノ木10852-2番地先　</t>
    <phoneticPr fontId="2"/>
  </si>
  <si>
    <t>大字三日町字下川原1069番地先
　　　　〃　　　1070-1番地先</t>
    <rPh sb="0" eb="2">
      <t>オオアザ</t>
    </rPh>
    <rPh sb="2" eb="3">
      <t>ミッ</t>
    </rPh>
    <rPh sb="3" eb="4">
      <t>ニチ</t>
    </rPh>
    <rPh sb="4" eb="5">
      <t>マチ</t>
    </rPh>
    <rPh sb="5" eb="6">
      <t>ジ</t>
    </rPh>
    <rPh sb="6" eb="7">
      <t>シタ</t>
    </rPh>
    <rPh sb="7" eb="9">
      <t>カワラ</t>
    </rPh>
    <rPh sb="13" eb="14">
      <t>バン</t>
    </rPh>
    <rPh sb="31" eb="32">
      <t>バン</t>
    </rPh>
    <rPh sb="32" eb="34">
      <t>チサキ</t>
    </rPh>
    <phoneticPr fontId="2"/>
  </si>
  <si>
    <t>昭和49年2月1日
箕輪町告示第6号</t>
    <rPh sb="0" eb="2">
      <t>ショウワ</t>
    </rPh>
    <rPh sb="4" eb="5">
      <t>ネン</t>
    </rPh>
    <rPh sb="6" eb="7">
      <t>ツキ</t>
    </rPh>
    <rPh sb="8" eb="9">
      <t>ニチ</t>
    </rPh>
    <rPh sb="10" eb="12">
      <t>ミノワ</t>
    </rPh>
    <rPh sb="12" eb="13">
      <t>チョウ</t>
    </rPh>
    <rPh sb="13" eb="15">
      <t>コクジ</t>
    </rPh>
    <rPh sb="15" eb="16">
      <t>ダイ</t>
    </rPh>
    <rPh sb="17" eb="18">
      <t>ゴウ</t>
    </rPh>
    <phoneticPr fontId="2"/>
  </si>
  <si>
    <t>曲尾沢</t>
    <rPh sb="0" eb="1">
      <t>マ</t>
    </rPh>
    <rPh sb="1" eb="2">
      <t>オ</t>
    </rPh>
    <rPh sb="2" eb="3">
      <t>サワ</t>
    </rPh>
    <phoneticPr fontId="2"/>
  </si>
  <si>
    <t>まがりおざわ</t>
    <phoneticPr fontId="2"/>
  </si>
  <si>
    <t>上伊那郡箕輪町大字三日町字中込2360番地先
　　　　　　　　〃　　　　　　              2355番地先　</t>
    <rPh sb="0" eb="4">
      <t>カミイナグン</t>
    </rPh>
    <rPh sb="4" eb="5">
      <t>ミ</t>
    </rPh>
    <rPh sb="5" eb="6">
      <t>ワ</t>
    </rPh>
    <rPh sb="6" eb="7">
      <t>マチ</t>
    </rPh>
    <rPh sb="7" eb="9">
      <t>オオアザ</t>
    </rPh>
    <rPh sb="9" eb="10">
      <t>サン</t>
    </rPh>
    <rPh sb="10" eb="11">
      <t>ニチ</t>
    </rPh>
    <rPh sb="11" eb="12">
      <t>マチ</t>
    </rPh>
    <rPh sb="12" eb="13">
      <t>ジ</t>
    </rPh>
    <rPh sb="13" eb="15">
      <t>ナカゴミ</t>
    </rPh>
    <rPh sb="19" eb="21">
      <t>バンチ</t>
    </rPh>
    <rPh sb="21" eb="22">
      <t>サキ</t>
    </rPh>
    <phoneticPr fontId="2"/>
  </si>
  <si>
    <t>中込川との合流点</t>
    <rPh sb="6" eb="7">
      <t>リュウ</t>
    </rPh>
    <phoneticPr fontId="2"/>
  </si>
  <si>
    <t>判ノ木沢</t>
    <rPh sb="0" eb="1">
      <t>ハン</t>
    </rPh>
    <rPh sb="2" eb="3">
      <t>キ</t>
    </rPh>
    <rPh sb="3" eb="4">
      <t>サワ</t>
    </rPh>
    <phoneticPr fontId="2"/>
  </si>
  <si>
    <t>はんのきざわ</t>
    <phoneticPr fontId="2"/>
  </si>
  <si>
    <t>大字福与字中ノ沢866-5番地先
　　　　〃　　　字北ノ窪867-5番地先</t>
    <rPh sb="0" eb="2">
      <t>オオアザ</t>
    </rPh>
    <rPh sb="2" eb="4">
      <t>フクヨ</t>
    </rPh>
    <rPh sb="4" eb="5">
      <t>ジ</t>
    </rPh>
    <rPh sb="5" eb="6">
      <t>ナカ</t>
    </rPh>
    <rPh sb="7" eb="8">
      <t>サワ</t>
    </rPh>
    <rPh sb="13" eb="14">
      <t>バン</t>
    </rPh>
    <rPh sb="14" eb="16">
      <t>チサキ</t>
    </rPh>
    <rPh sb="25" eb="26">
      <t>アザ</t>
    </rPh>
    <rPh sb="26" eb="27">
      <t>キタ</t>
    </rPh>
    <rPh sb="28" eb="29">
      <t>クボ</t>
    </rPh>
    <rPh sb="34" eb="35">
      <t>バン</t>
    </rPh>
    <rPh sb="35" eb="37">
      <t>チサキ</t>
    </rPh>
    <phoneticPr fontId="2"/>
  </si>
  <si>
    <t>天竜川への合流点</t>
    <phoneticPr fontId="2"/>
  </si>
  <si>
    <t>山波沢</t>
    <rPh sb="1" eb="2">
      <t>ナミ</t>
    </rPh>
    <phoneticPr fontId="2"/>
  </si>
  <si>
    <t>さんなみざわ</t>
    <phoneticPr fontId="2"/>
  </si>
  <si>
    <t>上伊那郡箕輪町大字東箕輪字荒城769-17番地先
　　　〃　　　　　　大字東箕輪字寺原804番地先</t>
    <rPh sb="0" eb="4">
      <t>カミイナグン</t>
    </rPh>
    <rPh sb="4" eb="7">
      <t>ミノワマチ</t>
    </rPh>
    <rPh sb="7" eb="9">
      <t>オオアザ</t>
    </rPh>
    <rPh sb="9" eb="10">
      <t>ヒガシ</t>
    </rPh>
    <rPh sb="10" eb="12">
      <t>ミノワ</t>
    </rPh>
    <rPh sb="12" eb="13">
      <t>ジ</t>
    </rPh>
    <rPh sb="13" eb="15">
      <t>アラキ</t>
    </rPh>
    <rPh sb="21" eb="22">
      <t>バン</t>
    </rPh>
    <rPh sb="22" eb="24">
      <t>チサキ</t>
    </rPh>
    <rPh sb="35" eb="37">
      <t>オオアザ</t>
    </rPh>
    <rPh sb="37" eb="38">
      <t>ヒガシ</t>
    </rPh>
    <rPh sb="38" eb="40">
      <t>ミノワ</t>
    </rPh>
    <rPh sb="40" eb="41">
      <t>ジ</t>
    </rPh>
    <rPh sb="41" eb="43">
      <t>テラハラ</t>
    </rPh>
    <rPh sb="46" eb="48">
      <t>バンチ</t>
    </rPh>
    <rPh sb="48" eb="49">
      <t>サキ</t>
    </rPh>
    <phoneticPr fontId="2"/>
  </si>
  <si>
    <t>大字東箕輪字荒城1204-3番地先
　　　　〃　　　字大坂1167-7番地先</t>
    <rPh sb="4" eb="5">
      <t>ワ</t>
    </rPh>
    <rPh sb="28" eb="29">
      <t>サカ</t>
    </rPh>
    <rPh sb="37" eb="38">
      <t>サキ</t>
    </rPh>
    <phoneticPr fontId="2"/>
  </si>
  <si>
    <t>昭和50年4月8日
箕輪町告示第78号</t>
    <rPh sb="0" eb="2">
      <t>ショウワ</t>
    </rPh>
    <rPh sb="4" eb="5">
      <t>ネン</t>
    </rPh>
    <rPh sb="6" eb="7">
      <t>ツキ</t>
    </rPh>
    <rPh sb="8" eb="9">
      <t>ニチ</t>
    </rPh>
    <rPh sb="10" eb="12">
      <t>ミノワ</t>
    </rPh>
    <rPh sb="12" eb="13">
      <t>チョウ</t>
    </rPh>
    <rPh sb="13" eb="15">
      <t>コクジ</t>
    </rPh>
    <rPh sb="15" eb="16">
      <t>ダイ</t>
    </rPh>
    <rPh sb="18" eb="19">
      <t>ゴウ</t>
    </rPh>
    <phoneticPr fontId="2"/>
  </si>
  <si>
    <t>寺沢川</t>
    <phoneticPr fontId="2"/>
  </si>
  <si>
    <t>上伊那郡箕輪町大字東箕輪字東ヶ沢2447番地先
　　　　　　　　〃　　　　　                　2656番地先　　</t>
    <rPh sb="0" eb="4">
      <t>カミイナグン</t>
    </rPh>
    <rPh sb="4" eb="7">
      <t>ミノワマチ</t>
    </rPh>
    <rPh sb="11" eb="12">
      <t>ワ</t>
    </rPh>
    <rPh sb="13" eb="14">
      <t>ヒガシ</t>
    </rPh>
    <rPh sb="20" eb="22">
      <t>バンチ</t>
    </rPh>
    <rPh sb="22" eb="23">
      <t>サキ</t>
    </rPh>
    <rPh sb="59" eb="60">
      <t>バン</t>
    </rPh>
    <phoneticPr fontId="2"/>
  </si>
  <si>
    <t>沢川との合流点</t>
  </si>
  <si>
    <t>昭和51年7月20日
箕輪町告示第107号</t>
    <rPh sb="0" eb="2">
      <t>ショウワ</t>
    </rPh>
    <rPh sb="4" eb="5">
      <t>ネン</t>
    </rPh>
    <rPh sb="6" eb="7">
      <t>ツキ</t>
    </rPh>
    <rPh sb="9" eb="10">
      <t>ニチ</t>
    </rPh>
    <rPh sb="11" eb="13">
      <t>ミノワ</t>
    </rPh>
    <rPh sb="13" eb="14">
      <t>チョウ</t>
    </rPh>
    <rPh sb="14" eb="16">
      <t>コクジ</t>
    </rPh>
    <rPh sb="16" eb="17">
      <t>ダイ</t>
    </rPh>
    <rPh sb="20" eb="21">
      <t>ゴウ</t>
    </rPh>
    <phoneticPr fontId="2"/>
  </si>
  <si>
    <t>飯島町</t>
    <rPh sb="0" eb="3">
      <t>イイジママチ</t>
    </rPh>
    <phoneticPr fontId="2"/>
  </si>
  <si>
    <t>ふっかわ</t>
    <phoneticPr fontId="2"/>
  </si>
  <si>
    <t>上伊那郡飯島町田切544-1番
 　　　　　　　　〃　　　  559番　</t>
    <phoneticPr fontId="2"/>
  </si>
  <si>
    <t>平成27年3月17日
飯島町告示第24号</t>
    <phoneticPr fontId="2"/>
  </si>
  <si>
    <t>藤巻川</t>
    <rPh sb="0" eb="2">
      <t>フジマキ</t>
    </rPh>
    <rPh sb="2" eb="3">
      <t>ガワ</t>
    </rPh>
    <phoneticPr fontId="2"/>
  </si>
  <si>
    <t>ふじまきがわ</t>
    <phoneticPr fontId="2"/>
  </si>
  <si>
    <t>上伊那郡飯島町田切2956-2番
　　　　　　　　〃　　　 2983-8番</t>
    <rPh sb="0" eb="4">
      <t>カミイナグン</t>
    </rPh>
    <rPh sb="4" eb="7">
      <t>イイジママチ</t>
    </rPh>
    <rPh sb="7" eb="9">
      <t>タギリ</t>
    </rPh>
    <rPh sb="15" eb="16">
      <t>バン</t>
    </rPh>
    <rPh sb="36" eb="37">
      <t>バン</t>
    </rPh>
    <phoneticPr fontId="2"/>
  </si>
  <si>
    <t>一級河川藤巻川の上流端</t>
    <rPh sb="4" eb="5">
      <t>フジ</t>
    </rPh>
    <phoneticPr fontId="2"/>
  </si>
  <si>
    <t>中原川</t>
    <rPh sb="0" eb="1">
      <t>ナカ</t>
    </rPh>
    <rPh sb="1" eb="2">
      <t>ハラ</t>
    </rPh>
    <rPh sb="2" eb="3">
      <t>カワ</t>
    </rPh>
    <phoneticPr fontId="2"/>
  </si>
  <si>
    <t>上伊那郡飯島町田切112-34番
　　　　　　　　〃　　　　　3-3番</t>
    <rPh sb="0" eb="4">
      <t>カミイナグン</t>
    </rPh>
    <rPh sb="4" eb="7">
      <t>イイジママチ</t>
    </rPh>
    <rPh sb="7" eb="9">
      <t>タギリ</t>
    </rPh>
    <rPh sb="15" eb="16">
      <t>バン</t>
    </rPh>
    <rPh sb="34" eb="35">
      <t>バン</t>
    </rPh>
    <phoneticPr fontId="2"/>
  </si>
  <si>
    <t>藤巻川への合流点</t>
    <rPh sb="0" eb="1">
      <t>フジ</t>
    </rPh>
    <rPh sb="6" eb="7">
      <t>リュウ</t>
    </rPh>
    <rPh sb="7" eb="8">
      <t>テン</t>
    </rPh>
    <phoneticPr fontId="2"/>
  </si>
  <si>
    <t>北田川</t>
    <phoneticPr fontId="2"/>
  </si>
  <si>
    <t>きただがわ</t>
    <phoneticPr fontId="2"/>
  </si>
  <si>
    <t>上伊那郡飯島町飯島2664-1番
　　　　　　　　〃　　　 2651-2番</t>
    <rPh sb="0" eb="4">
      <t>カミイナグン</t>
    </rPh>
    <rPh sb="4" eb="7">
      <t>イイジママチ</t>
    </rPh>
    <rPh sb="7" eb="9">
      <t>イイジマ</t>
    </rPh>
    <rPh sb="15" eb="16">
      <t>バン</t>
    </rPh>
    <rPh sb="36" eb="37">
      <t>バン</t>
    </rPh>
    <phoneticPr fontId="2"/>
  </si>
  <si>
    <t>郷沢川への合流点</t>
    <rPh sb="6" eb="7">
      <t>リュウ</t>
    </rPh>
    <phoneticPr fontId="2"/>
  </si>
  <si>
    <t>火打垣外沢川</t>
    <rPh sb="1" eb="2">
      <t>ウ</t>
    </rPh>
    <rPh sb="2" eb="3">
      <t>カキ</t>
    </rPh>
    <rPh sb="3" eb="4">
      <t>ガイ</t>
    </rPh>
    <phoneticPr fontId="2"/>
  </si>
  <si>
    <t>ひうちがいとさわがわ</t>
    <phoneticPr fontId="2"/>
  </si>
  <si>
    <t>上伊那郡飯島町飯島2021-1番
　　　　　　　　〃　　　 1456-1番</t>
    <rPh sb="0" eb="4">
      <t>カミイナグン</t>
    </rPh>
    <rPh sb="4" eb="7">
      <t>イイジママチ</t>
    </rPh>
    <rPh sb="7" eb="9">
      <t>イイジマ</t>
    </rPh>
    <rPh sb="15" eb="16">
      <t>バン</t>
    </rPh>
    <rPh sb="36" eb="37">
      <t>バン</t>
    </rPh>
    <phoneticPr fontId="2"/>
  </si>
  <si>
    <t>大久保川</t>
    <rPh sb="0" eb="3">
      <t>オオクボ</t>
    </rPh>
    <rPh sb="3" eb="4">
      <t>ガワ</t>
    </rPh>
    <phoneticPr fontId="2"/>
  </si>
  <si>
    <t>おおくぼおがわ</t>
    <phoneticPr fontId="2"/>
  </si>
  <si>
    <t>上伊那郡飯島町飯島903-18番
　　　　　　　　〃　　　 903-21番</t>
    <rPh sb="0" eb="4">
      <t>カミイナグン</t>
    </rPh>
    <rPh sb="4" eb="7">
      <t>イイジママチ</t>
    </rPh>
    <rPh sb="7" eb="9">
      <t>イイジマ</t>
    </rPh>
    <rPh sb="15" eb="16">
      <t>バン</t>
    </rPh>
    <rPh sb="36" eb="37">
      <t>バン</t>
    </rPh>
    <phoneticPr fontId="2"/>
  </si>
  <si>
    <t>社宮寺川</t>
    <rPh sb="0" eb="1">
      <t>シャ</t>
    </rPh>
    <rPh sb="1" eb="2">
      <t>ミヤ</t>
    </rPh>
    <rPh sb="2" eb="3">
      <t>テラ</t>
    </rPh>
    <rPh sb="3" eb="4">
      <t>カワ</t>
    </rPh>
    <phoneticPr fontId="2"/>
  </si>
  <si>
    <t>しゃぐうじがわ</t>
    <phoneticPr fontId="2"/>
  </si>
  <si>
    <t>上伊那郡飯島町本郷2448-3番
　　　　　　　　〃 本郷2447-1番</t>
    <rPh sb="0" eb="4">
      <t>カミイナグン</t>
    </rPh>
    <rPh sb="4" eb="7">
      <t>イイジママチ</t>
    </rPh>
    <rPh sb="7" eb="9">
      <t>ホンゴウ</t>
    </rPh>
    <rPh sb="15" eb="16">
      <t>バン</t>
    </rPh>
    <rPh sb="27" eb="29">
      <t>ホンゴウ</t>
    </rPh>
    <rPh sb="35" eb="36">
      <t>バン</t>
    </rPh>
    <phoneticPr fontId="2"/>
  </si>
  <si>
    <t>唐沢川</t>
    <phoneticPr fontId="2"/>
  </si>
  <si>
    <t>上伊那郡飯島町飯島2880-750番
　　　　　　　　〃　　　 2737-1番</t>
    <rPh sb="0" eb="4">
      <t>カミイナグン</t>
    </rPh>
    <rPh sb="4" eb="7">
      <t>イイジママチ</t>
    </rPh>
    <rPh sb="7" eb="9">
      <t>イイジマ</t>
    </rPh>
    <rPh sb="17" eb="18">
      <t>バン</t>
    </rPh>
    <rPh sb="38" eb="39">
      <t>バン</t>
    </rPh>
    <phoneticPr fontId="2"/>
  </si>
  <si>
    <t>一級河川唐沢川の上流端</t>
    <rPh sb="0" eb="2">
      <t>イッキュウ</t>
    </rPh>
    <rPh sb="2" eb="4">
      <t>カセン</t>
    </rPh>
    <rPh sb="4" eb="6">
      <t>カラサワ</t>
    </rPh>
    <rPh sb="6" eb="7">
      <t>ガワ</t>
    </rPh>
    <rPh sb="8" eb="10">
      <t>ジョウリュウ</t>
    </rPh>
    <rPh sb="10" eb="11">
      <t>ハシ</t>
    </rPh>
    <phoneticPr fontId="2"/>
  </si>
  <si>
    <t>南与田切川</t>
    <rPh sb="0" eb="1">
      <t>ミナミ</t>
    </rPh>
    <rPh sb="1" eb="2">
      <t>クミ</t>
    </rPh>
    <rPh sb="2" eb="4">
      <t>タギリ</t>
    </rPh>
    <rPh sb="4" eb="5">
      <t>ガワ</t>
    </rPh>
    <phoneticPr fontId="2"/>
  </si>
  <si>
    <t>みなみよたぎりがわ</t>
    <phoneticPr fontId="2"/>
  </si>
  <si>
    <t>上伊那郡飯島町本郷1169番
　　　　　　　　〃　　　 1181番</t>
    <rPh sb="0" eb="4">
      <t>カミイナグン</t>
    </rPh>
    <rPh sb="4" eb="7">
      <t>イイジママチ</t>
    </rPh>
    <rPh sb="7" eb="9">
      <t>ホンゴウ</t>
    </rPh>
    <rPh sb="13" eb="14">
      <t>バン</t>
    </rPh>
    <rPh sb="32" eb="33">
      <t>バン</t>
    </rPh>
    <phoneticPr fontId="2"/>
  </si>
  <si>
    <t>天竜川への合流点　　　　　</t>
    <phoneticPr fontId="2"/>
  </si>
  <si>
    <t>南十王堂沢川</t>
    <rPh sb="0" eb="1">
      <t>ミナミ</t>
    </rPh>
    <rPh sb="1" eb="2">
      <t>ジュウ</t>
    </rPh>
    <rPh sb="2" eb="3">
      <t>オウ</t>
    </rPh>
    <rPh sb="3" eb="4">
      <t>ドウ</t>
    </rPh>
    <rPh sb="4" eb="6">
      <t>サワガワ</t>
    </rPh>
    <phoneticPr fontId="2"/>
  </si>
  <si>
    <t>みなみじゅうおうどうざわがわ</t>
    <phoneticPr fontId="2"/>
  </si>
  <si>
    <t>上伊那郡飯島町本郷1734番
　　　　　　　　〃        1742番</t>
    <rPh sb="0" eb="4">
      <t>カミイナグン</t>
    </rPh>
    <rPh sb="4" eb="7">
      <t>イイジママチ</t>
    </rPh>
    <rPh sb="7" eb="9">
      <t>ホンゴウ</t>
    </rPh>
    <rPh sb="13" eb="14">
      <t>バン</t>
    </rPh>
    <rPh sb="36" eb="37">
      <t>バン</t>
    </rPh>
    <phoneticPr fontId="2"/>
  </si>
  <si>
    <t>十王堂沢川への合流点　　</t>
    <phoneticPr fontId="2"/>
  </si>
  <si>
    <t>大森沢川</t>
    <rPh sb="0" eb="2">
      <t>オオモリ</t>
    </rPh>
    <rPh sb="2" eb="3">
      <t>ザワ</t>
    </rPh>
    <rPh sb="3" eb="4">
      <t>カワ</t>
    </rPh>
    <phoneticPr fontId="2"/>
  </si>
  <si>
    <t>おおもりざわがわ</t>
    <phoneticPr fontId="2"/>
  </si>
  <si>
    <t>上伊那郡飯島町七久保3017-102番
　　　　　　　　〃　　　　  3759-1番</t>
    <rPh sb="0" eb="4">
      <t>カミイナグン</t>
    </rPh>
    <rPh sb="4" eb="7">
      <t>イイジママチ</t>
    </rPh>
    <rPh sb="7" eb="10">
      <t>ナナクボ</t>
    </rPh>
    <rPh sb="18" eb="19">
      <t>バン</t>
    </rPh>
    <rPh sb="41" eb="42">
      <t>バン</t>
    </rPh>
    <phoneticPr fontId="2"/>
  </si>
  <si>
    <t>一級河川子生沢川の合流点</t>
    <rPh sb="9" eb="12">
      <t>ゴウリュウテン</t>
    </rPh>
    <phoneticPr fontId="2"/>
  </si>
  <si>
    <t>北井川</t>
    <rPh sb="0" eb="2">
      <t>キタイ</t>
    </rPh>
    <rPh sb="2" eb="3">
      <t>カワ</t>
    </rPh>
    <phoneticPr fontId="2"/>
  </si>
  <si>
    <t>きたいがわ</t>
    <phoneticPr fontId="2"/>
  </si>
  <si>
    <t>上伊那郡飯島町大字七久保字砂田2270番地先
　　　　　　　　〃　　　　　　     字呂久保749の2番地先</t>
    <rPh sb="4" eb="5">
      <t>イイ</t>
    </rPh>
    <phoneticPr fontId="2"/>
  </si>
  <si>
    <t>中川村境</t>
  </si>
  <si>
    <t>平成27年3月17日廃止</t>
    <rPh sb="0" eb="2">
      <t>ヘイセイ</t>
    </rPh>
    <rPh sb="4" eb="5">
      <t>ネン</t>
    </rPh>
    <rPh sb="6" eb="7">
      <t>ガツ</t>
    </rPh>
    <rPh sb="9" eb="10">
      <t>ニチ</t>
    </rPh>
    <rPh sb="10" eb="12">
      <t>ハイシ</t>
    </rPh>
    <phoneticPr fontId="2"/>
  </si>
  <si>
    <t>大井川</t>
    <phoneticPr fontId="2"/>
  </si>
  <si>
    <t>おおいがわ</t>
    <phoneticPr fontId="2"/>
  </si>
  <si>
    <t>上伊那郡飯島町七久保4032-3番
　　　　　　　　〃 　　　　 4248-2番</t>
    <phoneticPr fontId="2"/>
  </si>
  <si>
    <t>中川村境</t>
    <rPh sb="0" eb="2">
      <t>ナカガワ</t>
    </rPh>
    <rPh sb="2" eb="3">
      <t>ムラ</t>
    </rPh>
    <rPh sb="3" eb="4">
      <t>サカイ</t>
    </rPh>
    <phoneticPr fontId="2"/>
  </si>
  <si>
    <t>うなぎ沢川</t>
    <phoneticPr fontId="2"/>
  </si>
  <si>
    <t>うなぎざわがわ</t>
    <phoneticPr fontId="2"/>
  </si>
  <si>
    <t>上伊那郡飯島町七久保3855-5番
　　　　　　　　〃　　　　　3730-21番</t>
    <phoneticPr fontId="2"/>
  </si>
  <si>
    <t>一級河川うなぎ沢川への合流点</t>
    <rPh sb="11" eb="14">
      <t>ゴウリュウテン</t>
    </rPh>
    <phoneticPr fontId="2"/>
  </si>
  <si>
    <t>竹の沢川</t>
    <rPh sb="0" eb="1">
      <t>タケ</t>
    </rPh>
    <rPh sb="2" eb="3">
      <t>サワ</t>
    </rPh>
    <rPh sb="3" eb="4">
      <t>カワ</t>
    </rPh>
    <phoneticPr fontId="2"/>
  </si>
  <si>
    <t>たけのさわがわ</t>
    <phoneticPr fontId="2"/>
  </si>
  <si>
    <t>上伊那郡飯島町七久保3017-1411番
　　　　　　　　〃           3017-1597番</t>
    <rPh sb="0" eb="4">
      <t>カミイナグン</t>
    </rPh>
    <rPh sb="4" eb="7">
      <t>イイジママチ</t>
    </rPh>
    <rPh sb="7" eb="10">
      <t>ナナクボ</t>
    </rPh>
    <rPh sb="19" eb="20">
      <t>バン</t>
    </rPh>
    <rPh sb="50" eb="51">
      <t>バン</t>
    </rPh>
    <phoneticPr fontId="2"/>
  </si>
  <si>
    <t>日向沢川への合流点</t>
    <rPh sb="0" eb="2">
      <t>ヒナタ</t>
    </rPh>
    <rPh sb="7" eb="8">
      <t>リュウ</t>
    </rPh>
    <rPh sb="8" eb="9">
      <t>テン</t>
    </rPh>
    <phoneticPr fontId="2"/>
  </si>
  <si>
    <t>南うなぎ沢川</t>
    <phoneticPr fontId="2"/>
  </si>
  <si>
    <t>みなみうなぎさわがわ</t>
    <phoneticPr fontId="2"/>
  </si>
  <si>
    <t>上伊那郡飯島町大字七久保字新屋敷2521番地先
　　　　　　　　〃　　　　　                 　249番地先　　　　　　　</t>
    <rPh sb="0" eb="4">
      <t>カミイナグン</t>
    </rPh>
    <rPh sb="4" eb="7">
      <t>イイジママチ</t>
    </rPh>
    <rPh sb="13" eb="14">
      <t>シン</t>
    </rPh>
    <rPh sb="14" eb="16">
      <t>ヤシキ</t>
    </rPh>
    <rPh sb="20" eb="22">
      <t>バンチ</t>
    </rPh>
    <rPh sb="22" eb="23">
      <t>サキ</t>
    </rPh>
    <rPh sb="59" eb="61">
      <t>バンチ</t>
    </rPh>
    <rPh sb="61" eb="62">
      <t>サキ</t>
    </rPh>
    <phoneticPr fontId="2"/>
  </si>
  <si>
    <t>うなぎ沢川への合流点</t>
    <rPh sb="7" eb="10">
      <t>ゴウリュウテン</t>
    </rPh>
    <phoneticPr fontId="2"/>
  </si>
  <si>
    <t>高遠入沢川</t>
    <rPh sb="0" eb="2">
      <t>タカトウ</t>
    </rPh>
    <rPh sb="3" eb="4">
      <t>サワ</t>
    </rPh>
    <rPh sb="4" eb="5">
      <t>カワ</t>
    </rPh>
    <phoneticPr fontId="2"/>
  </si>
  <si>
    <t>たかとおいりざわがわ</t>
    <phoneticPr fontId="2"/>
  </si>
  <si>
    <t>上伊那郡飯島町七久保5078番
　　　　　　　　〃　　　　　5072-3番</t>
    <phoneticPr fontId="2"/>
  </si>
  <si>
    <t>矢の沢川への合流点</t>
  </si>
  <si>
    <t>田中川</t>
    <phoneticPr fontId="2"/>
  </si>
  <si>
    <t>たなかがわ　</t>
    <phoneticPr fontId="2"/>
  </si>
  <si>
    <t>上伊那郡飯島町本郷1485-3番
　　　　　　　　〃　　　  482-3番</t>
    <rPh sb="0" eb="4">
      <t>カミイナグン</t>
    </rPh>
    <rPh sb="4" eb="7">
      <t>イイジママチ</t>
    </rPh>
    <rPh sb="7" eb="9">
      <t>ホンゴウ</t>
    </rPh>
    <rPh sb="15" eb="16">
      <t>バン</t>
    </rPh>
    <rPh sb="36" eb="37">
      <t>バン</t>
    </rPh>
    <phoneticPr fontId="2"/>
  </si>
  <si>
    <t>一級河川十王堂沢川への合流点</t>
    <phoneticPr fontId="2"/>
  </si>
  <si>
    <t>南箕輪村</t>
    <rPh sb="0" eb="4">
      <t>ミナミミノワムラ</t>
    </rPh>
    <phoneticPr fontId="2"/>
  </si>
  <si>
    <t>上伊那郡南箕輪村字北外1125番地先
　　　　　　　　〃　　 字雨洞1126番地先</t>
    <rPh sb="2" eb="3">
      <t>ナ</t>
    </rPh>
    <rPh sb="3" eb="4">
      <t>グン</t>
    </rPh>
    <rPh sb="4" eb="8">
      <t>ミナミミノワムラ</t>
    </rPh>
    <rPh sb="8" eb="9">
      <t>ジ</t>
    </rPh>
    <rPh sb="9" eb="10">
      <t>キタ</t>
    </rPh>
    <rPh sb="10" eb="11">
      <t>ガイ</t>
    </rPh>
    <rPh sb="15" eb="17">
      <t>バンチ</t>
    </rPh>
    <rPh sb="17" eb="18">
      <t>サキ</t>
    </rPh>
    <rPh sb="31" eb="32">
      <t>ジ</t>
    </rPh>
    <rPh sb="32" eb="33">
      <t>アメ</t>
    </rPh>
    <rPh sb="33" eb="34">
      <t>ドウ</t>
    </rPh>
    <rPh sb="38" eb="39">
      <t>バン</t>
    </rPh>
    <rPh sb="39" eb="41">
      <t>チサキ</t>
    </rPh>
    <phoneticPr fontId="2"/>
  </si>
  <si>
    <t>伊那土地改良区排水路合流点</t>
    <rPh sb="1" eb="2">
      <t>ナ</t>
    </rPh>
    <rPh sb="9" eb="10">
      <t>ロ</t>
    </rPh>
    <phoneticPr fontId="2"/>
  </si>
  <si>
    <t>昭和49年3月27日
南箕輪村告示第7号</t>
    <rPh sb="0" eb="2">
      <t>ショウワ</t>
    </rPh>
    <rPh sb="4" eb="5">
      <t>ネン</t>
    </rPh>
    <rPh sb="6" eb="7">
      <t>ガツ</t>
    </rPh>
    <rPh sb="9" eb="10">
      <t>ニチ</t>
    </rPh>
    <rPh sb="11" eb="15">
      <t>ミナミミノワムラ</t>
    </rPh>
    <rPh sb="15" eb="17">
      <t>コクジ</t>
    </rPh>
    <rPh sb="17" eb="18">
      <t>ダイ</t>
    </rPh>
    <rPh sb="19" eb="20">
      <t>ゴウ</t>
    </rPh>
    <phoneticPr fontId="2"/>
  </si>
  <si>
    <t>南沢川</t>
    <phoneticPr fontId="2"/>
  </si>
  <si>
    <t>上伊那郡南箕輪村字南沢日向904番地先
　　　　　　　　〃　　 字権現872番地先</t>
    <rPh sb="2" eb="3">
      <t>ナ</t>
    </rPh>
    <rPh sb="6" eb="7">
      <t>ワ</t>
    </rPh>
    <rPh sb="33" eb="34">
      <t>ゴン</t>
    </rPh>
    <phoneticPr fontId="2"/>
  </si>
  <si>
    <t>滝の沢川</t>
    <rPh sb="0" eb="1">
      <t>タキ</t>
    </rPh>
    <rPh sb="2" eb="3">
      <t>サワ</t>
    </rPh>
    <phoneticPr fontId="2"/>
  </si>
  <si>
    <t>上伊那郡南箕輪村字フジ塚752番地先
　　　　　　　　〃　　 字滝の沢762番地先</t>
    <rPh sb="2" eb="3">
      <t>ナ</t>
    </rPh>
    <rPh sb="4" eb="5">
      <t>ミナミ</t>
    </rPh>
    <rPh sb="5" eb="7">
      <t>ミノワ</t>
    </rPh>
    <rPh sb="11" eb="12">
      <t>ツカ</t>
    </rPh>
    <phoneticPr fontId="2"/>
  </si>
  <si>
    <t>栃ヶ洞沢川</t>
    <rPh sb="2" eb="3">
      <t>ドウ</t>
    </rPh>
    <phoneticPr fontId="2"/>
  </si>
  <si>
    <t>とちがほらさわがわ</t>
    <phoneticPr fontId="2"/>
  </si>
  <si>
    <t>上伊那郡南箕輪村字郷土ヶ窪702番地先
　　　　　　　　〃　　　　　　       703番地先</t>
    <rPh sb="2" eb="3">
      <t>ナ</t>
    </rPh>
    <rPh sb="6" eb="7">
      <t>ワ</t>
    </rPh>
    <phoneticPr fontId="2"/>
  </si>
  <si>
    <t>下の沢川</t>
    <phoneticPr fontId="2"/>
  </si>
  <si>
    <t>したのさわがわ</t>
    <phoneticPr fontId="2"/>
  </si>
  <si>
    <t>上伊那郡南箕輪村字出頭547番地先
　　　　　　　　〃　　　　　  　546番地先</t>
    <rPh sb="2" eb="3">
      <t>ナ</t>
    </rPh>
    <rPh sb="6" eb="7">
      <t>ワ</t>
    </rPh>
    <phoneticPr fontId="2"/>
  </si>
  <si>
    <t>大門川</t>
    <phoneticPr fontId="2"/>
  </si>
  <si>
    <t>上伊那郡南箕輪村字タテ3222番地先
　　　　　　　　〃　　 字タテ道北3230番地先</t>
    <rPh sb="3" eb="4">
      <t>グン</t>
    </rPh>
    <rPh sb="5" eb="7">
      <t>ミノワ</t>
    </rPh>
    <phoneticPr fontId="2"/>
  </si>
  <si>
    <t>下の沢川への合流点</t>
  </si>
  <si>
    <t>中井沢川</t>
    <rPh sb="0" eb="2">
      <t>ナカイ</t>
    </rPh>
    <rPh sb="2" eb="3">
      <t>サワ</t>
    </rPh>
    <rPh sb="3" eb="4">
      <t>カワ</t>
    </rPh>
    <phoneticPr fontId="2"/>
  </si>
  <si>
    <t>なかいざわがわ</t>
    <phoneticPr fontId="2"/>
  </si>
  <si>
    <t>上伊那郡南箕輪村字駒形3199番地先
　　　　　　　　〃　　　　　　  3203番地先</t>
    <rPh sb="2" eb="3">
      <t>ナ</t>
    </rPh>
    <rPh sb="6" eb="7">
      <t>ワ</t>
    </rPh>
    <rPh sb="9" eb="10">
      <t>コマ</t>
    </rPh>
    <rPh sb="15" eb="16">
      <t>バン</t>
    </rPh>
    <phoneticPr fontId="2"/>
  </si>
  <si>
    <t>伊那土地改良区排水路合流点</t>
    <rPh sb="0" eb="2">
      <t>イナ</t>
    </rPh>
    <rPh sb="2" eb="4">
      <t>トチ</t>
    </rPh>
    <rPh sb="4" eb="6">
      <t>カイリョウ</t>
    </rPh>
    <rPh sb="6" eb="7">
      <t>ク</t>
    </rPh>
    <rPh sb="7" eb="10">
      <t>ハイスイロ</t>
    </rPh>
    <rPh sb="10" eb="13">
      <t>ゴウリュウテン</t>
    </rPh>
    <phoneticPr fontId="2"/>
  </si>
  <si>
    <t>車沢川</t>
    <rPh sb="0" eb="1">
      <t>クルマ</t>
    </rPh>
    <rPh sb="1" eb="2">
      <t>ザワ</t>
    </rPh>
    <rPh sb="2" eb="3">
      <t>カワ</t>
    </rPh>
    <phoneticPr fontId="2"/>
  </si>
  <si>
    <t>くるまざわがわ</t>
    <phoneticPr fontId="2"/>
  </si>
  <si>
    <t>上伊那郡南箕輪村字宮ノ上3156番地先
　　　　　　　　〃　　　　　　    3158番地先</t>
    <rPh sb="4" eb="5">
      <t>ミナミ</t>
    </rPh>
    <rPh sb="6" eb="7">
      <t>ワ</t>
    </rPh>
    <rPh sb="9" eb="10">
      <t>ミヤ</t>
    </rPh>
    <phoneticPr fontId="2"/>
  </si>
  <si>
    <t>小中井沢川</t>
    <rPh sb="0" eb="1">
      <t>ショウ</t>
    </rPh>
    <rPh sb="1" eb="3">
      <t>ナカイ</t>
    </rPh>
    <rPh sb="3" eb="5">
      <t>サワガワ</t>
    </rPh>
    <phoneticPr fontId="2"/>
  </si>
  <si>
    <t>こなかいざわがわ</t>
    <phoneticPr fontId="2"/>
  </si>
  <si>
    <t>上伊那郡南箕輪村字中ノ洞6496番地先
　　　　　　　　〃　　 字ユモギツマ6494番地先</t>
    <rPh sb="2" eb="3">
      <t>ナ</t>
    </rPh>
    <rPh sb="4" eb="5">
      <t>ミナミ</t>
    </rPh>
    <rPh sb="5" eb="7">
      <t>ミノワ</t>
    </rPh>
    <rPh sb="16" eb="17">
      <t>バン</t>
    </rPh>
    <rPh sb="17" eb="18">
      <t>チ</t>
    </rPh>
    <phoneticPr fontId="2"/>
  </si>
  <si>
    <t>大清水川への合流点</t>
  </si>
  <si>
    <t>平成4年3月8日
南箕輪村告示第35号</t>
    <rPh sb="0" eb="2">
      <t>ヘイセイ</t>
    </rPh>
    <rPh sb="3" eb="4">
      <t>ネン</t>
    </rPh>
    <rPh sb="5" eb="6">
      <t>ガツ</t>
    </rPh>
    <rPh sb="7" eb="8">
      <t>ニチ</t>
    </rPh>
    <rPh sb="9" eb="13">
      <t>ミナミミノワムラ</t>
    </rPh>
    <rPh sb="13" eb="15">
      <t>コクジ</t>
    </rPh>
    <rPh sb="15" eb="16">
      <t>ダイ</t>
    </rPh>
    <rPh sb="18" eb="19">
      <t>ゴウ</t>
    </rPh>
    <phoneticPr fontId="2"/>
  </si>
  <si>
    <t>鳥谷川</t>
    <rPh sb="1" eb="2">
      <t>ヤ</t>
    </rPh>
    <phoneticPr fontId="2"/>
  </si>
  <si>
    <t>とやがわ</t>
    <phoneticPr fontId="2"/>
  </si>
  <si>
    <t>上伊那郡南箕輪村字中島8455-1番地先
　　　　　　　　〃　　　　　　  8457-1番地先</t>
    <rPh sb="2" eb="3">
      <t>ナ</t>
    </rPh>
    <rPh sb="6" eb="7">
      <t>ワ</t>
    </rPh>
    <rPh sb="17" eb="18">
      <t>バン</t>
    </rPh>
    <phoneticPr fontId="2"/>
  </si>
  <si>
    <t>同村春日道上942番地先
　　　　〃　　　8350-1番地先</t>
    <rPh sb="0" eb="1">
      <t>ドウ</t>
    </rPh>
    <rPh sb="1" eb="2">
      <t>ムラ</t>
    </rPh>
    <rPh sb="2" eb="4">
      <t>カスガ</t>
    </rPh>
    <rPh sb="9" eb="11">
      <t>バンチ</t>
    </rPh>
    <rPh sb="11" eb="12">
      <t>サキ</t>
    </rPh>
    <rPh sb="27" eb="28">
      <t>バン</t>
    </rPh>
    <phoneticPr fontId="2"/>
  </si>
  <si>
    <t>昭和54年7月8日
南箕輪村告示第35号</t>
    <rPh sb="0" eb="2">
      <t>ショウワ</t>
    </rPh>
    <rPh sb="4" eb="5">
      <t>ネン</t>
    </rPh>
    <rPh sb="6" eb="7">
      <t>ツキ</t>
    </rPh>
    <rPh sb="8" eb="9">
      <t>ニチ</t>
    </rPh>
    <rPh sb="10" eb="14">
      <t>ミナミミノワムラ</t>
    </rPh>
    <rPh sb="14" eb="16">
      <t>コクジ</t>
    </rPh>
    <rPh sb="16" eb="17">
      <t>ダイ</t>
    </rPh>
    <rPh sb="19" eb="20">
      <t>ゴウ</t>
    </rPh>
    <phoneticPr fontId="2"/>
  </si>
  <si>
    <t>中川村</t>
    <rPh sb="0" eb="3">
      <t>ナカガワムラ</t>
    </rPh>
    <phoneticPr fontId="2"/>
  </si>
  <si>
    <t>和見沢川</t>
    <phoneticPr fontId="2"/>
  </si>
  <si>
    <t>わみざわがわ</t>
    <phoneticPr fontId="2"/>
  </si>
  <si>
    <t>上伊那那中川村大字大草1683-2番地先
　　　　　　　　〃　　　　　　  1607番地先</t>
    <rPh sb="2" eb="3">
      <t>ナ</t>
    </rPh>
    <rPh sb="42" eb="43">
      <t>バン</t>
    </rPh>
    <phoneticPr fontId="2"/>
  </si>
  <si>
    <t>和見沢砂防指定地上流端</t>
    <rPh sb="1" eb="2">
      <t>ミ</t>
    </rPh>
    <rPh sb="6" eb="7">
      <t>テイ</t>
    </rPh>
    <rPh sb="8" eb="10">
      <t>ジョウリュウ</t>
    </rPh>
    <phoneticPr fontId="2"/>
  </si>
  <si>
    <t>昭和49年2月9日
中川村告示第23号</t>
    <rPh sb="0" eb="2">
      <t>ショウワ</t>
    </rPh>
    <rPh sb="4" eb="5">
      <t>ネン</t>
    </rPh>
    <rPh sb="6" eb="7">
      <t>ツキ</t>
    </rPh>
    <rPh sb="8" eb="9">
      <t>ニチ</t>
    </rPh>
    <rPh sb="10" eb="13">
      <t>ナカガワムラ</t>
    </rPh>
    <rPh sb="13" eb="15">
      <t>コクジ</t>
    </rPh>
    <rPh sb="15" eb="16">
      <t>ダイ</t>
    </rPh>
    <phoneticPr fontId="2"/>
  </si>
  <si>
    <t>手取沢川</t>
    <phoneticPr fontId="2"/>
  </si>
  <si>
    <t>てとりさわがわ</t>
    <phoneticPr fontId="2"/>
  </si>
  <si>
    <t>上伊那郡中川村大字大草2335-1番地先
　　　　　　　　〃　　　　　　  2300-1番地先</t>
    <phoneticPr fontId="2"/>
  </si>
  <si>
    <t>一級河川手取沢川上流端</t>
    <rPh sb="8" eb="10">
      <t>ジョウリュウ</t>
    </rPh>
    <phoneticPr fontId="2"/>
  </si>
  <si>
    <t>谷田川</t>
    <rPh sb="2" eb="3">
      <t>カワ</t>
    </rPh>
    <phoneticPr fontId="2"/>
  </si>
  <si>
    <t>やだがわ</t>
    <phoneticPr fontId="2"/>
  </si>
  <si>
    <t>上伊那郡中川村大字大草2592番地先
　　　　　　　　〃　　　　　　  2544番地先</t>
    <rPh sb="40" eb="41">
      <t>バン</t>
    </rPh>
    <phoneticPr fontId="2"/>
  </si>
  <si>
    <t>手取沢川合流点</t>
    <rPh sb="5" eb="6">
      <t>リュウ</t>
    </rPh>
    <phoneticPr fontId="2"/>
  </si>
  <si>
    <t>大谷沢川</t>
    <rPh sb="0" eb="2">
      <t>オオヤ</t>
    </rPh>
    <rPh sb="2" eb="4">
      <t>サワガワ</t>
    </rPh>
    <phoneticPr fontId="2"/>
  </si>
  <si>
    <t>おおやさわがわ</t>
    <phoneticPr fontId="2"/>
  </si>
  <si>
    <t>上伊那郡中川村大字大草4430番地先
　　　　　　　　〃　　　　　　  4431-1番地先</t>
    <rPh sb="2" eb="3">
      <t>ナ</t>
    </rPh>
    <phoneticPr fontId="2"/>
  </si>
  <si>
    <t>一級河川大谷沢川上流端</t>
    <rPh sb="0" eb="1">
      <t>イチ</t>
    </rPh>
    <rPh sb="1" eb="2">
      <t>キュウ</t>
    </rPh>
    <rPh sb="2" eb="4">
      <t>カセン</t>
    </rPh>
    <rPh sb="4" eb="7">
      <t>オオヤザワ</t>
    </rPh>
    <rPh sb="7" eb="8">
      <t>ガワ</t>
    </rPh>
    <rPh sb="8" eb="10">
      <t>ジョウリュウ</t>
    </rPh>
    <rPh sb="10" eb="11">
      <t>ハシ</t>
    </rPh>
    <phoneticPr fontId="2"/>
  </si>
  <si>
    <t>堂洞沢川</t>
    <rPh sb="0" eb="1">
      <t>ドウ</t>
    </rPh>
    <rPh sb="1" eb="2">
      <t>ドウ</t>
    </rPh>
    <rPh sb="2" eb="4">
      <t>サワガワ</t>
    </rPh>
    <phoneticPr fontId="2"/>
  </si>
  <si>
    <t>どうぼらさわがわ</t>
    <phoneticPr fontId="2"/>
  </si>
  <si>
    <t>上伊那郡中川村大字大草4857番地先
　　　　　　　　〃　　　　　　  4014-5番地先</t>
    <rPh sb="2" eb="3">
      <t>ナ</t>
    </rPh>
    <rPh sb="42" eb="44">
      <t>バンチ</t>
    </rPh>
    <rPh sb="44" eb="45">
      <t>サキ</t>
    </rPh>
    <phoneticPr fontId="2"/>
  </si>
  <si>
    <t>天竜川合流点</t>
    <rPh sb="4" eb="5">
      <t>リュウ</t>
    </rPh>
    <phoneticPr fontId="2"/>
  </si>
  <si>
    <t>深沢川</t>
    <rPh sb="0" eb="2">
      <t>フカザワ</t>
    </rPh>
    <rPh sb="2" eb="3">
      <t>カワ</t>
    </rPh>
    <phoneticPr fontId="2"/>
  </si>
  <si>
    <t>上伊那郡中川村大字大草5504-2番地先
　　　　　　　　〃　　　　　　  5854番地先</t>
    <rPh sb="2" eb="3">
      <t>ナ</t>
    </rPh>
    <phoneticPr fontId="2"/>
  </si>
  <si>
    <t>鳳来沢川</t>
    <rPh sb="0" eb="2">
      <t>ホウライ</t>
    </rPh>
    <rPh sb="2" eb="3">
      <t>サワ</t>
    </rPh>
    <rPh sb="3" eb="4">
      <t>ガワ</t>
    </rPh>
    <phoneticPr fontId="2"/>
  </si>
  <si>
    <t>ほうらいざわがわ</t>
    <phoneticPr fontId="2"/>
  </si>
  <si>
    <t>上伊那郡中川村大字葛島2281番地先
　　　　〃　        大字大草6495番地先</t>
    <rPh sb="9" eb="10">
      <t>クズ</t>
    </rPh>
    <phoneticPr fontId="2"/>
  </si>
  <si>
    <t>井戸入川</t>
    <phoneticPr fontId="2"/>
  </si>
  <si>
    <t>いどいりがわ</t>
    <phoneticPr fontId="2"/>
  </si>
  <si>
    <t>上伊那郡中川村大字大草6781-1番地先
　　　　　　　　〃　　　　　　  6758-85番地先</t>
    <rPh sb="17" eb="18">
      <t>バン</t>
    </rPh>
    <phoneticPr fontId="2"/>
  </si>
  <si>
    <t>小渋川合流点</t>
  </si>
  <si>
    <t>柳沢洞川</t>
    <phoneticPr fontId="2"/>
  </si>
  <si>
    <t>やなぎさわぼらがわ</t>
    <phoneticPr fontId="2"/>
  </si>
  <si>
    <t>上伊那郡中川村大字葛島2443番地先
　　　　　　　　〃　　　　　　  2329番地先</t>
    <rPh sb="0" eb="1">
      <t>カミ</t>
    </rPh>
    <rPh sb="2" eb="3">
      <t>ナ</t>
    </rPh>
    <rPh sb="5" eb="6">
      <t>カワ</t>
    </rPh>
    <rPh sb="6" eb="7">
      <t>ムラ</t>
    </rPh>
    <rPh sb="15" eb="16">
      <t>バン</t>
    </rPh>
    <rPh sb="16" eb="18">
      <t>チサキ</t>
    </rPh>
    <rPh sb="40" eb="42">
      <t>バンチ</t>
    </rPh>
    <rPh sb="42" eb="43">
      <t>サキ</t>
    </rPh>
    <phoneticPr fontId="2"/>
  </si>
  <si>
    <t>苦木沢川</t>
    <phoneticPr fontId="2"/>
  </si>
  <si>
    <t>にがきざわがわ</t>
    <phoneticPr fontId="2"/>
  </si>
  <si>
    <t>上伊那郡中川村大字葛島2108-1番地先
　　　　　　　　〃　　　　　　  2109-3番地先</t>
    <rPh sb="2" eb="3">
      <t>ナ</t>
    </rPh>
    <rPh sb="9" eb="10">
      <t>クズ</t>
    </rPh>
    <phoneticPr fontId="2"/>
  </si>
  <si>
    <t>みなみさわがわ</t>
    <phoneticPr fontId="2"/>
  </si>
  <si>
    <t>上伊那郡中川村大字葛島1667-6番地先
　　　　　　　　〃　　　　　　  1699-1番地先</t>
    <rPh sb="2" eb="3">
      <t>ナ</t>
    </rPh>
    <rPh sb="9" eb="10">
      <t>クズ</t>
    </rPh>
    <rPh sb="17" eb="18">
      <t>バン</t>
    </rPh>
    <rPh sb="44" eb="46">
      <t>バンチ</t>
    </rPh>
    <rPh sb="46" eb="47">
      <t>サキ</t>
    </rPh>
    <phoneticPr fontId="2"/>
  </si>
  <si>
    <t>栗生沢川</t>
    <rPh sb="0" eb="1">
      <t>クリ</t>
    </rPh>
    <phoneticPr fontId="2"/>
  </si>
  <si>
    <t>くりゅうざわがわ</t>
    <phoneticPr fontId="2"/>
  </si>
  <si>
    <t>上伊那郡中川村大字片桐7038番地先
　　　　　　　　〃　　　　　　  9501-1番地先</t>
    <rPh sb="2" eb="3">
      <t>ナ</t>
    </rPh>
    <rPh sb="5" eb="6">
      <t>カワ</t>
    </rPh>
    <rPh sb="15" eb="16">
      <t>バン</t>
    </rPh>
    <rPh sb="16" eb="18">
      <t>チサキ</t>
    </rPh>
    <rPh sb="42" eb="44">
      <t>バンチ</t>
    </rPh>
    <rPh sb="44" eb="45">
      <t>サキ</t>
    </rPh>
    <phoneticPr fontId="2"/>
  </si>
  <si>
    <t>上井川</t>
    <rPh sb="0" eb="1">
      <t>カミ</t>
    </rPh>
    <rPh sb="1" eb="2">
      <t>イ</t>
    </rPh>
    <rPh sb="2" eb="3">
      <t>カワ</t>
    </rPh>
    <phoneticPr fontId="2"/>
  </si>
  <si>
    <t>うわいがわ</t>
    <phoneticPr fontId="2"/>
  </si>
  <si>
    <t>上伊那郡中川村大字片桐7762-3番地先
　　　　　　　　〃　　　　　　  7758-4番地先</t>
    <phoneticPr fontId="2"/>
  </si>
  <si>
    <t>横前原田ため池</t>
    <phoneticPr fontId="2"/>
  </si>
  <si>
    <t>上伊那郡中川村大字片桐6790-71番地先
　　　　　　　　〃　　　　　　  6790-57番地先　</t>
    <rPh sb="2" eb="3">
      <t>ナ</t>
    </rPh>
    <rPh sb="3" eb="4">
      <t>グン</t>
    </rPh>
    <phoneticPr fontId="2"/>
  </si>
  <si>
    <t>郷土沢川砂防指定地上流端</t>
    <rPh sb="1" eb="2">
      <t>ツチ</t>
    </rPh>
    <rPh sb="6" eb="8">
      <t>シテイ</t>
    </rPh>
    <rPh sb="10" eb="11">
      <t>リュウ</t>
    </rPh>
    <phoneticPr fontId="2"/>
  </si>
  <si>
    <t>洞ヶ沢川</t>
    <phoneticPr fontId="2"/>
  </si>
  <si>
    <t>ほらがさわがわ</t>
    <phoneticPr fontId="2"/>
  </si>
  <si>
    <t>上伊那郡中川村大字片桐6279-4番地先
　　　　　　　　〃　　　　　　  6366番地先</t>
    <rPh sb="2" eb="3">
      <t>ナ</t>
    </rPh>
    <rPh sb="42" eb="43">
      <t>バン</t>
    </rPh>
    <rPh sb="43" eb="44">
      <t>チ</t>
    </rPh>
    <phoneticPr fontId="2"/>
  </si>
  <si>
    <t>坊ヶ沢合流点</t>
    <rPh sb="0" eb="1">
      <t>ボウ</t>
    </rPh>
    <phoneticPr fontId="2"/>
  </si>
  <si>
    <t>坊ヶ沢川</t>
    <rPh sb="0" eb="1">
      <t>ボウ</t>
    </rPh>
    <rPh sb="3" eb="4">
      <t>カワ</t>
    </rPh>
    <phoneticPr fontId="2"/>
  </si>
  <si>
    <t>ぼうがさわがわ</t>
    <phoneticPr fontId="2"/>
  </si>
  <si>
    <t>上伊那郡中川村大字片桐6470-1番地先
　　　　　　　　〃　　　　　　  6470-2番地先</t>
    <rPh sb="2" eb="3">
      <t>ナ</t>
    </rPh>
    <rPh sb="17" eb="18">
      <t>バン</t>
    </rPh>
    <rPh sb="44" eb="46">
      <t>バンチ</t>
    </rPh>
    <rPh sb="46" eb="47">
      <t>サキ</t>
    </rPh>
    <phoneticPr fontId="2"/>
  </si>
  <si>
    <t>一級河川坊ヶ沢上流端</t>
    <rPh sb="4" eb="5">
      <t>ボウ</t>
    </rPh>
    <rPh sb="9" eb="10">
      <t>ハシ</t>
    </rPh>
    <phoneticPr fontId="2"/>
  </si>
  <si>
    <t>矢村沢川</t>
    <phoneticPr fontId="2"/>
  </si>
  <si>
    <t>やむらさわがわ</t>
    <phoneticPr fontId="2"/>
  </si>
  <si>
    <t>上伊那郡中川村大字片桐4206番地先
　　　　　　　　〃　　　　　　  6487-43番地先</t>
    <rPh sb="2" eb="3">
      <t>ナ</t>
    </rPh>
    <rPh sb="3" eb="4">
      <t>グン</t>
    </rPh>
    <phoneticPr fontId="2"/>
  </si>
  <si>
    <t>一級河川矢村沢川上流端</t>
    <rPh sb="9" eb="10">
      <t>リュウ</t>
    </rPh>
    <phoneticPr fontId="2"/>
  </si>
  <si>
    <t>大黒沢川</t>
    <rPh sb="0" eb="2">
      <t>オオグロ</t>
    </rPh>
    <rPh sb="2" eb="3">
      <t>サワ</t>
    </rPh>
    <rPh sb="3" eb="4">
      <t>カワ</t>
    </rPh>
    <phoneticPr fontId="2"/>
  </si>
  <si>
    <t>おおぐろさわがわ</t>
    <phoneticPr fontId="2"/>
  </si>
  <si>
    <t>上伊那郡中川村大字片桐2447-1番地先
　　　　　　　　〃　　　　　　  2447-116番地先</t>
    <rPh sb="17" eb="18">
      <t>バン</t>
    </rPh>
    <phoneticPr fontId="2"/>
  </si>
  <si>
    <t>前沢川合流点</t>
    <rPh sb="4" eb="5">
      <t>リュウ</t>
    </rPh>
    <phoneticPr fontId="2"/>
  </si>
  <si>
    <t>飯田市</t>
    <rPh sb="0" eb="3">
      <t>イイダシ</t>
    </rPh>
    <phoneticPr fontId="2"/>
  </si>
  <si>
    <t>飯田市座光寺3357-12番地先
　　　〃　　　　 3310-3番地先</t>
    <rPh sb="0" eb="1">
      <t>イイ</t>
    </rPh>
    <phoneticPr fontId="2"/>
  </si>
  <si>
    <t>一級河川欠野沢川への合流点</t>
    <rPh sb="3" eb="4">
      <t>カワ</t>
    </rPh>
    <rPh sb="5" eb="6">
      <t>ノ</t>
    </rPh>
    <rPh sb="7" eb="8">
      <t>カワ</t>
    </rPh>
    <rPh sb="10" eb="11">
      <t>ゴウ</t>
    </rPh>
    <phoneticPr fontId="2"/>
  </si>
  <si>
    <t>昭和48年3月15日
飯田市告示第23号</t>
    <rPh sb="0" eb="2">
      <t>ショウワ</t>
    </rPh>
    <rPh sb="4" eb="5">
      <t>ネン</t>
    </rPh>
    <rPh sb="6" eb="7">
      <t>ツキ</t>
    </rPh>
    <rPh sb="9" eb="10">
      <t>ニチ</t>
    </rPh>
    <rPh sb="11" eb="14">
      <t>イイダシ</t>
    </rPh>
    <rPh sb="14" eb="16">
      <t>コクジ</t>
    </rPh>
    <rPh sb="16" eb="17">
      <t>ダイ</t>
    </rPh>
    <rPh sb="19" eb="20">
      <t>ゴウ</t>
    </rPh>
    <phoneticPr fontId="2"/>
  </si>
  <si>
    <t>本沢川</t>
    <rPh sb="2" eb="3">
      <t>カワ</t>
    </rPh>
    <phoneticPr fontId="2"/>
  </si>
  <si>
    <t>ほんさわがわ</t>
    <phoneticPr fontId="2"/>
  </si>
  <si>
    <t>飯田市座光寺2997-1番地先
　　　〃　　　　 3019-1番地先</t>
    <rPh sb="0" eb="1">
      <t>イイ</t>
    </rPh>
    <rPh sb="12" eb="13">
      <t>バン</t>
    </rPh>
    <phoneticPr fontId="2"/>
  </si>
  <si>
    <t>なみき沢川</t>
    <rPh sb="4" eb="5">
      <t>カワ</t>
    </rPh>
    <phoneticPr fontId="2"/>
  </si>
  <si>
    <t>なみきさわがわ</t>
    <phoneticPr fontId="2"/>
  </si>
  <si>
    <t>飯田市座光寺2597番地先　</t>
    <rPh sb="0" eb="1">
      <t>イイ</t>
    </rPh>
    <phoneticPr fontId="2"/>
  </si>
  <si>
    <t>西の沢川</t>
    <phoneticPr fontId="2"/>
  </si>
  <si>
    <t>にしのさわがわ</t>
    <phoneticPr fontId="2"/>
  </si>
  <si>
    <t>飯田市座光寺1069番地先
　　　〃　　　　 1071番地先</t>
    <rPh sb="0" eb="1">
      <t>イイ</t>
    </rPh>
    <phoneticPr fontId="2"/>
  </si>
  <si>
    <t>小洞沢川</t>
    <rPh sb="0" eb="1">
      <t>ショウ</t>
    </rPh>
    <rPh sb="1" eb="2">
      <t>ドウ</t>
    </rPh>
    <rPh sb="2" eb="3">
      <t>サワ</t>
    </rPh>
    <rPh sb="3" eb="4">
      <t>カワ</t>
    </rPh>
    <phoneticPr fontId="2"/>
  </si>
  <si>
    <t>おぼらさわがわ</t>
    <phoneticPr fontId="2"/>
  </si>
  <si>
    <t>飯田市座光寺2032-13番地先
　　　〃　　　　 2043番地先</t>
    <rPh sb="0" eb="1">
      <t>イイ</t>
    </rPh>
    <phoneticPr fontId="2"/>
  </si>
  <si>
    <t>一級河川土曽川への合流点</t>
    <rPh sb="3" eb="4">
      <t>カワ</t>
    </rPh>
    <rPh sb="4" eb="5">
      <t>ド</t>
    </rPh>
    <rPh sb="5" eb="6">
      <t>ソ</t>
    </rPh>
    <rPh sb="6" eb="7">
      <t>カワ</t>
    </rPh>
    <rPh sb="9" eb="10">
      <t>ゴウ</t>
    </rPh>
    <rPh sb="10" eb="11">
      <t>リュウ</t>
    </rPh>
    <phoneticPr fontId="2"/>
  </si>
  <si>
    <t>王竜寺川</t>
    <rPh sb="0" eb="1">
      <t>オウ</t>
    </rPh>
    <rPh sb="1" eb="2">
      <t>タツ</t>
    </rPh>
    <rPh sb="2" eb="3">
      <t>テラ</t>
    </rPh>
    <rPh sb="3" eb="4">
      <t>カワ</t>
    </rPh>
    <phoneticPr fontId="2"/>
  </si>
  <si>
    <t>おうりゅうじがわ</t>
    <phoneticPr fontId="2"/>
  </si>
  <si>
    <t>飯田市丸山町4丁目5518-3番地先</t>
    <rPh sb="0" eb="2">
      <t>イイダ</t>
    </rPh>
    <rPh sb="2" eb="3">
      <t>シ</t>
    </rPh>
    <rPh sb="3" eb="6">
      <t>マルヤママチ</t>
    </rPh>
    <rPh sb="7" eb="9">
      <t>チョウメ</t>
    </rPh>
    <rPh sb="15" eb="17">
      <t>バンチ</t>
    </rPh>
    <rPh sb="17" eb="18">
      <t>サキ</t>
    </rPh>
    <phoneticPr fontId="2"/>
  </si>
  <si>
    <t>一級河川王竜寺川の上流端</t>
    <rPh sb="3" eb="4">
      <t>カワ</t>
    </rPh>
    <rPh sb="7" eb="8">
      <t>カワ</t>
    </rPh>
    <rPh sb="9" eb="11">
      <t>ジョウリュウ</t>
    </rPh>
    <rPh sb="11" eb="12">
      <t>ハシ</t>
    </rPh>
    <phoneticPr fontId="2"/>
  </si>
  <si>
    <t>押洞沢川</t>
    <phoneticPr fontId="2"/>
  </si>
  <si>
    <t>おしぼらさわがわ</t>
    <phoneticPr fontId="2"/>
  </si>
  <si>
    <t>飯田市丸山町4丁目6975-5番地先</t>
    <rPh sb="0" eb="2">
      <t>イイダ</t>
    </rPh>
    <rPh sb="2" eb="3">
      <t>シ</t>
    </rPh>
    <rPh sb="3" eb="6">
      <t>マルヤママチ</t>
    </rPh>
    <rPh sb="7" eb="9">
      <t>チョウメ</t>
    </rPh>
    <rPh sb="15" eb="17">
      <t>バンチ</t>
    </rPh>
    <rPh sb="17" eb="18">
      <t>サキ</t>
    </rPh>
    <phoneticPr fontId="2"/>
  </si>
  <si>
    <t>一級河川王竜寺川への合流点</t>
    <rPh sb="0" eb="2">
      <t>イッキュウ</t>
    </rPh>
    <rPh sb="2" eb="4">
      <t>カセン</t>
    </rPh>
    <rPh sb="7" eb="8">
      <t>カワ</t>
    </rPh>
    <rPh sb="10" eb="13">
      <t>ゴウリュウテン</t>
    </rPh>
    <phoneticPr fontId="2"/>
  </si>
  <si>
    <t>山の田沢川</t>
    <phoneticPr fontId="2"/>
  </si>
  <si>
    <t>やまのたさわがわ</t>
    <phoneticPr fontId="2"/>
  </si>
  <si>
    <t>飯田市滝の沢5818-8番地先</t>
    <phoneticPr fontId="2"/>
  </si>
  <si>
    <t>準用河川滝の沢川への合流点</t>
    <phoneticPr fontId="2"/>
  </si>
  <si>
    <t>滝の沢川</t>
    <rPh sb="3" eb="4">
      <t>カワ</t>
    </rPh>
    <phoneticPr fontId="2"/>
  </si>
  <si>
    <t>飯田市滝の沢6991-85番地先</t>
    <phoneticPr fontId="2"/>
  </si>
  <si>
    <t>一級河川源長川の上流端</t>
    <rPh sb="0" eb="2">
      <t>イッキュウ</t>
    </rPh>
    <rPh sb="2" eb="4">
      <t>カセン</t>
    </rPh>
    <rPh sb="4" eb="5">
      <t>ゲン</t>
    </rPh>
    <rPh sb="5" eb="6">
      <t>チョウ</t>
    </rPh>
    <rPh sb="6" eb="7">
      <t>カワ</t>
    </rPh>
    <rPh sb="8" eb="10">
      <t>ジョウリュウ</t>
    </rPh>
    <rPh sb="10" eb="11">
      <t>ハジ</t>
    </rPh>
    <phoneticPr fontId="2"/>
  </si>
  <si>
    <t>あみだ沢川</t>
    <phoneticPr fontId="2"/>
  </si>
  <si>
    <t>あみださわがわ</t>
    <phoneticPr fontId="2"/>
  </si>
  <si>
    <t>飯田市滝の沢6990-157番地先
　　　　〃　　　 7313番地先</t>
    <rPh sb="0" eb="2">
      <t>イイダ</t>
    </rPh>
    <rPh sb="2" eb="3">
      <t>シ</t>
    </rPh>
    <rPh sb="3" eb="4">
      <t>タキ</t>
    </rPh>
    <rPh sb="5" eb="6">
      <t>サワ</t>
    </rPh>
    <rPh sb="14" eb="16">
      <t>バンチ</t>
    </rPh>
    <rPh sb="16" eb="17">
      <t>サキ</t>
    </rPh>
    <rPh sb="31" eb="33">
      <t>バンチ</t>
    </rPh>
    <rPh sb="33" eb="34">
      <t>サキ</t>
    </rPh>
    <phoneticPr fontId="2"/>
  </si>
  <si>
    <t>一級河川源長川への合流点</t>
    <rPh sb="0" eb="2">
      <t>イッキュウ</t>
    </rPh>
    <rPh sb="2" eb="4">
      <t>カセン</t>
    </rPh>
    <rPh sb="4" eb="5">
      <t>ゲン</t>
    </rPh>
    <rPh sb="5" eb="7">
      <t>ナガカワ</t>
    </rPh>
    <rPh sb="9" eb="12">
      <t>ゴウリュウテン</t>
    </rPh>
    <phoneticPr fontId="2"/>
  </si>
  <si>
    <t>西の原沢川</t>
    <phoneticPr fontId="2"/>
  </si>
  <si>
    <t>にしのはらさわがわ</t>
    <phoneticPr fontId="2"/>
  </si>
  <si>
    <t>飯田市正永町2丁目7358-4番地先</t>
    <rPh sb="0" eb="2">
      <t>イイダ</t>
    </rPh>
    <rPh sb="2" eb="3">
      <t>シ</t>
    </rPh>
    <rPh sb="3" eb="6">
      <t>ショウエイチョウ</t>
    </rPh>
    <rPh sb="7" eb="9">
      <t>チョウメ</t>
    </rPh>
    <rPh sb="15" eb="17">
      <t>バンチ</t>
    </rPh>
    <rPh sb="17" eb="18">
      <t>サキ</t>
    </rPh>
    <phoneticPr fontId="2"/>
  </si>
  <si>
    <t>一級河川円悟沢川への合流点</t>
    <rPh sb="0" eb="2">
      <t>イッキュウ</t>
    </rPh>
    <rPh sb="2" eb="4">
      <t>カセン</t>
    </rPh>
    <rPh sb="4" eb="5">
      <t>エン</t>
    </rPh>
    <rPh sb="5" eb="6">
      <t>サト</t>
    </rPh>
    <rPh sb="6" eb="7">
      <t>サワ</t>
    </rPh>
    <rPh sb="7" eb="8">
      <t>カワ</t>
    </rPh>
    <rPh sb="10" eb="13">
      <t>ゴウリュウテン</t>
    </rPh>
    <phoneticPr fontId="2"/>
  </si>
  <si>
    <t>熊ヶ洞沢川</t>
    <rPh sb="0" eb="1">
      <t>クマ</t>
    </rPh>
    <phoneticPr fontId="2"/>
  </si>
  <si>
    <t>くまがほらさわがわ</t>
    <phoneticPr fontId="2"/>
  </si>
  <si>
    <t>飯田市正永町2丁目7358-14番地先
　　　　〃　　　　　　　 7358-10番地先</t>
    <rPh sb="0" eb="2">
      <t>イイダ</t>
    </rPh>
    <rPh sb="2" eb="3">
      <t>シ</t>
    </rPh>
    <rPh sb="3" eb="6">
      <t>ショウエイチョウ</t>
    </rPh>
    <rPh sb="7" eb="9">
      <t>チョウメ</t>
    </rPh>
    <rPh sb="16" eb="18">
      <t>バンチ</t>
    </rPh>
    <rPh sb="18" eb="19">
      <t>サキ</t>
    </rPh>
    <rPh sb="40" eb="42">
      <t>バンチ</t>
    </rPh>
    <rPh sb="42" eb="43">
      <t>サキ</t>
    </rPh>
    <phoneticPr fontId="2"/>
  </si>
  <si>
    <t>準用河川西の原沢川への合流点</t>
    <rPh sb="8" eb="9">
      <t>カワ</t>
    </rPh>
    <phoneticPr fontId="2"/>
  </si>
  <si>
    <t>円悟沢川</t>
    <rPh sb="1" eb="2">
      <t>サト</t>
    </rPh>
    <rPh sb="3" eb="4">
      <t>カワ</t>
    </rPh>
    <phoneticPr fontId="2"/>
  </si>
  <si>
    <t>えんごさわがわ</t>
    <phoneticPr fontId="2"/>
  </si>
  <si>
    <t>飯田市大休7175-4番地先
　　　　〃　　1591-12番地先</t>
    <rPh sb="0" eb="2">
      <t>イイダ</t>
    </rPh>
    <rPh sb="2" eb="3">
      <t>シ</t>
    </rPh>
    <rPh sb="3" eb="4">
      <t>ダイ</t>
    </rPh>
    <rPh sb="4" eb="5">
      <t>キュウ</t>
    </rPh>
    <rPh sb="11" eb="13">
      <t>バンチ</t>
    </rPh>
    <rPh sb="13" eb="14">
      <t>サキ</t>
    </rPh>
    <rPh sb="29" eb="31">
      <t>バンチ</t>
    </rPh>
    <rPh sb="31" eb="32">
      <t>サキ</t>
    </rPh>
    <phoneticPr fontId="2"/>
  </si>
  <si>
    <t>一級河川円悟沢川の上流端</t>
    <rPh sb="3" eb="4">
      <t>カワ</t>
    </rPh>
    <rPh sb="5" eb="6">
      <t>サト</t>
    </rPh>
    <rPh sb="7" eb="8">
      <t>カワ</t>
    </rPh>
    <rPh sb="9" eb="11">
      <t>ジョウリュウ</t>
    </rPh>
    <phoneticPr fontId="2"/>
  </si>
  <si>
    <t>入野沢川</t>
    <phoneticPr fontId="2"/>
  </si>
  <si>
    <t>にゅうのさわがわ</t>
    <phoneticPr fontId="2"/>
  </si>
  <si>
    <t>飯田市北方2866-5番地先</t>
    <rPh sb="0" eb="2">
      <t>イイダ</t>
    </rPh>
    <rPh sb="2" eb="3">
      <t>シ</t>
    </rPh>
    <rPh sb="3" eb="5">
      <t>キタカタ</t>
    </rPh>
    <rPh sb="11" eb="13">
      <t>バンチ</t>
    </rPh>
    <rPh sb="13" eb="14">
      <t>サキ</t>
    </rPh>
    <phoneticPr fontId="2"/>
  </si>
  <si>
    <t>一級河川松川への合流点</t>
    <rPh sb="3" eb="4">
      <t>カワ</t>
    </rPh>
    <rPh sb="4" eb="5">
      <t>マツ</t>
    </rPh>
    <rPh sb="8" eb="10">
      <t>ゴウリュウ</t>
    </rPh>
    <rPh sb="10" eb="11">
      <t>テン</t>
    </rPh>
    <phoneticPr fontId="2"/>
  </si>
  <si>
    <t>細田沢川</t>
    <rPh sb="0" eb="2">
      <t>ホソダ</t>
    </rPh>
    <rPh sb="2" eb="3">
      <t>サワ</t>
    </rPh>
    <rPh sb="3" eb="4">
      <t>カワ</t>
    </rPh>
    <phoneticPr fontId="2"/>
  </si>
  <si>
    <t>ほそださわがわ</t>
    <phoneticPr fontId="2"/>
  </si>
  <si>
    <t>飯田市大瀬木2015-4番地先
　　　　〃　　　 2015-1番地先</t>
    <rPh sb="0" eb="2">
      <t>イイダ</t>
    </rPh>
    <rPh sb="2" eb="3">
      <t>シ</t>
    </rPh>
    <rPh sb="3" eb="4">
      <t>ダイ</t>
    </rPh>
    <rPh sb="4" eb="6">
      <t>セキ</t>
    </rPh>
    <rPh sb="12" eb="14">
      <t>バンチ</t>
    </rPh>
    <rPh sb="14" eb="15">
      <t>サキ</t>
    </rPh>
    <rPh sb="31" eb="33">
      <t>バンチ</t>
    </rPh>
    <rPh sb="33" eb="34">
      <t>サキ</t>
    </rPh>
    <phoneticPr fontId="2"/>
  </si>
  <si>
    <t>一級河川毛賀沢川への合流点</t>
    <rPh sb="3" eb="4">
      <t>カワ</t>
    </rPh>
    <rPh sb="7" eb="8">
      <t>カワ</t>
    </rPh>
    <rPh sb="10" eb="12">
      <t>ゴウリュウ</t>
    </rPh>
    <phoneticPr fontId="2"/>
  </si>
  <si>
    <t>下新井沢川</t>
    <rPh sb="0" eb="1">
      <t>シタ</t>
    </rPh>
    <rPh sb="1" eb="3">
      <t>アライ</t>
    </rPh>
    <rPh sb="3" eb="5">
      <t>サワガワ</t>
    </rPh>
    <phoneticPr fontId="2"/>
  </si>
  <si>
    <t>しもあらいさわがわ</t>
    <phoneticPr fontId="2"/>
  </si>
  <si>
    <t>飯田市大瀬木2032-1番地先
　　　〃　　　　 2030-1番地先</t>
    <rPh sb="0" eb="1">
      <t>イイ</t>
    </rPh>
    <rPh sb="2" eb="3">
      <t>シ</t>
    </rPh>
    <phoneticPr fontId="2"/>
  </si>
  <si>
    <t>準用河川滝沢川への合流点</t>
    <phoneticPr fontId="2"/>
  </si>
  <si>
    <t>たきさわがわ</t>
    <phoneticPr fontId="2"/>
  </si>
  <si>
    <t>飯田市大瀬木2615-4番地先
　　　〃　　　　 2608-19番地先</t>
    <rPh sb="0" eb="1">
      <t>イイ</t>
    </rPh>
    <rPh sb="2" eb="3">
      <t>シ</t>
    </rPh>
    <phoneticPr fontId="2"/>
  </si>
  <si>
    <t>一級河川新川への合流点</t>
    <rPh sb="3" eb="4">
      <t>カワ</t>
    </rPh>
    <rPh sb="8" eb="11">
      <t>ゴウリュウテン</t>
    </rPh>
    <phoneticPr fontId="2"/>
  </si>
  <si>
    <t>新川</t>
    <rPh sb="0" eb="1">
      <t>シン</t>
    </rPh>
    <rPh sb="1" eb="2">
      <t>カワ</t>
    </rPh>
    <phoneticPr fontId="2"/>
  </si>
  <si>
    <t>しんかわ</t>
    <phoneticPr fontId="2"/>
  </si>
  <si>
    <t>飯田市大瀬木1873-1番地先</t>
    <rPh sb="0" eb="1">
      <t>イイ</t>
    </rPh>
    <phoneticPr fontId="2"/>
  </si>
  <si>
    <t>一級河川新川の上流端</t>
    <rPh sb="3" eb="4">
      <t>カワ</t>
    </rPh>
    <rPh sb="7" eb="9">
      <t>ジョウリュウ</t>
    </rPh>
    <rPh sb="9" eb="10">
      <t>ハシ</t>
    </rPh>
    <phoneticPr fontId="2"/>
  </si>
  <si>
    <t>二ツ山川</t>
    <rPh sb="0" eb="1">
      <t>ニ</t>
    </rPh>
    <rPh sb="2" eb="4">
      <t>ヤマカワ</t>
    </rPh>
    <phoneticPr fontId="2"/>
  </si>
  <si>
    <t>ふたつやまがわ</t>
    <phoneticPr fontId="2"/>
  </si>
  <si>
    <t>飯田市山本270番地先
　　　〃　　　281番地先</t>
    <rPh sb="0" eb="1">
      <t>イイ</t>
    </rPh>
    <phoneticPr fontId="2"/>
  </si>
  <si>
    <t>一級河川茂都計川への合流点</t>
    <rPh sb="3" eb="4">
      <t>カワ</t>
    </rPh>
    <rPh sb="5" eb="6">
      <t>ト</t>
    </rPh>
    <rPh sb="7" eb="8">
      <t>カワ</t>
    </rPh>
    <rPh sb="10" eb="12">
      <t>ゴウリュウ</t>
    </rPh>
    <phoneticPr fontId="2"/>
  </si>
  <si>
    <t>小茂都計川</t>
    <rPh sb="0" eb="1">
      <t>ショウ</t>
    </rPh>
    <rPh sb="1" eb="2">
      <t>シゲル</t>
    </rPh>
    <rPh sb="2" eb="3">
      <t>ト</t>
    </rPh>
    <rPh sb="3" eb="4">
      <t>ケイ</t>
    </rPh>
    <rPh sb="4" eb="5">
      <t>カワ</t>
    </rPh>
    <phoneticPr fontId="2"/>
  </si>
  <si>
    <t>こもっけがわ</t>
    <phoneticPr fontId="2"/>
  </si>
  <si>
    <t>飯田市大瀬木4249-5番地先
　　　　〃　　　 3737-1番地先</t>
    <rPh sb="0" eb="2">
      <t>イイダ</t>
    </rPh>
    <rPh sb="2" eb="3">
      <t>シ</t>
    </rPh>
    <rPh sb="3" eb="4">
      <t>ダイ</t>
    </rPh>
    <rPh sb="4" eb="6">
      <t>セキ</t>
    </rPh>
    <rPh sb="12" eb="14">
      <t>バンチ</t>
    </rPh>
    <rPh sb="14" eb="15">
      <t>サキ</t>
    </rPh>
    <rPh sb="31" eb="33">
      <t>バンチ</t>
    </rPh>
    <rPh sb="33" eb="34">
      <t>サキ</t>
    </rPh>
    <phoneticPr fontId="2"/>
  </si>
  <si>
    <t>一級河川茂都計川への合流点</t>
    <rPh sb="5" eb="6">
      <t>ミヤコ</t>
    </rPh>
    <rPh sb="6" eb="7">
      <t>ケイ</t>
    </rPh>
    <rPh sb="11" eb="12">
      <t>リュウ</t>
    </rPh>
    <phoneticPr fontId="2"/>
  </si>
  <si>
    <t>桧木沢川</t>
    <rPh sb="0" eb="1">
      <t>ヒノキ</t>
    </rPh>
    <rPh sb="1" eb="2">
      <t>キ</t>
    </rPh>
    <rPh sb="2" eb="4">
      <t>サワガワ</t>
    </rPh>
    <phoneticPr fontId="2"/>
  </si>
  <si>
    <t>ひのきさわがわ</t>
    <phoneticPr fontId="2"/>
  </si>
  <si>
    <t>飯田市山本6773-1番地先</t>
    <rPh sb="0" eb="2">
      <t>イイダ</t>
    </rPh>
    <rPh sb="2" eb="3">
      <t>シ</t>
    </rPh>
    <rPh sb="3" eb="5">
      <t>ヤマモト</t>
    </rPh>
    <rPh sb="11" eb="13">
      <t>バンチ</t>
    </rPh>
    <rPh sb="13" eb="14">
      <t>サキ</t>
    </rPh>
    <phoneticPr fontId="2"/>
  </si>
  <si>
    <t>準用河川観音沢川への合流点</t>
    <rPh sb="0" eb="1">
      <t>ジュン</t>
    </rPh>
    <phoneticPr fontId="2"/>
  </si>
  <si>
    <t>田府沢川</t>
    <phoneticPr fontId="2"/>
  </si>
  <si>
    <t>たふさわがわ</t>
    <phoneticPr fontId="2"/>
  </si>
  <si>
    <t>飯田市山本898-1番地先
　　　〃　　　897-1番地先</t>
    <rPh sb="0" eb="1">
      <t>イイ</t>
    </rPh>
    <rPh sb="10" eb="11">
      <t>バン</t>
    </rPh>
    <phoneticPr fontId="2"/>
  </si>
  <si>
    <t>準用河川桧木沢川への合流点</t>
    <phoneticPr fontId="2"/>
  </si>
  <si>
    <t>東原沢川</t>
    <rPh sb="0" eb="1">
      <t>ヒガシ</t>
    </rPh>
    <rPh sb="1" eb="2">
      <t>ハラ</t>
    </rPh>
    <rPh sb="2" eb="4">
      <t>サワガワ</t>
    </rPh>
    <phoneticPr fontId="2"/>
  </si>
  <si>
    <t>ひがしはらさわがわ</t>
    <phoneticPr fontId="2"/>
  </si>
  <si>
    <t>飯田市山本816-1番地先
　　　〃　　　898-1番地先</t>
    <rPh sb="0" eb="1">
      <t>イイ</t>
    </rPh>
    <phoneticPr fontId="2"/>
  </si>
  <si>
    <t>観音沢川</t>
    <rPh sb="0" eb="2">
      <t>カンノン</t>
    </rPh>
    <rPh sb="2" eb="3">
      <t>サワ</t>
    </rPh>
    <rPh sb="3" eb="4">
      <t>カワ</t>
    </rPh>
    <phoneticPr fontId="2"/>
  </si>
  <si>
    <t>かんのんさわがわ</t>
    <phoneticPr fontId="2"/>
  </si>
  <si>
    <t>飯田市山本6631-13番地先</t>
    <phoneticPr fontId="2"/>
  </si>
  <si>
    <t>一級河川久米川への合流点</t>
    <rPh sb="11" eb="12">
      <t>テン</t>
    </rPh>
    <phoneticPr fontId="2"/>
  </si>
  <si>
    <t>なかさわがわ</t>
    <phoneticPr fontId="2"/>
  </si>
  <si>
    <t>飯田市山本1954-3番地先</t>
    <rPh sb="0" eb="1">
      <t>イイ</t>
    </rPh>
    <phoneticPr fontId="2"/>
  </si>
  <si>
    <t>みやさわがわ</t>
    <phoneticPr fontId="2"/>
  </si>
  <si>
    <t>飯田市山本2747番地先
　　　〃　　　2687-4番地先　</t>
    <rPh sb="0" eb="1">
      <t>イイ</t>
    </rPh>
    <phoneticPr fontId="2"/>
  </si>
  <si>
    <t>森下沢川</t>
    <rPh sb="0" eb="2">
      <t>モリシタ</t>
    </rPh>
    <rPh sb="2" eb="4">
      <t>サワガワ</t>
    </rPh>
    <phoneticPr fontId="2"/>
  </si>
  <si>
    <t>もりしたさわがわ</t>
    <phoneticPr fontId="2"/>
  </si>
  <si>
    <t>飯田市久米313-3番地先
　　　〃　　　292番地先</t>
    <rPh sb="0" eb="1">
      <t>イイ</t>
    </rPh>
    <rPh sb="12" eb="13">
      <t>サキ</t>
    </rPh>
    <phoneticPr fontId="2"/>
  </si>
  <si>
    <t>準用河川釜屋川への合流点</t>
    <rPh sb="5" eb="6">
      <t>ヤ</t>
    </rPh>
    <rPh sb="6" eb="7">
      <t>カワ</t>
    </rPh>
    <phoneticPr fontId="2"/>
  </si>
  <si>
    <t>釜屋川</t>
    <rPh sb="0" eb="2">
      <t>カマヤ</t>
    </rPh>
    <rPh sb="2" eb="3">
      <t>カワ</t>
    </rPh>
    <phoneticPr fontId="2"/>
  </si>
  <si>
    <t>かまやがわ</t>
    <phoneticPr fontId="2"/>
  </si>
  <si>
    <t>飯田市久米906番地先
　　　〃　　　868番地先</t>
    <rPh sb="0" eb="1">
      <t>イイ</t>
    </rPh>
    <phoneticPr fontId="2"/>
  </si>
  <si>
    <t>一級河川茂都計川への合流点</t>
  </si>
  <si>
    <t>坊主川</t>
    <rPh sb="0" eb="2">
      <t>ボウズ</t>
    </rPh>
    <rPh sb="2" eb="3">
      <t>ガワ</t>
    </rPh>
    <phoneticPr fontId="2"/>
  </si>
  <si>
    <t>ぼうずがわ</t>
    <phoneticPr fontId="2"/>
  </si>
  <si>
    <t>飯田市竹佐668番地先
　　　〃　　　587-1番地先</t>
    <rPh sb="0" eb="1">
      <t>イイ</t>
    </rPh>
    <phoneticPr fontId="2"/>
  </si>
  <si>
    <t>一級河川久米川への合流点</t>
    <phoneticPr fontId="2"/>
  </si>
  <si>
    <t>赤羽根川</t>
    <rPh sb="0" eb="3">
      <t>アカハネ</t>
    </rPh>
    <rPh sb="3" eb="4">
      <t>カワ</t>
    </rPh>
    <phoneticPr fontId="2"/>
  </si>
  <si>
    <t>あかはねがわ</t>
    <phoneticPr fontId="2"/>
  </si>
  <si>
    <t>飯田市山本4473番地先
　　　　〃　　4484-2番地先</t>
    <phoneticPr fontId="2"/>
  </si>
  <si>
    <t>準用河川湯川への合流点</t>
  </si>
  <si>
    <t>木槌沢川</t>
    <rPh sb="0" eb="1">
      <t>キ</t>
    </rPh>
    <rPh sb="2" eb="4">
      <t>サワガワ</t>
    </rPh>
    <phoneticPr fontId="2"/>
  </si>
  <si>
    <t>きづちさわがわ</t>
    <phoneticPr fontId="2"/>
  </si>
  <si>
    <t>飯田市山本5808番地先</t>
    <rPh sb="0" eb="1">
      <t>イイ</t>
    </rPh>
    <phoneticPr fontId="2"/>
  </si>
  <si>
    <t>飯田市山本5654（阿智村界）5926～1</t>
    <rPh sb="0" eb="3">
      <t>イイダシ</t>
    </rPh>
    <rPh sb="3" eb="5">
      <t>ヤマモト</t>
    </rPh>
    <rPh sb="10" eb="13">
      <t>アチムラ</t>
    </rPh>
    <rPh sb="13" eb="14">
      <t>カイ</t>
    </rPh>
    <phoneticPr fontId="2"/>
  </si>
  <si>
    <t>箱川</t>
    <rPh sb="0" eb="1">
      <t>ハコ</t>
    </rPh>
    <rPh sb="1" eb="2">
      <t>カワ</t>
    </rPh>
    <phoneticPr fontId="2"/>
  </si>
  <si>
    <t>はこがわ</t>
    <phoneticPr fontId="2"/>
  </si>
  <si>
    <t>飯田市竹佐307-8番地先
　　　〃　　　207-2番地先</t>
    <rPh sb="0" eb="1">
      <t>イイ</t>
    </rPh>
    <rPh sb="3" eb="4">
      <t>タケ</t>
    </rPh>
    <phoneticPr fontId="2"/>
  </si>
  <si>
    <t>準用河川湯川への合流点</t>
    <rPh sb="0" eb="1">
      <t>ジュン</t>
    </rPh>
    <rPh sb="9" eb="10">
      <t>リュウ</t>
    </rPh>
    <phoneticPr fontId="2"/>
  </si>
  <si>
    <t>大峯沢川</t>
    <rPh sb="0" eb="1">
      <t>オオ</t>
    </rPh>
    <rPh sb="1" eb="2">
      <t>ミネ</t>
    </rPh>
    <rPh sb="2" eb="4">
      <t>サワガワ</t>
    </rPh>
    <phoneticPr fontId="2"/>
  </si>
  <si>
    <t>おおみねさわがわ</t>
    <phoneticPr fontId="2"/>
  </si>
  <si>
    <t>飯田市箱川841番地先
　　　〃　　　853-1番地先</t>
    <rPh sb="0" eb="1">
      <t>イイ</t>
    </rPh>
    <rPh sb="3" eb="4">
      <t>ハコ</t>
    </rPh>
    <rPh sb="24" eb="25">
      <t>バン</t>
    </rPh>
    <phoneticPr fontId="2"/>
  </si>
  <si>
    <t>準用河川大須川への合流点</t>
    <rPh sb="0" eb="1">
      <t>ジュン</t>
    </rPh>
    <rPh sb="1" eb="2">
      <t>ヨウ</t>
    </rPh>
    <rPh sb="2" eb="4">
      <t>カセン</t>
    </rPh>
    <rPh sb="4" eb="5">
      <t>ダイ</t>
    </rPh>
    <rPh sb="5" eb="6">
      <t>ス</t>
    </rPh>
    <rPh sb="6" eb="7">
      <t>カワ</t>
    </rPh>
    <rPh sb="10" eb="11">
      <t>リュウ</t>
    </rPh>
    <phoneticPr fontId="2"/>
  </si>
  <si>
    <t>湯川</t>
    <rPh sb="0" eb="1">
      <t>ユ</t>
    </rPh>
    <rPh sb="1" eb="2">
      <t>カワ</t>
    </rPh>
    <phoneticPr fontId="2"/>
  </si>
  <si>
    <t>ゆかわ</t>
    <phoneticPr fontId="2"/>
  </si>
  <si>
    <t>飯田市山本5365-5番地先
　　　〃　　  6364-3番地先</t>
    <rPh sb="0" eb="1">
      <t>イイ</t>
    </rPh>
    <phoneticPr fontId="2"/>
  </si>
  <si>
    <t>飯田市4710番地先
山本5467-3番地先（阿智村界）</t>
    <rPh sb="0" eb="1">
      <t>イイ</t>
    </rPh>
    <rPh sb="23" eb="26">
      <t>アチムラ</t>
    </rPh>
    <phoneticPr fontId="2"/>
  </si>
  <si>
    <t>立洞沢川</t>
    <rPh sb="0" eb="1">
      <t>タ</t>
    </rPh>
    <rPh sb="1" eb="2">
      <t>ドウ</t>
    </rPh>
    <rPh sb="2" eb="3">
      <t>サワ</t>
    </rPh>
    <rPh sb="3" eb="4">
      <t>カワ</t>
    </rPh>
    <phoneticPr fontId="2"/>
  </si>
  <si>
    <t>たちほらさわがわ</t>
    <phoneticPr fontId="2"/>
  </si>
  <si>
    <t>飯田市立石481-2番地先
　　　　〃　　481-4番地先</t>
    <phoneticPr fontId="2"/>
  </si>
  <si>
    <t>一級河川阿智川への合流点</t>
  </si>
  <si>
    <t>寺沢川</t>
    <rPh sb="0" eb="2">
      <t>テラサワ</t>
    </rPh>
    <rPh sb="2" eb="3">
      <t>ガワ</t>
    </rPh>
    <phoneticPr fontId="2"/>
  </si>
  <si>
    <t>飯田市立石103-2番地先
　　　　〃　　141-2番地先</t>
    <rPh sb="0" eb="2">
      <t>イイダ</t>
    </rPh>
    <rPh sb="2" eb="3">
      <t>シ</t>
    </rPh>
    <rPh sb="3" eb="5">
      <t>タテイシ</t>
    </rPh>
    <rPh sb="10" eb="12">
      <t>バンチ</t>
    </rPh>
    <rPh sb="12" eb="13">
      <t>サキ</t>
    </rPh>
    <rPh sb="26" eb="28">
      <t>バンチ</t>
    </rPh>
    <rPh sb="28" eb="29">
      <t>サキ</t>
    </rPh>
    <phoneticPr fontId="2"/>
  </si>
  <si>
    <t>一級河川阿智川への合流点</t>
    <rPh sb="6" eb="7">
      <t>カワ</t>
    </rPh>
    <phoneticPr fontId="2"/>
  </si>
  <si>
    <t>加羅沢川</t>
    <rPh sb="0" eb="1">
      <t>クワ</t>
    </rPh>
    <rPh sb="1" eb="2">
      <t>ラ</t>
    </rPh>
    <rPh sb="2" eb="4">
      <t>サワガワ</t>
    </rPh>
    <phoneticPr fontId="2"/>
  </si>
  <si>
    <t>飯田市立石1112番地先
　　　〃　　　1165-41番地先　</t>
    <rPh sb="0" eb="1">
      <t>イイ</t>
    </rPh>
    <phoneticPr fontId="2"/>
  </si>
  <si>
    <t>殿林沢川</t>
    <rPh sb="0" eb="1">
      <t>トノ</t>
    </rPh>
    <rPh sb="1" eb="2">
      <t>ハヤシ</t>
    </rPh>
    <rPh sb="2" eb="3">
      <t>サワ</t>
    </rPh>
    <rPh sb="3" eb="4">
      <t>カワ</t>
    </rPh>
    <phoneticPr fontId="2"/>
  </si>
  <si>
    <t>とのばやしさわがわ</t>
    <phoneticPr fontId="2"/>
  </si>
  <si>
    <t>飯田市伊豆木4381-2番地先
　　　〃　　　　 5449番地先</t>
    <rPh sb="0" eb="1">
      <t>イイ</t>
    </rPh>
    <rPh sb="12" eb="13">
      <t>バン</t>
    </rPh>
    <phoneticPr fontId="2"/>
  </si>
  <si>
    <t>準用河川社古寺沢川への合流点</t>
    <rPh sb="5" eb="6">
      <t>コ</t>
    </rPh>
    <phoneticPr fontId="2"/>
  </si>
  <si>
    <t>社古寺川</t>
    <rPh sb="1" eb="2">
      <t>コ</t>
    </rPh>
    <phoneticPr fontId="2"/>
  </si>
  <si>
    <t>しゃごじがわ</t>
    <phoneticPr fontId="2"/>
  </si>
  <si>
    <t>飯田市伊豆木3560-3番地先
　　　〃　　　　 3705-1番地先</t>
    <rPh sb="0" eb="1">
      <t>イイ</t>
    </rPh>
    <rPh sb="12" eb="13">
      <t>バン</t>
    </rPh>
    <rPh sb="31" eb="32">
      <t>バン</t>
    </rPh>
    <phoneticPr fontId="2"/>
  </si>
  <si>
    <t>一級河川弟川への合流点</t>
    <rPh sb="0" eb="1">
      <t>イッ</t>
    </rPh>
    <rPh sb="1" eb="2">
      <t>キュウ</t>
    </rPh>
    <rPh sb="2" eb="4">
      <t>カセン</t>
    </rPh>
    <rPh sb="4" eb="5">
      <t>オトウト</t>
    </rPh>
    <rPh sb="5" eb="6">
      <t>カワ</t>
    </rPh>
    <rPh sb="8" eb="11">
      <t>ゴウリュウテン</t>
    </rPh>
    <phoneticPr fontId="2"/>
  </si>
  <si>
    <t>兄川</t>
    <phoneticPr fontId="2"/>
  </si>
  <si>
    <t>あにかわ</t>
    <phoneticPr fontId="2"/>
  </si>
  <si>
    <t>飯田市伊豆木3075-1番地先
　　　　〃　　　 3076-1番地先</t>
    <phoneticPr fontId="2"/>
  </si>
  <si>
    <t>一級河川兄川の上流端</t>
    <rPh sb="5" eb="6">
      <t>カワ</t>
    </rPh>
    <rPh sb="8" eb="9">
      <t>リュウ</t>
    </rPh>
    <rPh sb="9" eb="10">
      <t>ハシ</t>
    </rPh>
    <phoneticPr fontId="2"/>
  </si>
  <si>
    <t>さざみ川</t>
    <rPh sb="3" eb="4">
      <t>カワ</t>
    </rPh>
    <phoneticPr fontId="2"/>
  </si>
  <si>
    <t>さざみがわ</t>
    <phoneticPr fontId="2"/>
  </si>
  <si>
    <t>飯田市伊豆木3140-2番地先
　　　〃　　　　 3117-2番地先</t>
    <rPh sb="0" eb="1">
      <t>イイ</t>
    </rPh>
    <rPh sb="31" eb="32">
      <t>バン</t>
    </rPh>
    <phoneticPr fontId="2"/>
  </si>
  <si>
    <t>一級河川兄川への合流点</t>
    <rPh sb="5" eb="6">
      <t>カワ</t>
    </rPh>
    <phoneticPr fontId="2"/>
  </si>
  <si>
    <t>栃ヶ沢川</t>
    <phoneticPr fontId="2"/>
  </si>
  <si>
    <t>とちがさわがわ</t>
    <phoneticPr fontId="2"/>
  </si>
  <si>
    <t>飯田市伊豆木2493番地先
　　　　〃　　　 2494番地先</t>
    <rPh sb="0" eb="2">
      <t>イイダ</t>
    </rPh>
    <rPh sb="2" eb="3">
      <t>シ</t>
    </rPh>
    <rPh sb="3" eb="5">
      <t>イズ</t>
    </rPh>
    <rPh sb="5" eb="6">
      <t>モク</t>
    </rPh>
    <rPh sb="10" eb="12">
      <t>バンチ</t>
    </rPh>
    <rPh sb="12" eb="13">
      <t>サキ</t>
    </rPh>
    <rPh sb="27" eb="29">
      <t>バンチ</t>
    </rPh>
    <rPh sb="29" eb="30">
      <t>サキ</t>
    </rPh>
    <phoneticPr fontId="2"/>
  </si>
  <si>
    <t>一級河川弟川への合流点</t>
    <rPh sb="0" eb="2">
      <t>イッキュウ</t>
    </rPh>
    <rPh sb="2" eb="4">
      <t>カセン</t>
    </rPh>
    <rPh sb="4" eb="5">
      <t>オトウト</t>
    </rPh>
    <rPh sb="5" eb="6">
      <t>ガワ</t>
    </rPh>
    <rPh sb="9" eb="10">
      <t>リュウ</t>
    </rPh>
    <phoneticPr fontId="2"/>
  </si>
  <si>
    <t>弟川</t>
    <rPh sb="0" eb="1">
      <t>オトウト</t>
    </rPh>
    <rPh sb="1" eb="2">
      <t>カワ</t>
    </rPh>
    <phoneticPr fontId="2"/>
  </si>
  <si>
    <t>おとうとがわ</t>
    <phoneticPr fontId="2"/>
  </si>
  <si>
    <t>飯田市伊豆木1986番地先
　　　〃　　　　 1990-1番地先</t>
    <rPh sb="0" eb="1">
      <t>イイ</t>
    </rPh>
    <rPh sb="4" eb="5">
      <t>マメ</t>
    </rPh>
    <phoneticPr fontId="2"/>
  </si>
  <si>
    <t>一級河川弟川の上流端</t>
    <rPh sb="0" eb="2">
      <t>イッキュウ</t>
    </rPh>
    <rPh sb="2" eb="4">
      <t>カセン</t>
    </rPh>
    <rPh sb="4" eb="5">
      <t>オトウト</t>
    </rPh>
    <rPh sb="5" eb="6">
      <t>ガワ</t>
    </rPh>
    <rPh sb="7" eb="9">
      <t>ジョウリュウ</t>
    </rPh>
    <rPh sb="9" eb="10">
      <t>ハシ</t>
    </rPh>
    <phoneticPr fontId="2"/>
  </si>
  <si>
    <t>初沢川</t>
    <rPh sb="0" eb="1">
      <t>ショ</t>
    </rPh>
    <rPh sb="1" eb="2">
      <t>サワ</t>
    </rPh>
    <rPh sb="2" eb="3">
      <t>カワ</t>
    </rPh>
    <phoneticPr fontId="2"/>
  </si>
  <si>
    <t>飯田市川路5828番地先
　　　〃　　　5844-4番地先</t>
    <rPh sb="0" eb="1">
      <t>イイ</t>
    </rPh>
    <rPh sb="1" eb="2">
      <t>タ</t>
    </rPh>
    <phoneticPr fontId="2"/>
  </si>
  <si>
    <t>一級河川弟川への合流点</t>
    <rPh sb="0" eb="2">
      <t>イッキュウ</t>
    </rPh>
    <rPh sb="2" eb="4">
      <t>カセン</t>
    </rPh>
    <rPh sb="4" eb="5">
      <t>オトウト</t>
    </rPh>
    <rPh sb="5" eb="6">
      <t>カワ</t>
    </rPh>
    <phoneticPr fontId="2"/>
  </si>
  <si>
    <t>若洞沢川</t>
    <rPh sb="0" eb="1">
      <t>ワカ</t>
    </rPh>
    <rPh sb="1" eb="2">
      <t>ホラ</t>
    </rPh>
    <rPh sb="2" eb="3">
      <t>サワ</t>
    </rPh>
    <rPh sb="3" eb="4">
      <t>カワ</t>
    </rPh>
    <phoneticPr fontId="2"/>
  </si>
  <si>
    <t>わかほらさわがわ</t>
    <phoneticPr fontId="2"/>
  </si>
  <si>
    <t>飯田市川路4449-1番地先
　　　〃　　　4455-2番地先　　　　</t>
    <rPh sb="0" eb="1">
      <t>イイ</t>
    </rPh>
    <rPh sb="4" eb="5">
      <t>ミチ</t>
    </rPh>
    <rPh sb="11" eb="12">
      <t>バン</t>
    </rPh>
    <phoneticPr fontId="2"/>
  </si>
  <si>
    <t>準用河川大畑沢川への合流点</t>
    <rPh sb="0" eb="2">
      <t>ジュンヨウ</t>
    </rPh>
    <rPh sb="4" eb="6">
      <t>オオバタケ</t>
    </rPh>
    <rPh sb="11" eb="12">
      <t>リュウ</t>
    </rPh>
    <rPh sb="12" eb="13">
      <t>テン</t>
    </rPh>
    <phoneticPr fontId="2"/>
  </si>
  <si>
    <t>大畑沢川</t>
    <rPh sb="0" eb="1">
      <t>ダイ</t>
    </rPh>
    <rPh sb="1" eb="2">
      <t>ハタケ</t>
    </rPh>
    <rPh sb="2" eb="4">
      <t>サワガワ</t>
    </rPh>
    <phoneticPr fontId="2"/>
  </si>
  <si>
    <t>おおばたさわがわ</t>
    <phoneticPr fontId="2"/>
  </si>
  <si>
    <t>飯田市川路4415番地先</t>
    <rPh sb="0" eb="1">
      <t>イイ</t>
    </rPh>
    <rPh sb="4" eb="5">
      <t>ミチ</t>
    </rPh>
    <phoneticPr fontId="2"/>
  </si>
  <si>
    <t>一級河川天竜川への合流点</t>
    <rPh sb="4" eb="7">
      <t>テンリュウガワ</t>
    </rPh>
    <rPh sb="9" eb="12">
      <t>ゴウリュウテン</t>
    </rPh>
    <phoneticPr fontId="2"/>
  </si>
  <si>
    <t>飯田市川路3971番地先</t>
    <rPh sb="0" eb="1">
      <t>イイ</t>
    </rPh>
    <phoneticPr fontId="2"/>
  </si>
  <si>
    <t>一級河川観音沢川の上流端</t>
    <rPh sb="0" eb="2">
      <t>イッキュウ</t>
    </rPh>
    <rPh sb="2" eb="4">
      <t>カセン</t>
    </rPh>
    <rPh sb="4" eb="6">
      <t>カンノン</t>
    </rPh>
    <rPh sb="6" eb="7">
      <t>サワ</t>
    </rPh>
    <rPh sb="11" eb="12">
      <t>タン</t>
    </rPh>
    <phoneticPr fontId="2"/>
  </si>
  <si>
    <t>ねぎや沢川</t>
    <rPh sb="3" eb="4">
      <t>サワ</t>
    </rPh>
    <rPh sb="4" eb="5">
      <t>カワ</t>
    </rPh>
    <phoneticPr fontId="2"/>
  </si>
  <si>
    <t>ねぎやさわがわ</t>
    <phoneticPr fontId="2"/>
  </si>
  <si>
    <t>飯田市川路3688番地先</t>
    <rPh sb="0" eb="1">
      <t>イイ</t>
    </rPh>
    <rPh sb="4" eb="5">
      <t>ミチ</t>
    </rPh>
    <phoneticPr fontId="2"/>
  </si>
  <si>
    <t>一級河川ねぎや沢川の上流端</t>
    <rPh sb="0" eb="2">
      <t>イッキュウ</t>
    </rPh>
    <rPh sb="7" eb="8">
      <t>サワ</t>
    </rPh>
    <rPh sb="10" eb="12">
      <t>ジョウリュウ</t>
    </rPh>
    <rPh sb="12" eb="13">
      <t>タン</t>
    </rPh>
    <phoneticPr fontId="2"/>
  </si>
  <si>
    <t>飯田市川路3553番地先</t>
    <rPh sb="0" eb="1">
      <t>イイ</t>
    </rPh>
    <rPh sb="4" eb="5">
      <t>ミチ</t>
    </rPh>
    <phoneticPr fontId="2"/>
  </si>
  <si>
    <t>一級河川南沢川の上流端</t>
    <rPh sb="0" eb="2">
      <t>イッキュウ</t>
    </rPh>
    <rPh sb="2" eb="4">
      <t>カセン</t>
    </rPh>
    <rPh sb="4" eb="5">
      <t>ミナミ</t>
    </rPh>
    <rPh sb="5" eb="6">
      <t>サワ</t>
    </rPh>
    <rPh sb="6" eb="7">
      <t>カワ</t>
    </rPh>
    <rPh sb="8" eb="10">
      <t>ジョウリュウ</t>
    </rPh>
    <rPh sb="10" eb="11">
      <t>タン</t>
    </rPh>
    <phoneticPr fontId="2"/>
  </si>
  <si>
    <t>留々女沢川</t>
    <rPh sb="0" eb="1">
      <t>ト</t>
    </rPh>
    <rPh sb="2" eb="3">
      <t>オンナ</t>
    </rPh>
    <rPh sb="3" eb="5">
      <t>サワガワ</t>
    </rPh>
    <phoneticPr fontId="2"/>
  </si>
  <si>
    <t>とどめさわがわ</t>
    <phoneticPr fontId="2"/>
  </si>
  <si>
    <t>飯田市川路3030-6番地先
　　　　〃　　3030-1番地先</t>
    <rPh sb="0" eb="2">
      <t>イイダ</t>
    </rPh>
    <rPh sb="2" eb="3">
      <t>シ</t>
    </rPh>
    <rPh sb="3" eb="5">
      <t>カワジ</t>
    </rPh>
    <rPh sb="11" eb="13">
      <t>バンチ</t>
    </rPh>
    <rPh sb="13" eb="14">
      <t>サキ</t>
    </rPh>
    <rPh sb="28" eb="30">
      <t>バンチ</t>
    </rPh>
    <rPh sb="30" eb="31">
      <t>サキ</t>
    </rPh>
    <phoneticPr fontId="2"/>
  </si>
  <si>
    <t>一級河川留々女川の上流端</t>
    <rPh sb="6" eb="7">
      <t>オンナ</t>
    </rPh>
    <rPh sb="9" eb="11">
      <t>ジョウリュウ</t>
    </rPh>
    <rPh sb="11" eb="12">
      <t>タン</t>
    </rPh>
    <phoneticPr fontId="2"/>
  </si>
  <si>
    <t>判の木沢川</t>
    <rPh sb="0" eb="1">
      <t>ハン</t>
    </rPh>
    <rPh sb="2" eb="3">
      <t>キ</t>
    </rPh>
    <rPh sb="3" eb="5">
      <t>サワガワ</t>
    </rPh>
    <phoneticPr fontId="2"/>
  </si>
  <si>
    <t>はんのきさわがわ</t>
    <phoneticPr fontId="2"/>
  </si>
  <si>
    <t>飯田市川路2987番地先
　　　〃　　　2986番地先</t>
    <rPh sb="0" eb="1">
      <t>イイ</t>
    </rPh>
    <rPh sb="4" eb="5">
      <t>ミチ</t>
    </rPh>
    <rPh sb="24" eb="25">
      <t>バン</t>
    </rPh>
    <phoneticPr fontId="2"/>
  </si>
  <si>
    <t>準用河川留々女沢川への合流点</t>
    <rPh sb="7" eb="8">
      <t>サワ</t>
    </rPh>
    <phoneticPr fontId="2"/>
  </si>
  <si>
    <t>宮ヶ洞沢川</t>
    <rPh sb="0" eb="1">
      <t>ミヤ</t>
    </rPh>
    <rPh sb="2" eb="3">
      <t>ドウ</t>
    </rPh>
    <rPh sb="3" eb="5">
      <t>サワガワ</t>
    </rPh>
    <phoneticPr fontId="2"/>
  </si>
  <si>
    <t>みやがぼらさわがわ</t>
    <phoneticPr fontId="2"/>
  </si>
  <si>
    <t>飯田市川路2843番地先</t>
    <rPh sb="0" eb="1">
      <t>イイ</t>
    </rPh>
    <rPh sb="4" eb="5">
      <t>ミチ</t>
    </rPh>
    <phoneticPr fontId="2"/>
  </si>
  <si>
    <t>一級河川留々女川への合流点</t>
    <phoneticPr fontId="2"/>
  </si>
  <si>
    <t>相沢川</t>
    <rPh sb="0" eb="2">
      <t>アイザワ</t>
    </rPh>
    <rPh sb="2" eb="3">
      <t>カワ</t>
    </rPh>
    <phoneticPr fontId="2"/>
  </si>
  <si>
    <t>飯田市川路2106番地先
　　　〃　　　2107番地先</t>
    <rPh sb="0" eb="2">
      <t>イイダ</t>
    </rPh>
    <phoneticPr fontId="2"/>
  </si>
  <si>
    <t>一級河川相沢川の上流端</t>
    <rPh sb="6" eb="7">
      <t>カワ</t>
    </rPh>
    <rPh sb="10" eb="11">
      <t>ハシ</t>
    </rPh>
    <phoneticPr fontId="2"/>
  </si>
  <si>
    <t>死出久沢川</t>
    <rPh sb="0" eb="1">
      <t>シ</t>
    </rPh>
    <rPh sb="1" eb="2">
      <t>デ</t>
    </rPh>
    <rPh sb="2" eb="3">
      <t>キュウ</t>
    </rPh>
    <rPh sb="3" eb="5">
      <t>サワガワ</t>
    </rPh>
    <phoneticPr fontId="2"/>
  </si>
  <si>
    <t>しでくさわがわ</t>
    <phoneticPr fontId="2"/>
  </si>
  <si>
    <t>飯田市川路1519番地先</t>
    <rPh sb="0" eb="1">
      <t>イイ</t>
    </rPh>
    <rPh sb="4" eb="5">
      <t>ミチ</t>
    </rPh>
    <phoneticPr fontId="2"/>
  </si>
  <si>
    <t>一級河川久米川への合流点</t>
    <rPh sb="0" eb="2">
      <t>イッキュウ</t>
    </rPh>
    <rPh sb="2" eb="4">
      <t>カセン</t>
    </rPh>
    <rPh sb="11" eb="12">
      <t>テン</t>
    </rPh>
    <phoneticPr fontId="2"/>
  </si>
  <si>
    <t>駒沢川</t>
    <rPh sb="0" eb="1">
      <t>コマ</t>
    </rPh>
    <rPh sb="1" eb="2">
      <t>サワ</t>
    </rPh>
    <rPh sb="2" eb="3">
      <t>カワ</t>
    </rPh>
    <phoneticPr fontId="2"/>
  </si>
  <si>
    <t>こまさわがわ</t>
    <phoneticPr fontId="2"/>
  </si>
  <si>
    <t>飯田市桐林2704-2番地先
　　　〃　　　2273-1番地先</t>
    <rPh sb="0" eb="1">
      <t>イイ</t>
    </rPh>
    <rPh sb="28" eb="29">
      <t>バン</t>
    </rPh>
    <phoneticPr fontId="2"/>
  </si>
  <si>
    <t>一級河川駒沢川の上流端</t>
    <rPh sb="4" eb="5">
      <t>コマ</t>
    </rPh>
    <rPh sb="10" eb="11">
      <t>ハシ</t>
    </rPh>
    <phoneticPr fontId="2"/>
  </si>
  <si>
    <t>大井川</t>
    <rPh sb="0" eb="2">
      <t>オオイ</t>
    </rPh>
    <rPh sb="2" eb="3">
      <t>カワ</t>
    </rPh>
    <phoneticPr fontId="2"/>
  </si>
  <si>
    <t>飯田市駄科1934-1番地先
　　　〃　　　1933-5番地先</t>
    <rPh sb="0" eb="1">
      <t>イイ</t>
    </rPh>
    <phoneticPr fontId="2"/>
  </si>
  <si>
    <t>一級河川天竜川への合流点</t>
    <rPh sb="0" eb="2">
      <t>イッキュウ</t>
    </rPh>
    <rPh sb="2" eb="4">
      <t>カセン</t>
    </rPh>
    <rPh sb="4" eb="7">
      <t>テンリュウガワ</t>
    </rPh>
    <rPh sb="10" eb="11">
      <t>リュウ</t>
    </rPh>
    <phoneticPr fontId="2"/>
  </si>
  <si>
    <t>北の沢川</t>
    <rPh sb="0" eb="1">
      <t>キタ</t>
    </rPh>
    <rPh sb="2" eb="3">
      <t>サワ</t>
    </rPh>
    <rPh sb="3" eb="4">
      <t>カワ</t>
    </rPh>
    <phoneticPr fontId="2"/>
  </si>
  <si>
    <t>飯田市毛賀938番地先
　　　〃　　　958番地先</t>
    <rPh sb="0" eb="1">
      <t>イイ</t>
    </rPh>
    <rPh sb="4" eb="5">
      <t>ガ</t>
    </rPh>
    <phoneticPr fontId="2"/>
  </si>
  <si>
    <t>一級河川毛賀沢川への合流点</t>
    <rPh sb="0" eb="2">
      <t>イッキュウ</t>
    </rPh>
    <rPh sb="2" eb="4">
      <t>カセン</t>
    </rPh>
    <rPh sb="4" eb="5">
      <t>ケ</t>
    </rPh>
    <rPh sb="5" eb="6">
      <t>ガ</t>
    </rPh>
    <rPh sb="11" eb="12">
      <t>リュウ</t>
    </rPh>
    <rPh sb="12" eb="13">
      <t>テン</t>
    </rPh>
    <phoneticPr fontId="2"/>
  </si>
  <si>
    <t>金色洞川</t>
    <rPh sb="0" eb="1">
      <t>キン</t>
    </rPh>
    <rPh sb="1" eb="2">
      <t>イロ</t>
    </rPh>
    <rPh sb="2" eb="3">
      <t>ドウ</t>
    </rPh>
    <rPh sb="3" eb="4">
      <t>カワ</t>
    </rPh>
    <phoneticPr fontId="2"/>
  </si>
  <si>
    <t>こじきぼらがわ</t>
    <phoneticPr fontId="2"/>
  </si>
  <si>
    <t>飯田市松尾1401番地先
　　　〃　　　1395-1番地先</t>
    <rPh sb="0" eb="1">
      <t>イイ</t>
    </rPh>
    <rPh sb="9" eb="10">
      <t>バン</t>
    </rPh>
    <phoneticPr fontId="2"/>
  </si>
  <si>
    <t>思井川</t>
    <phoneticPr fontId="2"/>
  </si>
  <si>
    <t>おもいがわ</t>
    <phoneticPr fontId="2"/>
  </si>
  <si>
    <t>飯田市松尾2931-1番地先</t>
    <rPh sb="0" eb="1">
      <t>イイ</t>
    </rPh>
    <rPh sb="11" eb="12">
      <t>バン</t>
    </rPh>
    <phoneticPr fontId="2"/>
  </si>
  <si>
    <t>一級河川松川への合流点</t>
    <rPh sb="4" eb="5">
      <t>マツ</t>
    </rPh>
    <rPh sb="9" eb="10">
      <t>リュウ</t>
    </rPh>
    <phoneticPr fontId="2"/>
  </si>
  <si>
    <t>界の沢川</t>
    <phoneticPr fontId="2"/>
  </si>
  <si>
    <t>飯田市下虎岩47-13番地先</t>
    <rPh sb="0" eb="2">
      <t>イイダ</t>
    </rPh>
    <rPh sb="2" eb="3">
      <t>シ</t>
    </rPh>
    <rPh sb="3" eb="4">
      <t>シモ</t>
    </rPh>
    <rPh sb="4" eb="6">
      <t>トライワ</t>
    </rPh>
    <rPh sb="11" eb="13">
      <t>バンチ</t>
    </rPh>
    <rPh sb="13" eb="14">
      <t>サキ</t>
    </rPh>
    <phoneticPr fontId="2"/>
  </si>
  <si>
    <t>一級河川天篭川への合流点　</t>
    <rPh sb="11" eb="12">
      <t>テン</t>
    </rPh>
    <phoneticPr fontId="2"/>
  </si>
  <si>
    <t>飯田市下虎岩364番地先
　　　　〃　　　 336-14番地先</t>
    <rPh sb="0" eb="2">
      <t>イイダ</t>
    </rPh>
    <rPh sb="2" eb="3">
      <t>シ</t>
    </rPh>
    <rPh sb="3" eb="4">
      <t>シモ</t>
    </rPh>
    <rPh sb="4" eb="6">
      <t>トライワ</t>
    </rPh>
    <rPh sb="9" eb="11">
      <t>バンチ</t>
    </rPh>
    <rPh sb="11" eb="12">
      <t>サキ</t>
    </rPh>
    <rPh sb="28" eb="30">
      <t>バンチ</t>
    </rPh>
    <rPh sb="30" eb="31">
      <t>サキ</t>
    </rPh>
    <phoneticPr fontId="2"/>
  </si>
  <si>
    <t>芦の沢川</t>
    <phoneticPr fontId="2"/>
  </si>
  <si>
    <t>あしのさわがわ</t>
    <phoneticPr fontId="2"/>
  </si>
  <si>
    <t>飯田市下虎岩639番地先
　　　　〃　　　 619番地先</t>
    <rPh sb="0" eb="2">
      <t>イイダ</t>
    </rPh>
    <rPh sb="2" eb="3">
      <t>シ</t>
    </rPh>
    <rPh sb="3" eb="4">
      <t>シモ</t>
    </rPh>
    <rPh sb="4" eb="6">
      <t>トライワ</t>
    </rPh>
    <rPh sb="9" eb="11">
      <t>バンチ</t>
    </rPh>
    <rPh sb="11" eb="12">
      <t>サキ</t>
    </rPh>
    <rPh sb="25" eb="27">
      <t>バンチ</t>
    </rPh>
    <rPh sb="27" eb="28">
      <t>サキ</t>
    </rPh>
    <phoneticPr fontId="2"/>
  </si>
  <si>
    <t>一級河川富田沢川への合流点</t>
    <phoneticPr fontId="2"/>
  </si>
  <si>
    <t>宮の沢川</t>
    <phoneticPr fontId="2"/>
  </si>
  <si>
    <t>飯田市下虎岩1729-3番地先
　　　　〃　　　 2163-2番地先</t>
    <rPh sb="0" eb="2">
      <t>イイダ</t>
    </rPh>
    <rPh sb="2" eb="3">
      <t>シ</t>
    </rPh>
    <rPh sb="3" eb="4">
      <t>シモ</t>
    </rPh>
    <rPh sb="4" eb="6">
      <t>トライワ</t>
    </rPh>
    <rPh sb="12" eb="14">
      <t>バンチ</t>
    </rPh>
    <rPh sb="14" eb="15">
      <t>サキ</t>
    </rPh>
    <rPh sb="31" eb="33">
      <t>バンチ</t>
    </rPh>
    <rPh sb="33" eb="34">
      <t>サキ</t>
    </rPh>
    <phoneticPr fontId="2"/>
  </si>
  <si>
    <t>一級河川天篭川への合流点　</t>
    <phoneticPr fontId="2"/>
  </si>
  <si>
    <t>飯田市虎岩317-2番地先
　　　　〃　　309-5番地先</t>
    <rPh sb="0" eb="2">
      <t>イイダ</t>
    </rPh>
    <rPh sb="2" eb="3">
      <t>シ</t>
    </rPh>
    <rPh sb="3" eb="5">
      <t>トライワ</t>
    </rPh>
    <rPh sb="10" eb="12">
      <t>バンチ</t>
    </rPh>
    <rPh sb="12" eb="13">
      <t>サキ</t>
    </rPh>
    <rPh sb="26" eb="28">
      <t>バンチ</t>
    </rPh>
    <rPh sb="28" eb="29">
      <t>サキ</t>
    </rPh>
    <phoneticPr fontId="2"/>
  </si>
  <si>
    <t>南組沢川</t>
    <phoneticPr fontId="2"/>
  </si>
  <si>
    <t>みなみくみさわがわ</t>
    <phoneticPr fontId="2"/>
  </si>
  <si>
    <t>飯田市下虎岩3045番地先</t>
    <rPh sb="0" eb="2">
      <t>イイダ</t>
    </rPh>
    <rPh sb="2" eb="3">
      <t>シ</t>
    </rPh>
    <rPh sb="3" eb="4">
      <t>シモ</t>
    </rPh>
    <rPh sb="4" eb="6">
      <t>トライワ</t>
    </rPh>
    <rPh sb="10" eb="12">
      <t>バンチ</t>
    </rPh>
    <rPh sb="12" eb="13">
      <t>サキ</t>
    </rPh>
    <phoneticPr fontId="2"/>
  </si>
  <si>
    <t>準用河川鎮守沢川への合流点</t>
    <rPh sb="0" eb="1">
      <t>ジュン</t>
    </rPh>
    <rPh sb="4" eb="5">
      <t>チン</t>
    </rPh>
    <rPh sb="10" eb="13">
      <t>ゴウリュウテン</t>
    </rPh>
    <phoneticPr fontId="2"/>
  </si>
  <si>
    <t>飯田市虎岩2087-1番地先
　　　　〃　　788-1番地先</t>
    <rPh sb="0" eb="2">
      <t>イイダ</t>
    </rPh>
    <rPh sb="2" eb="3">
      <t>シ</t>
    </rPh>
    <rPh sb="3" eb="5">
      <t>トライワ</t>
    </rPh>
    <rPh sb="11" eb="13">
      <t>バンチ</t>
    </rPh>
    <rPh sb="13" eb="14">
      <t>サキ</t>
    </rPh>
    <rPh sb="27" eb="29">
      <t>バンチ</t>
    </rPh>
    <rPh sb="29" eb="30">
      <t>サキ</t>
    </rPh>
    <phoneticPr fontId="2"/>
  </si>
  <si>
    <t>準用河川塩沢川への合流点</t>
    <rPh sb="0" eb="2">
      <t>ジュンヨウ</t>
    </rPh>
    <rPh sb="2" eb="4">
      <t>カセン</t>
    </rPh>
    <rPh sb="4" eb="5">
      <t>シオ</t>
    </rPh>
    <rPh sb="6" eb="7">
      <t>カワ</t>
    </rPh>
    <rPh sb="11" eb="12">
      <t>テン</t>
    </rPh>
    <phoneticPr fontId="2"/>
  </si>
  <si>
    <t>久保田沢川</t>
    <phoneticPr fontId="2"/>
  </si>
  <si>
    <t>くぼたさわがわ</t>
    <phoneticPr fontId="2"/>
  </si>
  <si>
    <t>飯田市知久平36-1番地先
　　〃　柿野沢599-1番地先</t>
    <rPh sb="0" eb="2">
      <t>イイダ</t>
    </rPh>
    <rPh sb="2" eb="3">
      <t>シ</t>
    </rPh>
    <rPh sb="3" eb="5">
      <t>チク</t>
    </rPh>
    <rPh sb="5" eb="6">
      <t>タイラ</t>
    </rPh>
    <rPh sb="10" eb="12">
      <t>バンチ</t>
    </rPh>
    <rPh sb="12" eb="13">
      <t>サキ</t>
    </rPh>
    <rPh sb="18" eb="19">
      <t>カキ</t>
    </rPh>
    <rPh sb="19" eb="21">
      <t>ノザワ</t>
    </rPh>
    <rPh sb="26" eb="28">
      <t>バンチ</t>
    </rPh>
    <rPh sb="28" eb="29">
      <t>サキ</t>
    </rPh>
    <phoneticPr fontId="2"/>
  </si>
  <si>
    <t>一級河川知久沢川への合流点</t>
    <rPh sb="11" eb="12">
      <t>リュウ</t>
    </rPh>
    <rPh sb="12" eb="13">
      <t>テン</t>
    </rPh>
    <phoneticPr fontId="2"/>
  </si>
  <si>
    <t>伝田沢川</t>
    <phoneticPr fontId="2"/>
  </si>
  <si>
    <t>でんださわがわ</t>
    <phoneticPr fontId="2"/>
  </si>
  <si>
    <t>飯田市柿野沢1306-3番地先
　　〃　小林195番地先</t>
    <rPh sb="0" eb="2">
      <t>イイダ</t>
    </rPh>
    <rPh sb="2" eb="3">
      <t>シ</t>
    </rPh>
    <rPh sb="3" eb="4">
      <t>カキ</t>
    </rPh>
    <rPh sb="4" eb="6">
      <t>ノザワ</t>
    </rPh>
    <rPh sb="12" eb="14">
      <t>バンチ</t>
    </rPh>
    <rPh sb="14" eb="15">
      <t>サキ</t>
    </rPh>
    <rPh sb="20" eb="22">
      <t>コバヤシ</t>
    </rPh>
    <rPh sb="25" eb="27">
      <t>バンチ</t>
    </rPh>
    <rPh sb="27" eb="28">
      <t>サキ</t>
    </rPh>
    <phoneticPr fontId="2"/>
  </si>
  <si>
    <t>山口沢川</t>
    <phoneticPr fontId="2"/>
  </si>
  <si>
    <t>やまぐちさわがわ</t>
    <phoneticPr fontId="2"/>
  </si>
  <si>
    <t>飯田市柿野沢1376番地先
　　　　〃　　　 1744-1番地先</t>
    <rPh sb="0" eb="2">
      <t>イイダ</t>
    </rPh>
    <rPh sb="2" eb="3">
      <t>シ</t>
    </rPh>
    <rPh sb="3" eb="4">
      <t>カキ</t>
    </rPh>
    <rPh sb="4" eb="6">
      <t>ノザワ</t>
    </rPh>
    <rPh sb="10" eb="12">
      <t>バンチ</t>
    </rPh>
    <rPh sb="12" eb="13">
      <t>サキ</t>
    </rPh>
    <rPh sb="29" eb="31">
      <t>バンチ</t>
    </rPh>
    <rPh sb="31" eb="32">
      <t>サキ</t>
    </rPh>
    <phoneticPr fontId="2"/>
  </si>
  <si>
    <t>飯田市上久堅1173番地先</t>
    <rPh sb="0" eb="1">
      <t>イイ</t>
    </rPh>
    <rPh sb="10" eb="11">
      <t>バン</t>
    </rPh>
    <phoneticPr fontId="2"/>
  </si>
  <si>
    <t>一級河川天竜川への合流点</t>
    <rPh sb="11" eb="12">
      <t>テン</t>
    </rPh>
    <phoneticPr fontId="2"/>
  </si>
  <si>
    <t>塩田沢川</t>
    <phoneticPr fontId="2"/>
  </si>
  <si>
    <t>しおださわがわ</t>
    <phoneticPr fontId="2"/>
  </si>
  <si>
    <t>飯田市竜江1300番地先
　　　〃　　　1306番地先</t>
    <rPh sb="0" eb="2">
      <t>イイダ</t>
    </rPh>
    <phoneticPr fontId="2"/>
  </si>
  <si>
    <t>白ナギ沢川</t>
    <rPh sb="0" eb="1">
      <t>シロ</t>
    </rPh>
    <phoneticPr fontId="2"/>
  </si>
  <si>
    <t>しらなぎさわがわ</t>
    <phoneticPr fontId="2"/>
  </si>
  <si>
    <t>飯田市竜江1201-1番地先
　　　〃　　　1819番地先</t>
    <rPh sb="0" eb="1">
      <t>イイ</t>
    </rPh>
    <phoneticPr fontId="2"/>
  </si>
  <si>
    <t>準用河川塩田沢川への合流点</t>
    <rPh sb="4" eb="6">
      <t>シオダ</t>
    </rPh>
    <rPh sb="6" eb="7">
      <t>サワ</t>
    </rPh>
    <rPh sb="7" eb="8">
      <t>カワ</t>
    </rPh>
    <rPh sb="11" eb="12">
      <t>リュウ</t>
    </rPh>
    <rPh sb="12" eb="13">
      <t>テン</t>
    </rPh>
    <phoneticPr fontId="2"/>
  </si>
  <si>
    <t>かに沢川</t>
    <phoneticPr fontId="2"/>
  </si>
  <si>
    <t>飯田市竜江2019番地先</t>
    <rPh sb="0" eb="1">
      <t>イイ</t>
    </rPh>
    <rPh sb="9" eb="10">
      <t>バン</t>
    </rPh>
    <phoneticPr fontId="2"/>
  </si>
  <si>
    <t>一級河川天竜川への合流点</t>
    <rPh sb="0" eb="1">
      <t>イチ</t>
    </rPh>
    <rPh sb="1" eb="2">
      <t>キュウ</t>
    </rPh>
    <rPh sb="2" eb="4">
      <t>カセン</t>
    </rPh>
    <rPh sb="4" eb="7">
      <t>テンリュウガワ</t>
    </rPh>
    <rPh sb="9" eb="12">
      <t>ゴウリュウテン</t>
    </rPh>
    <phoneticPr fontId="2"/>
  </si>
  <si>
    <t>御庵沢川</t>
    <rPh sb="1" eb="2">
      <t>アン</t>
    </rPh>
    <phoneticPr fontId="2"/>
  </si>
  <si>
    <t>ごあんさわがわ</t>
    <phoneticPr fontId="2"/>
  </si>
  <si>
    <t>飯田市竜江4906番地先
　　　〃　　　4926番地先</t>
    <rPh sb="0" eb="1">
      <t>イイ</t>
    </rPh>
    <phoneticPr fontId="2"/>
  </si>
  <si>
    <t>一級河川御庵沢川の上流端</t>
    <phoneticPr fontId="2"/>
  </si>
  <si>
    <t>樋ヶ沢川</t>
    <rPh sb="0" eb="1">
      <t>ヒ</t>
    </rPh>
    <phoneticPr fontId="2"/>
  </si>
  <si>
    <t>といがさわがわ</t>
    <phoneticPr fontId="2"/>
  </si>
  <si>
    <t>飯田市竜江9142番地先
　　　〃　　　5508番地先</t>
    <rPh sb="0" eb="1">
      <t>イイ</t>
    </rPh>
    <phoneticPr fontId="2"/>
  </si>
  <si>
    <t>一級河川樋ヶ沢川の上流端</t>
    <rPh sb="4" eb="5">
      <t>ヒ</t>
    </rPh>
    <rPh sb="7" eb="8">
      <t>カワ</t>
    </rPh>
    <rPh sb="11" eb="12">
      <t>ハシ</t>
    </rPh>
    <phoneticPr fontId="2"/>
  </si>
  <si>
    <t>番入寺沢川</t>
    <phoneticPr fontId="2"/>
  </si>
  <si>
    <t>ばんにゅうじさわがわ</t>
    <phoneticPr fontId="2"/>
  </si>
  <si>
    <t>飯田市竜江5609番地先
　　　〃　　　5627番地先</t>
    <rPh sb="0" eb="1">
      <t>イイ</t>
    </rPh>
    <rPh sb="25" eb="27">
      <t>チサキ</t>
    </rPh>
    <phoneticPr fontId="2"/>
  </si>
  <si>
    <t>準用河川清水川への合流点</t>
    <rPh sb="4" eb="5">
      <t>シン</t>
    </rPh>
    <rPh sb="5" eb="6">
      <t>ミズ</t>
    </rPh>
    <phoneticPr fontId="2"/>
  </si>
  <si>
    <t>芦口沢川</t>
    <rPh sb="1" eb="2">
      <t>クチ</t>
    </rPh>
    <phoneticPr fontId="2"/>
  </si>
  <si>
    <t>あしのくちさわがわ</t>
    <phoneticPr fontId="2"/>
  </si>
  <si>
    <t>飯田市竜江6764番地先
　　　〃　　　6762番地先</t>
    <rPh sb="0" eb="1">
      <t>イイ</t>
    </rPh>
    <phoneticPr fontId="2"/>
  </si>
  <si>
    <t>準用河川大平沢川への合流点　　　</t>
    <rPh sb="0" eb="2">
      <t>ジュンヨウ</t>
    </rPh>
    <rPh sb="2" eb="4">
      <t>カセン</t>
    </rPh>
    <rPh sb="4" eb="6">
      <t>オオヒラ</t>
    </rPh>
    <rPh sb="6" eb="8">
      <t>サワガワ</t>
    </rPh>
    <phoneticPr fontId="2"/>
  </si>
  <si>
    <t>大平沢川</t>
    <phoneticPr fontId="2"/>
  </si>
  <si>
    <t>おおだいらさわがわ</t>
    <phoneticPr fontId="2"/>
  </si>
  <si>
    <t>飯田市竜江6374-1番地先
　　　〃　　　6396番地先</t>
    <rPh sb="0" eb="1">
      <t>イイ</t>
    </rPh>
    <rPh sb="11" eb="12">
      <t>バン</t>
    </rPh>
    <phoneticPr fontId="2"/>
  </si>
  <si>
    <t>一級河川天竜川への合流点</t>
    <rPh sb="0" eb="2">
      <t>イッキュウ</t>
    </rPh>
    <rPh sb="2" eb="4">
      <t>カセン</t>
    </rPh>
    <phoneticPr fontId="2"/>
  </si>
  <si>
    <t>雲母沢川</t>
    <rPh sb="0" eb="1">
      <t>クモ</t>
    </rPh>
    <rPh sb="1" eb="2">
      <t>ハハ</t>
    </rPh>
    <rPh sb="2" eb="3">
      <t>サワ</t>
    </rPh>
    <rPh sb="3" eb="4">
      <t>カワ</t>
    </rPh>
    <phoneticPr fontId="2"/>
  </si>
  <si>
    <t>きららさわがわ</t>
    <phoneticPr fontId="2"/>
  </si>
  <si>
    <t>飯田市竜江9099番地先
　　　〃　　　9088番地先</t>
    <rPh sb="0" eb="1">
      <t>イイ</t>
    </rPh>
    <phoneticPr fontId="2"/>
  </si>
  <si>
    <t>一級河川イタチ川への合流点</t>
    <rPh sb="0" eb="2">
      <t>イッキュウ</t>
    </rPh>
    <rPh sb="2" eb="4">
      <t>カセン</t>
    </rPh>
    <rPh sb="7" eb="8">
      <t>カワ</t>
    </rPh>
    <rPh sb="10" eb="13">
      <t>ゴウリュウテン</t>
    </rPh>
    <phoneticPr fontId="2"/>
  </si>
  <si>
    <t>飯田市竜江8862-2番地先
　　　〃　　　8928番地先</t>
    <rPh sb="0" eb="1">
      <t>イイ</t>
    </rPh>
    <phoneticPr fontId="2"/>
  </si>
  <si>
    <t>一級河川紅葉川への合流点</t>
    <rPh sb="0" eb="2">
      <t>イッキュウ</t>
    </rPh>
    <rPh sb="2" eb="4">
      <t>カセン</t>
    </rPh>
    <rPh sb="4" eb="6">
      <t>モミジ</t>
    </rPh>
    <rPh sb="6" eb="7">
      <t>ガワ</t>
    </rPh>
    <phoneticPr fontId="2"/>
  </si>
  <si>
    <t>飯田市竜江5097番地先
　　　〃　　　5016番地先</t>
    <rPh sb="0" eb="3">
      <t>イイダシ</t>
    </rPh>
    <rPh sb="9" eb="10">
      <t>バン</t>
    </rPh>
    <rPh sb="10" eb="12">
      <t>チサキ</t>
    </rPh>
    <rPh sb="24" eb="25">
      <t>バン</t>
    </rPh>
    <rPh sb="25" eb="27">
      <t>チサキ</t>
    </rPh>
    <phoneticPr fontId="2"/>
  </si>
  <si>
    <t>一級河川清水川の上流端</t>
    <rPh sb="0" eb="2">
      <t>イッキュウ</t>
    </rPh>
    <rPh sb="2" eb="4">
      <t>カセン</t>
    </rPh>
    <rPh sb="4" eb="7">
      <t>シミズガワ</t>
    </rPh>
    <rPh sb="8" eb="10">
      <t>ジョウリュウ</t>
    </rPh>
    <phoneticPr fontId="2"/>
  </si>
  <si>
    <t>石林川</t>
    <rPh sb="0" eb="1">
      <t>イシ</t>
    </rPh>
    <rPh sb="1" eb="2">
      <t>ハヤシ</t>
    </rPh>
    <rPh sb="2" eb="3">
      <t>カワ</t>
    </rPh>
    <phoneticPr fontId="2"/>
  </si>
  <si>
    <t>いしばやしがわ</t>
    <phoneticPr fontId="2"/>
  </si>
  <si>
    <t>飯田市竜江8682番地先
　　　〃　　　8685番地先</t>
    <rPh sb="0" eb="1">
      <t>イイ</t>
    </rPh>
    <phoneticPr fontId="2"/>
  </si>
  <si>
    <t>一級河川紅葉川への合流点</t>
    <rPh sb="0" eb="2">
      <t>イッキュウ</t>
    </rPh>
    <rPh sb="4" eb="6">
      <t>モミジ</t>
    </rPh>
    <rPh sb="6" eb="7">
      <t>ガワ</t>
    </rPh>
    <rPh sb="11" eb="12">
      <t>テン</t>
    </rPh>
    <phoneticPr fontId="2"/>
  </si>
  <si>
    <t>尾林南沢川</t>
    <rPh sb="0" eb="1">
      <t>オ</t>
    </rPh>
    <rPh sb="1" eb="2">
      <t>ハヤシ</t>
    </rPh>
    <rPh sb="2" eb="3">
      <t>ミナミ</t>
    </rPh>
    <rPh sb="3" eb="4">
      <t>サワ</t>
    </rPh>
    <rPh sb="4" eb="5">
      <t>カワ</t>
    </rPh>
    <phoneticPr fontId="2"/>
  </si>
  <si>
    <t>おばやしみなみさわがわ</t>
    <phoneticPr fontId="2"/>
  </si>
  <si>
    <t>飯田市竜江8640番地先
　　　〃　　　8643-1番地先</t>
    <rPh sb="0" eb="3">
      <t>イイダシ</t>
    </rPh>
    <rPh sb="3" eb="4">
      <t>タツ</t>
    </rPh>
    <rPh sb="4" eb="5">
      <t>エ</t>
    </rPh>
    <rPh sb="9" eb="11">
      <t>バンチ</t>
    </rPh>
    <rPh sb="11" eb="12">
      <t>サキ</t>
    </rPh>
    <rPh sb="26" eb="27">
      <t>バン</t>
    </rPh>
    <rPh sb="27" eb="28">
      <t>チ</t>
    </rPh>
    <phoneticPr fontId="2"/>
  </si>
  <si>
    <t>準用河川石林川への合流点</t>
    <rPh sb="0" eb="2">
      <t>ジュンヨウ</t>
    </rPh>
    <rPh sb="2" eb="4">
      <t>カセン</t>
    </rPh>
    <rPh sb="4" eb="6">
      <t>イシバヤシ</t>
    </rPh>
    <rPh sb="6" eb="7">
      <t>カワ</t>
    </rPh>
    <phoneticPr fontId="2"/>
  </si>
  <si>
    <t>若宮沢川</t>
    <rPh sb="0" eb="2">
      <t>ワカミヤ</t>
    </rPh>
    <rPh sb="2" eb="4">
      <t>サワガワ</t>
    </rPh>
    <phoneticPr fontId="2"/>
  </si>
  <si>
    <t>わかみやさわがわ</t>
    <phoneticPr fontId="2"/>
  </si>
  <si>
    <t>飯田市千栄20番地先
　　　〃　　　15番地先</t>
    <rPh sb="0" eb="3">
      <t>イイダシ</t>
    </rPh>
    <rPh sb="3" eb="4">
      <t>セン</t>
    </rPh>
    <rPh sb="4" eb="5">
      <t>サカ</t>
    </rPh>
    <rPh sb="7" eb="8">
      <t>バン</t>
    </rPh>
    <rPh sb="8" eb="10">
      <t>チサキ</t>
    </rPh>
    <rPh sb="20" eb="22">
      <t>バンチ</t>
    </rPh>
    <rPh sb="22" eb="23">
      <t>サキ</t>
    </rPh>
    <phoneticPr fontId="2"/>
  </si>
  <si>
    <t>一級河川紅葉川への合流点</t>
    <phoneticPr fontId="2"/>
  </si>
  <si>
    <t>西の前沢川</t>
    <rPh sb="0" eb="1">
      <t>ニシ</t>
    </rPh>
    <rPh sb="2" eb="3">
      <t>マエ</t>
    </rPh>
    <rPh sb="3" eb="5">
      <t>サワガワ</t>
    </rPh>
    <phoneticPr fontId="2"/>
  </si>
  <si>
    <t>にしのまえさわがわ</t>
    <phoneticPr fontId="2"/>
  </si>
  <si>
    <t>飯田市千栄362-4番地先
　　　〃　　　366-5番地先</t>
    <rPh sb="0" eb="3">
      <t>イイダシ</t>
    </rPh>
    <rPh sb="10" eb="12">
      <t>バンチ</t>
    </rPh>
    <rPh sb="12" eb="13">
      <t>サキ</t>
    </rPh>
    <rPh sb="26" eb="27">
      <t>バン</t>
    </rPh>
    <rPh sb="27" eb="29">
      <t>チサキ</t>
    </rPh>
    <phoneticPr fontId="2"/>
  </si>
  <si>
    <t>準用河川北沢川への合流点</t>
    <rPh sb="0" eb="2">
      <t>ジュンヨウ</t>
    </rPh>
    <rPh sb="3" eb="4">
      <t>カワ</t>
    </rPh>
    <rPh sb="6" eb="7">
      <t>カワ</t>
    </rPh>
    <phoneticPr fontId="2"/>
  </si>
  <si>
    <t>北沢川</t>
    <rPh sb="0" eb="2">
      <t>キタザワ</t>
    </rPh>
    <rPh sb="2" eb="3">
      <t>カワ</t>
    </rPh>
    <phoneticPr fontId="2"/>
  </si>
  <si>
    <t>飯田市千栄484番地先
　　　〃　　　881番地先</t>
    <rPh sb="0" eb="1">
      <t>イイ</t>
    </rPh>
    <rPh sb="8" eb="9">
      <t>バン</t>
    </rPh>
    <rPh sb="22" eb="23">
      <t>バン</t>
    </rPh>
    <phoneticPr fontId="2"/>
  </si>
  <si>
    <t>一級河川天竜川への合流点</t>
    <rPh sb="0" eb="2">
      <t>イッキュウ</t>
    </rPh>
    <phoneticPr fontId="2"/>
  </si>
  <si>
    <t>百巣川</t>
    <rPh sb="0" eb="1">
      <t>ヒャク</t>
    </rPh>
    <rPh sb="1" eb="2">
      <t>ス</t>
    </rPh>
    <rPh sb="2" eb="3">
      <t>カワ</t>
    </rPh>
    <phoneticPr fontId="2"/>
  </si>
  <si>
    <t>ももすがわ</t>
    <phoneticPr fontId="2"/>
  </si>
  <si>
    <t>飯田市千栄2743番地先
　　　〃　　　2697番地先</t>
    <rPh sb="0" eb="1">
      <t>イイ</t>
    </rPh>
    <phoneticPr fontId="2"/>
  </si>
  <si>
    <t>一級河川和城沢川への合流点</t>
    <rPh sb="0" eb="2">
      <t>イッキュウ</t>
    </rPh>
    <rPh sb="4" eb="5">
      <t>ワ</t>
    </rPh>
    <rPh sb="5" eb="6">
      <t>シロ</t>
    </rPh>
    <rPh sb="10" eb="13">
      <t>ゴウリュウテン</t>
    </rPh>
    <phoneticPr fontId="2"/>
  </si>
  <si>
    <t>貴楽田沢川</t>
    <rPh sb="0" eb="1">
      <t>キ</t>
    </rPh>
    <rPh sb="1" eb="2">
      <t>ラク</t>
    </rPh>
    <rPh sb="2" eb="3">
      <t>タ</t>
    </rPh>
    <rPh sb="3" eb="5">
      <t>サワガワ</t>
    </rPh>
    <phoneticPr fontId="2"/>
  </si>
  <si>
    <t>きらくたさわがわ</t>
    <phoneticPr fontId="2"/>
  </si>
  <si>
    <t>飯田市千栄2896番地先</t>
    <rPh sb="0" eb="1">
      <t>イイ</t>
    </rPh>
    <phoneticPr fontId="2"/>
  </si>
  <si>
    <t>日焼田沢川</t>
    <rPh sb="0" eb="1">
      <t>ニチ</t>
    </rPh>
    <rPh sb="1" eb="2">
      <t>ヤ</t>
    </rPh>
    <rPh sb="2" eb="3">
      <t>タ</t>
    </rPh>
    <rPh sb="3" eb="5">
      <t>サワガワ</t>
    </rPh>
    <phoneticPr fontId="2"/>
  </si>
  <si>
    <t>ひやけたさわがわ</t>
    <phoneticPr fontId="2"/>
  </si>
  <si>
    <t>飯田市千栄3497番地先
　　　〃　　　3446-2番地先</t>
    <rPh sb="0" eb="3">
      <t>イイダシ</t>
    </rPh>
    <rPh sb="3" eb="4">
      <t>セン</t>
    </rPh>
    <rPh sb="4" eb="5">
      <t>サカ</t>
    </rPh>
    <rPh sb="9" eb="11">
      <t>バンチ</t>
    </rPh>
    <rPh sb="11" eb="12">
      <t>サキ</t>
    </rPh>
    <rPh sb="26" eb="27">
      <t>バン</t>
    </rPh>
    <rPh sb="27" eb="29">
      <t>チサキ</t>
    </rPh>
    <phoneticPr fontId="2"/>
  </si>
  <si>
    <t>兎畑沢川</t>
    <rPh sb="0" eb="1">
      <t>ウサギ</t>
    </rPh>
    <rPh sb="1" eb="2">
      <t>ハタケ</t>
    </rPh>
    <rPh sb="2" eb="4">
      <t>サワガワ</t>
    </rPh>
    <phoneticPr fontId="2"/>
  </si>
  <si>
    <t>とばたさわがわ</t>
    <phoneticPr fontId="2"/>
  </si>
  <si>
    <t>飯田市千栄3388番地先</t>
    <rPh sb="0" eb="1">
      <t>イイ</t>
    </rPh>
    <phoneticPr fontId="2"/>
  </si>
  <si>
    <t>紅葉川</t>
    <rPh sb="0" eb="2">
      <t>モミジ</t>
    </rPh>
    <rPh sb="2" eb="3">
      <t>カワ</t>
    </rPh>
    <phoneticPr fontId="2"/>
  </si>
  <si>
    <t>もみじがわ</t>
    <phoneticPr fontId="2"/>
  </si>
  <si>
    <t>飯田市千栄3191-2番地先
　　　〃　　　3197-2番地先</t>
    <rPh sb="0" eb="3">
      <t>イイダシ</t>
    </rPh>
    <rPh sb="3" eb="4">
      <t>セン</t>
    </rPh>
    <rPh sb="4" eb="5">
      <t>サカ</t>
    </rPh>
    <rPh sb="11" eb="12">
      <t>バン</t>
    </rPh>
    <rPh sb="12" eb="13">
      <t>チ</t>
    </rPh>
    <rPh sb="13" eb="14">
      <t>サキ</t>
    </rPh>
    <rPh sb="28" eb="29">
      <t>バン</t>
    </rPh>
    <rPh sb="29" eb="31">
      <t>チサキ</t>
    </rPh>
    <phoneticPr fontId="2"/>
  </si>
  <si>
    <t>一級河川紅葉川の上流端</t>
  </si>
  <si>
    <t>沢口沢川</t>
    <rPh sb="0" eb="1">
      <t>サワ</t>
    </rPh>
    <rPh sb="1" eb="2">
      <t>クチ</t>
    </rPh>
    <rPh sb="2" eb="3">
      <t>サワ</t>
    </rPh>
    <rPh sb="3" eb="4">
      <t>カワ</t>
    </rPh>
    <phoneticPr fontId="2"/>
  </si>
  <si>
    <t>さわぐちさわがわ</t>
    <phoneticPr fontId="2"/>
  </si>
  <si>
    <t>飯田市千代1222番地先
　　　〃　　　910-2番地先</t>
    <rPh sb="0" eb="1">
      <t>イイ</t>
    </rPh>
    <phoneticPr fontId="2"/>
  </si>
  <si>
    <t>一級河川米川への合流点</t>
  </si>
  <si>
    <t>久保田沢川</t>
    <rPh sb="0" eb="3">
      <t>クボタ</t>
    </rPh>
    <rPh sb="3" eb="5">
      <t>サワガワ</t>
    </rPh>
    <phoneticPr fontId="2"/>
  </si>
  <si>
    <t>飯田市千代2119番地先
　　　〃　　　2120番地先</t>
    <rPh sb="0" eb="3">
      <t>イイダシ</t>
    </rPh>
    <rPh sb="3" eb="5">
      <t>チヨ</t>
    </rPh>
    <rPh sb="9" eb="11">
      <t>バンチ</t>
    </rPh>
    <rPh sb="11" eb="12">
      <t>サキ</t>
    </rPh>
    <rPh sb="24" eb="26">
      <t>バンチ</t>
    </rPh>
    <rPh sb="26" eb="27">
      <t>サキ</t>
    </rPh>
    <phoneticPr fontId="2"/>
  </si>
  <si>
    <t>越坪沢川</t>
    <rPh sb="0" eb="1">
      <t>コ</t>
    </rPh>
    <rPh sb="1" eb="2">
      <t>ツボ</t>
    </rPh>
    <rPh sb="2" eb="4">
      <t>サワガワ</t>
    </rPh>
    <phoneticPr fontId="2"/>
  </si>
  <si>
    <t>こいつぼさわがわ</t>
    <phoneticPr fontId="2"/>
  </si>
  <si>
    <t>飯田市千代2054番地先</t>
    <rPh sb="0" eb="1">
      <t>イイ</t>
    </rPh>
    <phoneticPr fontId="2"/>
  </si>
  <si>
    <t>準用河川久保田沢川への合流点</t>
    <phoneticPr fontId="2"/>
  </si>
  <si>
    <t>飯田市千代1876番地先</t>
    <rPh sb="0" eb="1">
      <t>イイ</t>
    </rPh>
    <phoneticPr fontId="2"/>
  </si>
  <si>
    <t>一級河川米川への合流点</t>
    <phoneticPr fontId="2"/>
  </si>
  <si>
    <t>鯉の沢川</t>
    <rPh sb="0" eb="1">
      <t>コイ</t>
    </rPh>
    <rPh sb="2" eb="4">
      <t>サワガワ</t>
    </rPh>
    <phoneticPr fontId="2"/>
  </si>
  <si>
    <t>こいのさわがわ</t>
    <phoneticPr fontId="2"/>
  </si>
  <si>
    <t>飯田市千代1781-1番地先</t>
    <rPh sb="0" eb="1">
      <t>イイ</t>
    </rPh>
    <phoneticPr fontId="2"/>
  </si>
  <si>
    <t>準用河川滝の沢川への合流点</t>
    <rPh sb="0" eb="1">
      <t>ジュン</t>
    </rPh>
    <rPh sb="11" eb="12">
      <t>リュウ</t>
    </rPh>
    <rPh sb="12" eb="13">
      <t>テン</t>
    </rPh>
    <phoneticPr fontId="2"/>
  </si>
  <si>
    <t>丸山沢川</t>
    <rPh sb="0" eb="2">
      <t>マルヤマ</t>
    </rPh>
    <rPh sb="2" eb="4">
      <t>サワガワ</t>
    </rPh>
    <phoneticPr fontId="2"/>
  </si>
  <si>
    <t>まるやまさわがわ</t>
    <phoneticPr fontId="2"/>
  </si>
  <si>
    <t>飯田市千代1781-20番地先</t>
    <phoneticPr fontId="2"/>
  </si>
  <si>
    <t>谷沢川</t>
    <phoneticPr fontId="2"/>
  </si>
  <si>
    <t>たにさわがわ</t>
    <phoneticPr fontId="2"/>
  </si>
  <si>
    <t>飯田市千代2844-1番地先</t>
    <rPh sb="0" eb="1">
      <t>イイ</t>
    </rPh>
    <phoneticPr fontId="2"/>
  </si>
  <si>
    <t>一級河川谷沢川の上流端</t>
    <rPh sb="4" eb="5">
      <t>タニ</t>
    </rPh>
    <rPh sb="10" eb="11">
      <t>ハシ</t>
    </rPh>
    <phoneticPr fontId="2"/>
  </si>
  <si>
    <t>蛇沢川</t>
    <rPh sb="0" eb="1">
      <t>ヘビ</t>
    </rPh>
    <rPh sb="1" eb="2">
      <t>サワ</t>
    </rPh>
    <rPh sb="2" eb="3">
      <t>カワ</t>
    </rPh>
    <phoneticPr fontId="2"/>
  </si>
  <si>
    <t>へびさわがわ</t>
    <phoneticPr fontId="2"/>
  </si>
  <si>
    <t>一級河川谷沢川への合流点</t>
    <phoneticPr fontId="2"/>
  </si>
  <si>
    <t>木の根の川</t>
    <rPh sb="0" eb="1">
      <t>キ</t>
    </rPh>
    <rPh sb="2" eb="3">
      <t>ネ</t>
    </rPh>
    <rPh sb="4" eb="5">
      <t>カワ</t>
    </rPh>
    <phoneticPr fontId="2"/>
  </si>
  <si>
    <t>きのねのがわ</t>
    <phoneticPr fontId="2"/>
  </si>
  <si>
    <t>飯田市千代406-2番地先
　　　〃　　　411番地先</t>
    <rPh sb="0" eb="1">
      <t>イイ</t>
    </rPh>
    <rPh sb="24" eb="26">
      <t>バンチ</t>
    </rPh>
    <rPh sb="26" eb="27">
      <t>サキ</t>
    </rPh>
    <phoneticPr fontId="2"/>
  </si>
  <si>
    <t>一級河川イタチ川への合流点</t>
    <phoneticPr fontId="2"/>
  </si>
  <si>
    <t>飯田市上久堅6945-2番地先
　　　〃　　　　 6947番地先</t>
    <rPh sb="0" eb="1">
      <t>イイ</t>
    </rPh>
    <rPh sb="29" eb="30">
      <t>バン</t>
    </rPh>
    <phoneticPr fontId="2"/>
  </si>
  <si>
    <t>平栗川</t>
    <rPh sb="0" eb="1">
      <t>タイラ</t>
    </rPh>
    <rPh sb="1" eb="2">
      <t>クリ</t>
    </rPh>
    <rPh sb="2" eb="3">
      <t>カワ</t>
    </rPh>
    <phoneticPr fontId="2"/>
  </si>
  <si>
    <t>ひらぐりがわ</t>
    <phoneticPr fontId="2"/>
  </si>
  <si>
    <t>飯田市上久堅6579番地先
　　　〃　　　　 6511-3番地先</t>
    <rPh sb="0" eb="3">
      <t>イイダシ</t>
    </rPh>
    <rPh sb="3" eb="4">
      <t>カミ</t>
    </rPh>
    <rPh sb="10" eb="11">
      <t>バン</t>
    </rPh>
    <rPh sb="11" eb="13">
      <t>チサキ</t>
    </rPh>
    <rPh sb="29" eb="30">
      <t>バン</t>
    </rPh>
    <rPh sb="30" eb="32">
      <t>チサキ</t>
    </rPh>
    <phoneticPr fontId="2"/>
  </si>
  <si>
    <t>一級河川卯月川への合流点</t>
    <rPh sb="4" eb="5">
      <t>ウ</t>
    </rPh>
    <rPh sb="6" eb="7">
      <t>カワ</t>
    </rPh>
    <rPh sb="11" eb="12">
      <t>テン</t>
    </rPh>
    <phoneticPr fontId="2"/>
  </si>
  <si>
    <t>落倉川</t>
    <rPh sb="0" eb="1">
      <t>オ</t>
    </rPh>
    <rPh sb="1" eb="2">
      <t>クラ</t>
    </rPh>
    <rPh sb="2" eb="3">
      <t>カワ</t>
    </rPh>
    <phoneticPr fontId="2"/>
  </si>
  <si>
    <t>おとしぐらかわ</t>
    <phoneticPr fontId="2"/>
  </si>
  <si>
    <t>飯田市上久堅5860番地先
　　　〃　　　　 5861番地先</t>
    <rPh sb="0" eb="3">
      <t>イイダシ</t>
    </rPh>
    <rPh sb="3" eb="4">
      <t>カミ</t>
    </rPh>
    <rPh sb="10" eb="11">
      <t>バン</t>
    </rPh>
    <rPh sb="11" eb="13">
      <t>チサキ</t>
    </rPh>
    <rPh sb="27" eb="29">
      <t>バンチ</t>
    </rPh>
    <rPh sb="29" eb="30">
      <t>サキ</t>
    </rPh>
    <phoneticPr fontId="2"/>
  </si>
  <si>
    <t>準用河川平栗川への合流点</t>
    <rPh sb="5" eb="6">
      <t>クリ</t>
    </rPh>
    <phoneticPr fontId="2"/>
  </si>
  <si>
    <t>飯田市上久堅4703-イ号番地先
　　　〃　　　 　4750番地先</t>
    <rPh sb="0" eb="1">
      <t>イイ</t>
    </rPh>
    <rPh sb="30" eb="31">
      <t>バン</t>
    </rPh>
    <phoneticPr fontId="2"/>
  </si>
  <si>
    <t>一級河川卯月川への合流点</t>
    <rPh sb="4" eb="5">
      <t>ウ</t>
    </rPh>
    <rPh sb="11" eb="12">
      <t>テン</t>
    </rPh>
    <phoneticPr fontId="2"/>
  </si>
  <si>
    <t>細田川</t>
    <rPh sb="0" eb="2">
      <t>ホソダ</t>
    </rPh>
    <rPh sb="2" eb="3">
      <t>カワ</t>
    </rPh>
    <phoneticPr fontId="2"/>
  </si>
  <si>
    <t>ほそだがわ</t>
    <phoneticPr fontId="2"/>
  </si>
  <si>
    <t>飯田市上久堅4358-1番地先
　　　〃　　　　 4475-1番地先</t>
    <rPh sb="0" eb="1">
      <t>イイ</t>
    </rPh>
    <rPh sb="31" eb="32">
      <t>バン</t>
    </rPh>
    <phoneticPr fontId="2"/>
  </si>
  <si>
    <t>一級河川細田川の上流端</t>
  </si>
  <si>
    <t>越久保川</t>
    <rPh sb="0" eb="1">
      <t>コ</t>
    </rPh>
    <rPh sb="1" eb="3">
      <t>クボ</t>
    </rPh>
    <rPh sb="3" eb="4">
      <t>カワ</t>
    </rPh>
    <phoneticPr fontId="2"/>
  </si>
  <si>
    <t>こいくぼがわ</t>
    <phoneticPr fontId="2"/>
  </si>
  <si>
    <t>飯田市上久堅1502-4番地先
　　　〃　　　　 1502-79番地先</t>
    <rPh sb="0" eb="1">
      <t>イイ</t>
    </rPh>
    <phoneticPr fontId="2"/>
  </si>
  <si>
    <t>一級河川越久保川への合流点</t>
    <rPh sb="0" eb="2">
      <t>イッキュウ</t>
    </rPh>
    <rPh sb="2" eb="4">
      <t>カセン</t>
    </rPh>
    <rPh sb="4" eb="5">
      <t>コシ</t>
    </rPh>
    <rPh sb="5" eb="8">
      <t>クボカワ</t>
    </rPh>
    <rPh sb="10" eb="13">
      <t>ゴウリュウテン</t>
    </rPh>
    <phoneticPr fontId="2"/>
  </si>
  <si>
    <t>深堀川</t>
    <rPh sb="0" eb="1">
      <t>フカ</t>
    </rPh>
    <rPh sb="1" eb="2">
      <t>ホリ</t>
    </rPh>
    <rPh sb="2" eb="3">
      <t>カワ</t>
    </rPh>
    <phoneticPr fontId="2"/>
  </si>
  <si>
    <t>ふかぼりがわ</t>
    <phoneticPr fontId="2"/>
  </si>
  <si>
    <t>飯田市上久堅1502-14番地先
　　　〃　　　　 1502-イの26番地先</t>
    <rPh sb="0" eb="3">
      <t>イイダシ</t>
    </rPh>
    <rPh sb="3" eb="4">
      <t>ウエ</t>
    </rPh>
    <rPh sb="13" eb="15">
      <t>バンチ</t>
    </rPh>
    <rPh sb="15" eb="16">
      <t>サキ</t>
    </rPh>
    <rPh sb="35" eb="37">
      <t>バンチ</t>
    </rPh>
    <rPh sb="37" eb="38">
      <t>サキ</t>
    </rPh>
    <phoneticPr fontId="2"/>
  </si>
  <si>
    <t>一級河川玉川への合流点</t>
    <rPh sb="0" eb="1">
      <t>イチ</t>
    </rPh>
    <phoneticPr fontId="2"/>
  </si>
  <si>
    <t>大須川</t>
    <rPh sb="0" eb="1">
      <t>ダイ</t>
    </rPh>
    <rPh sb="1" eb="2">
      <t>ス</t>
    </rPh>
    <rPh sb="2" eb="3">
      <t>カワ</t>
    </rPh>
    <phoneticPr fontId="2"/>
  </si>
  <si>
    <t>おおすがわ</t>
    <phoneticPr fontId="2"/>
  </si>
  <si>
    <t>飯田市箱394番地先
　　　〃　 393-12番地先</t>
    <rPh sb="0" eb="1">
      <t>イイ</t>
    </rPh>
    <phoneticPr fontId="2"/>
  </si>
  <si>
    <t>準用河川箱川への合流点</t>
    <rPh sb="0" eb="1">
      <t>ジュン</t>
    </rPh>
    <phoneticPr fontId="2"/>
  </si>
  <si>
    <t>闇り沢</t>
    <rPh sb="0" eb="1">
      <t>ヤミ</t>
    </rPh>
    <rPh sb="2" eb="3">
      <t>サワ</t>
    </rPh>
    <phoneticPr fontId="2"/>
  </si>
  <si>
    <t>くらがりさわ</t>
    <phoneticPr fontId="2"/>
  </si>
  <si>
    <t>飯田市大字鼎字妙琴5247-10番地先</t>
    <rPh sb="0" eb="1">
      <t>イイ</t>
    </rPh>
    <rPh sb="6" eb="7">
      <t>ジ</t>
    </rPh>
    <phoneticPr fontId="2"/>
  </si>
  <si>
    <t>一級河川松川合流点</t>
    <rPh sb="4" eb="5">
      <t>マツ</t>
    </rPh>
    <rPh sb="7" eb="8">
      <t>リュウ</t>
    </rPh>
    <phoneticPr fontId="2"/>
  </si>
  <si>
    <t>昭和51年4月1日
鼎町告示第15号</t>
    <rPh sb="0" eb="1">
      <t>ショウ</t>
    </rPh>
    <phoneticPr fontId="2"/>
  </si>
  <si>
    <t>栗沢川</t>
    <rPh sb="0" eb="1">
      <t>クリ</t>
    </rPh>
    <rPh sb="1" eb="2">
      <t>サワ</t>
    </rPh>
    <rPh sb="2" eb="3">
      <t>カワ</t>
    </rPh>
    <phoneticPr fontId="2"/>
  </si>
  <si>
    <t>くりさわがわ</t>
    <phoneticPr fontId="2"/>
  </si>
  <si>
    <t>飯田市上郷黒田374-1番地先
　　　〃　　　　　　395-3番地先</t>
    <rPh sb="0" eb="3">
      <t>イイダシ</t>
    </rPh>
    <rPh sb="3" eb="4">
      <t>カミ</t>
    </rPh>
    <rPh sb="5" eb="6">
      <t>クロ</t>
    </rPh>
    <rPh sb="6" eb="7">
      <t>タ</t>
    </rPh>
    <rPh sb="12" eb="13">
      <t>バン</t>
    </rPh>
    <rPh sb="13" eb="15">
      <t>チサキ</t>
    </rPh>
    <rPh sb="31" eb="32">
      <t>バン</t>
    </rPh>
    <rPh sb="32" eb="34">
      <t>チサキ</t>
    </rPh>
    <phoneticPr fontId="2"/>
  </si>
  <si>
    <t>一級河川新戸川との合流点</t>
    <rPh sb="4" eb="5">
      <t>シン</t>
    </rPh>
    <phoneticPr fontId="2"/>
  </si>
  <si>
    <t>昭和50年3月1日
上郷町告示第16号</t>
    <rPh sb="0" eb="2">
      <t>ショウワ</t>
    </rPh>
    <rPh sb="4" eb="5">
      <t>ネン</t>
    </rPh>
    <rPh sb="6" eb="7">
      <t>ツキ</t>
    </rPh>
    <rPh sb="8" eb="9">
      <t>ニチ</t>
    </rPh>
    <rPh sb="10" eb="12">
      <t>カミサト</t>
    </rPh>
    <rPh sb="12" eb="13">
      <t>マチ</t>
    </rPh>
    <rPh sb="13" eb="15">
      <t>コクジ</t>
    </rPh>
    <rPh sb="15" eb="16">
      <t>ダイ</t>
    </rPh>
    <rPh sb="18" eb="19">
      <t>ゴウ</t>
    </rPh>
    <phoneticPr fontId="2"/>
  </si>
  <si>
    <t>栗沢川支流</t>
    <rPh sb="0" eb="2">
      <t>クリサワ</t>
    </rPh>
    <rPh sb="2" eb="3">
      <t>ガワ</t>
    </rPh>
    <rPh sb="3" eb="5">
      <t>シリュウ</t>
    </rPh>
    <phoneticPr fontId="2"/>
  </si>
  <si>
    <t>くりさわがわしりゅう</t>
    <phoneticPr fontId="2"/>
  </si>
  <si>
    <t>飯田市上郷飯沼3157-6番地先
　　　〃　　　　　　黒田395-2番地先</t>
    <rPh sb="0" eb="3">
      <t>イイダシ</t>
    </rPh>
    <rPh sb="4" eb="5">
      <t>ゴウ</t>
    </rPh>
    <rPh sb="5" eb="7">
      <t>イイヌマ</t>
    </rPh>
    <rPh sb="13" eb="14">
      <t>バン</t>
    </rPh>
    <rPh sb="14" eb="16">
      <t>チサキ</t>
    </rPh>
    <rPh sb="27" eb="28">
      <t>クロ</t>
    </rPh>
    <rPh sb="28" eb="29">
      <t>タ</t>
    </rPh>
    <rPh sb="34" eb="35">
      <t>バン</t>
    </rPh>
    <rPh sb="35" eb="37">
      <t>チサキ</t>
    </rPh>
    <phoneticPr fontId="2"/>
  </si>
  <si>
    <t>準用河川栗沢川との合流点</t>
    <phoneticPr fontId="2"/>
  </si>
  <si>
    <t>飯田市上郷飯沼3-2番地先
　　　　〃　　　　　10-2番地先</t>
    <rPh sb="0" eb="3">
      <t>イイダシ</t>
    </rPh>
    <rPh sb="3" eb="4">
      <t>カミ</t>
    </rPh>
    <rPh sb="4" eb="5">
      <t>ゴウ</t>
    </rPh>
    <rPh sb="5" eb="7">
      <t>イイヌマ</t>
    </rPh>
    <rPh sb="10" eb="12">
      <t>バンチ</t>
    </rPh>
    <rPh sb="12" eb="13">
      <t>サキ</t>
    </rPh>
    <rPh sb="28" eb="30">
      <t>バンチ</t>
    </rPh>
    <rPh sb="30" eb="31">
      <t>サキ</t>
    </rPh>
    <phoneticPr fontId="2"/>
  </si>
  <si>
    <t>飯田市上郷飯沼一級河川新戸川合流点</t>
    <rPh sb="1" eb="2">
      <t>タ</t>
    </rPh>
    <rPh sb="4" eb="5">
      <t>ゴウ</t>
    </rPh>
    <rPh sb="5" eb="6">
      <t>イイ</t>
    </rPh>
    <phoneticPr fontId="2"/>
  </si>
  <si>
    <t>昭和55年9月20日
上郷町告示第26号</t>
    <rPh sb="0" eb="2">
      <t>ショウワ</t>
    </rPh>
    <rPh sb="4" eb="5">
      <t>ネン</t>
    </rPh>
    <rPh sb="6" eb="7">
      <t>ツキ</t>
    </rPh>
    <rPh sb="9" eb="10">
      <t>ニチ</t>
    </rPh>
    <rPh sb="11" eb="13">
      <t>カミサト</t>
    </rPh>
    <rPh sb="13" eb="14">
      <t>マチ</t>
    </rPh>
    <rPh sb="14" eb="16">
      <t>コクジ</t>
    </rPh>
    <rPh sb="16" eb="17">
      <t>ダイ</t>
    </rPh>
    <phoneticPr fontId="2"/>
  </si>
  <si>
    <t>松川町</t>
    <rPh sb="0" eb="3">
      <t>マツカワマチ</t>
    </rPh>
    <phoneticPr fontId="2"/>
  </si>
  <si>
    <t>宮沢川</t>
    <rPh sb="0" eb="1">
      <t>ミヤ</t>
    </rPh>
    <rPh sb="1" eb="2">
      <t>サワ</t>
    </rPh>
    <rPh sb="2" eb="3">
      <t>カワ</t>
    </rPh>
    <phoneticPr fontId="2"/>
  </si>
  <si>
    <t>下伊那郡松川町生田1183番の1地先
　　　　　　　　〃　　　　285番地先</t>
    <rPh sb="2" eb="3">
      <t>ナ</t>
    </rPh>
    <rPh sb="3" eb="4">
      <t>グン</t>
    </rPh>
    <phoneticPr fontId="2"/>
  </si>
  <si>
    <t>天竜川への合流点</t>
    <rPh sb="1" eb="2">
      <t>リュウ</t>
    </rPh>
    <phoneticPr fontId="2"/>
  </si>
  <si>
    <t>昭和48年3月12日
松川町告示第54号</t>
    <rPh sb="0" eb="2">
      <t>ショウワ</t>
    </rPh>
    <rPh sb="4" eb="5">
      <t>ネン</t>
    </rPh>
    <rPh sb="6" eb="7">
      <t>ツキ</t>
    </rPh>
    <rPh sb="9" eb="10">
      <t>ニチ</t>
    </rPh>
    <rPh sb="11" eb="14">
      <t>マツカワマチ</t>
    </rPh>
    <rPh sb="14" eb="16">
      <t>コクジ</t>
    </rPh>
    <rPh sb="16" eb="17">
      <t>ダイ</t>
    </rPh>
    <rPh sb="19" eb="20">
      <t>ゴウ</t>
    </rPh>
    <phoneticPr fontId="2"/>
  </si>
  <si>
    <t>高森町</t>
    <rPh sb="0" eb="3">
      <t>タカモリマチ</t>
    </rPh>
    <phoneticPr fontId="2"/>
  </si>
  <si>
    <t>新井川</t>
    <rPh sb="0" eb="2">
      <t>アライ</t>
    </rPh>
    <rPh sb="2" eb="3">
      <t>カワ</t>
    </rPh>
    <phoneticPr fontId="2"/>
  </si>
  <si>
    <t>あらいがわ</t>
    <phoneticPr fontId="2"/>
  </si>
  <si>
    <t>下伊那郡高森町牛牧221番地先</t>
    <rPh sb="2" eb="3">
      <t>ナ</t>
    </rPh>
    <rPh sb="12" eb="13">
      <t>バン</t>
    </rPh>
    <phoneticPr fontId="2"/>
  </si>
  <si>
    <t>一級河川新井川の上流端</t>
    <rPh sb="0" eb="2">
      <t>イッキュウ</t>
    </rPh>
    <rPh sb="2" eb="4">
      <t>カセン</t>
    </rPh>
    <rPh sb="4" eb="6">
      <t>アライ</t>
    </rPh>
    <rPh sb="6" eb="7">
      <t>ガワ</t>
    </rPh>
    <phoneticPr fontId="2"/>
  </si>
  <si>
    <t>昭和48年3月19日
高森町告示第5号</t>
    <rPh sb="0" eb="2">
      <t>ショウワ</t>
    </rPh>
    <rPh sb="4" eb="5">
      <t>ネン</t>
    </rPh>
    <rPh sb="6" eb="7">
      <t>ツキ</t>
    </rPh>
    <rPh sb="9" eb="10">
      <t>ニチ</t>
    </rPh>
    <rPh sb="11" eb="14">
      <t>タカモリマチ</t>
    </rPh>
    <rPh sb="14" eb="16">
      <t>コクジ</t>
    </rPh>
    <rPh sb="16" eb="17">
      <t>ダイ</t>
    </rPh>
    <rPh sb="18" eb="19">
      <t>ゴウ</t>
    </rPh>
    <phoneticPr fontId="2"/>
  </si>
  <si>
    <t>相ノ沢川</t>
    <rPh sb="0" eb="1">
      <t>アイ</t>
    </rPh>
    <rPh sb="2" eb="3">
      <t>サワ</t>
    </rPh>
    <rPh sb="3" eb="4">
      <t>カワ</t>
    </rPh>
    <phoneticPr fontId="2"/>
  </si>
  <si>
    <t>あいのさわがわ</t>
    <phoneticPr fontId="2"/>
  </si>
  <si>
    <t>下伊那郡高森町下市田2422-65番地先</t>
    <rPh sb="2" eb="3">
      <t>ナ</t>
    </rPh>
    <rPh sb="17" eb="18">
      <t>バン</t>
    </rPh>
    <phoneticPr fontId="2"/>
  </si>
  <si>
    <t>下伊那郡高森町下市田3601の3番地先
（一級河川江戸ヶ沢川との合流点）</t>
    <phoneticPr fontId="2"/>
  </si>
  <si>
    <t>昭和54年9月1日
高森町告示第16号</t>
    <rPh sb="0" eb="2">
      <t>ショウワ</t>
    </rPh>
    <rPh sb="4" eb="5">
      <t>ネン</t>
    </rPh>
    <rPh sb="6" eb="7">
      <t>ツキ</t>
    </rPh>
    <rPh sb="8" eb="9">
      <t>ニチ</t>
    </rPh>
    <rPh sb="10" eb="13">
      <t>タカモリマチ</t>
    </rPh>
    <rPh sb="13" eb="15">
      <t>コクジ</t>
    </rPh>
    <rPh sb="15" eb="16">
      <t>ダイ</t>
    </rPh>
    <rPh sb="18" eb="19">
      <t>ゴウ</t>
    </rPh>
    <phoneticPr fontId="2"/>
  </si>
  <si>
    <t>袋ヶ沢川</t>
    <rPh sb="0" eb="1">
      <t>フクロ</t>
    </rPh>
    <rPh sb="2" eb="3">
      <t>サワ</t>
    </rPh>
    <rPh sb="3" eb="4">
      <t>カワ</t>
    </rPh>
    <phoneticPr fontId="2"/>
  </si>
  <si>
    <t>ふくろがさわがわ</t>
    <phoneticPr fontId="2"/>
  </si>
  <si>
    <t>下伊那郡高森町吉田1367-3番地先</t>
    <rPh sb="7" eb="8">
      <t>ヨシ</t>
    </rPh>
    <phoneticPr fontId="2"/>
  </si>
  <si>
    <t>下伊那郡高森町吉田2283の41番地先
（一級河川大島川との合流点）</t>
    <phoneticPr fontId="2"/>
  </si>
  <si>
    <t>阿南町</t>
    <rPh sb="0" eb="3">
      <t>アナンチョウ</t>
    </rPh>
    <phoneticPr fontId="2"/>
  </si>
  <si>
    <t>みなみさわ</t>
    <phoneticPr fontId="2"/>
  </si>
  <si>
    <t>下伊那郡阿南町西条1008-7番地先
　　　　　　　　〃　　　　　　1100-1番地先</t>
    <rPh sb="2" eb="3">
      <t>ナ</t>
    </rPh>
    <rPh sb="3" eb="4">
      <t>グン</t>
    </rPh>
    <rPh sb="8" eb="9">
      <t>ジョウ</t>
    </rPh>
    <rPh sb="15" eb="16">
      <t>バン</t>
    </rPh>
    <phoneticPr fontId="2"/>
  </si>
  <si>
    <t>準用河川千木沢への合流点</t>
    <rPh sb="0" eb="1">
      <t>ジュン</t>
    </rPh>
    <phoneticPr fontId="2"/>
  </si>
  <si>
    <t>昭和48年3月17日
阿南町告示第25号</t>
    <rPh sb="0" eb="2">
      <t>ショウワ</t>
    </rPh>
    <rPh sb="4" eb="5">
      <t>ネン</t>
    </rPh>
    <rPh sb="6" eb="7">
      <t>ツキ</t>
    </rPh>
    <rPh sb="9" eb="10">
      <t>ニチ</t>
    </rPh>
    <rPh sb="11" eb="14">
      <t>アナンチョウ</t>
    </rPh>
    <rPh sb="14" eb="16">
      <t>コクジ</t>
    </rPh>
    <rPh sb="16" eb="17">
      <t>ダイ</t>
    </rPh>
    <rPh sb="19" eb="20">
      <t>ゴウ</t>
    </rPh>
    <phoneticPr fontId="2"/>
  </si>
  <si>
    <t>入川</t>
    <rPh sb="0" eb="1">
      <t>イ</t>
    </rPh>
    <phoneticPr fontId="2"/>
  </si>
  <si>
    <t>いりがわ</t>
    <phoneticPr fontId="2"/>
  </si>
  <si>
    <t>下伊那郡阿南町新野474番地先
　　　　　　　　〃　　　　　　747-5番地先</t>
    <rPh sb="2" eb="3">
      <t>ナ</t>
    </rPh>
    <rPh sb="8" eb="9">
      <t>ノ</t>
    </rPh>
    <phoneticPr fontId="2"/>
  </si>
  <si>
    <t>準用河川大村川への合流点</t>
    <rPh sb="0" eb="2">
      <t>ジュンヨウ</t>
    </rPh>
    <rPh sb="2" eb="4">
      <t>カセン</t>
    </rPh>
    <rPh sb="4" eb="6">
      <t>オオムラ</t>
    </rPh>
    <rPh sb="6" eb="7">
      <t>カワ</t>
    </rPh>
    <phoneticPr fontId="2"/>
  </si>
  <si>
    <t>下伊那郡阿南町新野464番地先
　　　　　　　　〃　　　　　　461-1番地先</t>
    <rPh sb="2" eb="3">
      <t>ナ</t>
    </rPh>
    <rPh sb="7" eb="8">
      <t>シン</t>
    </rPh>
    <rPh sb="8" eb="9">
      <t>ノ</t>
    </rPh>
    <phoneticPr fontId="2"/>
  </si>
  <si>
    <t>準用河川入川合流点</t>
    <rPh sb="7" eb="8">
      <t>リュウ</t>
    </rPh>
    <phoneticPr fontId="2"/>
  </si>
  <si>
    <t>高路沢</t>
    <rPh sb="0" eb="1">
      <t>コウ</t>
    </rPh>
    <rPh sb="1" eb="2">
      <t>ミチ</t>
    </rPh>
    <rPh sb="2" eb="3">
      <t>サワ</t>
    </rPh>
    <phoneticPr fontId="2"/>
  </si>
  <si>
    <t>こうろさわ</t>
    <phoneticPr fontId="2"/>
  </si>
  <si>
    <t>下伊那郡阿南町新野3726番地先
　　　　　　　　〃　　　　　　3726-5番地先</t>
    <rPh sb="2" eb="3">
      <t>ナ</t>
    </rPh>
    <rPh sb="8" eb="9">
      <t>ノ</t>
    </rPh>
    <phoneticPr fontId="2"/>
  </si>
  <si>
    <t>一級河川早木戸川合流点</t>
    <rPh sb="0" eb="1">
      <t>イッ</t>
    </rPh>
    <rPh sb="1" eb="2">
      <t>キュウ</t>
    </rPh>
    <rPh sb="2" eb="4">
      <t>カセン</t>
    </rPh>
    <rPh sb="4" eb="5">
      <t>ソウ</t>
    </rPh>
    <rPh sb="5" eb="6">
      <t>キ</t>
    </rPh>
    <rPh sb="6" eb="7">
      <t>ト</t>
    </rPh>
    <rPh sb="7" eb="8">
      <t>カワ</t>
    </rPh>
    <rPh sb="8" eb="11">
      <t>ゴウリュウテン</t>
    </rPh>
    <phoneticPr fontId="2"/>
  </si>
  <si>
    <t>下伊那郡阿南町新野3724-10番地先
　　　　　　　　〃　　　　　　3724-6番地先</t>
    <rPh sb="2" eb="3">
      <t>ナ</t>
    </rPh>
    <rPh sb="8" eb="9">
      <t>ノ</t>
    </rPh>
    <phoneticPr fontId="2"/>
  </si>
  <si>
    <t>滝の沢</t>
    <rPh sb="0" eb="1">
      <t>タキ</t>
    </rPh>
    <rPh sb="2" eb="3">
      <t>サワ</t>
    </rPh>
    <phoneticPr fontId="2"/>
  </si>
  <si>
    <t>たきのさわ</t>
    <phoneticPr fontId="2"/>
  </si>
  <si>
    <t>下伊那郡阿南町富草4846-2番地先
　　　　　　　　〃　　　　　　6843番地先</t>
    <rPh sb="2" eb="3">
      <t>ナ</t>
    </rPh>
    <rPh sb="7" eb="8">
      <t>トミ</t>
    </rPh>
    <rPh sb="38" eb="39">
      <t>バン</t>
    </rPh>
    <phoneticPr fontId="2"/>
  </si>
  <si>
    <t>一級河川門原川合流点</t>
    <rPh sb="0" eb="2">
      <t>イッキュウ</t>
    </rPh>
    <rPh sb="2" eb="4">
      <t>カセン</t>
    </rPh>
    <rPh sb="4" eb="5">
      <t>モン</t>
    </rPh>
    <rPh sb="5" eb="6">
      <t>ハラ</t>
    </rPh>
    <rPh sb="6" eb="7">
      <t>カワ</t>
    </rPh>
    <rPh sb="7" eb="9">
      <t>ゴウリュウ</t>
    </rPh>
    <phoneticPr fontId="2"/>
  </si>
  <si>
    <t>昭和49年2月1日
阿南町告示第23号</t>
    <rPh sb="0" eb="2">
      <t>ショウワ</t>
    </rPh>
    <rPh sb="4" eb="5">
      <t>ネン</t>
    </rPh>
    <rPh sb="6" eb="7">
      <t>ツキ</t>
    </rPh>
    <rPh sb="8" eb="9">
      <t>ニチ</t>
    </rPh>
    <rPh sb="10" eb="13">
      <t>アナンチョウ</t>
    </rPh>
    <rPh sb="13" eb="15">
      <t>コクジ</t>
    </rPh>
    <rPh sb="15" eb="16">
      <t>ダイ</t>
    </rPh>
    <rPh sb="18" eb="19">
      <t>ゴウ</t>
    </rPh>
    <phoneticPr fontId="2"/>
  </si>
  <si>
    <t>庄の沢</t>
    <rPh sb="0" eb="1">
      <t>ショウ</t>
    </rPh>
    <rPh sb="2" eb="3">
      <t>サワ</t>
    </rPh>
    <phoneticPr fontId="2"/>
  </si>
  <si>
    <t>しょうのさわ</t>
    <phoneticPr fontId="2"/>
  </si>
  <si>
    <t>下伊那郡阿南町富草4997番地先
　　　　　　　　〃　　　　　　4952番地先</t>
    <rPh sb="2" eb="3">
      <t>ナ</t>
    </rPh>
    <rPh sb="7" eb="8">
      <t>トミ</t>
    </rPh>
    <rPh sb="13" eb="14">
      <t>バン</t>
    </rPh>
    <phoneticPr fontId="2"/>
  </si>
  <si>
    <t>井戸沢</t>
    <rPh sb="0" eb="2">
      <t>イド</t>
    </rPh>
    <rPh sb="2" eb="3">
      <t>サワ</t>
    </rPh>
    <phoneticPr fontId="2"/>
  </si>
  <si>
    <t>いどさわ</t>
    <phoneticPr fontId="2"/>
  </si>
  <si>
    <t>下伊那郡阿南町西条1103番地先
　　　　　　　　〃　　　　　　1166-2番地先</t>
    <rPh sb="2" eb="3">
      <t>ナ</t>
    </rPh>
    <rPh sb="8" eb="9">
      <t>ジョウ</t>
    </rPh>
    <rPh sb="13" eb="14">
      <t>バン</t>
    </rPh>
    <rPh sb="15" eb="16">
      <t>サキ</t>
    </rPh>
    <phoneticPr fontId="2"/>
  </si>
  <si>
    <t>阿南町西条1893-1
　　　　〃　　　1226</t>
    <rPh sb="4" eb="5">
      <t>ジョウ</t>
    </rPh>
    <phoneticPr fontId="2"/>
  </si>
  <si>
    <t>下伊那郡阿南町和合361番地先
　　　　　　　　〃　　　　　　415-2番地先</t>
    <rPh sb="2" eb="3">
      <t>ナ</t>
    </rPh>
    <phoneticPr fontId="2"/>
  </si>
  <si>
    <t>一級河川和知野川合流点</t>
  </si>
  <si>
    <t>下伊那郡阿南町南条1944-イ番地先
　　　　　　　　〃　　　　　　2003番地先</t>
    <rPh sb="2" eb="3">
      <t>ナ</t>
    </rPh>
    <rPh sb="38" eb="39">
      <t>バン</t>
    </rPh>
    <phoneticPr fontId="2"/>
  </si>
  <si>
    <t>西沢</t>
    <rPh sb="0" eb="2">
      <t>ニシザワ</t>
    </rPh>
    <phoneticPr fontId="2"/>
  </si>
  <si>
    <t>下伊那郡阿南町南条2185番地先</t>
    <rPh sb="2" eb="3">
      <t>ナ</t>
    </rPh>
    <phoneticPr fontId="2"/>
  </si>
  <si>
    <t>下伊那郡阿南町新野1-1番地先
　　　　　　　　〃　　　　　　和合2264-2番地先</t>
    <rPh sb="2" eb="3">
      <t>ナ</t>
    </rPh>
    <phoneticPr fontId="2"/>
  </si>
  <si>
    <t>阿南町和合2190番地先
　　　　〃　　　2228-1番地先</t>
    <rPh sb="9" eb="10">
      <t>バン</t>
    </rPh>
    <rPh sb="27" eb="29">
      <t>バンチ</t>
    </rPh>
    <rPh sb="29" eb="30">
      <t>サキ</t>
    </rPh>
    <phoneticPr fontId="2"/>
  </si>
  <si>
    <t>唐沢</t>
    <rPh sb="0" eb="2">
      <t>カラサワ</t>
    </rPh>
    <phoneticPr fontId="2"/>
  </si>
  <si>
    <t>からざわ</t>
    <phoneticPr fontId="2"/>
  </si>
  <si>
    <t>下伊那郡阿南町新野2-5番地先
　　　　　　　　〃　　　　　　1-2番地先</t>
    <rPh sb="2" eb="3">
      <t>ナ</t>
    </rPh>
    <phoneticPr fontId="2"/>
  </si>
  <si>
    <t>阿南町新野1-2番地先
　　　　〃　　　2-3番地先</t>
    <rPh sb="0" eb="3">
      <t>アナンチョウ</t>
    </rPh>
    <rPh sb="3" eb="4">
      <t>シン</t>
    </rPh>
    <rPh sb="4" eb="5">
      <t>ノ</t>
    </rPh>
    <rPh sb="8" eb="9">
      <t>バン</t>
    </rPh>
    <rPh sb="9" eb="11">
      <t>チサキ</t>
    </rPh>
    <phoneticPr fontId="2"/>
  </si>
  <si>
    <t>大村川</t>
    <rPh sb="0" eb="1">
      <t>ダイ</t>
    </rPh>
    <rPh sb="1" eb="2">
      <t>ムラ</t>
    </rPh>
    <rPh sb="2" eb="3">
      <t>カワ</t>
    </rPh>
    <phoneticPr fontId="2"/>
  </si>
  <si>
    <t>おおむらがわ</t>
    <phoneticPr fontId="2"/>
  </si>
  <si>
    <t>下伊那郡阿南町新野396番地先
　　　　　　　　〃　　　　　　562番地先</t>
    <rPh sb="2" eb="3">
      <t>ナ</t>
    </rPh>
    <rPh sb="8" eb="9">
      <t>ノ</t>
    </rPh>
    <rPh sb="34" eb="35">
      <t>バン</t>
    </rPh>
    <phoneticPr fontId="2"/>
  </si>
  <si>
    <t>一級河川早木戸川合流点</t>
    <rPh sb="9" eb="10">
      <t>リュウ</t>
    </rPh>
    <phoneticPr fontId="2"/>
  </si>
  <si>
    <t>花ノ木沢</t>
    <rPh sb="0" eb="1">
      <t>ハナ</t>
    </rPh>
    <rPh sb="2" eb="3">
      <t>キ</t>
    </rPh>
    <rPh sb="3" eb="4">
      <t>サワ</t>
    </rPh>
    <phoneticPr fontId="2"/>
  </si>
  <si>
    <t>はなのきさわ</t>
    <phoneticPr fontId="2"/>
  </si>
  <si>
    <t>下伊那郡阿南町西条120番地先
　　　　　　　　〃　　　　　　148番地先</t>
    <rPh sb="2" eb="3">
      <t>ナ</t>
    </rPh>
    <phoneticPr fontId="2"/>
  </si>
  <si>
    <t>一級河川門原川合流点</t>
    <rPh sb="8" eb="9">
      <t>リュウ</t>
    </rPh>
    <phoneticPr fontId="2"/>
  </si>
  <si>
    <t>昭和50年3月31日
阿南町告示第27号</t>
    <rPh sb="0" eb="2">
      <t>ショウワ</t>
    </rPh>
    <rPh sb="4" eb="5">
      <t>ネン</t>
    </rPh>
    <rPh sb="6" eb="7">
      <t>ツキ</t>
    </rPh>
    <rPh sb="9" eb="10">
      <t>ニチ</t>
    </rPh>
    <rPh sb="11" eb="14">
      <t>アナンチョウ</t>
    </rPh>
    <rPh sb="14" eb="16">
      <t>コクジ</t>
    </rPh>
    <rPh sb="16" eb="17">
      <t>ダイ</t>
    </rPh>
    <rPh sb="19" eb="20">
      <t>ゴウ</t>
    </rPh>
    <phoneticPr fontId="2"/>
  </si>
  <si>
    <t>八重原沢</t>
    <rPh sb="0" eb="2">
      <t>ヤエ</t>
    </rPh>
    <rPh sb="2" eb="3">
      <t>ハラ</t>
    </rPh>
    <rPh sb="3" eb="4">
      <t>サワ</t>
    </rPh>
    <phoneticPr fontId="2"/>
  </si>
  <si>
    <t>やえばらざわ</t>
    <phoneticPr fontId="2"/>
  </si>
  <si>
    <t>下伊那郡阿南町富草4486-1番地先
　　　　　　　　〃　　　　　　4447番地先</t>
    <rPh sb="2" eb="3">
      <t>ナ</t>
    </rPh>
    <rPh sb="7" eb="8">
      <t>トミ</t>
    </rPh>
    <phoneticPr fontId="2"/>
  </si>
  <si>
    <t>ブナ沢</t>
    <rPh sb="2" eb="3">
      <t>サワ</t>
    </rPh>
    <phoneticPr fontId="2"/>
  </si>
  <si>
    <t>ぶなさわ</t>
    <phoneticPr fontId="2"/>
  </si>
  <si>
    <t>下伊那郡阿南町西条985番地先
　　　　　　　　〃　　　　　　1000番地先</t>
    <rPh sb="2" eb="3">
      <t>ナ</t>
    </rPh>
    <rPh sb="8" eb="9">
      <t>ジョウ</t>
    </rPh>
    <rPh sb="12" eb="13">
      <t>バン</t>
    </rPh>
    <rPh sb="35" eb="36">
      <t>バン</t>
    </rPh>
    <phoneticPr fontId="2"/>
  </si>
  <si>
    <t>一級河川和知野川合流点</t>
    <rPh sb="0" eb="2">
      <t>イッキュウ</t>
    </rPh>
    <rPh sb="6" eb="7">
      <t>ノ</t>
    </rPh>
    <phoneticPr fontId="2"/>
  </si>
  <si>
    <t>中の沢</t>
    <rPh sb="0" eb="1">
      <t>ナカ</t>
    </rPh>
    <rPh sb="2" eb="3">
      <t>サワ</t>
    </rPh>
    <phoneticPr fontId="2"/>
  </si>
  <si>
    <t>なかのさわ</t>
    <phoneticPr fontId="2"/>
  </si>
  <si>
    <t>下伊那郡阿南町西条1000番地先
　　　　　　　　〃　　　　　　和合701-2番地先</t>
    <rPh sb="2" eb="3">
      <t>ナ</t>
    </rPh>
    <rPh sb="8" eb="9">
      <t>ジョウ</t>
    </rPh>
    <rPh sb="39" eb="40">
      <t>バン</t>
    </rPh>
    <phoneticPr fontId="2"/>
  </si>
  <si>
    <t>下伊那郡阿南町和合25-1番地先
　　　　　　　　〃　　　　　　1095-3番地先</t>
    <rPh sb="0" eb="4">
      <t>シモイナグン</t>
    </rPh>
    <rPh sb="13" eb="14">
      <t>バン</t>
    </rPh>
    <phoneticPr fontId="2"/>
  </si>
  <si>
    <t>アワゴ沢</t>
    <rPh sb="3" eb="4">
      <t>サワ</t>
    </rPh>
    <phoneticPr fontId="2"/>
  </si>
  <si>
    <t>あわござわ</t>
    <phoneticPr fontId="2"/>
  </si>
  <si>
    <t>下伊那郡阿南町南条1400番地先
　　　　　　　　〃　　　　　　1571番地先</t>
    <rPh sb="2" eb="3">
      <t>ナ</t>
    </rPh>
    <rPh sb="7" eb="9">
      <t>ミナミジョウ</t>
    </rPh>
    <rPh sb="13" eb="14">
      <t>バン</t>
    </rPh>
    <rPh sb="36" eb="37">
      <t>バン</t>
    </rPh>
    <phoneticPr fontId="2"/>
  </si>
  <si>
    <t>程野川</t>
    <rPh sb="0" eb="1">
      <t>ホド</t>
    </rPh>
    <rPh sb="1" eb="2">
      <t>ノ</t>
    </rPh>
    <rPh sb="2" eb="3">
      <t>カワ</t>
    </rPh>
    <phoneticPr fontId="2"/>
  </si>
  <si>
    <t>ほどのがわ</t>
    <phoneticPr fontId="2"/>
  </si>
  <si>
    <t>下伊那郡阿南町和合2448-8番地先
　　　　　　　　〃　　　　　　2448-7番地先</t>
    <rPh sb="2" eb="3">
      <t>ナ</t>
    </rPh>
    <phoneticPr fontId="2"/>
  </si>
  <si>
    <t>準用河川巣山川合流点</t>
    <rPh sb="8" eb="9">
      <t>リュウ</t>
    </rPh>
    <rPh sb="9" eb="10">
      <t>テン</t>
    </rPh>
    <phoneticPr fontId="2"/>
  </si>
  <si>
    <t>巣山川</t>
    <rPh sb="0" eb="2">
      <t>スヤマ</t>
    </rPh>
    <rPh sb="2" eb="3">
      <t>カワ</t>
    </rPh>
    <phoneticPr fontId="2"/>
  </si>
  <si>
    <t>すやまがわ</t>
    <phoneticPr fontId="2"/>
  </si>
  <si>
    <t>下伊那郡阿南町新野3728-76番地先
　　　　　　　　〃　　　　　　3728番地</t>
    <rPh sb="2" eb="3">
      <t>ナ</t>
    </rPh>
    <rPh sb="8" eb="9">
      <t>ノ</t>
    </rPh>
    <phoneticPr fontId="2"/>
  </si>
  <si>
    <t>一級河川売木川合流点</t>
    <rPh sb="8" eb="9">
      <t>リュウ</t>
    </rPh>
    <phoneticPr fontId="2"/>
  </si>
  <si>
    <t>心川</t>
    <rPh sb="0" eb="1">
      <t>ココロ</t>
    </rPh>
    <rPh sb="1" eb="2">
      <t>カワ</t>
    </rPh>
    <phoneticPr fontId="2"/>
  </si>
  <si>
    <t>こころがわ</t>
    <phoneticPr fontId="2"/>
  </si>
  <si>
    <t>下伊那郡阿南町和合1282番地先
　　　　　　　　〃　　　　　　1343番地先</t>
    <rPh sb="2" eb="3">
      <t>ナ</t>
    </rPh>
    <phoneticPr fontId="2"/>
  </si>
  <si>
    <t>一級河川鈴ヶ沢合流点</t>
    <rPh sb="4" eb="5">
      <t>スズ</t>
    </rPh>
    <phoneticPr fontId="2"/>
  </si>
  <si>
    <t>沢尻川</t>
    <rPh sb="0" eb="2">
      <t>サワジリ</t>
    </rPh>
    <rPh sb="2" eb="3">
      <t>ガワ</t>
    </rPh>
    <phoneticPr fontId="2"/>
  </si>
  <si>
    <t>さわしりがわ</t>
    <phoneticPr fontId="2"/>
  </si>
  <si>
    <t>下伊那郡阿南町富草4231番地先
　　　　　　　　〃　　　　　　4232番地先</t>
    <rPh sb="2" eb="3">
      <t>ナ</t>
    </rPh>
    <rPh sb="7" eb="8">
      <t>トミ</t>
    </rPh>
    <phoneticPr fontId="2"/>
  </si>
  <si>
    <t>一級河川大沢川合流点、</t>
    <rPh sb="8" eb="9">
      <t>リュウ</t>
    </rPh>
    <phoneticPr fontId="2"/>
  </si>
  <si>
    <t>昭和50年10月16日
阿南町告示第11号</t>
    <rPh sb="0" eb="2">
      <t>ショウワ</t>
    </rPh>
    <rPh sb="4" eb="5">
      <t>ネン</t>
    </rPh>
    <rPh sb="7" eb="8">
      <t>ツキ</t>
    </rPh>
    <rPh sb="10" eb="11">
      <t>ニチ</t>
    </rPh>
    <rPh sb="12" eb="15">
      <t>アナンチョウ</t>
    </rPh>
    <rPh sb="15" eb="17">
      <t>コクジ</t>
    </rPh>
    <rPh sb="17" eb="18">
      <t>ダイ</t>
    </rPh>
    <rPh sb="20" eb="21">
      <t>ゴウ</t>
    </rPh>
    <phoneticPr fontId="2"/>
  </si>
  <si>
    <t>千木沢川</t>
    <rPh sb="0" eb="1">
      <t>セン</t>
    </rPh>
    <rPh sb="1" eb="2">
      <t>キ</t>
    </rPh>
    <rPh sb="2" eb="3">
      <t>サワ</t>
    </rPh>
    <rPh sb="3" eb="4">
      <t>カワ</t>
    </rPh>
    <phoneticPr fontId="2"/>
  </si>
  <si>
    <t>ちぎさわがわ</t>
    <phoneticPr fontId="2"/>
  </si>
  <si>
    <t>下伊那郡阿南町東条69番地先
　　　　　　　　〃　　　　　　西条1887-イ番地先</t>
    <rPh sb="31" eb="32">
      <t>ジョウ</t>
    </rPh>
    <phoneticPr fontId="2"/>
  </si>
  <si>
    <t>一級河川天竜川合流点</t>
  </si>
  <si>
    <t>鬼渡沢川</t>
    <rPh sb="0" eb="1">
      <t>オニ</t>
    </rPh>
    <rPh sb="1" eb="2">
      <t>ワタ</t>
    </rPh>
    <rPh sb="2" eb="3">
      <t>サワ</t>
    </rPh>
    <rPh sb="3" eb="4">
      <t>カワ</t>
    </rPh>
    <phoneticPr fontId="2"/>
  </si>
  <si>
    <t>きどさわがわ</t>
    <phoneticPr fontId="2"/>
  </si>
  <si>
    <t>下伊那郡阿南町西条820番地先
　　　　　　　　〃　　　　　　829番地先</t>
    <rPh sb="0" eb="4">
      <t>シモイナグン</t>
    </rPh>
    <rPh sb="4" eb="7">
      <t>アナンチョウ</t>
    </rPh>
    <rPh sb="7" eb="9">
      <t>サイジョウ</t>
    </rPh>
    <rPh sb="12" eb="14">
      <t>バンチ</t>
    </rPh>
    <rPh sb="14" eb="15">
      <t>サキ</t>
    </rPh>
    <rPh sb="34" eb="36">
      <t>バンチ</t>
    </rPh>
    <rPh sb="36" eb="37">
      <t>サキ</t>
    </rPh>
    <phoneticPr fontId="2"/>
  </si>
  <si>
    <t>天竜川合流点</t>
  </si>
  <si>
    <t>南沢</t>
    <rPh sb="0" eb="1">
      <t>ミナミ</t>
    </rPh>
    <rPh sb="1" eb="2">
      <t>サワ</t>
    </rPh>
    <phoneticPr fontId="2"/>
  </si>
  <si>
    <t>下伊那郡阿南町西条881番地先
　　　　　　　　〃　　　　　　891番地先</t>
    <rPh sb="8" eb="9">
      <t>ジョウ</t>
    </rPh>
    <rPh sb="34" eb="35">
      <t>バン</t>
    </rPh>
    <phoneticPr fontId="2"/>
  </si>
  <si>
    <t>準用河川千木沢合流点</t>
    <phoneticPr fontId="2"/>
  </si>
  <si>
    <t>鈴ヶ沢川</t>
    <rPh sb="0" eb="1">
      <t>スズ</t>
    </rPh>
    <rPh sb="2" eb="3">
      <t>サワ</t>
    </rPh>
    <rPh sb="3" eb="4">
      <t>カワ</t>
    </rPh>
    <phoneticPr fontId="2"/>
  </si>
  <si>
    <t>すずがさわがわ</t>
    <phoneticPr fontId="2"/>
  </si>
  <si>
    <t>下伊那郡阿南町和合1107-1番地先
　　　　　　　　〃　　　　　　1106番地先</t>
    <rPh sb="2" eb="3">
      <t>ナ</t>
    </rPh>
    <rPh sb="38" eb="39">
      <t>バン</t>
    </rPh>
    <phoneticPr fontId="2"/>
  </si>
  <si>
    <t>準用河川鈴ヶ沢川の上流端</t>
    <rPh sb="0" eb="2">
      <t>ジュンヨウ</t>
    </rPh>
    <rPh sb="2" eb="4">
      <t>カセン</t>
    </rPh>
    <rPh sb="4" eb="5">
      <t>スズ</t>
    </rPh>
    <rPh sb="6" eb="8">
      <t>サワガワ</t>
    </rPh>
    <rPh sb="9" eb="11">
      <t>ジョウリュウ</t>
    </rPh>
    <phoneticPr fontId="2"/>
  </si>
  <si>
    <t>昭和51年9月10日
阿南町告示第13号</t>
    <phoneticPr fontId="2"/>
  </si>
  <si>
    <t>槇の沢川</t>
    <rPh sb="0" eb="1">
      <t>マキ</t>
    </rPh>
    <rPh sb="2" eb="4">
      <t>サワガワ</t>
    </rPh>
    <phoneticPr fontId="2"/>
  </si>
  <si>
    <t>まきのさわがわ</t>
    <phoneticPr fontId="2"/>
  </si>
  <si>
    <t>下伊那郡阿南町富草1145-4番地先</t>
    <rPh sb="7" eb="8">
      <t>トミ</t>
    </rPh>
    <phoneticPr fontId="2"/>
  </si>
  <si>
    <t>一級河川大沢合流点</t>
    <phoneticPr fontId="2"/>
  </si>
  <si>
    <t>昭和55年5月31日
阿南町告示第37号</t>
    <rPh sb="0" eb="2">
      <t>ショウワ</t>
    </rPh>
    <rPh sb="4" eb="5">
      <t>ネン</t>
    </rPh>
    <rPh sb="6" eb="7">
      <t>ツキ</t>
    </rPh>
    <rPh sb="9" eb="10">
      <t>ニチ</t>
    </rPh>
    <rPh sb="11" eb="14">
      <t>アナンチョウ</t>
    </rPh>
    <rPh sb="14" eb="16">
      <t>コクジ</t>
    </rPh>
    <rPh sb="16" eb="17">
      <t>ダイ</t>
    </rPh>
    <rPh sb="19" eb="20">
      <t>ゴウ</t>
    </rPh>
    <phoneticPr fontId="2"/>
  </si>
  <si>
    <t>井戸入沢川</t>
    <phoneticPr fontId="2"/>
  </si>
  <si>
    <t>いといりさわがわ</t>
    <phoneticPr fontId="2"/>
  </si>
  <si>
    <t>下伊那郡阿南町富草5493番地先</t>
    <rPh sb="7" eb="8">
      <t>トミ</t>
    </rPh>
    <phoneticPr fontId="2"/>
  </si>
  <si>
    <t>松葉川</t>
    <rPh sb="0" eb="1">
      <t>マツ</t>
    </rPh>
    <rPh sb="1" eb="2">
      <t>ハ</t>
    </rPh>
    <rPh sb="2" eb="3">
      <t>カワ</t>
    </rPh>
    <phoneticPr fontId="2"/>
  </si>
  <si>
    <t>まつばがわ</t>
    <phoneticPr fontId="2"/>
  </si>
  <si>
    <t>下伊那郡阿南町富草7813番地先</t>
    <rPh sb="7" eb="8">
      <t>トミ</t>
    </rPh>
    <phoneticPr fontId="2"/>
  </si>
  <si>
    <t>神子谷沢川</t>
    <rPh sb="0" eb="1">
      <t>カミ</t>
    </rPh>
    <rPh sb="1" eb="2">
      <t>コ</t>
    </rPh>
    <rPh sb="2" eb="3">
      <t>タニ</t>
    </rPh>
    <rPh sb="3" eb="5">
      <t>サワガワ</t>
    </rPh>
    <phoneticPr fontId="2"/>
  </si>
  <si>
    <t>みねのやざわがわ</t>
    <phoneticPr fontId="2"/>
  </si>
  <si>
    <t>下伊那郡阿南町北条2909-2番地先</t>
    <phoneticPr fontId="2"/>
  </si>
  <si>
    <t>一級河川天竜川合流点</t>
    <rPh sb="8" eb="9">
      <t>リュウ</t>
    </rPh>
    <phoneticPr fontId="2"/>
  </si>
  <si>
    <t>両窪沢川</t>
    <rPh sb="0" eb="1">
      <t>リョウ</t>
    </rPh>
    <rPh sb="1" eb="2">
      <t>クボ</t>
    </rPh>
    <rPh sb="2" eb="4">
      <t>サワガワ</t>
    </rPh>
    <phoneticPr fontId="2"/>
  </si>
  <si>
    <t>もろくぼさわがわ</t>
    <phoneticPr fontId="2"/>
  </si>
  <si>
    <t>下伊那郡阿南町北条2363番地先</t>
    <phoneticPr fontId="2"/>
  </si>
  <si>
    <t>大門沢川</t>
    <rPh sb="0" eb="2">
      <t>ダイモン</t>
    </rPh>
    <rPh sb="2" eb="4">
      <t>サワガワ</t>
    </rPh>
    <phoneticPr fontId="2"/>
  </si>
  <si>
    <t>だいもんさわがわ</t>
    <phoneticPr fontId="2"/>
  </si>
  <si>
    <t>下伊那郡阿南町東条525番地先</t>
    <phoneticPr fontId="2"/>
  </si>
  <si>
    <t>準用河川千木沢合流点</t>
    <rPh sb="5" eb="6">
      <t>キ</t>
    </rPh>
    <phoneticPr fontId="2"/>
  </si>
  <si>
    <t>矢草沢川</t>
    <rPh sb="0" eb="1">
      <t>ヤ</t>
    </rPh>
    <rPh sb="1" eb="2">
      <t>クサ</t>
    </rPh>
    <rPh sb="2" eb="3">
      <t>サワ</t>
    </rPh>
    <rPh sb="3" eb="4">
      <t>カワ</t>
    </rPh>
    <phoneticPr fontId="2"/>
  </si>
  <si>
    <t>やぐさざわがわ</t>
    <phoneticPr fontId="2"/>
  </si>
  <si>
    <t>下伊那郡阿南町西条1100-1番地先</t>
    <phoneticPr fontId="2"/>
  </si>
  <si>
    <t>炭焼沢川</t>
    <rPh sb="0" eb="1">
      <t>スミ</t>
    </rPh>
    <rPh sb="1" eb="2">
      <t>ヤ</t>
    </rPh>
    <rPh sb="2" eb="4">
      <t>サワガワ</t>
    </rPh>
    <phoneticPr fontId="2"/>
  </si>
  <si>
    <t>すみやきざわがわ</t>
    <phoneticPr fontId="2"/>
  </si>
  <si>
    <t>下伊那郡阿南町西条2541-9番地先</t>
    <phoneticPr fontId="2"/>
  </si>
  <si>
    <t>準用河川東沢合流点</t>
    <rPh sb="0" eb="2">
      <t>ジュンヨウ</t>
    </rPh>
    <rPh sb="2" eb="4">
      <t>カセン</t>
    </rPh>
    <rPh sb="4" eb="5">
      <t>ヒガシ</t>
    </rPh>
    <rPh sb="5" eb="6">
      <t>サワ</t>
    </rPh>
    <rPh sb="6" eb="8">
      <t>ゴウリュウ</t>
    </rPh>
    <phoneticPr fontId="2"/>
  </si>
  <si>
    <t>モツトク沢川</t>
    <rPh sb="4" eb="6">
      <t>サワガワ</t>
    </rPh>
    <phoneticPr fontId="2"/>
  </si>
  <si>
    <t>もつとくざわがわ</t>
    <phoneticPr fontId="2"/>
  </si>
  <si>
    <t>下伊那郡阿南町和合697番地先</t>
    <phoneticPr fontId="2"/>
  </si>
  <si>
    <t>一級河川和知野川合流点</t>
    <rPh sb="6" eb="7">
      <t>ノ</t>
    </rPh>
    <phoneticPr fontId="2"/>
  </si>
  <si>
    <t>東沢川</t>
    <rPh sb="0" eb="1">
      <t>ヒガシ</t>
    </rPh>
    <rPh sb="1" eb="3">
      <t>サワガワ</t>
    </rPh>
    <phoneticPr fontId="2"/>
  </si>
  <si>
    <t>下伊那郡阿南町和合1013番地先</t>
    <rPh sb="2" eb="3">
      <t>ナ</t>
    </rPh>
    <phoneticPr fontId="2"/>
  </si>
  <si>
    <t>大月沢川</t>
    <rPh sb="0" eb="2">
      <t>オオツキ</t>
    </rPh>
    <rPh sb="2" eb="4">
      <t>サワガワ</t>
    </rPh>
    <phoneticPr fontId="2"/>
  </si>
  <si>
    <t>おおつきさわがわ</t>
    <phoneticPr fontId="2"/>
  </si>
  <si>
    <t>下伊那郡阿南町和合205-1番地先</t>
    <rPh sb="2" eb="3">
      <t>ナ</t>
    </rPh>
    <phoneticPr fontId="2"/>
  </si>
  <si>
    <t>本谷沢川</t>
    <rPh sb="0" eb="1">
      <t>ホン</t>
    </rPh>
    <rPh sb="1" eb="2">
      <t>タニ</t>
    </rPh>
    <rPh sb="2" eb="4">
      <t>サワガワ</t>
    </rPh>
    <phoneticPr fontId="2"/>
  </si>
  <si>
    <t>ほんたにざわがわ</t>
    <phoneticPr fontId="2"/>
  </si>
  <si>
    <t>下伊那郡阿南町和合1070番地先</t>
    <phoneticPr fontId="2"/>
  </si>
  <si>
    <t>井戸入沢川</t>
    <rPh sb="0" eb="2">
      <t>イド</t>
    </rPh>
    <rPh sb="2" eb="3">
      <t>イ</t>
    </rPh>
    <rPh sb="3" eb="5">
      <t>サワガワ</t>
    </rPh>
    <phoneticPr fontId="2"/>
  </si>
  <si>
    <t>いどいりさわがわ</t>
    <phoneticPr fontId="2"/>
  </si>
  <si>
    <t>下伊那郡阿南町和合2049-イ番地先</t>
    <rPh sb="2" eb="3">
      <t>ナ</t>
    </rPh>
    <phoneticPr fontId="2"/>
  </si>
  <si>
    <t>平沢川</t>
    <rPh sb="0" eb="1">
      <t>タイラ</t>
    </rPh>
    <rPh sb="1" eb="3">
      <t>サワガワ</t>
    </rPh>
    <phoneticPr fontId="2"/>
  </si>
  <si>
    <t>ひらさわがわ</t>
    <phoneticPr fontId="2"/>
  </si>
  <si>
    <t>下伊那郡阿南町新野28-1番地先</t>
    <phoneticPr fontId="2"/>
  </si>
  <si>
    <t>沓掛沢川</t>
    <rPh sb="0" eb="2">
      <t>クツカケ</t>
    </rPh>
    <rPh sb="2" eb="4">
      <t>サワガワ</t>
    </rPh>
    <phoneticPr fontId="2"/>
  </si>
  <si>
    <t>くつかけさわがわ</t>
    <phoneticPr fontId="2"/>
  </si>
  <si>
    <t>下伊那郡阿南町新野2-168番地先</t>
    <rPh sb="7" eb="9">
      <t>ニイノ</t>
    </rPh>
    <phoneticPr fontId="2"/>
  </si>
  <si>
    <t>準用河川平沢合流点</t>
  </si>
  <si>
    <t>十九庵川</t>
    <rPh sb="0" eb="1">
      <t>ジュウ</t>
    </rPh>
    <rPh sb="1" eb="2">
      <t>ク</t>
    </rPh>
    <rPh sb="2" eb="3">
      <t>アン</t>
    </rPh>
    <rPh sb="3" eb="4">
      <t>カワ</t>
    </rPh>
    <phoneticPr fontId="2"/>
  </si>
  <si>
    <t>じゅうくあんがわ</t>
    <phoneticPr fontId="2"/>
  </si>
  <si>
    <t>下伊那郡阿南町新野3728-64番地先</t>
    <rPh sb="2" eb="3">
      <t>ナ</t>
    </rPh>
    <phoneticPr fontId="2"/>
  </si>
  <si>
    <t>準用河川大村川合流点</t>
    <rPh sb="8" eb="9">
      <t>リュウ</t>
    </rPh>
    <phoneticPr fontId="2"/>
  </si>
  <si>
    <t>井戸沢川</t>
    <rPh sb="0" eb="2">
      <t>イド</t>
    </rPh>
    <rPh sb="2" eb="4">
      <t>サワガワ</t>
    </rPh>
    <phoneticPr fontId="2"/>
  </si>
  <si>
    <t>いどさわがわ</t>
    <phoneticPr fontId="2"/>
  </si>
  <si>
    <t>下伊那郡阿南町新野747-6番地先</t>
    <phoneticPr fontId="2"/>
  </si>
  <si>
    <t>下伊那郡阿南町新野3719-51番地先</t>
    <rPh sb="2" eb="3">
      <t>ナ</t>
    </rPh>
    <phoneticPr fontId="2"/>
  </si>
  <si>
    <t>一級河川市の瀬川合流点</t>
    <rPh sb="9" eb="10">
      <t>リュウ</t>
    </rPh>
    <phoneticPr fontId="2"/>
  </si>
  <si>
    <t>南原沢川</t>
    <phoneticPr fontId="2"/>
  </si>
  <si>
    <t>みなみはらさわがわ</t>
    <phoneticPr fontId="2"/>
  </si>
  <si>
    <t>下伊那郡阿南町新野3718-75番地先</t>
    <rPh sb="2" eb="3">
      <t>ナ</t>
    </rPh>
    <phoneticPr fontId="2"/>
  </si>
  <si>
    <t>下伊那郡阿南町和合870-1番地先</t>
    <phoneticPr fontId="2"/>
  </si>
  <si>
    <t>一級河川和知野川合流点</t>
    <rPh sb="6" eb="7">
      <t>ノ</t>
    </rPh>
    <rPh sb="9" eb="10">
      <t>リュウ</t>
    </rPh>
    <phoneticPr fontId="2"/>
  </si>
  <si>
    <t>阿智村</t>
    <rPh sb="0" eb="2">
      <t>アチ</t>
    </rPh>
    <rPh sb="2" eb="3">
      <t>ムラ</t>
    </rPh>
    <phoneticPr fontId="2"/>
  </si>
  <si>
    <t>孫六川</t>
    <phoneticPr fontId="2"/>
  </si>
  <si>
    <t>まごろくがわ</t>
    <phoneticPr fontId="2"/>
  </si>
  <si>
    <t>阿智村清内路2464-2 地先
阿智村清内路2707-1 地先</t>
    <phoneticPr fontId="2"/>
  </si>
  <si>
    <t>清内路川合流点
     参考 左岸 阿智村清内路2727-1 地先
            右岸 阿智村清内路2726 地先</t>
    <rPh sb="0" eb="3">
      <t>セイナイジ</t>
    </rPh>
    <rPh sb="3" eb="4">
      <t>ガワ</t>
    </rPh>
    <rPh sb="4" eb="7">
      <t>ゴウリュウテン</t>
    </rPh>
    <rPh sb="13" eb="15">
      <t>サンコウ</t>
    </rPh>
    <rPh sb="16" eb="18">
      <t>サガン</t>
    </rPh>
    <rPh sb="19" eb="22">
      <t>アチムラ</t>
    </rPh>
    <rPh sb="22" eb="25">
      <t>セイナイジ</t>
    </rPh>
    <rPh sb="32" eb="34">
      <t>ジサキ</t>
    </rPh>
    <rPh sb="47" eb="49">
      <t>ウガン</t>
    </rPh>
    <rPh sb="50" eb="53">
      <t>アチムラ</t>
    </rPh>
    <rPh sb="53" eb="56">
      <t>セイナイジ</t>
    </rPh>
    <rPh sb="61" eb="63">
      <t>ジサキ</t>
    </rPh>
    <phoneticPr fontId="2"/>
  </si>
  <si>
    <t>昭和49年2月1日
清内路村告示第11号</t>
    <rPh sb="0" eb="2">
      <t>ショウワ</t>
    </rPh>
    <rPh sb="4" eb="5">
      <t>ネン</t>
    </rPh>
    <rPh sb="6" eb="7">
      <t>ツキ</t>
    </rPh>
    <rPh sb="8" eb="9">
      <t>ニチ</t>
    </rPh>
    <rPh sb="10" eb="14">
      <t>セイナイジムラ</t>
    </rPh>
    <rPh sb="14" eb="16">
      <t>コクジ</t>
    </rPh>
    <rPh sb="16" eb="17">
      <t>ダイ</t>
    </rPh>
    <rPh sb="19" eb="20">
      <t>ゴウ</t>
    </rPh>
    <phoneticPr fontId="2"/>
  </si>
  <si>
    <t>マセノ沢</t>
    <phoneticPr fontId="2"/>
  </si>
  <si>
    <t>ませのさわ</t>
    <phoneticPr fontId="2"/>
  </si>
  <si>
    <t>阿智村清内路2006-1 地先
阿智村清内路2277-5 地先</t>
    <phoneticPr fontId="2"/>
  </si>
  <si>
    <t>清内路川合流点
     参考 左岸 阿智村清内路2100 地先
            右岸 阿智村清内路2145 地先</t>
    <phoneticPr fontId="2"/>
  </si>
  <si>
    <t>ヨキトギ沢</t>
    <rPh sb="4" eb="5">
      <t>サワ</t>
    </rPh>
    <phoneticPr fontId="2"/>
  </si>
  <si>
    <t>よきとぎさわ</t>
    <phoneticPr fontId="2"/>
  </si>
  <si>
    <t>阿智村清内路2006-1 地先</t>
    <phoneticPr fontId="2"/>
  </si>
  <si>
    <t>清内路川合流点
     参考 左岸 阿智村清内路1916-2 地先
            右岸 阿智村清内路1918-1 地先</t>
    <phoneticPr fontId="2"/>
  </si>
  <si>
    <t>小黒川</t>
    <rPh sb="0" eb="1">
      <t>ショウ</t>
    </rPh>
    <rPh sb="1" eb="2">
      <t>クロ</t>
    </rPh>
    <rPh sb="2" eb="3">
      <t>カワ</t>
    </rPh>
    <phoneticPr fontId="2"/>
  </si>
  <si>
    <t>こぐろがわ</t>
    <phoneticPr fontId="2"/>
  </si>
  <si>
    <t>阿智村清内路1155-15番 地先
阿智村清内路1157-94番 地先
大ナギ沢とナシノ木沢の合流点</t>
    <rPh sb="0" eb="3">
      <t>アチムラ</t>
    </rPh>
    <rPh sb="3" eb="6">
      <t>セイナイジ</t>
    </rPh>
    <rPh sb="13" eb="14">
      <t>バン</t>
    </rPh>
    <rPh sb="15" eb="17">
      <t>ジサキ</t>
    </rPh>
    <rPh sb="18" eb="21">
      <t>アチムラ</t>
    </rPh>
    <rPh sb="21" eb="24">
      <t>セイナイジ</t>
    </rPh>
    <rPh sb="31" eb="32">
      <t>バン</t>
    </rPh>
    <rPh sb="33" eb="35">
      <t>ジサキ</t>
    </rPh>
    <rPh sb="36" eb="37">
      <t>ダイ</t>
    </rPh>
    <rPh sb="39" eb="40">
      <t>サワ</t>
    </rPh>
    <rPh sb="44" eb="46">
      <t>キザワ</t>
    </rPh>
    <rPh sb="47" eb="50">
      <t>ゴウリュウテン</t>
    </rPh>
    <phoneticPr fontId="2"/>
  </si>
  <si>
    <t xml:space="preserve"> 左岸 阿智村清内路1159-22 地先 
 右岸 阿智村清内路1157-72 地先</t>
    <rPh sb="1" eb="3">
      <t>サガン</t>
    </rPh>
    <rPh sb="4" eb="7">
      <t>アチムラ</t>
    </rPh>
    <rPh sb="7" eb="10">
      <t>セイナイジ</t>
    </rPh>
    <rPh sb="18" eb="20">
      <t>チサキ</t>
    </rPh>
    <rPh sb="23" eb="25">
      <t>ウガン</t>
    </rPh>
    <rPh sb="26" eb="29">
      <t>アチムラ</t>
    </rPh>
    <rPh sb="29" eb="32">
      <t>セイナイジ</t>
    </rPh>
    <rPh sb="40" eb="42">
      <t>チサキ</t>
    </rPh>
    <phoneticPr fontId="2"/>
  </si>
  <si>
    <t>下流端が阿智川まで到達していないが告示位置付近</t>
    <phoneticPr fontId="2"/>
  </si>
  <si>
    <t>本沢</t>
    <rPh sb="0" eb="1">
      <t>ホン</t>
    </rPh>
    <rPh sb="1" eb="2">
      <t>サワ</t>
    </rPh>
    <phoneticPr fontId="2"/>
  </si>
  <si>
    <t>ほんさわ</t>
    <phoneticPr fontId="2"/>
  </si>
  <si>
    <t>左岸 阿智村清内路183-5 地先
右岸 阿智村清内路861-1 地先</t>
    <phoneticPr fontId="2"/>
  </si>
  <si>
    <t>阿智川合流点
     参考 左岸 阿智村清内路688-1 地先
            右岸 阿智村清内路744-7 地先</t>
    <phoneticPr fontId="2"/>
  </si>
  <si>
    <t>宇須良沢と呼んでいる
告示は本沢
黒川は阿智川の別称</t>
    <phoneticPr fontId="2"/>
  </si>
  <si>
    <t>阿智村</t>
    <rPh sb="0" eb="3">
      <t>アチムラ</t>
    </rPh>
    <phoneticPr fontId="2"/>
  </si>
  <si>
    <t>左岸 阿智村浪合1569-1 地先
右岸 阿智村浪合17-209 地先</t>
    <phoneticPr fontId="2"/>
  </si>
  <si>
    <t>和知野川合流点
     参考 左岸 阿智村浪合344-1 地先
            右岸 阿智村浪合312-3 地先</t>
    <phoneticPr fontId="2"/>
  </si>
  <si>
    <t>昭和49年2月1日
浪合村告示第1号</t>
    <rPh sb="0" eb="2">
      <t>ショウワ</t>
    </rPh>
    <rPh sb="4" eb="5">
      <t>ネン</t>
    </rPh>
    <rPh sb="6" eb="7">
      <t>ツキ</t>
    </rPh>
    <rPh sb="8" eb="9">
      <t>ニチ</t>
    </rPh>
    <rPh sb="10" eb="11">
      <t>ナミ</t>
    </rPh>
    <rPh sb="11" eb="12">
      <t>ゴウ</t>
    </rPh>
    <rPh sb="12" eb="13">
      <t>ムラ</t>
    </rPh>
    <rPh sb="13" eb="15">
      <t>コクジ</t>
    </rPh>
    <rPh sb="15" eb="16">
      <t>ダイ</t>
    </rPh>
    <rPh sb="17" eb="18">
      <t>ゴウ</t>
    </rPh>
    <phoneticPr fontId="2"/>
  </si>
  <si>
    <t>阿智村</t>
    <phoneticPr fontId="2"/>
  </si>
  <si>
    <t>井戸入川</t>
    <rPh sb="0" eb="2">
      <t>イド</t>
    </rPh>
    <rPh sb="2" eb="3">
      <t>イ</t>
    </rPh>
    <rPh sb="3" eb="4">
      <t>カワ</t>
    </rPh>
    <phoneticPr fontId="2"/>
  </si>
  <si>
    <t xml:space="preserve"> 阿智村浪合568-62 地先
 阿智村浪合568-79 地先</t>
    <phoneticPr fontId="2"/>
  </si>
  <si>
    <t>和知野川合流点
     参考 左岸 阿智村浪合463-4 地先
            右岸 阿智村浪合457-5 地先</t>
    <phoneticPr fontId="2"/>
  </si>
  <si>
    <t>萱小屋川</t>
    <rPh sb="0" eb="1">
      <t>カヤ</t>
    </rPh>
    <rPh sb="1" eb="3">
      <t>コヤ</t>
    </rPh>
    <rPh sb="3" eb="4">
      <t>カワ</t>
    </rPh>
    <phoneticPr fontId="2"/>
  </si>
  <si>
    <t>かやごやがわ</t>
    <phoneticPr fontId="2"/>
  </si>
  <si>
    <t xml:space="preserve"> 阿智村浪合1139-407 地先
 阿智村浪合1166-99 地先</t>
    <phoneticPr fontId="2"/>
  </si>
  <si>
    <t>治部坂川合流点
     参考 左岸 阿智村浪合1138-5 地先
            右岸 阿智村浪合1138-8 地先</t>
    <rPh sb="0" eb="1">
      <t>チ</t>
    </rPh>
    <rPh sb="1" eb="2">
      <t>ブ</t>
    </rPh>
    <rPh sb="2" eb="3">
      <t>ザカ</t>
    </rPh>
    <rPh sb="3" eb="4">
      <t>ガワ</t>
    </rPh>
    <rPh sb="4" eb="7">
      <t>ゴウリュウテン</t>
    </rPh>
    <rPh sb="13" eb="15">
      <t>サンコウ</t>
    </rPh>
    <rPh sb="16" eb="18">
      <t>サガン</t>
    </rPh>
    <rPh sb="19" eb="22">
      <t>アチムラ</t>
    </rPh>
    <rPh sb="22" eb="24">
      <t>ナミアイ</t>
    </rPh>
    <rPh sb="31" eb="33">
      <t>ジサキ</t>
    </rPh>
    <rPh sb="46" eb="48">
      <t>ウガン</t>
    </rPh>
    <rPh sb="49" eb="52">
      <t>アチムラ</t>
    </rPh>
    <rPh sb="52" eb="54">
      <t>ナミアイ</t>
    </rPh>
    <rPh sb="61" eb="63">
      <t>ジサキ</t>
    </rPh>
    <phoneticPr fontId="2"/>
  </si>
  <si>
    <t>陣畑川</t>
    <rPh sb="0" eb="1">
      <t>ジン</t>
    </rPh>
    <rPh sb="1" eb="2">
      <t>ハタケ</t>
    </rPh>
    <rPh sb="2" eb="3">
      <t>カワ</t>
    </rPh>
    <phoneticPr fontId="2"/>
  </si>
  <si>
    <t>じんばたがわ</t>
    <phoneticPr fontId="2"/>
  </si>
  <si>
    <t>左岸 阿智村浪合1196-30 地先
右岸 阿智村浪合1192-1032 地先</t>
    <phoneticPr fontId="2"/>
  </si>
  <si>
    <t>和知野川合流点
     参考 左岸 阿智村浪合1192-1037 地先
            右岸 阿智村浪合1654-1 地先</t>
    <rPh sb="0" eb="1">
      <t>ワ</t>
    </rPh>
    <rPh sb="1" eb="3">
      <t>チノ</t>
    </rPh>
    <rPh sb="3" eb="4">
      <t>ガワ</t>
    </rPh>
    <rPh sb="4" eb="7">
      <t>ゴウリュウテン</t>
    </rPh>
    <rPh sb="13" eb="15">
      <t>サンコウ</t>
    </rPh>
    <rPh sb="16" eb="18">
      <t>サガン</t>
    </rPh>
    <rPh sb="19" eb="22">
      <t>アチムラ</t>
    </rPh>
    <rPh sb="22" eb="24">
      <t>ナミアイ</t>
    </rPh>
    <rPh sb="34" eb="36">
      <t>ジサキ</t>
    </rPh>
    <rPh sb="49" eb="51">
      <t>ウガン</t>
    </rPh>
    <rPh sb="52" eb="55">
      <t>アチムラ</t>
    </rPh>
    <rPh sb="55" eb="57">
      <t>ナミアイ</t>
    </rPh>
    <rPh sb="64" eb="66">
      <t>ジサキ</t>
    </rPh>
    <phoneticPr fontId="2"/>
  </si>
  <si>
    <t>一の萱川</t>
    <rPh sb="0" eb="1">
      <t>イチ</t>
    </rPh>
    <rPh sb="2" eb="3">
      <t>カヤ</t>
    </rPh>
    <rPh sb="3" eb="4">
      <t>カワ</t>
    </rPh>
    <phoneticPr fontId="2"/>
  </si>
  <si>
    <t>いちのかやがわ</t>
    <phoneticPr fontId="2"/>
  </si>
  <si>
    <t xml:space="preserve"> 阿智村浪合985-31 地先
 阿智村浪合988-90 地先</t>
    <phoneticPr fontId="2"/>
  </si>
  <si>
    <t>和知野川合流点
     参考 左岸 阿智村浪合1658-1 地先
            右岸 阿智村浪合967-1 地先</t>
    <phoneticPr fontId="2"/>
  </si>
  <si>
    <t>大川入川</t>
    <rPh sb="0" eb="2">
      <t>オオカワ</t>
    </rPh>
    <rPh sb="2" eb="3">
      <t>イ</t>
    </rPh>
    <rPh sb="3" eb="4">
      <t>カワ</t>
    </rPh>
    <phoneticPr fontId="2"/>
  </si>
  <si>
    <t>おおかわいりがわ</t>
    <phoneticPr fontId="2"/>
  </si>
  <si>
    <t xml:space="preserve"> 阿智村浪合1139-313 地先
 阿智村浪合1139-352 地先</t>
    <rPh sb="1" eb="4">
      <t>アチムラ</t>
    </rPh>
    <rPh sb="4" eb="6">
      <t>ナミアイ</t>
    </rPh>
    <rPh sb="15" eb="17">
      <t>ジサキ</t>
    </rPh>
    <rPh sb="19" eb="22">
      <t>アチムラ</t>
    </rPh>
    <rPh sb="22" eb="24">
      <t>ナミアイ</t>
    </rPh>
    <rPh sb="33" eb="35">
      <t>ジサキ</t>
    </rPh>
    <phoneticPr fontId="2"/>
  </si>
  <si>
    <t>治部坂川合流点
     参考 左岸 阿智村浪合1128-14 地先
            右岸 阿智村浪合1132-1 地先</t>
    <phoneticPr fontId="2"/>
  </si>
  <si>
    <t>恩田大川入川</t>
    <rPh sb="0" eb="1">
      <t>オン</t>
    </rPh>
    <rPh sb="1" eb="2">
      <t>タ</t>
    </rPh>
    <rPh sb="2" eb="4">
      <t>オオカワ</t>
    </rPh>
    <rPh sb="4" eb="5">
      <t>イ</t>
    </rPh>
    <rPh sb="5" eb="6">
      <t>カワ</t>
    </rPh>
    <phoneticPr fontId="2"/>
  </si>
  <si>
    <t>おんだおおかわいりがわ</t>
    <phoneticPr fontId="2"/>
  </si>
  <si>
    <t>左岸 阿智村浪合1139-38 地先
右岸 阿智村浪合1139-39 地先</t>
    <phoneticPr fontId="2"/>
  </si>
  <si>
    <t>和知野川合流点
     参考 左岸 阿智村浪合153-166 地先
            右岸 阿智村浪合1139-463 地先</t>
    <phoneticPr fontId="2"/>
  </si>
  <si>
    <t>濃間沢川</t>
    <rPh sb="0" eb="1">
      <t>コ</t>
    </rPh>
    <rPh sb="1" eb="2">
      <t>アイダ</t>
    </rPh>
    <rPh sb="2" eb="4">
      <t>サワガワ</t>
    </rPh>
    <phoneticPr fontId="2"/>
  </si>
  <si>
    <t>のうまざわがわ</t>
    <phoneticPr fontId="2"/>
  </si>
  <si>
    <t xml:space="preserve"> 阿智村浪合153-158 地先 （3号堰堤）</t>
    <rPh sb="1" eb="4">
      <t>アチムラ</t>
    </rPh>
    <rPh sb="4" eb="6">
      <t>ナミアイ</t>
    </rPh>
    <rPh sb="14" eb="15">
      <t>チ</t>
    </rPh>
    <rPh sb="15" eb="16">
      <t>サキ</t>
    </rPh>
    <rPh sb="19" eb="20">
      <t>ゴウ</t>
    </rPh>
    <rPh sb="20" eb="22">
      <t>エンテイ</t>
    </rPh>
    <phoneticPr fontId="2"/>
  </si>
  <si>
    <t>和知野川合流点
     参考 左岸 阿智村浪合153-166 地先
            右岸 阿智村浪合130-9 地先</t>
    <phoneticPr fontId="2"/>
  </si>
  <si>
    <t>銚子洞川</t>
    <rPh sb="0" eb="2">
      <t>チョウシ</t>
    </rPh>
    <rPh sb="2" eb="3">
      <t>ドウ</t>
    </rPh>
    <rPh sb="3" eb="4">
      <t>カワ</t>
    </rPh>
    <phoneticPr fontId="2"/>
  </si>
  <si>
    <t>ちょうしぼらがわ</t>
    <phoneticPr fontId="2"/>
  </si>
  <si>
    <t>阿智村浪合153-98番地先（1号堰堤）</t>
    <phoneticPr fontId="2"/>
  </si>
  <si>
    <t>濃間沢川合流点
     参考 左岸 阿智村浪合153-18 地先
            右岸 阿智村浪合153-481 地先</t>
    <rPh sb="0" eb="1">
      <t>ノウ</t>
    </rPh>
    <rPh sb="1" eb="2">
      <t>カン</t>
    </rPh>
    <rPh sb="2" eb="3">
      <t>サワ</t>
    </rPh>
    <rPh sb="3" eb="4">
      <t>ガワ</t>
    </rPh>
    <rPh sb="4" eb="7">
      <t>ゴウリュウテン</t>
    </rPh>
    <rPh sb="13" eb="15">
      <t>サンコウ</t>
    </rPh>
    <rPh sb="16" eb="18">
      <t>サガン</t>
    </rPh>
    <rPh sb="19" eb="22">
      <t>アチムラ</t>
    </rPh>
    <rPh sb="22" eb="24">
      <t>ナミアイ</t>
    </rPh>
    <rPh sb="31" eb="33">
      <t>ジサキ</t>
    </rPh>
    <rPh sb="46" eb="48">
      <t>ウガン</t>
    </rPh>
    <rPh sb="49" eb="52">
      <t>アチムラ</t>
    </rPh>
    <rPh sb="52" eb="54">
      <t>ナミアイ</t>
    </rPh>
    <rPh sb="62" eb="64">
      <t>ジサキ</t>
    </rPh>
    <phoneticPr fontId="2"/>
  </si>
  <si>
    <t>売木村</t>
    <rPh sb="0" eb="3">
      <t>ウルギムラ</t>
    </rPh>
    <phoneticPr fontId="2"/>
  </si>
  <si>
    <t>鈴ヶ沢川</t>
    <rPh sb="0" eb="1">
      <t>スズ</t>
    </rPh>
    <rPh sb="2" eb="4">
      <t>サワガワ</t>
    </rPh>
    <phoneticPr fontId="2"/>
  </si>
  <si>
    <t>下伊那郡売木村45-654番地先
　　　　　　　　〃　　　　　　45-676番地先</t>
    <phoneticPr fontId="2"/>
  </si>
  <si>
    <t>売木川合流点</t>
    <rPh sb="4" eb="5">
      <t>リュウ</t>
    </rPh>
    <phoneticPr fontId="2"/>
  </si>
  <si>
    <t>昭和48年3月17日
売木村告示第7号</t>
    <rPh sb="0" eb="2">
      <t>ショウワ</t>
    </rPh>
    <rPh sb="4" eb="5">
      <t>ネン</t>
    </rPh>
    <rPh sb="6" eb="7">
      <t>ツキ</t>
    </rPh>
    <rPh sb="9" eb="10">
      <t>ニチ</t>
    </rPh>
    <rPh sb="11" eb="12">
      <t>ウ</t>
    </rPh>
    <rPh sb="12" eb="14">
      <t>キムラ</t>
    </rPh>
    <rPh sb="14" eb="16">
      <t>コクジ</t>
    </rPh>
    <rPh sb="16" eb="17">
      <t>ダイ</t>
    </rPh>
    <rPh sb="18" eb="19">
      <t>ゴウ</t>
    </rPh>
    <phoneticPr fontId="2"/>
  </si>
  <si>
    <t>井笹川</t>
    <rPh sb="0" eb="1">
      <t>イ</t>
    </rPh>
    <rPh sb="1" eb="2">
      <t>ササ</t>
    </rPh>
    <rPh sb="2" eb="3">
      <t>カワ</t>
    </rPh>
    <phoneticPr fontId="2"/>
  </si>
  <si>
    <t>いざさがわ</t>
    <phoneticPr fontId="2"/>
  </si>
  <si>
    <t>下伊那郡売木村419-315番地先
　　　　　　　　〃　　　　　　419-330番地先</t>
    <rPh sb="2" eb="3">
      <t>ナ</t>
    </rPh>
    <phoneticPr fontId="2"/>
  </si>
  <si>
    <t>岩倉川合流点</t>
    <rPh sb="4" eb="5">
      <t>リュウ</t>
    </rPh>
    <phoneticPr fontId="2"/>
  </si>
  <si>
    <t>下伊那郡売木村419-273番地先
　　　　　　　　〃　　　　　　419-278番地先</t>
    <rPh sb="2" eb="3">
      <t>ナ</t>
    </rPh>
    <rPh sb="14" eb="15">
      <t>バン</t>
    </rPh>
    <phoneticPr fontId="2"/>
  </si>
  <si>
    <t>記念田川</t>
    <phoneticPr fontId="2"/>
  </si>
  <si>
    <t>きねんだがわ　</t>
    <phoneticPr fontId="2"/>
  </si>
  <si>
    <t>下伊那郡売木村45-296番地先
　　　　　　　　〃　　　　　　45-297番地先</t>
    <rPh sb="38" eb="39">
      <t>バン</t>
    </rPh>
    <phoneticPr fontId="2"/>
  </si>
  <si>
    <t>岩倉川合流点</t>
  </si>
  <si>
    <t>立又川</t>
    <rPh sb="0" eb="1">
      <t>タ</t>
    </rPh>
    <rPh sb="1" eb="2">
      <t>マタ</t>
    </rPh>
    <rPh sb="2" eb="3">
      <t>カワ</t>
    </rPh>
    <phoneticPr fontId="2"/>
  </si>
  <si>
    <t>たつまたがわ</t>
    <phoneticPr fontId="2"/>
  </si>
  <si>
    <t>下伊那郡売木村45-511番地先
　　　　　　　　〃　　　　　　45-518番地先</t>
    <rPh sb="13" eb="14">
      <t>バン</t>
    </rPh>
    <phoneticPr fontId="2"/>
  </si>
  <si>
    <t>大島川</t>
    <rPh sb="0" eb="2">
      <t>オオシマ</t>
    </rPh>
    <rPh sb="2" eb="3">
      <t>ガワ</t>
    </rPh>
    <phoneticPr fontId="2"/>
  </si>
  <si>
    <t>おおしまがわ</t>
    <phoneticPr fontId="2"/>
  </si>
  <si>
    <t>下伊那郡売木村2655-1番地先
　　　　　　　　〃　　　　　　2654-178番地先</t>
    <rPh sb="40" eb="41">
      <t>バン</t>
    </rPh>
    <phoneticPr fontId="2"/>
  </si>
  <si>
    <t>一級河川軒川合流点</t>
  </si>
  <si>
    <t>下り沢川</t>
    <rPh sb="0" eb="1">
      <t>シタ</t>
    </rPh>
    <rPh sb="2" eb="4">
      <t>サワガワ</t>
    </rPh>
    <phoneticPr fontId="2"/>
  </si>
  <si>
    <t>くだりさわがわ</t>
    <phoneticPr fontId="2"/>
  </si>
  <si>
    <t>下伊那郡売木村1177-277番地先の県道豊橋</t>
    <rPh sb="2" eb="3">
      <t>ナ</t>
    </rPh>
    <rPh sb="21" eb="23">
      <t>トヨハシ</t>
    </rPh>
    <phoneticPr fontId="2"/>
  </si>
  <si>
    <t>栗矢沢川</t>
    <rPh sb="0" eb="1">
      <t>クリ</t>
    </rPh>
    <rPh sb="1" eb="2">
      <t>ヤ</t>
    </rPh>
    <rPh sb="2" eb="4">
      <t>サワガワ</t>
    </rPh>
    <phoneticPr fontId="2"/>
  </si>
  <si>
    <t>くりやさわがわ</t>
    <phoneticPr fontId="2"/>
  </si>
  <si>
    <t>下伊那郡売木村1177-1番地先
　　　　　　　　〃　　　　　　1177-35番地先</t>
    <phoneticPr fontId="2"/>
  </si>
  <si>
    <t>長島川</t>
    <rPh sb="0" eb="2">
      <t>ナガシマ</t>
    </rPh>
    <rPh sb="2" eb="3">
      <t>ガワ</t>
    </rPh>
    <phoneticPr fontId="2"/>
  </si>
  <si>
    <t>ながしまがわ</t>
    <phoneticPr fontId="2"/>
  </si>
  <si>
    <t>下伊那郡売木村2257番地先
　　　　　　　　〃　　　　　　419-112番地先</t>
    <rPh sb="2" eb="3">
      <t>ナ</t>
    </rPh>
    <rPh sb="37" eb="38">
      <t>バン</t>
    </rPh>
    <phoneticPr fontId="2"/>
  </si>
  <si>
    <t>伊豆作川</t>
    <rPh sb="0" eb="1">
      <t>イ</t>
    </rPh>
    <rPh sb="1" eb="2">
      <t>マメ</t>
    </rPh>
    <rPh sb="2" eb="3">
      <t>ツク</t>
    </rPh>
    <rPh sb="3" eb="4">
      <t>カワ</t>
    </rPh>
    <phoneticPr fontId="2"/>
  </si>
  <si>
    <t>いづづくりがわ</t>
    <phoneticPr fontId="2"/>
  </si>
  <si>
    <t>下伊那郡売木村2651-179番地先
　　　　　　　　〃　　　　　　2651-190番地先</t>
    <rPh sb="2" eb="3">
      <t>ナ</t>
    </rPh>
    <phoneticPr fontId="2"/>
  </si>
  <si>
    <t>道仙沢川合流点</t>
    <rPh sb="5" eb="6">
      <t>リュウ</t>
    </rPh>
    <phoneticPr fontId="2"/>
  </si>
  <si>
    <t>軒川</t>
    <rPh sb="0" eb="1">
      <t>ノキ</t>
    </rPh>
    <rPh sb="1" eb="2">
      <t>カワ</t>
    </rPh>
    <phoneticPr fontId="2"/>
  </si>
  <si>
    <t>のきがわ</t>
    <phoneticPr fontId="2"/>
  </si>
  <si>
    <t>下伊那郡売木村2653-2番地先</t>
    <phoneticPr fontId="2"/>
  </si>
  <si>
    <t>一級河川軒川合流点</t>
    <rPh sb="7" eb="8">
      <t>リュウ</t>
    </rPh>
    <phoneticPr fontId="2"/>
  </si>
  <si>
    <t>昭和48年12月27日
売木村告示第9号</t>
    <rPh sb="0" eb="2">
      <t>ショウワ</t>
    </rPh>
    <rPh sb="4" eb="5">
      <t>ネン</t>
    </rPh>
    <rPh sb="7" eb="8">
      <t>ツキ</t>
    </rPh>
    <rPh sb="10" eb="11">
      <t>ニチ</t>
    </rPh>
    <rPh sb="12" eb="13">
      <t>ウ</t>
    </rPh>
    <rPh sb="13" eb="14">
      <t>キ</t>
    </rPh>
    <rPh sb="14" eb="15">
      <t>ムラ</t>
    </rPh>
    <rPh sb="15" eb="17">
      <t>コクジ</t>
    </rPh>
    <rPh sb="17" eb="18">
      <t>ダイ</t>
    </rPh>
    <rPh sb="19" eb="20">
      <t>ゴウ</t>
    </rPh>
    <phoneticPr fontId="2"/>
  </si>
  <si>
    <t>陽梨沢川</t>
    <rPh sb="0" eb="1">
      <t>ヨウ</t>
    </rPh>
    <rPh sb="1" eb="2">
      <t>ナシ</t>
    </rPh>
    <rPh sb="2" eb="4">
      <t>サワガワ</t>
    </rPh>
    <phoneticPr fontId="2"/>
  </si>
  <si>
    <t>ようなしざわがわ</t>
    <phoneticPr fontId="2"/>
  </si>
  <si>
    <t>下伊那郡売木村2653-1番地先</t>
    <rPh sb="2" eb="3">
      <t>ナ</t>
    </rPh>
    <phoneticPr fontId="2"/>
  </si>
  <si>
    <t>準用河川軒川合流点</t>
    <rPh sb="7" eb="8">
      <t>リュウ</t>
    </rPh>
    <phoneticPr fontId="2"/>
  </si>
  <si>
    <t>日向小沢川</t>
    <rPh sb="0" eb="1">
      <t>ニチ</t>
    </rPh>
    <rPh sb="1" eb="2">
      <t>ム</t>
    </rPh>
    <rPh sb="2" eb="4">
      <t>オザワ</t>
    </rPh>
    <rPh sb="4" eb="5">
      <t>カワ</t>
    </rPh>
    <phoneticPr fontId="2"/>
  </si>
  <si>
    <t>ひなたこざわがわ</t>
    <phoneticPr fontId="2"/>
  </si>
  <si>
    <t>下伊那郡売木村2654-205番地先</t>
    <rPh sb="2" eb="3">
      <t>ナ</t>
    </rPh>
    <phoneticPr fontId="2"/>
  </si>
  <si>
    <t>一級河川軒川合流点</t>
    <rPh sb="4" eb="5">
      <t>ノキ</t>
    </rPh>
    <rPh sb="7" eb="8">
      <t>リュウ</t>
    </rPh>
    <phoneticPr fontId="2"/>
  </si>
  <si>
    <t>ガッタラ沢川</t>
    <rPh sb="4" eb="6">
      <t>サワガワ</t>
    </rPh>
    <phoneticPr fontId="2"/>
  </si>
  <si>
    <t>がったらざわがわ</t>
    <phoneticPr fontId="2"/>
  </si>
  <si>
    <t>下伊那郡売木村2653-9番地先</t>
    <rPh sb="2" eb="3">
      <t>ナ</t>
    </rPh>
    <phoneticPr fontId="2"/>
  </si>
  <si>
    <t>大入川</t>
    <rPh sb="0" eb="2">
      <t>オオイ</t>
    </rPh>
    <rPh sb="2" eb="3">
      <t>カワ</t>
    </rPh>
    <phoneticPr fontId="2"/>
  </si>
  <si>
    <t>おおいりがわ</t>
    <phoneticPr fontId="2"/>
  </si>
  <si>
    <t>下伊那郡売木村2649-160番地先
　　　　　　　　〃　　　　　　2649-159番地先</t>
    <rPh sb="2" eb="3">
      <t>ナ</t>
    </rPh>
    <phoneticPr fontId="2"/>
  </si>
  <si>
    <t>道仙沢合流点</t>
    <rPh sb="0" eb="1">
      <t>ミチ</t>
    </rPh>
    <phoneticPr fontId="2"/>
  </si>
  <si>
    <t>大平川</t>
    <rPh sb="0" eb="1">
      <t>ダイ</t>
    </rPh>
    <rPh sb="1" eb="2">
      <t>タイラ</t>
    </rPh>
    <rPh sb="2" eb="3">
      <t>カワ</t>
    </rPh>
    <phoneticPr fontId="2"/>
  </si>
  <si>
    <t>おおひらがわ</t>
    <phoneticPr fontId="2"/>
  </si>
  <si>
    <t>下伊那郡売木村2650-34番地先
　　　　　　　　〃　　　　　　1177-265番地先</t>
    <rPh sb="2" eb="3">
      <t>ナ</t>
    </rPh>
    <phoneticPr fontId="2"/>
  </si>
  <si>
    <t>売木川合流点</t>
  </si>
  <si>
    <t>弥八沢川</t>
    <rPh sb="0" eb="1">
      <t>ヤ</t>
    </rPh>
    <rPh sb="1" eb="2">
      <t>ハチ</t>
    </rPh>
    <rPh sb="2" eb="4">
      <t>サワガワ</t>
    </rPh>
    <phoneticPr fontId="2"/>
  </si>
  <si>
    <t>やはちざわがわ</t>
    <phoneticPr fontId="2"/>
  </si>
  <si>
    <t>下伊那郡売木村2649-1番地先
　　　　　　　　〃　　　　　　2649-107番地先</t>
    <rPh sb="2" eb="3">
      <t>ナ</t>
    </rPh>
    <phoneticPr fontId="2"/>
  </si>
  <si>
    <t>売屋作川</t>
    <rPh sb="0" eb="1">
      <t>ウ</t>
    </rPh>
    <rPh sb="1" eb="2">
      <t>ヤ</t>
    </rPh>
    <rPh sb="2" eb="3">
      <t>ツク</t>
    </rPh>
    <rPh sb="3" eb="4">
      <t>カワ</t>
    </rPh>
    <phoneticPr fontId="2"/>
  </si>
  <si>
    <t>うりやづくりがわ</t>
    <phoneticPr fontId="2"/>
  </si>
  <si>
    <t>下伊那郡売木村2649-74番地先</t>
    <rPh sb="2" eb="3">
      <t>ナ</t>
    </rPh>
    <phoneticPr fontId="2"/>
  </si>
  <si>
    <t>昭和48年12月27日
売木村告示第7号</t>
    <rPh sb="0" eb="2">
      <t>ショウワ</t>
    </rPh>
    <rPh sb="4" eb="5">
      <t>ネン</t>
    </rPh>
    <rPh sb="7" eb="8">
      <t>ツキ</t>
    </rPh>
    <rPh sb="10" eb="11">
      <t>ニチ</t>
    </rPh>
    <rPh sb="12" eb="13">
      <t>ウ</t>
    </rPh>
    <rPh sb="13" eb="14">
      <t>キ</t>
    </rPh>
    <rPh sb="14" eb="15">
      <t>ムラ</t>
    </rPh>
    <rPh sb="15" eb="17">
      <t>コクジ</t>
    </rPh>
    <rPh sb="17" eb="18">
      <t>ダイ</t>
    </rPh>
    <rPh sb="19" eb="20">
      <t>ゴウ</t>
    </rPh>
    <phoneticPr fontId="2"/>
  </si>
  <si>
    <t>天龍村</t>
    <rPh sb="0" eb="2">
      <t>テンリュウ</t>
    </rPh>
    <rPh sb="2" eb="3">
      <t>ムラ</t>
    </rPh>
    <phoneticPr fontId="2"/>
  </si>
  <si>
    <t>大沢</t>
    <rPh sb="0" eb="1">
      <t>ダイ</t>
    </rPh>
    <rPh sb="1" eb="2">
      <t>サワ</t>
    </rPh>
    <phoneticPr fontId="2"/>
  </si>
  <si>
    <t>下伊那郡天龍村大字平岡290-24番地先</t>
    <rPh sb="5" eb="6">
      <t>リュウ</t>
    </rPh>
    <phoneticPr fontId="2"/>
  </si>
  <si>
    <t>天竜川への合流点　　　　</t>
    <phoneticPr fontId="2"/>
  </si>
  <si>
    <t>昭和48年9月5日
天龍村告示第38号</t>
    <rPh sb="0" eb="2">
      <t>ショウワ</t>
    </rPh>
    <rPh sb="4" eb="5">
      <t>ネン</t>
    </rPh>
    <rPh sb="6" eb="7">
      <t>ツキ</t>
    </rPh>
    <rPh sb="8" eb="9">
      <t>ニチ</t>
    </rPh>
    <rPh sb="10" eb="12">
      <t>テンリュウ</t>
    </rPh>
    <rPh sb="12" eb="13">
      <t>ムラ</t>
    </rPh>
    <rPh sb="13" eb="15">
      <t>コクジ</t>
    </rPh>
    <rPh sb="15" eb="16">
      <t>ダイ</t>
    </rPh>
    <rPh sb="18" eb="19">
      <t>ゴウ</t>
    </rPh>
    <phoneticPr fontId="2"/>
  </si>
  <si>
    <t>天龍村</t>
    <phoneticPr fontId="2"/>
  </si>
  <si>
    <t>恵平沢</t>
    <rPh sb="0" eb="1">
      <t>メグ</t>
    </rPh>
    <rPh sb="1" eb="2">
      <t>タイラ</t>
    </rPh>
    <rPh sb="2" eb="3">
      <t>サワ</t>
    </rPh>
    <phoneticPr fontId="2"/>
  </si>
  <si>
    <t>えびらさわ</t>
    <phoneticPr fontId="2"/>
  </si>
  <si>
    <t>下伊那郡天龍村大字平岡431-1番地先</t>
    <rPh sb="2" eb="3">
      <t>ナ</t>
    </rPh>
    <phoneticPr fontId="2"/>
  </si>
  <si>
    <t>うぐす北沢</t>
    <rPh sb="3" eb="5">
      <t>キタザワ</t>
    </rPh>
    <phoneticPr fontId="2"/>
  </si>
  <si>
    <t>うぐすきたさわ</t>
    <phoneticPr fontId="2"/>
  </si>
  <si>
    <t>下伊那郡天龍村大字平岡1605-2番地先</t>
    <rPh sb="2" eb="3">
      <t>ナ</t>
    </rPh>
    <rPh sb="17" eb="18">
      <t>バン</t>
    </rPh>
    <phoneticPr fontId="2"/>
  </si>
  <si>
    <t>うぐす南沢</t>
    <rPh sb="3" eb="5">
      <t>ミナミサワ</t>
    </rPh>
    <phoneticPr fontId="2"/>
  </si>
  <si>
    <t>うぐすみなみさわ</t>
    <phoneticPr fontId="2"/>
  </si>
  <si>
    <t>下伊那郡天龍村大字平岡1702-3番地先</t>
    <rPh sb="2" eb="3">
      <t>ナ</t>
    </rPh>
    <phoneticPr fontId="2"/>
  </si>
  <si>
    <t>観音沢</t>
    <rPh sb="0" eb="2">
      <t>カンノン</t>
    </rPh>
    <rPh sb="2" eb="3">
      <t>サワ</t>
    </rPh>
    <phoneticPr fontId="2"/>
  </si>
  <si>
    <t>かんのんざわ</t>
    <phoneticPr fontId="2"/>
  </si>
  <si>
    <t>下伊那郡天龍村大字平岡2216-14番地先</t>
    <rPh sb="2" eb="3">
      <t>ナ</t>
    </rPh>
    <phoneticPr fontId="2"/>
  </si>
  <si>
    <t>テンポ渕沢</t>
    <rPh sb="3" eb="4">
      <t>フチ</t>
    </rPh>
    <rPh sb="4" eb="5">
      <t>サワ</t>
    </rPh>
    <phoneticPr fontId="2"/>
  </si>
  <si>
    <t>てんぽぶちざわ</t>
    <phoneticPr fontId="2"/>
  </si>
  <si>
    <t>下伊那郡天龍村大字平岡2290番地先</t>
    <rPh sb="7" eb="9">
      <t>オオアザ</t>
    </rPh>
    <phoneticPr fontId="2"/>
  </si>
  <si>
    <t>長沼北沢</t>
    <rPh sb="0" eb="1">
      <t>ナガ</t>
    </rPh>
    <rPh sb="1" eb="2">
      <t>ヌマ</t>
    </rPh>
    <rPh sb="2" eb="4">
      <t>キタザワ</t>
    </rPh>
    <phoneticPr fontId="2"/>
  </si>
  <si>
    <t>ながぬまきたさわ</t>
    <phoneticPr fontId="2"/>
  </si>
  <si>
    <t>下伊那郡天龍村大字長島437-イ番地先</t>
    <rPh sb="16" eb="17">
      <t>バン</t>
    </rPh>
    <phoneticPr fontId="2"/>
  </si>
  <si>
    <t>長沼南沢</t>
    <rPh sb="0" eb="2">
      <t>ナガヌマ</t>
    </rPh>
    <rPh sb="2" eb="4">
      <t>ミナミサワ</t>
    </rPh>
    <phoneticPr fontId="2"/>
  </si>
  <si>
    <t>ながぬまみなみさわ</t>
    <phoneticPr fontId="2"/>
  </si>
  <si>
    <t>下伊那郡天龍村大字長島396番地先</t>
    <phoneticPr fontId="2"/>
  </si>
  <si>
    <t>向井沢</t>
    <phoneticPr fontId="2"/>
  </si>
  <si>
    <t>むかいさわ</t>
    <phoneticPr fontId="2"/>
  </si>
  <si>
    <t>下伊那郡天龍村大字神原4497番地先</t>
    <rPh sb="2" eb="3">
      <t>ナ</t>
    </rPh>
    <rPh sb="3" eb="4">
      <t>グン</t>
    </rPh>
    <phoneticPr fontId="2"/>
  </si>
  <si>
    <t>大河内川への合流点</t>
    <phoneticPr fontId="2"/>
  </si>
  <si>
    <t>小屋の沢</t>
    <rPh sb="0" eb="2">
      <t>コヤ</t>
    </rPh>
    <rPh sb="3" eb="4">
      <t>サワ</t>
    </rPh>
    <phoneticPr fontId="2"/>
  </si>
  <si>
    <t>こやのさわ</t>
    <phoneticPr fontId="2"/>
  </si>
  <si>
    <t>下伊那郡天龍村大字神原4491番地先</t>
    <rPh sb="2" eb="3">
      <t>ナ</t>
    </rPh>
    <rPh sb="15" eb="16">
      <t>バン</t>
    </rPh>
    <phoneticPr fontId="2"/>
  </si>
  <si>
    <t>新野路川</t>
    <rPh sb="0" eb="2">
      <t>シンノ</t>
    </rPh>
    <rPh sb="2" eb="3">
      <t>ミチ</t>
    </rPh>
    <rPh sb="3" eb="4">
      <t>カワ</t>
    </rPh>
    <phoneticPr fontId="2"/>
  </si>
  <si>
    <t>にいのじかわ</t>
    <phoneticPr fontId="2"/>
  </si>
  <si>
    <t>下伊那郡天龍村大字神原5101番地先</t>
    <rPh sb="2" eb="3">
      <t>ナ</t>
    </rPh>
    <phoneticPr fontId="2"/>
  </si>
  <si>
    <t>浪合沢への合流点</t>
    <rPh sb="0" eb="1">
      <t>ロウ</t>
    </rPh>
    <rPh sb="7" eb="8">
      <t>テン</t>
    </rPh>
    <phoneticPr fontId="2"/>
  </si>
  <si>
    <t>大河内川</t>
    <rPh sb="0" eb="1">
      <t>ダイ</t>
    </rPh>
    <rPh sb="1" eb="3">
      <t>コウチ</t>
    </rPh>
    <rPh sb="3" eb="4">
      <t>カワ</t>
    </rPh>
    <phoneticPr fontId="2"/>
  </si>
  <si>
    <t>おおこうちがわ</t>
    <phoneticPr fontId="2"/>
  </si>
  <si>
    <t>下伊那郡天龍村大字神原5007番地先</t>
    <rPh sb="2" eb="3">
      <t>ナ</t>
    </rPh>
    <phoneticPr fontId="2"/>
  </si>
  <si>
    <t>オミノ沢との合流点</t>
    <phoneticPr fontId="2"/>
  </si>
  <si>
    <t>浪合沢</t>
    <rPh sb="0" eb="2">
      <t>ナミアイ</t>
    </rPh>
    <rPh sb="2" eb="3">
      <t>サワ</t>
    </rPh>
    <phoneticPr fontId="2"/>
  </si>
  <si>
    <t>なみあいさわ</t>
    <phoneticPr fontId="2"/>
  </si>
  <si>
    <t>下伊那郡天龍村大字お万様</t>
    <rPh sb="2" eb="3">
      <t>ナ</t>
    </rPh>
    <rPh sb="11" eb="12">
      <t>サマ</t>
    </rPh>
    <phoneticPr fontId="2"/>
  </si>
  <si>
    <t>大河内川との合流点</t>
    <rPh sb="0" eb="1">
      <t>ダイ</t>
    </rPh>
    <phoneticPr fontId="2"/>
  </si>
  <si>
    <t>芦沢</t>
    <rPh sb="0" eb="1">
      <t>アシ</t>
    </rPh>
    <rPh sb="1" eb="2">
      <t>サワ</t>
    </rPh>
    <phoneticPr fontId="2"/>
  </si>
  <si>
    <t>あしざわ</t>
    <phoneticPr fontId="2"/>
  </si>
  <si>
    <t>下伊那郡天龍村大字平岡1794番地先</t>
    <rPh sb="15" eb="16">
      <t>バン</t>
    </rPh>
    <phoneticPr fontId="2"/>
  </si>
  <si>
    <t>天竜川への合流点　</t>
    <phoneticPr fontId="2"/>
  </si>
  <si>
    <t>泰阜村</t>
    <rPh sb="0" eb="3">
      <t>ヤスオカムラ</t>
    </rPh>
    <phoneticPr fontId="2"/>
  </si>
  <si>
    <t>左京川</t>
    <phoneticPr fontId="2"/>
  </si>
  <si>
    <t>さきょうがわ</t>
    <phoneticPr fontId="2"/>
  </si>
  <si>
    <t>下伊那郡泰阜村字矢平7370番地先</t>
    <phoneticPr fontId="2"/>
  </si>
  <si>
    <t>昭和48年3月15日
泰阜村告示第14号</t>
    <rPh sb="0" eb="2">
      <t>ショウワ</t>
    </rPh>
    <rPh sb="4" eb="5">
      <t>ネン</t>
    </rPh>
    <rPh sb="6" eb="7">
      <t>ツキ</t>
    </rPh>
    <rPh sb="9" eb="10">
      <t>ニチ</t>
    </rPh>
    <rPh sb="11" eb="14">
      <t>ヤスオカムラ</t>
    </rPh>
    <rPh sb="14" eb="16">
      <t>コクジ</t>
    </rPh>
    <rPh sb="16" eb="17">
      <t>ダイ</t>
    </rPh>
    <rPh sb="19" eb="20">
      <t>ゴウ</t>
    </rPh>
    <phoneticPr fontId="2"/>
  </si>
  <si>
    <t>関川</t>
    <rPh sb="0" eb="2">
      <t>セキガワ</t>
    </rPh>
    <phoneticPr fontId="2"/>
  </si>
  <si>
    <t>せきがわ</t>
    <phoneticPr fontId="2"/>
  </si>
  <si>
    <t>下伊那郡泰阜村字平島田2660番4地先</t>
    <phoneticPr fontId="2"/>
  </si>
  <si>
    <t>左京川への合流点</t>
    <rPh sb="0" eb="1">
      <t>サ</t>
    </rPh>
    <rPh sb="1" eb="2">
      <t>キョウ</t>
    </rPh>
    <phoneticPr fontId="2"/>
  </si>
  <si>
    <t>森沢川</t>
    <rPh sb="0" eb="1">
      <t>モリ</t>
    </rPh>
    <rPh sb="1" eb="3">
      <t>サワガワ</t>
    </rPh>
    <phoneticPr fontId="2"/>
  </si>
  <si>
    <t>もりさわがわ</t>
    <phoneticPr fontId="2"/>
  </si>
  <si>
    <t>下伊那郡泰阜村字我科8454番地先</t>
    <phoneticPr fontId="2"/>
  </si>
  <si>
    <t>万古川への合流点</t>
    <rPh sb="0" eb="1">
      <t>マン</t>
    </rPh>
    <phoneticPr fontId="2"/>
  </si>
  <si>
    <t>市場沢川</t>
    <rPh sb="0" eb="2">
      <t>イチバ</t>
    </rPh>
    <rPh sb="2" eb="3">
      <t>サワ</t>
    </rPh>
    <rPh sb="3" eb="4">
      <t>カワ</t>
    </rPh>
    <phoneticPr fontId="2"/>
  </si>
  <si>
    <t>いちばさわがわ</t>
    <phoneticPr fontId="2"/>
  </si>
  <si>
    <t>下伊那郡泰阜村字田本7038番地先</t>
    <phoneticPr fontId="2"/>
  </si>
  <si>
    <t>西の宮沢川</t>
    <rPh sb="0" eb="1">
      <t>ニシ</t>
    </rPh>
    <rPh sb="2" eb="3">
      <t>ミヤ</t>
    </rPh>
    <rPh sb="3" eb="5">
      <t>サワガワ</t>
    </rPh>
    <phoneticPr fontId="2"/>
  </si>
  <si>
    <t>にしのみやさわがわ</t>
    <phoneticPr fontId="2"/>
  </si>
  <si>
    <t>下伊那郡泰阜村字大畑7510番地先
下伊那郡泰阜村字大畑7500番地先</t>
    <phoneticPr fontId="2"/>
  </si>
  <si>
    <t>喬木村</t>
    <rPh sb="0" eb="3">
      <t>タカギムラ</t>
    </rPh>
    <phoneticPr fontId="2"/>
  </si>
  <si>
    <t>大入川</t>
    <rPh sb="0" eb="1">
      <t>ダイ</t>
    </rPh>
    <rPh sb="1" eb="2">
      <t>イ</t>
    </rPh>
    <rPh sb="2" eb="3">
      <t>カワ</t>
    </rPh>
    <phoneticPr fontId="2"/>
  </si>
  <si>
    <t>下伊那郡喬木村14491-1番地先</t>
    <rPh sb="2" eb="3">
      <t>ナ</t>
    </rPh>
    <phoneticPr fontId="2"/>
  </si>
  <si>
    <t>一級河川大入川への合流点</t>
  </si>
  <si>
    <t>昭和48年3月10日
喬木村告示第5号</t>
    <rPh sb="0" eb="2">
      <t>ショウワ</t>
    </rPh>
    <rPh sb="4" eb="5">
      <t>ネン</t>
    </rPh>
    <rPh sb="6" eb="7">
      <t>ツキ</t>
    </rPh>
    <rPh sb="9" eb="10">
      <t>ニチ</t>
    </rPh>
    <rPh sb="11" eb="13">
      <t>キョウボク</t>
    </rPh>
    <rPh sb="13" eb="14">
      <t>ムラ</t>
    </rPh>
    <rPh sb="14" eb="16">
      <t>コクジ</t>
    </rPh>
    <rPh sb="16" eb="17">
      <t>ダイ</t>
    </rPh>
    <rPh sb="18" eb="19">
      <t>ゴウ</t>
    </rPh>
    <phoneticPr fontId="2"/>
  </si>
  <si>
    <t>小手沢川</t>
    <rPh sb="0" eb="1">
      <t>ショウ</t>
    </rPh>
    <rPh sb="1" eb="2">
      <t>テ</t>
    </rPh>
    <rPh sb="2" eb="4">
      <t>サワガワ</t>
    </rPh>
    <phoneticPr fontId="2"/>
  </si>
  <si>
    <t>下伊那郡喬木村15056-1番地先
　　　　　　　　〃　　　　　　14499番地先</t>
    <rPh sb="2" eb="3">
      <t>ナ</t>
    </rPh>
    <rPh sb="4" eb="5">
      <t>タカシ</t>
    </rPh>
    <rPh sb="5" eb="7">
      <t>キムラ</t>
    </rPh>
    <rPh sb="38" eb="39">
      <t>バン</t>
    </rPh>
    <phoneticPr fontId="2"/>
  </si>
  <si>
    <t>昭和49年3月10日
喬木村告示第2号</t>
    <rPh sb="0" eb="2">
      <t>ショウワ</t>
    </rPh>
    <rPh sb="4" eb="5">
      <t>ネン</t>
    </rPh>
    <rPh sb="6" eb="7">
      <t>ツキ</t>
    </rPh>
    <rPh sb="9" eb="10">
      <t>ニチ</t>
    </rPh>
    <rPh sb="11" eb="14">
      <t>タカギムラ</t>
    </rPh>
    <rPh sb="14" eb="16">
      <t>コクジ</t>
    </rPh>
    <rPh sb="16" eb="17">
      <t>ダイ</t>
    </rPh>
    <rPh sb="18" eb="19">
      <t>ゴウ</t>
    </rPh>
    <phoneticPr fontId="2"/>
  </si>
  <si>
    <t>雨沢川</t>
    <rPh sb="0" eb="1">
      <t>アメ</t>
    </rPh>
    <rPh sb="1" eb="3">
      <t>サワガワ</t>
    </rPh>
    <phoneticPr fontId="2"/>
  </si>
  <si>
    <t>あまざわがわ</t>
    <phoneticPr fontId="2"/>
  </si>
  <si>
    <t>下伊那郡喬木村11433-3番地先
　　　　　　　　〃　　　　　　10200-2番地先</t>
    <rPh sb="2" eb="3">
      <t>ナ</t>
    </rPh>
    <rPh sb="4" eb="5">
      <t>タカシ</t>
    </rPh>
    <rPh sb="5" eb="7">
      <t>キムラ</t>
    </rPh>
    <phoneticPr fontId="2"/>
  </si>
  <si>
    <t>小川川への合流点　　　　　</t>
    <phoneticPr fontId="2"/>
  </si>
  <si>
    <t>韓沢川</t>
    <rPh sb="0" eb="1">
      <t>カン</t>
    </rPh>
    <rPh sb="1" eb="2">
      <t>サワ</t>
    </rPh>
    <rPh sb="2" eb="3">
      <t>カワ</t>
    </rPh>
    <phoneticPr fontId="2"/>
  </si>
  <si>
    <t>下伊那郡喬木村6074-1番地先
　　　　　　　　〃　　　　　　8820番地先</t>
    <rPh sb="0" eb="4">
      <t>シモイナグン</t>
    </rPh>
    <rPh sb="4" eb="5">
      <t>タカシ</t>
    </rPh>
    <rPh sb="5" eb="7">
      <t>キムラ</t>
    </rPh>
    <phoneticPr fontId="2"/>
  </si>
  <si>
    <t>後田川</t>
    <rPh sb="0" eb="1">
      <t>ウシ</t>
    </rPh>
    <rPh sb="1" eb="2">
      <t>タ</t>
    </rPh>
    <rPh sb="2" eb="3">
      <t>カワ</t>
    </rPh>
    <phoneticPr fontId="2"/>
  </si>
  <si>
    <t>うしろだがわ</t>
    <phoneticPr fontId="2"/>
  </si>
  <si>
    <t>下伊那郡喬木村12479-53番地先
　　　　　　　　〃　　　　　　12489-ロ番地先</t>
    <rPh sb="2" eb="3">
      <t>ナ</t>
    </rPh>
    <rPh sb="3" eb="4">
      <t>グン</t>
    </rPh>
    <rPh sb="15" eb="16">
      <t>バン</t>
    </rPh>
    <rPh sb="16" eb="18">
      <t>チサキ</t>
    </rPh>
    <rPh sb="41" eb="42">
      <t>バン</t>
    </rPh>
    <rPh sb="42" eb="44">
      <t>チサキ</t>
    </rPh>
    <phoneticPr fontId="2"/>
  </si>
  <si>
    <t>富田沢川合流点</t>
    <rPh sb="0" eb="1">
      <t>トミ</t>
    </rPh>
    <phoneticPr fontId="2"/>
  </si>
  <si>
    <t>当座沢川</t>
    <rPh sb="0" eb="2">
      <t>トウザ</t>
    </rPh>
    <rPh sb="2" eb="4">
      <t>サワガワ</t>
    </rPh>
    <phoneticPr fontId="2"/>
  </si>
  <si>
    <t>とうざさわがわ</t>
    <phoneticPr fontId="2"/>
  </si>
  <si>
    <t>下伊那郡喬木村8632番地先
　　　　　　　　〃　　　　　　8601番地先</t>
    <rPh sb="2" eb="3">
      <t>ナ</t>
    </rPh>
    <rPh sb="4" eb="6">
      <t>タカギ</t>
    </rPh>
    <phoneticPr fontId="2"/>
  </si>
  <si>
    <t>小川川合流点</t>
    <rPh sb="4" eb="5">
      <t>リュウ</t>
    </rPh>
    <phoneticPr fontId="2"/>
  </si>
  <si>
    <t>下伊那郡喬木村1596番地先
　　　　　　　　〃　　　　　　1688番地先</t>
    <phoneticPr fontId="2"/>
  </si>
  <si>
    <t>小塩洞川</t>
    <rPh sb="0" eb="1">
      <t>ショウ</t>
    </rPh>
    <rPh sb="1" eb="2">
      <t>シオ</t>
    </rPh>
    <rPh sb="2" eb="3">
      <t>ドウ</t>
    </rPh>
    <rPh sb="3" eb="4">
      <t>カワ</t>
    </rPh>
    <phoneticPr fontId="2"/>
  </si>
  <si>
    <t>こしおぼらがわ</t>
    <phoneticPr fontId="2"/>
  </si>
  <si>
    <t>下伊那郡喬木村15049-1番地先
　　　　　　　　〃　　　　　　14723-2番地先</t>
    <rPh sb="2" eb="3">
      <t>ナ</t>
    </rPh>
    <phoneticPr fontId="2"/>
  </si>
  <si>
    <t>富田沢川合流点</t>
    <rPh sb="0" eb="1">
      <t>トミ</t>
    </rPh>
    <rPh sb="5" eb="6">
      <t>リュウ</t>
    </rPh>
    <phoneticPr fontId="2"/>
  </si>
  <si>
    <t>昭和48年3月10日
喬木村告示第10号</t>
    <rPh sb="0" eb="2">
      <t>ショウワ</t>
    </rPh>
    <rPh sb="4" eb="5">
      <t>ネン</t>
    </rPh>
    <rPh sb="6" eb="7">
      <t>ツキ</t>
    </rPh>
    <rPh sb="9" eb="10">
      <t>ニチ</t>
    </rPh>
    <rPh sb="11" eb="13">
      <t>キョウボク</t>
    </rPh>
    <rPh sb="13" eb="14">
      <t>ムラ</t>
    </rPh>
    <rPh sb="14" eb="16">
      <t>コクジ</t>
    </rPh>
    <rPh sb="16" eb="17">
      <t>ダイ</t>
    </rPh>
    <rPh sb="19" eb="20">
      <t>ゴウ</t>
    </rPh>
    <phoneticPr fontId="2"/>
  </si>
  <si>
    <t>胡桃沢川</t>
    <rPh sb="0" eb="2">
      <t>クルミ</t>
    </rPh>
    <rPh sb="2" eb="3">
      <t>サワ</t>
    </rPh>
    <rPh sb="3" eb="4">
      <t>カワ</t>
    </rPh>
    <phoneticPr fontId="2"/>
  </si>
  <si>
    <t>くるみざわがわ</t>
    <phoneticPr fontId="2"/>
  </si>
  <si>
    <t>下伊那郡喬木村9114-1番地先</t>
    <rPh sb="2" eb="3">
      <t>ナ</t>
    </rPh>
    <phoneticPr fontId="2"/>
  </si>
  <si>
    <t>小川川合流点</t>
    <rPh sb="2" eb="3">
      <t>カワ</t>
    </rPh>
    <phoneticPr fontId="2"/>
  </si>
  <si>
    <t>大久保沢川</t>
    <rPh sb="0" eb="3">
      <t>オオクボ</t>
    </rPh>
    <rPh sb="3" eb="5">
      <t>サワガワ</t>
    </rPh>
    <phoneticPr fontId="2"/>
  </si>
  <si>
    <t>おおくほさわがわ</t>
    <phoneticPr fontId="2"/>
  </si>
  <si>
    <t>下伊那郡喬木村9417番地先</t>
    <rPh sb="4" eb="7">
      <t>タカギムラ</t>
    </rPh>
    <phoneticPr fontId="2"/>
  </si>
  <si>
    <t>能登沢川合流点</t>
    <rPh sb="0" eb="1">
      <t>ノウ</t>
    </rPh>
    <rPh sb="1" eb="2">
      <t>ノボル</t>
    </rPh>
    <phoneticPr fontId="2"/>
  </si>
  <si>
    <t>井戸洞川</t>
    <rPh sb="0" eb="2">
      <t>イド</t>
    </rPh>
    <rPh sb="2" eb="3">
      <t>ドウ</t>
    </rPh>
    <rPh sb="3" eb="4">
      <t>カワ</t>
    </rPh>
    <phoneticPr fontId="2"/>
  </si>
  <si>
    <t>いどぼらがわ</t>
    <phoneticPr fontId="2"/>
  </si>
  <si>
    <t>下伊那郡喬木村10794番地先
　　　　　　　　〃　　　　　　10782番地先</t>
    <rPh sb="36" eb="37">
      <t>バン</t>
    </rPh>
    <phoneticPr fontId="2"/>
  </si>
  <si>
    <t>小川川合流点</t>
  </si>
  <si>
    <t>小宮洞川</t>
    <rPh sb="0" eb="2">
      <t>コミヤ</t>
    </rPh>
    <rPh sb="2" eb="3">
      <t>ドウ</t>
    </rPh>
    <rPh sb="3" eb="4">
      <t>カワ</t>
    </rPh>
    <phoneticPr fontId="2"/>
  </si>
  <si>
    <t>こみやぼらがわ</t>
    <phoneticPr fontId="2"/>
  </si>
  <si>
    <t>下伊那郡喬木村5533-2番地先</t>
    <rPh sb="4" eb="5">
      <t>タカシ</t>
    </rPh>
    <rPh sb="5" eb="7">
      <t>キムラ</t>
    </rPh>
    <phoneticPr fontId="2"/>
  </si>
  <si>
    <t>加々須川合流点</t>
    <rPh sb="5" eb="6">
      <t>リュウ</t>
    </rPh>
    <phoneticPr fontId="2"/>
  </si>
  <si>
    <t>昭和51年3月23日
喬木村告示第10号</t>
    <rPh sb="0" eb="2">
      <t>ショウワ</t>
    </rPh>
    <rPh sb="4" eb="5">
      <t>ネン</t>
    </rPh>
    <rPh sb="6" eb="7">
      <t>ツキ</t>
    </rPh>
    <rPh sb="9" eb="10">
      <t>ニチ</t>
    </rPh>
    <rPh sb="11" eb="14">
      <t>タカギムラ</t>
    </rPh>
    <rPh sb="14" eb="16">
      <t>コクジ</t>
    </rPh>
    <rPh sb="16" eb="17">
      <t>ダイ</t>
    </rPh>
    <rPh sb="19" eb="20">
      <t>ゴウ</t>
    </rPh>
    <phoneticPr fontId="2"/>
  </si>
  <si>
    <t>郷士沢川</t>
    <rPh sb="1" eb="2">
      <t>シ</t>
    </rPh>
    <phoneticPr fontId="2"/>
  </si>
  <si>
    <t>ごうしざわがわ</t>
    <phoneticPr fontId="2"/>
  </si>
  <si>
    <t>下伊那郡喬木村8406番地先
　　　　　　　　〃　　　　　　8760-イ番地先</t>
    <rPh sb="2" eb="3">
      <t>ナ</t>
    </rPh>
    <rPh sb="4" eb="5">
      <t>タカシ</t>
    </rPh>
    <rPh sb="5" eb="7">
      <t>キムラ</t>
    </rPh>
    <phoneticPr fontId="2"/>
  </si>
  <si>
    <t>下伊那郡喬木村9233-ロ号の内番地先
　　　　　　　　〃　　　　　　9288-ロ号番地先</t>
    <rPh sb="41" eb="42">
      <t>ゴウ</t>
    </rPh>
    <rPh sb="42" eb="44">
      <t>バンチ</t>
    </rPh>
    <rPh sb="44" eb="45">
      <t>サキ</t>
    </rPh>
    <phoneticPr fontId="2"/>
  </si>
  <si>
    <t>加々須川合流点</t>
    <rPh sb="0" eb="1">
      <t>クワ</t>
    </rPh>
    <rPh sb="5" eb="6">
      <t>リュウ</t>
    </rPh>
    <phoneticPr fontId="2"/>
  </si>
  <si>
    <t>下伊那郡喬木村17298番地先
　　　　　　　　〃　　　　　　17250番地先</t>
    <phoneticPr fontId="2"/>
  </si>
  <si>
    <t>豊丘村</t>
    <rPh sb="0" eb="3">
      <t>トヨオカムラ</t>
    </rPh>
    <phoneticPr fontId="2"/>
  </si>
  <si>
    <t>芦部川</t>
    <rPh sb="0" eb="2">
      <t>アシベ</t>
    </rPh>
    <rPh sb="2" eb="3">
      <t>ガワ</t>
    </rPh>
    <phoneticPr fontId="2"/>
  </si>
  <si>
    <t>あしべがわ</t>
    <phoneticPr fontId="2"/>
  </si>
  <si>
    <t>下伊那郡豊丘村大字神稲12524番地先
　　　　　　　　〃　　　　　　大字河野7623-378番地先</t>
    <phoneticPr fontId="2"/>
  </si>
  <si>
    <t>豊丘村大字神稲12258番地先
　　　　〃　　　河野5897番地先</t>
    <rPh sb="6" eb="7">
      <t>イナ</t>
    </rPh>
    <phoneticPr fontId="2"/>
  </si>
  <si>
    <t>昭和49年2月1日
豊丘村告示第44号</t>
    <rPh sb="0" eb="2">
      <t>ショウワ</t>
    </rPh>
    <rPh sb="4" eb="5">
      <t>ネン</t>
    </rPh>
    <rPh sb="6" eb="7">
      <t>ツキ</t>
    </rPh>
    <rPh sb="8" eb="9">
      <t>ニチ</t>
    </rPh>
    <rPh sb="10" eb="13">
      <t>トヨオカムラ</t>
    </rPh>
    <rPh sb="13" eb="15">
      <t>コクジ</t>
    </rPh>
    <rPh sb="15" eb="16">
      <t>ダイ</t>
    </rPh>
    <rPh sb="18" eb="19">
      <t>ゴウ</t>
    </rPh>
    <phoneticPr fontId="2"/>
  </si>
  <si>
    <t>市ノ沢川</t>
    <rPh sb="0" eb="1">
      <t>イチ</t>
    </rPh>
    <rPh sb="2" eb="4">
      <t>サワガワ</t>
    </rPh>
    <phoneticPr fontId="2"/>
  </si>
  <si>
    <t>下伊那郡豊丘村大字河野4467-9番地先
　　　　　　　　〃　　　　　　3107番地先</t>
    <rPh sb="3" eb="4">
      <t>グン</t>
    </rPh>
    <rPh sb="17" eb="18">
      <t>バン</t>
    </rPh>
    <rPh sb="40" eb="41">
      <t>バン</t>
    </rPh>
    <phoneticPr fontId="2"/>
  </si>
  <si>
    <t>豊丘村大字河野2942番地先
　　　　〃　　　3082-ロ番地先</t>
    <rPh sb="0" eb="3">
      <t>トヨオカムラ</t>
    </rPh>
    <rPh sb="3" eb="5">
      <t>オオアザ</t>
    </rPh>
    <rPh sb="5" eb="7">
      <t>カワノ</t>
    </rPh>
    <rPh sb="11" eb="12">
      <t>バン</t>
    </rPh>
    <rPh sb="12" eb="14">
      <t>チサキ</t>
    </rPh>
    <phoneticPr fontId="2"/>
  </si>
  <si>
    <t>寺沢川</t>
    <rPh sb="0" eb="2">
      <t>テラザワ</t>
    </rPh>
    <rPh sb="2" eb="3">
      <t>ガワ</t>
    </rPh>
    <phoneticPr fontId="2"/>
  </si>
  <si>
    <t>下伊那郡豊丘村大字河野7229-169番地先
　　　　　　　　〃　　　　　　7137番地先</t>
    <rPh sb="42" eb="43">
      <t>バン</t>
    </rPh>
    <phoneticPr fontId="2"/>
  </si>
  <si>
    <t>豊丘村大字河野6196番地先
　　　　〃　　　6094番地先</t>
    <phoneticPr fontId="2"/>
  </si>
  <si>
    <t>長沢川</t>
    <rPh sb="0" eb="2">
      <t>ナガサワ</t>
    </rPh>
    <rPh sb="2" eb="3">
      <t>ガワ</t>
    </rPh>
    <phoneticPr fontId="2"/>
  </si>
  <si>
    <t>ながざわがわ</t>
    <phoneticPr fontId="2"/>
  </si>
  <si>
    <t>下伊那郡豊丘村大字神稲12525-1番地先
　　　　　　　　〃　　　　　　12543番地先</t>
    <phoneticPr fontId="2"/>
  </si>
  <si>
    <t>豊丘村大字神稲6684-8番地先
　　　　〃　　　12518-128番地先</t>
    <phoneticPr fontId="2"/>
  </si>
  <si>
    <t>漆沢川</t>
    <rPh sb="0" eb="1">
      <t>ウルシ</t>
    </rPh>
    <rPh sb="1" eb="3">
      <t>サワガワ</t>
    </rPh>
    <phoneticPr fontId="2"/>
  </si>
  <si>
    <t>うるしざわがわ</t>
    <phoneticPr fontId="2"/>
  </si>
  <si>
    <t>下伊那郡豊丘村大字神稲4854番地先
　　　　　　　　〃　　　　　　2319番地先</t>
    <rPh sb="2" eb="3">
      <t>ナ</t>
    </rPh>
    <phoneticPr fontId="2"/>
  </si>
  <si>
    <t>豊丘村大字神稲44-9番地先
　　　　〃　　　4482番地先</t>
    <phoneticPr fontId="2"/>
  </si>
  <si>
    <t>壬生沢川</t>
    <rPh sb="0" eb="2">
      <t>ミブ</t>
    </rPh>
    <rPh sb="2" eb="4">
      <t>サワガワ</t>
    </rPh>
    <phoneticPr fontId="2"/>
  </si>
  <si>
    <t>みぶさわがわ</t>
    <phoneticPr fontId="2"/>
  </si>
  <si>
    <t>下伊那郡豊丘村大字神稲12517-579番地先
　　　　　　　　〃　　　　　　12521-191番地先</t>
    <rPh sb="2" eb="3">
      <t>ナ</t>
    </rPh>
    <rPh sb="9" eb="10">
      <t>カミ</t>
    </rPh>
    <phoneticPr fontId="2"/>
  </si>
  <si>
    <t>豊丘村大字神稲10932番地先
　　　　〃　　　12518-128番地先</t>
    <phoneticPr fontId="2"/>
  </si>
  <si>
    <t>地蔵ヶ沢川</t>
    <rPh sb="0" eb="2">
      <t>ジゾウ</t>
    </rPh>
    <rPh sb="3" eb="5">
      <t>サワガワ</t>
    </rPh>
    <phoneticPr fontId="2"/>
  </si>
  <si>
    <t>じぞうがさわがわ</t>
    <phoneticPr fontId="2"/>
  </si>
  <si>
    <t>下伊那郡豊丘村大字神稲12126-1番地先
　　　　　　　　〃　　　　　　12088-1番地先</t>
    <rPh sb="44" eb="46">
      <t>バンチ</t>
    </rPh>
    <rPh sb="46" eb="47">
      <t>サキ</t>
    </rPh>
    <phoneticPr fontId="2"/>
  </si>
  <si>
    <t>豊丘村大字神稲12154番地先
　　　　〃　　　7506-3番地先</t>
    <rPh sb="6" eb="7">
      <t>イネ</t>
    </rPh>
    <rPh sb="30" eb="32">
      <t>バンチ</t>
    </rPh>
    <rPh sb="32" eb="33">
      <t>サキ</t>
    </rPh>
    <phoneticPr fontId="2"/>
  </si>
  <si>
    <t>本村川</t>
    <rPh sb="0" eb="1">
      <t>ホン</t>
    </rPh>
    <rPh sb="1" eb="2">
      <t>ムラ</t>
    </rPh>
    <rPh sb="2" eb="3">
      <t>カワ</t>
    </rPh>
    <phoneticPr fontId="2"/>
  </si>
  <si>
    <t>ほんむらかわ</t>
    <phoneticPr fontId="2"/>
  </si>
  <si>
    <t>下伊那郡豊丘村大字神稲12520-16番地先
　　　　　　　　〃　　　　　　10871-1番地先</t>
    <phoneticPr fontId="2"/>
  </si>
  <si>
    <t>豊丘村大字神稲10843-1番地先
　　　　〃　　　10848-1番地先</t>
    <rPh sb="0" eb="3">
      <t>トヨオカムラ</t>
    </rPh>
    <rPh sb="3" eb="5">
      <t>オオアザ</t>
    </rPh>
    <rPh sb="5" eb="6">
      <t>カミ</t>
    </rPh>
    <rPh sb="6" eb="7">
      <t>イネ</t>
    </rPh>
    <rPh sb="14" eb="16">
      <t>バンチ</t>
    </rPh>
    <rPh sb="16" eb="17">
      <t>サキ</t>
    </rPh>
    <rPh sb="33" eb="35">
      <t>バンチ</t>
    </rPh>
    <rPh sb="35" eb="36">
      <t>サキ</t>
    </rPh>
    <phoneticPr fontId="2"/>
  </si>
  <si>
    <t>本谷川</t>
    <rPh sb="0" eb="1">
      <t>ホン</t>
    </rPh>
    <rPh sb="1" eb="2">
      <t>タニ</t>
    </rPh>
    <rPh sb="2" eb="3">
      <t>カワ</t>
    </rPh>
    <phoneticPr fontId="2"/>
  </si>
  <si>
    <t>ほんたにがわ</t>
    <phoneticPr fontId="2"/>
  </si>
  <si>
    <t>下伊那郡豊丘村大字神稲12523-1番地先
　　　　　　　　〃　　　　　　12593-297番地先</t>
    <phoneticPr fontId="2"/>
  </si>
  <si>
    <t>豊丘村大字神稲12529-454番地先
　　　　〃　　　12523-411番地先</t>
    <rPh sb="0" eb="1">
      <t>ユタ</t>
    </rPh>
    <rPh sb="6" eb="7">
      <t>イネ</t>
    </rPh>
    <rPh sb="39" eb="40">
      <t>サキ</t>
    </rPh>
    <phoneticPr fontId="2"/>
  </si>
  <si>
    <t>萩野沢川</t>
    <rPh sb="0" eb="1">
      <t>ハギ</t>
    </rPh>
    <rPh sb="1" eb="2">
      <t>ノ</t>
    </rPh>
    <rPh sb="2" eb="3">
      <t>サワ</t>
    </rPh>
    <rPh sb="3" eb="4">
      <t>カワ</t>
    </rPh>
    <phoneticPr fontId="2"/>
  </si>
  <si>
    <t>はぎのさわがわ</t>
    <phoneticPr fontId="2"/>
  </si>
  <si>
    <t>下伊那郡豊丘村大字神稲10296-6番地先
　　　　　　　　〃　　　　　　12523-1番地先</t>
    <rPh sb="2" eb="3">
      <t>ナ</t>
    </rPh>
    <rPh sb="4" eb="5">
      <t>トヨ</t>
    </rPh>
    <rPh sb="44" eb="46">
      <t>バンチ</t>
    </rPh>
    <rPh sb="46" eb="47">
      <t>サキ</t>
    </rPh>
    <phoneticPr fontId="2"/>
  </si>
  <si>
    <t>豊丘村大字神稲12523-1番地先
　　　　〃　　　12523-69番地先</t>
    <rPh sb="36" eb="37">
      <t>サキ</t>
    </rPh>
    <phoneticPr fontId="2"/>
  </si>
  <si>
    <t>下伊那郡豊丘村大字神稲12517-608番地先
　　　　　　　　〃　　　　　　11029-4番地先</t>
    <rPh sb="2" eb="3">
      <t>ナ</t>
    </rPh>
    <phoneticPr fontId="2"/>
  </si>
  <si>
    <t>豊丘村大字神稲12517-75番地先
　　　　〃　　　12517-185番地先</t>
    <rPh sb="6" eb="7">
      <t>イネ</t>
    </rPh>
    <phoneticPr fontId="2"/>
  </si>
  <si>
    <t>三峯川</t>
    <rPh sb="0" eb="2">
      <t>ミツミネ</t>
    </rPh>
    <rPh sb="2" eb="3">
      <t>カワ</t>
    </rPh>
    <phoneticPr fontId="2"/>
  </si>
  <si>
    <t>みつみねがわ</t>
    <phoneticPr fontId="2"/>
  </si>
  <si>
    <t>下伊那郡豊丘村大字河野3340-1番地先
　　　　　　　　〃　　　　　　3450番地先</t>
    <rPh sb="0" eb="3">
      <t>シモイナ</t>
    </rPh>
    <rPh sb="10" eb="11">
      <t>ノ</t>
    </rPh>
    <rPh sb="17" eb="19">
      <t>バンチ</t>
    </rPh>
    <rPh sb="19" eb="20">
      <t>サキ</t>
    </rPh>
    <phoneticPr fontId="2"/>
  </si>
  <si>
    <t>豊丘村大字河野3011番地先
　　　　〃　　　3000-3番地先</t>
    <rPh sb="0" eb="1">
      <t>トヨ</t>
    </rPh>
    <rPh sb="6" eb="7">
      <t>ノ</t>
    </rPh>
    <rPh sb="11" eb="12">
      <t>バン</t>
    </rPh>
    <phoneticPr fontId="2"/>
  </si>
  <si>
    <t>下伊那郡豊丘村大字河野4466-31番地先</t>
    <rPh sb="2" eb="3">
      <t>ナ</t>
    </rPh>
    <phoneticPr fontId="2"/>
  </si>
  <si>
    <t>豊丘村大字河野3836-1番地先</t>
    <rPh sb="0" eb="1">
      <t>トヨ</t>
    </rPh>
    <rPh sb="6" eb="7">
      <t>ノ</t>
    </rPh>
    <rPh sb="13" eb="14">
      <t>バン</t>
    </rPh>
    <phoneticPr fontId="2"/>
  </si>
  <si>
    <t>昭和54年3月26日
豊丘村告示第80号</t>
    <rPh sb="0" eb="2">
      <t>ショウワ</t>
    </rPh>
    <rPh sb="4" eb="5">
      <t>ネン</t>
    </rPh>
    <rPh sb="6" eb="7">
      <t>ツキ</t>
    </rPh>
    <rPh sb="9" eb="10">
      <t>ニチ</t>
    </rPh>
    <rPh sb="11" eb="14">
      <t>トヨオカムラ</t>
    </rPh>
    <rPh sb="14" eb="16">
      <t>コクジ</t>
    </rPh>
    <rPh sb="16" eb="17">
      <t>ダイ</t>
    </rPh>
    <rPh sb="19" eb="20">
      <t>ゴウ</t>
    </rPh>
    <phoneticPr fontId="2"/>
  </si>
  <si>
    <t>佐原川</t>
    <phoneticPr fontId="2"/>
  </si>
  <si>
    <t>さはらがわ</t>
    <phoneticPr fontId="2"/>
  </si>
  <si>
    <t>下伊那郡豊丘村大字神稲6172-2番地先</t>
    <rPh sb="2" eb="3">
      <t>ナ</t>
    </rPh>
    <rPh sb="10" eb="11">
      <t>イネ</t>
    </rPh>
    <phoneticPr fontId="2"/>
  </si>
  <si>
    <t>豊丘村大字神稲12527-396番地先</t>
    <rPh sb="0" eb="1">
      <t>トヨ</t>
    </rPh>
    <phoneticPr fontId="2"/>
  </si>
  <si>
    <t>対田沢川</t>
    <rPh sb="0" eb="1">
      <t>ツイ</t>
    </rPh>
    <rPh sb="1" eb="3">
      <t>タザワ</t>
    </rPh>
    <rPh sb="3" eb="4">
      <t>ガワ</t>
    </rPh>
    <phoneticPr fontId="2"/>
  </si>
  <si>
    <t>ついたざわがわ</t>
    <phoneticPr fontId="2"/>
  </si>
  <si>
    <t>下伊那郡豊丘村大字神稲6125-1番地先</t>
    <rPh sb="2" eb="3">
      <t>ナ</t>
    </rPh>
    <rPh sb="17" eb="18">
      <t>バン</t>
    </rPh>
    <phoneticPr fontId="2"/>
  </si>
  <si>
    <t>豊丘村大字神稲12527-340番地先</t>
    <rPh sb="6" eb="7">
      <t>イネ</t>
    </rPh>
    <rPh sb="16" eb="18">
      <t>バンチ</t>
    </rPh>
    <rPh sb="18" eb="19">
      <t>サキ</t>
    </rPh>
    <phoneticPr fontId="2"/>
  </si>
  <si>
    <t>中佐原川</t>
    <rPh sb="0" eb="1">
      <t>ナカ</t>
    </rPh>
    <rPh sb="1" eb="2">
      <t>サ</t>
    </rPh>
    <rPh sb="2" eb="3">
      <t>ハラ</t>
    </rPh>
    <rPh sb="3" eb="4">
      <t>カワ</t>
    </rPh>
    <phoneticPr fontId="2"/>
  </si>
  <si>
    <t>ながざはらがわ</t>
    <phoneticPr fontId="2"/>
  </si>
  <si>
    <t>下伊那郡豊丘村大字神稲5848-3番地先</t>
    <rPh sb="2" eb="3">
      <t>ナ</t>
    </rPh>
    <rPh sb="10" eb="11">
      <t>イネ</t>
    </rPh>
    <rPh sb="17" eb="18">
      <t>バン</t>
    </rPh>
    <phoneticPr fontId="2"/>
  </si>
  <si>
    <t>豊丘村大字神稲5736-2番地先</t>
    <rPh sb="0" eb="1">
      <t>ユタ</t>
    </rPh>
    <rPh sb="6" eb="7">
      <t>イネ</t>
    </rPh>
    <phoneticPr fontId="2"/>
  </si>
  <si>
    <t>原の沢川</t>
    <rPh sb="0" eb="1">
      <t>ハラ</t>
    </rPh>
    <rPh sb="2" eb="3">
      <t>サワ</t>
    </rPh>
    <rPh sb="3" eb="4">
      <t>カワ</t>
    </rPh>
    <phoneticPr fontId="2"/>
  </si>
  <si>
    <t>はらのさわがわ</t>
    <phoneticPr fontId="2"/>
  </si>
  <si>
    <t>下伊那郡豊丘村大字神稲11728番地先</t>
    <phoneticPr fontId="2"/>
  </si>
  <si>
    <t>豊丘村大字神稲7499番地先</t>
    <phoneticPr fontId="2"/>
  </si>
  <si>
    <t>牛草川</t>
    <rPh sb="0" eb="1">
      <t>ウシ</t>
    </rPh>
    <rPh sb="1" eb="2">
      <t>クサ</t>
    </rPh>
    <rPh sb="2" eb="3">
      <t>カワ</t>
    </rPh>
    <phoneticPr fontId="2"/>
  </si>
  <si>
    <t>うしくさがわ</t>
    <phoneticPr fontId="2"/>
  </si>
  <si>
    <t>下伊那郡豊丘村大字神稲12033-3番地先</t>
    <phoneticPr fontId="2"/>
  </si>
  <si>
    <t>豊丘村大字神稲7518番地先</t>
    <phoneticPr fontId="2"/>
  </si>
  <si>
    <t>場知沢川</t>
    <rPh sb="0" eb="1">
      <t>バ</t>
    </rPh>
    <rPh sb="1" eb="2">
      <t>チ</t>
    </rPh>
    <rPh sb="2" eb="4">
      <t>サワガワ</t>
    </rPh>
    <phoneticPr fontId="2"/>
  </si>
  <si>
    <t>ばちざわがわ</t>
    <phoneticPr fontId="2"/>
  </si>
  <si>
    <t>下伊那郡豊丘村大字神稲9568番-1地先　　　　　　　　</t>
    <rPh sb="10" eb="11">
      <t>イネ</t>
    </rPh>
    <phoneticPr fontId="2"/>
  </si>
  <si>
    <t>豊丘村大字神稲11483番地先</t>
    <rPh sb="6" eb="7">
      <t>イネ</t>
    </rPh>
    <phoneticPr fontId="2"/>
  </si>
  <si>
    <t>大鹿村</t>
    <rPh sb="0" eb="3">
      <t>オオシカムラ</t>
    </rPh>
    <phoneticPr fontId="2"/>
  </si>
  <si>
    <t>桐ノ久保沢</t>
    <rPh sb="0" eb="1">
      <t>キリ</t>
    </rPh>
    <rPh sb="2" eb="4">
      <t>クボ</t>
    </rPh>
    <rPh sb="4" eb="5">
      <t>サワ</t>
    </rPh>
    <phoneticPr fontId="2"/>
  </si>
  <si>
    <t>きりのくぼざわ</t>
    <phoneticPr fontId="2"/>
  </si>
  <si>
    <t>大鹿村字木落し5166-5番地先
　　　　　　　　〃　　　　　　字清水3225-2番地先</t>
    <rPh sb="1" eb="2">
      <t>シカ</t>
    </rPh>
    <rPh sb="3" eb="4">
      <t>ジ</t>
    </rPh>
    <rPh sb="4" eb="5">
      <t>キ</t>
    </rPh>
    <rPh sb="5" eb="6">
      <t>オ</t>
    </rPh>
    <rPh sb="13" eb="15">
      <t>バンチ</t>
    </rPh>
    <rPh sb="32" eb="33">
      <t>ジ</t>
    </rPh>
    <rPh sb="33" eb="35">
      <t>シミズ</t>
    </rPh>
    <rPh sb="41" eb="42">
      <t>バン</t>
    </rPh>
    <rPh sb="42" eb="44">
      <t>チサキ</t>
    </rPh>
    <phoneticPr fontId="2"/>
  </si>
  <si>
    <t>小渋川への合流点</t>
    <phoneticPr fontId="2"/>
  </si>
  <si>
    <t>昭和50年3月17日
大鹿村告示第6号</t>
    <rPh sb="0" eb="2">
      <t>ショウワ</t>
    </rPh>
    <rPh sb="4" eb="5">
      <t>ネン</t>
    </rPh>
    <rPh sb="6" eb="7">
      <t>ツキ</t>
    </rPh>
    <rPh sb="9" eb="10">
      <t>ニチ</t>
    </rPh>
    <rPh sb="11" eb="14">
      <t>オオシカムラ</t>
    </rPh>
    <rPh sb="14" eb="16">
      <t>コクジ</t>
    </rPh>
    <rPh sb="16" eb="17">
      <t>ダイ</t>
    </rPh>
    <rPh sb="18" eb="19">
      <t>ゴウ</t>
    </rPh>
    <phoneticPr fontId="2"/>
  </si>
  <si>
    <t>寺沢</t>
    <rPh sb="0" eb="2">
      <t>テラサワ</t>
    </rPh>
    <phoneticPr fontId="2"/>
  </si>
  <si>
    <t>てらさわ</t>
    <phoneticPr fontId="2"/>
  </si>
  <si>
    <t>大鹿村字寺沢4721番地先
　　　　　　　　〃　　　　　　字堂垣外1008-1番地先</t>
    <rPh sb="1" eb="2">
      <t>シカ</t>
    </rPh>
    <rPh sb="3" eb="4">
      <t>アザ</t>
    </rPh>
    <rPh sb="4" eb="6">
      <t>テラサワ</t>
    </rPh>
    <rPh sb="10" eb="11">
      <t>バン</t>
    </rPh>
    <rPh sb="11" eb="13">
      <t>チサキ</t>
    </rPh>
    <rPh sb="29" eb="30">
      <t>ジ</t>
    </rPh>
    <rPh sb="30" eb="31">
      <t>ドウ</t>
    </rPh>
    <rPh sb="31" eb="32">
      <t>カキ</t>
    </rPh>
    <rPh sb="32" eb="33">
      <t>ガイ</t>
    </rPh>
    <phoneticPr fontId="2"/>
  </si>
  <si>
    <t>青木川への合流点</t>
  </si>
  <si>
    <t>大沢</t>
    <rPh sb="0" eb="2">
      <t>オオサワ</t>
    </rPh>
    <phoneticPr fontId="2"/>
  </si>
  <si>
    <t>大鹿村字大沢日影4536-2番地先
　　　　　　　　〃　　　　　　字大沢日向4541-1番地先</t>
    <rPh sb="1" eb="2">
      <t>シカ</t>
    </rPh>
    <rPh sb="3" eb="4">
      <t>ジ</t>
    </rPh>
    <rPh sb="4" eb="6">
      <t>オオサワ</t>
    </rPh>
    <rPh sb="6" eb="8">
      <t>ヒカゲ</t>
    </rPh>
    <rPh sb="14" eb="15">
      <t>バン</t>
    </rPh>
    <rPh sb="15" eb="17">
      <t>チサキ</t>
    </rPh>
    <rPh sb="33" eb="34">
      <t>ジ</t>
    </rPh>
    <rPh sb="34" eb="36">
      <t>オオサワ</t>
    </rPh>
    <rPh sb="36" eb="38">
      <t>ヒナタ</t>
    </rPh>
    <rPh sb="44" eb="46">
      <t>バンチ</t>
    </rPh>
    <rPh sb="46" eb="47">
      <t>サキ</t>
    </rPh>
    <phoneticPr fontId="2"/>
  </si>
  <si>
    <t>女高沢</t>
    <rPh sb="0" eb="1">
      <t>オンナ</t>
    </rPh>
    <rPh sb="1" eb="3">
      <t>タカサワ</t>
    </rPh>
    <phoneticPr fontId="2"/>
  </si>
  <si>
    <t>おなたかざわ</t>
    <phoneticPr fontId="2"/>
  </si>
  <si>
    <t>大鹿村字入野々4288番地先
　　　　　　　　〃　　　　　　4289番地先</t>
    <rPh sb="0" eb="1">
      <t>ダイ</t>
    </rPh>
    <rPh sb="3" eb="4">
      <t>ジ</t>
    </rPh>
    <rPh sb="11" eb="13">
      <t>バンチ</t>
    </rPh>
    <rPh sb="13" eb="14">
      <t>サキ</t>
    </rPh>
    <rPh sb="34" eb="36">
      <t>バンチ</t>
    </rPh>
    <rPh sb="36" eb="37">
      <t>サキ</t>
    </rPh>
    <phoneticPr fontId="2"/>
  </si>
  <si>
    <t>鹿塩川への合流点</t>
    <rPh sb="1" eb="2">
      <t>シオ</t>
    </rPh>
    <phoneticPr fontId="2"/>
  </si>
  <si>
    <t>塩沢</t>
    <rPh sb="0" eb="1">
      <t>シオ</t>
    </rPh>
    <rPh sb="1" eb="2">
      <t>サワ</t>
    </rPh>
    <phoneticPr fontId="2"/>
  </si>
  <si>
    <t>しおざわ</t>
    <phoneticPr fontId="2"/>
  </si>
  <si>
    <t>大鹿村字塩沢日影3958番地先
　　　　　　　　〃　　　　　　字下久保4274-2番地先</t>
    <rPh sb="1" eb="2">
      <t>シカ</t>
    </rPh>
    <rPh sb="3" eb="4">
      <t>ジ</t>
    </rPh>
    <rPh sb="4" eb="5">
      <t>シオ</t>
    </rPh>
    <rPh sb="5" eb="6">
      <t>サワ</t>
    </rPh>
    <rPh sb="6" eb="8">
      <t>ヒカゲ</t>
    </rPh>
    <rPh sb="12" eb="14">
      <t>バンチ</t>
    </rPh>
    <rPh sb="31" eb="32">
      <t>ジ</t>
    </rPh>
    <rPh sb="32" eb="33">
      <t>シタ</t>
    </rPh>
    <rPh sb="33" eb="34">
      <t>ク</t>
    </rPh>
    <rPh sb="34" eb="35">
      <t>タモ</t>
    </rPh>
    <rPh sb="41" eb="42">
      <t>バン</t>
    </rPh>
    <rPh sb="42" eb="44">
      <t>チサキ</t>
    </rPh>
    <phoneticPr fontId="2"/>
  </si>
  <si>
    <t>高安沢</t>
    <rPh sb="0" eb="2">
      <t>タカヤス</t>
    </rPh>
    <rPh sb="2" eb="3">
      <t>サワ</t>
    </rPh>
    <phoneticPr fontId="2"/>
  </si>
  <si>
    <t>たかやすざわ</t>
    <phoneticPr fontId="2"/>
  </si>
  <si>
    <t>大鹿村字高安4195-イ-2番地先
　　　　　　　　〃　　　　　　3759-ハ号番地先</t>
    <rPh sb="2" eb="3">
      <t>ムラ</t>
    </rPh>
    <rPh sb="3" eb="4">
      <t>ジ</t>
    </rPh>
    <rPh sb="14" eb="16">
      <t>バンチ</t>
    </rPh>
    <rPh sb="39" eb="40">
      <t>ゴウ</t>
    </rPh>
    <rPh sb="40" eb="41">
      <t>バン</t>
    </rPh>
    <rPh sb="41" eb="43">
      <t>チサキ</t>
    </rPh>
    <phoneticPr fontId="2"/>
  </si>
  <si>
    <t>天竜川水系</t>
    <rPh sb="0" eb="3">
      <t>テンリュウガワ</t>
    </rPh>
    <rPh sb="3" eb="5">
      <t>スイケイ</t>
    </rPh>
    <phoneticPr fontId="2"/>
  </si>
  <si>
    <t>上松町</t>
    <rPh sb="0" eb="3">
      <t>アゲマツマチ</t>
    </rPh>
    <phoneticPr fontId="2"/>
  </si>
  <si>
    <t>境の沢</t>
    <rPh sb="0" eb="1">
      <t>サカイ</t>
    </rPh>
    <rPh sb="2" eb="3">
      <t>サワ</t>
    </rPh>
    <phoneticPr fontId="2"/>
  </si>
  <si>
    <t>さかいのさわ</t>
    <phoneticPr fontId="2"/>
  </si>
  <si>
    <t>木曽郡上松町国有林2林班い号地先
　　　〃　　　大桑村国有林5　　　〃</t>
    <rPh sb="1" eb="2">
      <t>ソ</t>
    </rPh>
    <rPh sb="11" eb="12">
      <t>ハン</t>
    </rPh>
    <phoneticPr fontId="2"/>
  </si>
  <si>
    <t>木曽川への合流点</t>
    <rPh sb="6" eb="7">
      <t>リュウ</t>
    </rPh>
    <phoneticPr fontId="2"/>
  </si>
  <si>
    <t>昭和48年3月10日
上松町告示第6号</t>
    <rPh sb="0" eb="2">
      <t>ショウワ</t>
    </rPh>
    <rPh sb="4" eb="5">
      <t>ネン</t>
    </rPh>
    <rPh sb="6" eb="7">
      <t>ツキ</t>
    </rPh>
    <rPh sb="9" eb="10">
      <t>ニチ</t>
    </rPh>
    <rPh sb="11" eb="13">
      <t>アゲマツ</t>
    </rPh>
    <rPh sb="13" eb="14">
      <t>マチ</t>
    </rPh>
    <rPh sb="14" eb="16">
      <t>コクジ</t>
    </rPh>
    <rPh sb="16" eb="17">
      <t>ダイ</t>
    </rPh>
    <rPh sb="18" eb="19">
      <t>ゴウ</t>
    </rPh>
    <phoneticPr fontId="2"/>
  </si>
  <si>
    <t>カジカ沢</t>
    <rPh sb="3" eb="4">
      <t>サワ</t>
    </rPh>
    <phoneticPr fontId="2"/>
  </si>
  <si>
    <t>かじかさわ</t>
    <phoneticPr fontId="2"/>
  </si>
  <si>
    <t>　　　　　　　　〃　　　　　　大字荻原72-イ-1番地先
　　　　　　　　〃　　　　　　331-2番地先</t>
    <rPh sb="25" eb="26">
      <t>バン</t>
    </rPh>
    <phoneticPr fontId="2"/>
  </si>
  <si>
    <t>　　　　　　　　〃　　　　　　国有林354林班3号地先
　　　　　　　　〃　　　　　　353林班3号地先</t>
    <rPh sb="22" eb="23">
      <t>ハン</t>
    </rPh>
    <rPh sb="51" eb="52">
      <t>サキ</t>
    </rPh>
    <phoneticPr fontId="2"/>
  </si>
  <si>
    <t>古田小沢</t>
    <rPh sb="0" eb="2">
      <t>フルタ</t>
    </rPh>
    <rPh sb="2" eb="3">
      <t>ショウ</t>
    </rPh>
    <rPh sb="3" eb="4">
      <t>サワ</t>
    </rPh>
    <phoneticPr fontId="2"/>
  </si>
  <si>
    <t>ふるたこざわ</t>
    <phoneticPr fontId="2"/>
  </si>
  <si>
    <t>木曽郡上松町大字荻原58番地先
　　　　　　　　〃　　　　　　57-1番地先</t>
    <rPh sb="1" eb="2">
      <t>ソ</t>
    </rPh>
    <rPh sb="2" eb="3">
      <t>グン</t>
    </rPh>
    <rPh sb="3" eb="4">
      <t>ウエ</t>
    </rPh>
    <rPh sb="12" eb="13">
      <t>バン</t>
    </rPh>
    <phoneticPr fontId="2"/>
  </si>
  <si>
    <t>桟沢</t>
    <rPh sb="0" eb="1">
      <t>カケハシ</t>
    </rPh>
    <phoneticPr fontId="2"/>
  </si>
  <si>
    <t>かけはしざわ</t>
    <phoneticPr fontId="2"/>
  </si>
  <si>
    <t>　　　　　　　　〃　　　　　　国有林350林班う号地先
　　　　　　　　〃　　　　　　347林班　　　〃</t>
    <rPh sb="22" eb="23">
      <t>ハン</t>
    </rPh>
    <rPh sb="47" eb="48">
      <t>ハン</t>
    </rPh>
    <phoneticPr fontId="2"/>
  </si>
  <si>
    <t>木曽川への合流点</t>
    <rPh sb="0" eb="3">
      <t>キソガワ</t>
    </rPh>
    <rPh sb="7" eb="8">
      <t>テン</t>
    </rPh>
    <phoneticPr fontId="2"/>
  </si>
  <si>
    <t>川戸沢</t>
    <rPh sb="0" eb="1">
      <t>カワ</t>
    </rPh>
    <rPh sb="1" eb="2">
      <t>ト</t>
    </rPh>
    <rPh sb="2" eb="3">
      <t>サワ</t>
    </rPh>
    <phoneticPr fontId="2"/>
  </si>
  <si>
    <t>かわとざわ</t>
    <phoneticPr fontId="2"/>
  </si>
  <si>
    <t>　　　　　　　　〃　　　　　　9林班い号地先
　　　　　　　　〃　　　　　　6林班い号地先</t>
    <rPh sb="17" eb="18">
      <t>ハン</t>
    </rPh>
    <rPh sb="40" eb="41">
      <t>ハン</t>
    </rPh>
    <phoneticPr fontId="2"/>
  </si>
  <si>
    <t>空沢</t>
    <rPh sb="0" eb="1">
      <t>カラ</t>
    </rPh>
    <rPh sb="1" eb="2">
      <t>サワ</t>
    </rPh>
    <phoneticPr fontId="2"/>
  </si>
  <si>
    <t>　　　　　　　　〃　　　　　　大字荻原36-8番地先
　　　　　　　　〃　　　　　　37-13番地先</t>
    <rPh sb="23" eb="24">
      <t>バン</t>
    </rPh>
    <rPh sb="24" eb="26">
      <t>チサキ</t>
    </rPh>
    <rPh sb="47" eb="48">
      <t>バン</t>
    </rPh>
    <rPh sb="48" eb="50">
      <t>チサキ</t>
    </rPh>
    <phoneticPr fontId="2"/>
  </si>
  <si>
    <t>太郎林沢</t>
    <rPh sb="0" eb="2">
      <t>タロウ</t>
    </rPh>
    <rPh sb="2" eb="3">
      <t>ハヤシ</t>
    </rPh>
    <rPh sb="3" eb="4">
      <t>サワ</t>
    </rPh>
    <phoneticPr fontId="2"/>
  </si>
  <si>
    <t>たろうはやしざわ</t>
    <phoneticPr fontId="2"/>
  </si>
  <si>
    <t>　　　　　　　　〃　　　　　　国有林10林班い号地先
　　　　　　　　〃　　　　　　10林班い号地先</t>
    <rPh sb="15" eb="16">
      <t>クニ</t>
    </rPh>
    <rPh sb="21" eb="22">
      <t>ハン</t>
    </rPh>
    <rPh sb="45" eb="46">
      <t>ハン</t>
    </rPh>
    <phoneticPr fontId="2"/>
  </si>
  <si>
    <t>荻原沢</t>
    <rPh sb="0" eb="2">
      <t>オギハラ</t>
    </rPh>
    <rPh sb="2" eb="3">
      <t>サワ</t>
    </rPh>
    <phoneticPr fontId="2"/>
  </si>
  <si>
    <t>おぎはらざわ</t>
    <phoneticPr fontId="2"/>
  </si>
  <si>
    <t>　　　　　　　　〃　　　　　　345林班ね号地先
　　　　　　　　〃　　　　　　343林班へ号地先</t>
    <rPh sb="19" eb="20">
      <t>ハン</t>
    </rPh>
    <rPh sb="22" eb="24">
      <t>チサキ</t>
    </rPh>
    <rPh sb="48" eb="49">
      <t>サキ</t>
    </rPh>
    <phoneticPr fontId="2"/>
  </si>
  <si>
    <t>本沢</t>
    <rPh sb="0" eb="2">
      <t>ホンザワ</t>
    </rPh>
    <phoneticPr fontId="2"/>
  </si>
  <si>
    <t>ほんざわ</t>
    <phoneticPr fontId="2"/>
  </si>
  <si>
    <t>　　　　　　　　〃　　　　　　340林班い号地先
　　　　　　　　〃</t>
    <rPh sb="19" eb="20">
      <t>ハン</t>
    </rPh>
    <phoneticPr fontId="2"/>
  </si>
  <si>
    <t>荻原沢への合流点</t>
    <rPh sb="6" eb="7">
      <t>リュウ</t>
    </rPh>
    <phoneticPr fontId="2"/>
  </si>
  <si>
    <t>穴沢</t>
    <rPh sb="0" eb="1">
      <t>アナ</t>
    </rPh>
    <rPh sb="1" eb="2">
      <t>サワ</t>
    </rPh>
    <phoneticPr fontId="2"/>
  </si>
  <si>
    <t>あなざわ</t>
    <phoneticPr fontId="2"/>
  </si>
  <si>
    <t>　　　　　　　　〃　　　　　　大字荻原8-23番地先
　　　　　　　　〃　　　　　　8-8番地先</t>
    <rPh sb="18" eb="19">
      <t>ハラ</t>
    </rPh>
    <rPh sb="23" eb="24">
      <t>バン</t>
    </rPh>
    <rPh sb="24" eb="26">
      <t>チサキ</t>
    </rPh>
    <rPh sb="45" eb="46">
      <t>バン</t>
    </rPh>
    <rPh sb="46" eb="48">
      <t>チサキ</t>
    </rPh>
    <phoneticPr fontId="2"/>
  </si>
  <si>
    <t>木曽川への合流点</t>
  </si>
  <si>
    <t>肥沢</t>
    <rPh sb="0" eb="1">
      <t>コ</t>
    </rPh>
    <phoneticPr fontId="2"/>
  </si>
  <si>
    <t>ひざわ</t>
    <phoneticPr fontId="2"/>
  </si>
  <si>
    <t>　　　　　　　　〃　　　　　　国有林16林班い号地先
　　　　　　　　〃　　　　　　　</t>
    <rPh sb="21" eb="22">
      <t>ハン</t>
    </rPh>
    <phoneticPr fontId="2"/>
  </si>
  <si>
    <t>釜中沢</t>
    <rPh sb="0" eb="1">
      <t>カマ</t>
    </rPh>
    <rPh sb="1" eb="2">
      <t>ナカ</t>
    </rPh>
    <rPh sb="2" eb="3">
      <t>サワ</t>
    </rPh>
    <phoneticPr fontId="2"/>
  </si>
  <si>
    <t>かまなかざわ</t>
    <phoneticPr fontId="2"/>
  </si>
  <si>
    <t>　　　　　　　　〃　　　　　　大字荻原2837イ21番地先
　　　　　　　　〃　　　　　　2499-19番地先</t>
    <rPh sb="54" eb="55">
      <t>サキ</t>
    </rPh>
    <phoneticPr fontId="2"/>
  </si>
  <si>
    <t>山室沢</t>
    <rPh sb="0" eb="1">
      <t>ヤマ</t>
    </rPh>
    <rPh sb="1" eb="2">
      <t>ムロ</t>
    </rPh>
    <rPh sb="2" eb="3">
      <t>サワ</t>
    </rPh>
    <phoneticPr fontId="2"/>
  </si>
  <si>
    <t>やまむろざわ</t>
    <phoneticPr fontId="2"/>
  </si>
  <si>
    <t>　　　　　　　　〃　　　　　　大字小川2794番地先
　　　　　　　　〃　　　　　　2794-1番地先</t>
    <rPh sb="23" eb="25">
      <t>バンチ</t>
    </rPh>
    <rPh sb="25" eb="26">
      <t>サキ</t>
    </rPh>
    <rPh sb="48" eb="49">
      <t>バン</t>
    </rPh>
    <rPh sb="50" eb="51">
      <t>サキ</t>
    </rPh>
    <phoneticPr fontId="2"/>
  </si>
  <si>
    <t>滑川への合流点</t>
  </si>
  <si>
    <t>　　　　　　　　〃　　　　　　大字小川820-1番地先
　　　　　　　　〃　　　　　　大字小川848-イ番地先</t>
    <rPh sb="24" eb="25">
      <t>バン</t>
    </rPh>
    <rPh sb="54" eb="55">
      <t>サキ</t>
    </rPh>
    <phoneticPr fontId="2"/>
  </si>
  <si>
    <t>一級河川中沢への合流点</t>
    <rPh sb="0" eb="2">
      <t>イッキュウ</t>
    </rPh>
    <rPh sb="2" eb="4">
      <t>カセン</t>
    </rPh>
    <rPh sb="4" eb="6">
      <t>ナカザワ</t>
    </rPh>
    <phoneticPr fontId="2"/>
  </si>
  <si>
    <t>正股沢</t>
    <rPh sb="0" eb="1">
      <t>ショウ</t>
    </rPh>
    <rPh sb="1" eb="2">
      <t>マタ</t>
    </rPh>
    <rPh sb="2" eb="3">
      <t>サワ</t>
    </rPh>
    <phoneticPr fontId="2"/>
  </si>
  <si>
    <t>しょうまたざわ</t>
    <phoneticPr fontId="2"/>
  </si>
  <si>
    <t>　　　　　　　　〃　　　　　　国有林327林班い号地先
　　　　　　　　〃　　　　　　326林班　　　〃</t>
    <rPh sb="22" eb="23">
      <t>ハン</t>
    </rPh>
    <rPh sb="47" eb="48">
      <t>ハン</t>
    </rPh>
    <phoneticPr fontId="2"/>
  </si>
  <si>
    <t>十王沢への合流点</t>
    <rPh sb="6" eb="7">
      <t>リュウ</t>
    </rPh>
    <phoneticPr fontId="2"/>
  </si>
  <si>
    <t>新茶屋沢</t>
    <rPh sb="0" eb="1">
      <t>シン</t>
    </rPh>
    <rPh sb="1" eb="2">
      <t>チャ</t>
    </rPh>
    <rPh sb="2" eb="3">
      <t>ヤ</t>
    </rPh>
    <rPh sb="3" eb="4">
      <t>サワ</t>
    </rPh>
    <phoneticPr fontId="2"/>
  </si>
  <si>
    <t>しんちゃやざわ</t>
    <phoneticPr fontId="2"/>
  </si>
  <si>
    <t>　　　　　　　　〃　　　　　　312林班3号地先
　　　　　　　　〃</t>
    <phoneticPr fontId="2"/>
  </si>
  <si>
    <t>巣山沢</t>
    <rPh sb="0" eb="1">
      <t>ス</t>
    </rPh>
    <rPh sb="1" eb="2">
      <t>ヤマ</t>
    </rPh>
    <rPh sb="2" eb="3">
      <t>サワ</t>
    </rPh>
    <phoneticPr fontId="2"/>
  </si>
  <si>
    <t>すやまざわ</t>
    <phoneticPr fontId="2"/>
  </si>
  <si>
    <t>　　　　　　　　〃　　　　　　大字小川216-ハ番地先
　　　　　　　　〃　　　　　　355-イ-15番地先</t>
    <rPh sb="15" eb="17">
      <t>ダイジ</t>
    </rPh>
    <rPh sb="17" eb="19">
      <t>オガワ</t>
    </rPh>
    <rPh sb="24" eb="26">
      <t>バンチ</t>
    </rPh>
    <rPh sb="51" eb="53">
      <t>バンチ</t>
    </rPh>
    <rPh sb="53" eb="54">
      <t>サキ</t>
    </rPh>
    <phoneticPr fontId="2"/>
  </si>
  <si>
    <t>新茶屋沢への合流点</t>
    <rPh sb="2" eb="3">
      <t>ヤ</t>
    </rPh>
    <phoneticPr fontId="2"/>
  </si>
  <si>
    <t>ドドメキ沢</t>
    <rPh sb="4" eb="5">
      <t>サワ</t>
    </rPh>
    <phoneticPr fontId="2"/>
  </si>
  <si>
    <t>どどめきざわ</t>
    <phoneticPr fontId="2"/>
  </si>
  <si>
    <t>　　　　　　　　〃　　　　　　国有林306林班い号地先
　　　　　　　　〃　　　　　　302林班い号地先</t>
    <rPh sb="22" eb="23">
      <t>ハン</t>
    </rPh>
    <rPh sb="51" eb="52">
      <t>サキ</t>
    </rPh>
    <phoneticPr fontId="2"/>
  </si>
  <si>
    <t>万路沢</t>
    <rPh sb="0" eb="1">
      <t>マン</t>
    </rPh>
    <rPh sb="1" eb="2">
      <t>ミチ</t>
    </rPh>
    <rPh sb="2" eb="3">
      <t>サワ</t>
    </rPh>
    <phoneticPr fontId="2"/>
  </si>
  <si>
    <t>まんじざわ</t>
    <phoneticPr fontId="2"/>
  </si>
  <si>
    <t>　　　　　　　　〃　　　　　　301林班3号地先
　　　　　　　　〃　　　　　　301林班3号地先</t>
    <rPh sb="19" eb="20">
      <t>ハン</t>
    </rPh>
    <rPh sb="48" eb="49">
      <t>サキ</t>
    </rPh>
    <phoneticPr fontId="2"/>
  </si>
  <si>
    <t>笹沢</t>
    <rPh sb="0" eb="1">
      <t>ササ</t>
    </rPh>
    <rPh sb="1" eb="2">
      <t>サワ</t>
    </rPh>
    <phoneticPr fontId="2"/>
  </si>
  <si>
    <t>ささざわ</t>
    <phoneticPr fontId="2"/>
  </si>
  <si>
    <t>　　　　　　　　〃　　　　　　大字上松2021番地先
　　　　　　　　〃　　　　　　　</t>
    <rPh sb="18" eb="19">
      <t>マツ</t>
    </rPh>
    <phoneticPr fontId="2"/>
  </si>
  <si>
    <t>打越沢</t>
    <rPh sb="0" eb="1">
      <t>ウ</t>
    </rPh>
    <rPh sb="1" eb="2">
      <t>コ</t>
    </rPh>
    <rPh sb="2" eb="3">
      <t>サワ</t>
    </rPh>
    <phoneticPr fontId="2"/>
  </si>
  <si>
    <t>うちこしざわ</t>
    <phoneticPr fontId="2"/>
  </si>
  <si>
    <t>　　　　　　　　〃　　　　　　247林班い号地先
　　　　　　　　〃　　　　　　248　　　　　　</t>
    <rPh sb="19" eb="20">
      <t>ハン</t>
    </rPh>
    <phoneticPr fontId="2"/>
  </si>
  <si>
    <t>小川への合流点</t>
    <rPh sb="5" eb="6">
      <t>リュウ</t>
    </rPh>
    <phoneticPr fontId="2"/>
  </si>
  <si>
    <t>灰沢</t>
    <phoneticPr fontId="2"/>
  </si>
  <si>
    <t>はいざわ</t>
    <phoneticPr fontId="2"/>
  </si>
  <si>
    <t>木曽郡上松町大字上松40林班3号地先
　　　　　　　　〃　　　　　　29林班い号地先</t>
    <rPh sb="4" eb="5">
      <t>マツ</t>
    </rPh>
    <rPh sb="9" eb="10">
      <t>マツ</t>
    </rPh>
    <rPh sb="13" eb="14">
      <t>ハン</t>
    </rPh>
    <rPh sb="37" eb="38">
      <t>ハン</t>
    </rPh>
    <phoneticPr fontId="2"/>
  </si>
  <si>
    <t>日雇沢</t>
    <rPh sb="1" eb="2">
      <t>ヤト</t>
    </rPh>
    <rPh sb="2" eb="3">
      <t>サワ</t>
    </rPh>
    <phoneticPr fontId="2"/>
  </si>
  <si>
    <t>ひよさわ</t>
    <phoneticPr fontId="2"/>
  </si>
  <si>
    <t>　　　　　　　　〃　　　　　　47林班い号地先
　　　　　　　　〃　　　　　　42林班ろ号地先</t>
    <rPh sb="18" eb="19">
      <t>ハン</t>
    </rPh>
    <rPh sb="42" eb="43">
      <t>ハン</t>
    </rPh>
    <phoneticPr fontId="2"/>
  </si>
  <si>
    <t>練沢</t>
    <rPh sb="0" eb="1">
      <t>ネ</t>
    </rPh>
    <rPh sb="1" eb="2">
      <t>サワ</t>
    </rPh>
    <phoneticPr fontId="2"/>
  </si>
  <si>
    <t>ねれさわ</t>
    <phoneticPr fontId="2"/>
  </si>
  <si>
    <t>　　　　　　　　〃　　　　　　49林班と号地先
　　　　　　　　〃　　　　　　48林班い号地先</t>
    <rPh sb="18" eb="19">
      <t>ハン</t>
    </rPh>
    <rPh sb="42" eb="43">
      <t>ハン</t>
    </rPh>
    <phoneticPr fontId="2"/>
  </si>
  <si>
    <t>高倉沢</t>
    <rPh sb="0" eb="2">
      <t>タカクラ</t>
    </rPh>
    <rPh sb="2" eb="3">
      <t>ザワ</t>
    </rPh>
    <phoneticPr fontId="2"/>
  </si>
  <si>
    <t>たかくらざわ</t>
    <phoneticPr fontId="2"/>
  </si>
  <si>
    <t>　　　　　　　　〃　　　　　　52林班い号地先
　　　　　　　　〃</t>
    <rPh sb="18" eb="19">
      <t>ハン</t>
    </rPh>
    <phoneticPr fontId="2"/>
  </si>
  <si>
    <t>巾ノ津沢</t>
    <rPh sb="0" eb="1">
      <t>ハバ</t>
    </rPh>
    <rPh sb="2" eb="3">
      <t>ツ</t>
    </rPh>
    <rPh sb="3" eb="4">
      <t>サワ</t>
    </rPh>
    <phoneticPr fontId="2"/>
  </si>
  <si>
    <t>はばのつざわ</t>
    <phoneticPr fontId="2"/>
  </si>
  <si>
    <t>　　　　　　　　〃　　　　　　240林班い号地先
　　　　　　　　〃</t>
    <rPh sb="19" eb="20">
      <t>ハン</t>
    </rPh>
    <rPh sb="23" eb="24">
      <t>サキ</t>
    </rPh>
    <phoneticPr fontId="2"/>
  </si>
  <si>
    <t>中ノ沢</t>
    <rPh sb="0" eb="1">
      <t>ナカ</t>
    </rPh>
    <rPh sb="2" eb="3">
      <t>サワ</t>
    </rPh>
    <phoneticPr fontId="2"/>
  </si>
  <si>
    <t>　　　　　　　　〃　　　　　　国有林223林班に号地先
　　　　　　　　〃</t>
    <rPh sb="15" eb="16">
      <t>クニ</t>
    </rPh>
    <rPh sb="22" eb="23">
      <t>ハン</t>
    </rPh>
    <rPh sb="26" eb="27">
      <t>サキ</t>
    </rPh>
    <phoneticPr fontId="2"/>
  </si>
  <si>
    <t>才児沢</t>
    <phoneticPr fontId="2"/>
  </si>
  <si>
    <t>さいちござわ</t>
    <phoneticPr fontId="2"/>
  </si>
  <si>
    <t>　　　　　　　　〃　　　　　　大字小川4639-1番地先
　　　　　　　　〃　　　　　　4464番地先</t>
    <rPh sb="48" eb="49">
      <t>バン</t>
    </rPh>
    <phoneticPr fontId="2"/>
  </si>
  <si>
    <t>中ノ沢への合流点</t>
    <phoneticPr fontId="2"/>
  </si>
  <si>
    <t>針山沢</t>
    <rPh sb="0" eb="1">
      <t>ハリ</t>
    </rPh>
    <rPh sb="1" eb="2">
      <t>ヤマ</t>
    </rPh>
    <rPh sb="2" eb="3">
      <t>サワ</t>
    </rPh>
    <phoneticPr fontId="2"/>
  </si>
  <si>
    <t>はりやまざわ</t>
    <phoneticPr fontId="2"/>
  </si>
  <si>
    <t>　　　　　　　　〃　　　　　　大字小川4439-1番地先
　　　　　　　　〃　　　　　　4639-1番地先</t>
    <rPh sb="25" eb="26">
      <t>バン</t>
    </rPh>
    <rPh sb="52" eb="53">
      <t>サキ</t>
    </rPh>
    <phoneticPr fontId="2"/>
  </si>
  <si>
    <t>才児川への合流点</t>
    <rPh sb="2" eb="3">
      <t>カワ</t>
    </rPh>
    <phoneticPr fontId="2"/>
  </si>
  <si>
    <t>小中尾沢</t>
    <rPh sb="0" eb="1">
      <t>ショウ</t>
    </rPh>
    <rPh sb="1" eb="2">
      <t>ナカ</t>
    </rPh>
    <rPh sb="2" eb="3">
      <t>オ</t>
    </rPh>
    <rPh sb="3" eb="4">
      <t>サワ</t>
    </rPh>
    <phoneticPr fontId="2"/>
  </si>
  <si>
    <t>こなかおざわ</t>
    <phoneticPr fontId="2"/>
  </si>
  <si>
    <t>　　　　　　　　〃　　　　　　国有林215林班は号地先
　　　　　　　　〃</t>
    <rPh sb="22" eb="23">
      <t>ハン</t>
    </rPh>
    <rPh sb="26" eb="27">
      <t>サキ</t>
    </rPh>
    <phoneticPr fontId="2"/>
  </si>
  <si>
    <t>才児小中尾沢</t>
    <rPh sb="2" eb="3">
      <t>ショウ</t>
    </rPh>
    <rPh sb="3" eb="4">
      <t>ナカ</t>
    </rPh>
    <rPh sb="4" eb="5">
      <t>オ</t>
    </rPh>
    <phoneticPr fontId="2"/>
  </si>
  <si>
    <t>さいちごこなかおざわ</t>
    <phoneticPr fontId="2"/>
  </si>
  <si>
    <t>　　　　　　　　〃　　　　　　217林班い号地先
　　　　　　　　〃</t>
    <rPh sb="19" eb="20">
      <t>ハン</t>
    </rPh>
    <phoneticPr fontId="2"/>
  </si>
  <si>
    <t>小中尾沢への合流点</t>
  </si>
  <si>
    <t>宮戸沢</t>
    <rPh sb="0" eb="2">
      <t>ミヤド</t>
    </rPh>
    <rPh sb="2" eb="3">
      <t>サワ</t>
    </rPh>
    <phoneticPr fontId="2"/>
  </si>
  <si>
    <t>みやどざわ</t>
    <phoneticPr fontId="2"/>
  </si>
  <si>
    <t>　　　　　　　　〃　　　　　　大字荻原40-28番地先
　　　　　　　　〃　　　　　　32-1番地先</t>
    <phoneticPr fontId="2"/>
  </si>
  <si>
    <t>木曽川への合流点</t>
    <rPh sb="1" eb="2">
      <t>ソ</t>
    </rPh>
    <rPh sb="2" eb="3">
      <t>カワ</t>
    </rPh>
    <phoneticPr fontId="2"/>
  </si>
  <si>
    <t>昭和50年6月11日
上松町告示第10号</t>
    <rPh sb="0" eb="1">
      <t>アキラ</t>
    </rPh>
    <rPh sb="1" eb="2">
      <t>ワ</t>
    </rPh>
    <rPh sb="12" eb="13">
      <t>マツ</t>
    </rPh>
    <phoneticPr fontId="2"/>
  </si>
  <si>
    <t>箱畳沢</t>
    <rPh sb="0" eb="1">
      <t>ハコ</t>
    </rPh>
    <rPh sb="1" eb="2">
      <t>タタミ</t>
    </rPh>
    <rPh sb="2" eb="3">
      <t>サワ</t>
    </rPh>
    <phoneticPr fontId="2"/>
  </si>
  <si>
    <t>はこだたみざわ</t>
    <phoneticPr fontId="2"/>
  </si>
  <si>
    <t>　　　　　　　　〃　　　　　　1742-2号地先
　　　　　　　　〃　　　　　　31番地先</t>
    <phoneticPr fontId="2"/>
  </si>
  <si>
    <t>宮戸川への合流点</t>
    <rPh sb="0" eb="2">
      <t>ミヤド</t>
    </rPh>
    <rPh sb="2" eb="3">
      <t>カワ</t>
    </rPh>
    <rPh sb="6" eb="7">
      <t>リュウ</t>
    </rPh>
    <phoneticPr fontId="2"/>
  </si>
  <si>
    <t>なしのき沢</t>
    <rPh sb="4" eb="5">
      <t>サワ</t>
    </rPh>
    <phoneticPr fontId="2"/>
  </si>
  <si>
    <t>なしのきざわ</t>
    <phoneticPr fontId="2"/>
  </si>
  <si>
    <t>　　　　　　　　〃　　　　　　1590-ﾎ号地先
　　　　　　　　〃　　　　　　1598-ハ号地先</t>
    <rPh sb="48" eb="49">
      <t>サキ</t>
    </rPh>
    <phoneticPr fontId="2"/>
  </si>
  <si>
    <t>箱畳沢への合流点</t>
    <rPh sb="0" eb="1">
      <t>ハコ</t>
    </rPh>
    <rPh sb="1" eb="2">
      <t>タタミ</t>
    </rPh>
    <phoneticPr fontId="2"/>
  </si>
  <si>
    <t>南木曽町</t>
    <rPh sb="0" eb="4">
      <t>ナギソマチ</t>
    </rPh>
    <phoneticPr fontId="2"/>
  </si>
  <si>
    <t>八人石沢</t>
    <rPh sb="0" eb="1">
      <t>ハチ</t>
    </rPh>
    <rPh sb="1" eb="2">
      <t>ヒト</t>
    </rPh>
    <rPh sb="2" eb="3">
      <t>イシ</t>
    </rPh>
    <rPh sb="3" eb="4">
      <t>サワ</t>
    </rPh>
    <phoneticPr fontId="2"/>
  </si>
  <si>
    <t>はちにんいしさわ</t>
    <phoneticPr fontId="2"/>
  </si>
  <si>
    <t>木曽郡南木曽町大字読書5513番地先
　　　　　　　　〃　　　　　　5515-6番地先</t>
    <rPh sb="3" eb="6">
      <t>ナギソ</t>
    </rPh>
    <rPh sb="6" eb="7">
      <t>マチ</t>
    </rPh>
    <rPh sb="9" eb="11">
      <t>ドクショ</t>
    </rPh>
    <rPh sb="15" eb="16">
      <t>バン</t>
    </rPh>
    <rPh sb="40" eb="41">
      <t>バン</t>
    </rPh>
    <rPh sb="41" eb="43">
      <t>チサキ</t>
    </rPh>
    <phoneticPr fontId="2"/>
  </si>
  <si>
    <t>木曽川への合流点</t>
    <phoneticPr fontId="2"/>
  </si>
  <si>
    <t>昭和48年3月10日
南木曽町告示第7号</t>
    <rPh sb="0" eb="2">
      <t>ショウワ</t>
    </rPh>
    <rPh sb="4" eb="5">
      <t>ネン</t>
    </rPh>
    <rPh sb="6" eb="7">
      <t>ツキ</t>
    </rPh>
    <rPh sb="9" eb="10">
      <t>ニチ</t>
    </rPh>
    <rPh sb="11" eb="15">
      <t>ナギソマチ</t>
    </rPh>
    <rPh sb="15" eb="17">
      <t>コクジ</t>
    </rPh>
    <rPh sb="17" eb="18">
      <t>ダイ</t>
    </rPh>
    <rPh sb="19" eb="20">
      <t>ゴウ</t>
    </rPh>
    <phoneticPr fontId="2"/>
  </si>
  <si>
    <t>伊勢小屋沢</t>
    <rPh sb="0" eb="2">
      <t>イセ</t>
    </rPh>
    <rPh sb="2" eb="4">
      <t>コヤ</t>
    </rPh>
    <rPh sb="4" eb="5">
      <t>サワ</t>
    </rPh>
    <phoneticPr fontId="2"/>
  </si>
  <si>
    <t>いせごやざわ</t>
    <phoneticPr fontId="2"/>
  </si>
  <si>
    <t>　　　　　　　　〃　　　　　　2937-18番地先
　　　　　　　　〃　　　　　　2937-10番地先</t>
    <rPh sb="22" eb="23">
      <t>バン</t>
    </rPh>
    <rPh sb="49" eb="51">
      <t>チサキ</t>
    </rPh>
    <phoneticPr fontId="2"/>
  </si>
  <si>
    <t>梨子沢</t>
    <rPh sb="0" eb="1">
      <t>ナシ</t>
    </rPh>
    <rPh sb="1" eb="2">
      <t>コ</t>
    </rPh>
    <rPh sb="2" eb="3">
      <t>サワ</t>
    </rPh>
    <phoneticPr fontId="2"/>
  </si>
  <si>
    <t>なしざわ</t>
    <phoneticPr fontId="2"/>
  </si>
  <si>
    <t>　　　　　　　　〃　　　　　　3735番地先
　　　　　　　　〃　　　　　　4316-129番地先</t>
    <rPh sb="19" eb="20">
      <t>バン</t>
    </rPh>
    <phoneticPr fontId="2"/>
  </si>
  <si>
    <t>大沢田沢</t>
    <rPh sb="0" eb="2">
      <t>オオサワ</t>
    </rPh>
    <rPh sb="2" eb="3">
      <t>タ</t>
    </rPh>
    <rPh sb="3" eb="4">
      <t>サワ</t>
    </rPh>
    <phoneticPr fontId="2"/>
  </si>
  <si>
    <t>おおさわだざわ</t>
    <phoneticPr fontId="2"/>
  </si>
  <si>
    <t>　　　　　　　　〃　　　　　　3734-3番地先
　　　　　　　　〃　　　　　　3735-3番地先</t>
    <rPh sb="21" eb="22">
      <t>バン</t>
    </rPh>
    <rPh sb="47" eb="49">
      <t>チサキ</t>
    </rPh>
    <phoneticPr fontId="2"/>
  </si>
  <si>
    <t>蛇抜沢</t>
    <rPh sb="0" eb="1">
      <t>ヘビ</t>
    </rPh>
    <rPh sb="1" eb="2">
      <t>ヌ</t>
    </rPh>
    <rPh sb="2" eb="3">
      <t>サワ</t>
    </rPh>
    <phoneticPr fontId="2"/>
  </si>
  <si>
    <t>じゃぬけざわ</t>
    <phoneticPr fontId="2"/>
  </si>
  <si>
    <t>　　　　　　　　〃　　　　　　3549番地先
　　　　　　　　〃　　　　　　3540番地先</t>
    <phoneticPr fontId="2"/>
  </si>
  <si>
    <t>大水上沢</t>
    <phoneticPr fontId="2"/>
  </si>
  <si>
    <t>おおみずかみざわ</t>
    <phoneticPr fontId="2"/>
  </si>
  <si>
    <t>　　　　　　　　〃　　　　　　3371-2番地先
　　　　　　　　〃</t>
    <rPh sb="21" eb="22">
      <t>バン</t>
    </rPh>
    <phoneticPr fontId="2"/>
  </si>
  <si>
    <t>袖ヶ沢</t>
    <rPh sb="0" eb="1">
      <t>ソデ</t>
    </rPh>
    <rPh sb="2" eb="3">
      <t>サワ</t>
    </rPh>
    <phoneticPr fontId="2"/>
  </si>
  <si>
    <t>そでがさわ</t>
    <phoneticPr fontId="2"/>
  </si>
  <si>
    <t>　　　　　　　　〃　　　　　　3371-2番地先
　　　　　　　　〃</t>
    <phoneticPr fontId="2"/>
  </si>
  <si>
    <t>神戸沢</t>
    <phoneticPr fontId="2"/>
  </si>
  <si>
    <t>ごうどさわ</t>
    <phoneticPr fontId="2"/>
  </si>
  <si>
    <t>　　　　　　　　〃　　　　　　3365-1番地先
　　　　　　　　〃　　　　　　3368-1番地先</t>
    <rPh sb="21" eb="22">
      <t>バン</t>
    </rPh>
    <rPh sb="22" eb="24">
      <t>チサキ</t>
    </rPh>
    <rPh sb="46" eb="47">
      <t>バン</t>
    </rPh>
    <rPh sb="47" eb="49">
      <t>チサキ</t>
    </rPh>
    <phoneticPr fontId="2"/>
  </si>
  <si>
    <t>戦沢</t>
    <rPh sb="0" eb="1">
      <t>タタカ</t>
    </rPh>
    <rPh sb="1" eb="2">
      <t>サワ</t>
    </rPh>
    <phoneticPr fontId="2"/>
  </si>
  <si>
    <t>せんさわ</t>
    <phoneticPr fontId="2"/>
  </si>
  <si>
    <t>　　　　　　　　〃　　　　　　吾妻163-イ29番地先
　　　　　　　　〃　　　　　　読書2365-2番地先</t>
    <rPh sb="15" eb="17">
      <t>アズマ</t>
    </rPh>
    <phoneticPr fontId="2"/>
  </si>
  <si>
    <t>折戸沢</t>
    <phoneticPr fontId="2"/>
  </si>
  <si>
    <t>おりどざわ</t>
    <phoneticPr fontId="2"/>
  </si>
  <si>
    <t>　　　　　　　　〃　　　　　　吾妻3948-16番地先
　　　　　　　　〃　　　　　　3948-17番地先</t>
    <rPh sb="15" eb="17">
      <t>アガツマ</t>
    </rPh>
    <rPh sb="24" eb="26">
      <t>バンチ</t>
    </rPh>
    <rPh sb="26" eb="27">
      <t>サキ</t>
    </rPh>
    <rPh sb="50" eb="51">
      <t>バン</t>
    </rPh>
    <rPh sb="51" eb="53">
      <t>チサキ</t>
    </rPh>
    <phoneticPr fontId="2"/>
  </si>
  <si>
    <t>夏焼沢</t>
    <rPh sb="0" eb="1">
      <t>ナツ</t>
    </rPh>
    <rPh sb="1" eb="2">
      <t>ヤ</t>
    </rPh>
    <rPh sb="2" eb="3">
      <t>サワ</t>
    </rPh>
    <phoneticPr fontId="2"/>
  </si>
  <si>
    <t>なつやけざわ</t>
    <phoneticPr fontId="2"/>
  </si>
  <si>
    <t>　　　　　　　　〃　　　　　　4689-365番地先
　　　　　　　　〃</t>
    <phoneticPr fontId="2"/>
  </si>
  <si>
    <t>下の沢</t>
    <phoneticPr fontId="2"/>
  </si>
  <si>
    <t>したのさわ</t>
    <phoneticPr fontId="2"/>
  </si>
  <si>
    <t>　　　　　　　　〃　　　　　　田立566-1番地先
　　　　　　　　〃　　　　　　684-1番地先</t>
    <phoneticPr fontId="2"/>
  </si>
  <si>
    <t>井戸沢</t>
    <phoneticPr fontId="2"/>
  </si>
  <si>
    <t>　　　　　　　　〃　　　　　　1869-1番地先
　　　　　　　　〃　　　　　　1544-16番地先</t>
    <phoneticPr fontId="2"/>
  </si>
  <si>
    <t>前沢</t>
    <rPh sb="0" eb="2">
      <t>マエザワ</t>
    </rPh>
    <phoneticPr fontId="2"/>
  </si>
  <si>
    <t>まえさわ</t>
    <phoneticPr fontId="2"/>
  </si>
  <si>
    <t>　　　　　　　　〃　　　　　　2695番地先
　　　　　　　　〃　　　　　　1870-8番地先</t>
    <phoneticPr fontId="2"/>
  </si>
  <si>
    <t>宇礼沢</t>
    <rPh sb="0" eb="1">
      <t>ウ</t>
    </rPh>
    <rPh sb="1" eb="2">
      <t>レイ</t>
    </rPh>
    <rPh sb="2" eb="3">
      <t>サワ</t>
    </rPh>
    <phoneticPr fontId="2"/>
  </si>
  <si>
    <t>うれいざわ</t>
    <phoneticPr fontId="2"/>
  </si>
  <si>
    <t>　　　　　　　　〃　　　　　　読書26-1
　　　　　　　　〃</t>
    <rPh sb="15" eb="17">
      <t>ドクショ</t>
    </rPh>
    <phoneticPr fontId="2"/>
  </si>
  <si>
    <t>与川合流点</t>
    <rPh sb="3" eb="4">
      <t>リュウ</t>
    </rPh>
    <phoneticPr fontId="2"/>
  </si>
  <si>
    <t>昭和49年3月20日
南木曽町告示第27号</t>
    <rPh sb="13" eb="14">
      <t>ソ</t>
    </rPh>
    <phoneticPr fontId="2"/>
  </si>
  <si>
    <t>丸山沢</t>
    <rPh sb="0" eb="2">
      <t>マルヤマ</t>
    </rPh>
    <rPh sb="2" eb="3">
      <t>サワ</t>
    </rPh>
    <phoneticPr fontId="2"/>
  </si>
  <si>
    <t>まるやまさわ</t>
    <phoneticPr fontId="2"/>
  </si>
  <si>
    <t>　　　　　　　　〃　　　　　　読書237-2
　　　　　　　　〃　　　　　　221</t>
    <phoneticPr fontId="2"/>
  </si>
  <si>
    <t>上山沢への合流点</t>
  </si>
  <si>
    <t>河合沢</t>
    <rPh sb="0" eb="2">
      <t>カワイ</t>
    </rPh>
    <rPh sb="2" eb="3">
      <t>サワ</t>
    </rPh>
    <phoneticPr fontId="2"/>
  </si>
  <si>
    <t>かわいざわ</t>
    <phoneticPr fontId="2"/>
  </si>
  <si>
    <t>　　　　　　　　〃　　　　　　1213-イ-3
　　　　　　　　〃　　　　　　1214-イ-3</t>
    <phoneticPr fontId="2"/>
  </si>
  <si>
    <t>与川への合流点</t>
    <rPh sb="1" eb="2">
      <t>カワ</t>
    </rPh>
    <phoneticPr fontId="2"/>
  </si>
  <si>
    <t>正善沢</t>
    <rPh sb="0" eb="1">
      <t>タダ</t>
    </rPh>
    <rPh sb="1" eb="2">
      <t>ゼン</t>
    </rPh>
    <rPh sb="2" eb="3">
      <t>サワ</t>
    </rPh>
    <phoneticPr fontId="2"/>
  </si>
  <si>
    <t>しょうぜんざわ</t>
    <phoneticPr fontId="2"/>
  </si>
  <si>
    <t>　　　　　　　　〃　　　　　　4843-1
　　　　　　　　〃</t>
    <phoneticPr fontId="2"/>
  </si>
  <si>
    <t>胡桃田川への合流点</t>
    <rPh sb="1" eb="2">
      <t>モモ</t>
    </rPh>
    <phoneticPr fontId="2"/>
  </si>
  <si>
    <t>熊の沢</t>
    <rPh sb="0" eb="1">
      <t>クマ</t>
    </rPh>
    <rPh sb="2" eb="3">
      <t>サワ</t>
    </rPh>
    <phoneticPr fontId="2"/>
  </si>
  <si>
    <t>くまのさわ</t>
    <phoneticPr fontId="2"/>
  </si>
  <si>
    <t>　　　　　　　　〃　　　　　　5230-1
　　　　　　　　〃</t>
    <phoneticPr fontId="2"/>
  </si>
  <si>
    <t>木曽川への合流点</t>
    <rPh sb="0" eb="3">
      <t>キソガワ</t>
    </rPh>
    <phoneticPr fontId="2"/>
  </si>
  <si>
    <t>前の沢</t>
    <rPh sb="0" eb="1">
      <t>マエ</t>
    </rPh>
    <rPh sb="2" eb="3">
      <t>サワ</t>
    </rPh>
    <phoneticPr fontId="2"/>
  </si>
  <si>
    <t>まえのさわ</t>
    <phoneticPr fontId="2"/>
  </si>
  <si>
    <t>　　　　　　　　〃　　　　　　5240-イ-1
　　　　　　　　〃</t>
    <phoneticPr fontId="2"/>
  </si>
  <si>
    <t>田の沢</t>
    <rPh sb="0" eb="1">
      <t>タ</t>
    </rPh>
    <rPh sb="2" eb="3">
      <t>サワ</t>
    </rPh>
    <phoneticPr fontId="2"/>
  </si>
  <si>
    <t>たのさわ</t>
    <phoneticPr fontId="2"/>
  </si>
  <si>
    <t>　　　　　　　　〃　　　　　　5161-2
　　　　　　　　〃　　　　　　5162</t>
    <phoneticPr fontId="2"/>
  </si>
  <si>
    <t>中河原沢</t>
    <rPh sb="0" eb="1">
      <t>ナカ</t>
    </rPh>
    <rPh sb="1" eb="3">
      <t>カワラ</t>
    </rPh>
    <rPh sb="3" eb="4">
      <t>サワ</t>
    </rPh>
    <phoneticPr fontId="2"/>
  </si>
  <si>
    <t>なかがわらさわ</t>
    <phoneticPr fontId="2"/>
  </si>
  <si>
    <t>　　　　　　　　〃　　　　　　5230-イ
　　　　　　　　〃　　　　　　5230-イ-50</t>
    <phoneticPr fontId="2"/>
  </si>
  <si>
    <t>くちなし沢</t>
    <rPh sb="4" eb="5">
      <t>サワ</t>
    </rPh>
    <phoneticPr fontId="2"/>
  </si>
  <si>
    <t>くちなしざわ</t>
    <phoneticPr fontId="2"/>
  </si>
  <si>
    <t>　　　　　　　　〃　　　　　　1591-50
　　　　　　　　〃　　　　　　1591-54</t>
    <phoneticPr fontId="2"/>
  </si>
  <si>
    <t>柿其川合流点</t>
    <phoneticPr fontId="2"/>
  </si>
  <si>
    <t>わらびさわ</t>
    <phoneticPr fontId="2"/>
  </si>
  <si>
    <t>　　　　　　　　〃　　　　　　1591-40
　　　　　　　　〃　　　　　　2386-16</t>
    <phoneticPr fontId="2"/>
  </si>
  <si>
    <t>コブキ沢</t>
    <rPh sb="3" eb="4">
      <t>サワ</t>
    </rPh>
    <phoneticPr fontId="2"/>
  </si>
  <si>
    <t>こぶきさわ</t>
    <phoneticPr fontId="2"/>
  </si>
  <si>
    <t>　　　　　　　　〃　　　　　　2289-6
　　　　　　　　〃　　　　　　2247-15</t>
    <phoneticPr fontId="2"/>
  </si>
  <si>
    <t>岩倉沢川合流点</t>
    <rPh sb="5" eb="6">
      <t>リュウ</t>
    </rPh>
    <phoneticPr fontId="2"/>
  </si>
  <si>
    <t>伊那山沢</t>
    <rPh sb="0" eb="2">
      <t>イナ</t>
    </rPh>
    <rPh sb="2" eb="3">
      <t>ヤマ</t>
    </rPh>
    <rPh sb="3" eb="4">
      <t>サワ</t>
    </rPh>
    <phoneticPr fontId="2"/>
  </si>
  <si>
    <t>いなやまさわ</t>
    <phoneticPr fontId="2"/>
  </si>
  <si>
    <t>　　　　　　　　〃　　　　　　2012-1
　　　　　　　　〃　　　　　　2011-45</t>
    <phoneticPr fontId="2"/>
  </si>
  <si>
    <t>　　　　　　　　〃　　　　　　2011-43
　　　　　　　　〃　　　　　　2011-18</t>
    <phoneticPr fontId="2"/>
  </si>
  <si>
    <t>梛野沢</t>
    <phoneticPr fontId="2"/>
  </si>
  <si>
    <t>ないのさわ</t>
    <phoneticPr fontId="2"/>
  </si>
  <si>
    <t>木曽郡南木曽町読書2536-3
　　　　　　　　〃　　　　　　2648-1</t>
    <rPh sb="8" eb="9">
      <t>カ</t>
    </rPh>
    <phoneticPr fontId="2"/>
  </si>
  <si>
    <t>木曽川合流点</t>
  </si>
  <si>
    <t>霧ヶ洞</t>
    <rPh sb="0" eb="1">
      <t>キリ</t>
    </rPh>
    <rPh sb="2" eb="3">
      <t>ドウ</t>
    </rPh>
    <phoneticPr fontId="2"/>
  </si>
  <si>
    <t>きりがぼら</t>
    <phoneticPr fontId="2"/>
  </si>
  <si>
    <t>　　　　　　　　〃　　　　　　2650-イ-ア
　　　　　　　　〃　　　　　　2652　</t>
    <phoneticPr fontId="2"/>
  </si>
  <si>
    <t>　　　　　　　　〃　　　　　　2650-36
　　　　　　　　〃　　　　　　2712</t>
    <phoneticPr fontId="2"/>
  </si>
  <si>
    <t>大洞</t>
    <rPh sb="0" eb="1">
      <t>オオ</t>
    </rPh>
    <rPh sb="1" eb="2">
      <t>ホラ</t>
    </rPh>
    <phoneticPr fontId="2"/>
  </si>
  <si>
    <t>おおぼら</t>
    <phoneticPr fontId="2"/>
  </si>
  <si>
    <t>　　　　　　　　〃　　　　　　2903-ハ
　　　　　　　　〃　　　　　　2905-イ</t>
    <phoneticPr fontId="2"/>
  </si>
  <si>
    <t>牧ヶ沢</t>
    <rPh sb="0" eb="1">
      <t>マキ</t>
    </rPh>
    <rPh sb="2" eb="3">
      <t>サワ</t>
    </rPh>
    <phoneticPr fontId="2"/>
  </si>
  <si>
    <t>まきがさわ</t>
    <phoneticPr fontId="2"/>
  </si>
  <si>
    <t>　　　　　　　　〃　　　　　　4657
　　　　　　　　〃</t>
    <phoneticPr fontId="2"/>
  </si>
  <si>
    <t>白島沢</t>
    <rPh sb="0" eb="1">
      <t>シロ</t>
    </rPh>
    <rPh sb="1" eb="2">
      <t>シマ</t>
    </rPh>
    <rPh sb="2" eb="3">
      <t>サワ</t>
    </rPh>
    <phoneticPr fontId="2"/>
  </si>
  <si>
    <t>しろじまさわ</t>
    <phoneticPr fontId="2"/>
  </si>
  <si>
    <t>桜洞</t>
    <rPh sb="0" eb="1">
      <t>サクラ</t>
    </rPh>
    <rPh sb="1" eb="2">
      <t>ドウ</t>
    </rPh>
    <phoneticPr fontId="2"/>
  </si>
  <si>
    <t>さくらほら</t>
    <phoneticPr fontId="2"/>
  </si>
  <si>
    <t>　　　　　　　　〃　　　　　　4371-3
　　　　　　　　〃</t>
    <phoneticPr fontId="2"/>
  </si>
  <si>
    <t>小梨子沢</t>
    <rPh sb="0" eb="1">
      <t>ショウ</t>
    </rPh>
    <rPh sb="1" eb="2">
      <t>ナシ</t>
    </rPh>
    <rPh sb="2" eb="3">
      <t>コ</t>
    </rPh>
    <rPh sb="3" eb="4">
      <t>サワ</t>
    </rPh>
    <phoneticPr fontId="2"/>
  </si>
  <si>
    <t>こなしざわ</t>
    <phoneticPr fontId="2"/>
  </si>
  <si>
    <t>　　　　　　　　〃　　　　　　3735-2
　　　　　　　　〃　　　　　　3735-4</t>
    <phoneticPr fontId="2"/>
  </si>
  <si>
    <t>梨子沢合流点</t>
  </si>
  <si>
    <t>北沢</t>
    <rPh sb="0" eb="2">
      <t>キタザワ</t>
    </rPh>
    <phoneticPr fontId="2"/>
  </si>
  <si>
    <t>　　　　　　　　〃　　　　　　3551
　　　　　　　　〃</t>
    <phoneticPr fontId="2"/>
  </si>
  <si>
    <t>蛇抜沢合流点</t>
  </si>
  <si>
    <t>　　　　　　　　〃　　　　　　498-56
　　　　　　　　〃</t>
    <phoneticPr fontId="2"/>
  </si>
  <si>
    <t>与川合流点</t>
    <rPh sb="0" eb="1">
      <t>アタ</t>
    </rPh>
    <rPh sb="1" eb="2">
      <t>カワ</t>
    </rPh>
    <rPh sb="2" eb="3">
      <t>ゴウ</t>
    </rPh>
    <rPh sb="3" eb="4">
      <t>ナガ</t>
    </rPh>
    <rPh sb="4" eb="5">
      <t>テン</t>
    </rPh>
    <phoneticPr fontId="2"/>
  </si>
  <si>
    <t>　　　　　　　　〃　　　　　　240-10
　　　　　　　　〃　　　　　　467-1</t>
    <phoneticPr fontId="2"/>
  </si>
  <si>
    <t>須合沢</t>
    <rPh sb="0" eb="1">
      <t>ス</t>
    </rPh>
    <rPh sb="1" eb="2">
      <t>ゴウ</t>
    </rPh>
    <rPh sb="2" eb="3">
      <t>サワ</t>
    </rPh>
    <phoneticPr fontId="2"/>
  </si>
  <si>
    <t>すごうざわ</t>
    <phoneticPr fontId="2"/>
  </si>
  <si>
    <t>　　　　　　　　〃　　　　　　332-1
　　　　　　　　〃　　　　　　322-3</t>
    <phoneticPr fontId="2"/>
  </si>
  <si>
    <t>ミヤマ沢</t>
    <rPh sb="3" eb="4">
      <t>サワ</t>
    </rPh>
    <phoneticPr fontId="2"/>
  </si>
  <si>
    <t>みやまさわ</t>
    <phoneticPr fontId="2"/>
  </si>
  <si>
    <t>　　　　　　　　〃　　　　　　吾妻1267-1
　　　　　　　　〃　　　　　　11301-4</t>
    <phoneticPr fontId="2"/>
  </si>
  <si>
    <t>蘭川合流点</t>
    <rPh sb="0" eb="1">
      <t>ラン</t>
    </rPh>
    <rPh sb="3" eb="4">
      <t>リュウ</t>
    </rPh>
    <phoneticPr fontId="2"/>
  </si>
  <si>
    <t>与の洞</t>
    <rPh sb="0" eb="1">
      <t>アタ</t>
    </rPh>
    <rPh sb="2" eb="3">
      <t>ドウ</t>
    </rPh>
    <phoneticPr fontId="2"/>
  </si>
  <si>
    <t>よのぼら</t>
    <phoneticPr fontId="2"/>
  </si>
  <si>
    <t>　　　　　　　　〃　　　　　　257-ヘ-2
　　　　　　　　〃　　　　　　163-イ-43</t>
    <phoneticPr fontId="2"/>
  </si>
  <si>
    <t>タルケ洞</t>
    <rPh sb="3" eb="4">
      <t>ドウ</t>
    </rPh>
    <phoneticPr fontId="2"/>
  </si>
  <si>
    <t>たるけぼら</t>
    <phoneticPr fontId="2"/>
  </si>
  <si>
    <t>　　　　　　　　〃　　　　　　327-1
　　　　　　　　〃　　　　　　355-8</t>
    <phoneticPr fontId="2"/>
  </si>
  <si>
    <t>大明神洞</t>
    <rPh sb="0" eb="1">
      <t>ダイ</t>
    </rPh>
    <rPh sb="1" eb="2">
      <t>ミョウ</t>
    </rPh>
    <rPh sb="2" eb="3">
      <t>カミ</t>
    </rPh>
    <rPh sb="3" eb="4">
      <t>ドウ</t>
    </rPh>
    <phoneticPr fontId="2"/>
  </si>
  <si>
    <t>だいみょうじんぼら</t>
    <phoneticPr fontId="2"/>
  </si>
  <si>
    <t>　　　　　　　　〃　　　　　　1866-2
　　　　　　　　〃　　　　　　1836-4</t>
    <phoneticPr fontId="2"/>
  </si>
  <si>
    <t>闇沢</t>
    <rPh sb="0" eb="1">
      <t>ヤミ</t>
    </rPh>
    <rPh sb="1" eb="2">
      <t>サワ</t>
    </rPh>
    <phoneticPr fontId="2"/>
  </si>
  <si>
    <t>　　　　　　　　〃　　　　　　1869-イ-13
　　　　　　　　〃　　　　　　1869-3</t>
    <phoneticPr fontId="2"/>
  </si>
  <si>
    <t>　　　　　　　　〃　　　　　　妻籠国有林188林班先
　　　　　　　　〃</t>
    <rPh sb="16" eb="17">
      <t>カゴ</t>
    </rPh>
    <phoneticPr fontId="2"/>
  </si>
  <si>
    <t>木戸沢</t>
    <rPh sb="0" eb="1">
      <t>キ</t>
    </rPh>
    <rPh sb="1" eb="2">
      <t>ト</t>
    </rPh>
    <rPh sb="2" eb="3">
      <t>サワ</t>
    </rPh>
    <phoneticPr fontId="2"/>
  </si>
  <si>
    <t>きどさわ</t>
    <phoneticPr fontId="2"/>
  </si>
  <si>
    <t>　　　　　　　　〃　　　　　　4109
　　　　　　　　〃　　　　　　3711-173</t>
    <phoneticPr fontId="2"/>
  </si>
  <si>
    <t>蛇抜洞</t>
    <rPh sb="0" eb="1">
      <t>ヘビ</t>
    </rPh>
    <rPh sb="1" eb="2">
      <t>ヌ</t>
    </rPh>
    <rPh sb="2" eb="3">
      <t>ドウ</t>
    </rPh>
    <phoneticPr fontId="2"/>
  </si>
  <si>
    <t>じゃぬけぼら</t>
    <phoneticPr fontId="2"/>
  </si>
  <si>
    <t>　　　　　　　　〃　　　　　　4267-13番地先
　　　　　　　　〃　　　　　　4407番地先</t>
    <phoneticPr fontId="2"/>
  </si>
  <si>
    <t>いざ谷川</t>
    <rPh sb="2" eb="4">
      <t>タニガワ</t>
    </rPh>
    <phoneticPr fontId="2"/>
  </si>
  <si>
    <t>いざたにがわ</t>
    <phoneticPr fontId="2"/>
  </si>
  <si>
    <t>　　　　　　　　〃　　　　　　4492-6番地先
　　　　　　　　〃　　　　　　4269-1番地先</t>
    <phoneticPr fontId="2"/>
  </si>
  <si>
    <t>井戸り川</t>
    <rPh sb="0" eb="2">
      <t>イド</t>
    </rPh>
    <rPh sb="3" eb="4">
      <t>カワ</t>
    </rPh>
    <phoneticPr fontId="2"/>
  </si>
  <si>
    <t>いどりがわ</t>
    <phoneticPr fontId="2"/>
  </si>
  <si>
    <t>　　　　　　　　〃　　　　　　4492-26番地先
　　　　　　　　〃　　　　　　4492-8番地先</t>
    <phoneticPr fontId="2"/>
  </si>
  <si>
    <t>なかのざわ</t>
    <phoneticPr fontId="2"/>
  </si>
  <si>
    <t>　　　　　　　　〃　　　　　　4869-イ-5番地先
　　　　　　　　〃</t>
    <phoneticPr fontId="2"/>
  </si>
  <si>
    <t>桂川合流点</t>
  </si>
  <si>
    <t>ムクリ沢</t>
    <phoneticPr fontId="2"/>
  </si>
  <si>
    <t>むくりざわ</t>
    <phoneticPr fontId="2"/>
  </si>
  <si>
    <t>木曽郡南木曽町吾妻4592-22番地先
　　　　　　　　〃　　　　　　4597-21番地先</t>
    <phoneticPr fontId="2"/>
  </si>
  <si>
    <t>長者畑川合流点</t>
    <phoneticPr fontId="2"/>
  </si>
  <si>
    <t>庄沢</t>
    <rPh sb="0" eb="1">
      <t>ショウ</t>
    </rPh>
    <rPh sb="1" eb="2">
      <t>ザワ</t>
    </rPh>
    <phoneticPr fontId="2"/>
  </si>
  <si>
    <t>しょうざわ</t>
    <phoneticPr fontId="2"/>
  </si>
  <si>
    <t>　　　　　　　　〃　　　　　　4650-42番地先
　　　　　　　　〃　　　　　　4650-15番地先</t>
    <phoneticPr fontId="2"/>
  </si>
  <si>
    <t>井戸入沢</t>
    <rPh sb="0" eb="2">
      <t>イド</t>
    </rPh>
    <rPh sb="2" eb="3">
      <t>イ</t>
    </rPh>
    <rPh sb="3" eb="4">
      <t>サワ</t>
    </rPh>
    <phoneticPr fontId="2"/>
  </si>
  <si>
    <t>いどいりざわ</t>
    <phoneticPr fontId="2"/>
  </si>
  <si>
    <t>　　　　　　　　〃　　　　　　1589-183番地先
　　　　　　　　〃　　　　　　1501-1番地先</t>
    <rPh sb="23" eb="25">
      <t>バンチ</t>
    </rPh>
    <rPh sb="48" eb="50">
      <t>バンチ</t>
    </rPh>
    <rPh sb="50" eb="51">
      <t>サキ</t>
    </rPh>
    <phoneticPr fontId="2"/>
  </si>
  <si>
    <t>男埵川合流点</t>
    <rPh sb="4" eb="5">
      <t>リュウ</t>
    </rPh>
    <phoneticPr fontId="2"/>
  </si>
  <si>
    <t>ドンガメ沢</t>
    <rPh sb="4" eb="5">
      <t>サワ</t>
    </rPh>
    <phoneticPr fontId="2"/>
  </si>
  <si>
    <t>どんがめざわ</t>
    <phoneticPr fontId="2"/>
  </si>
  <si>
    <t>　　　　　　　　〃　　　　　　1692-21番地先
　　　　　　　　〃　　　　　　1782-19番地先</t>
    <phoneticPr fontId="2"/>
  </si>
  <si>
    <t>ミナ沢</t>
    <rPh sb="2" eb="3">
      <t>サワ</t>
    </rPh>
    <phoneticPr fontId="2"/>
  </si>
  <si>
    <t>みなさわ</t>
    <phoneticPr fontId="2"/>
  </si>
  <si>
    <t>　　　　　　　　〃　　　　　　1501-2番地先
　　　　　　　　〃　　　　　　1501-140番地先</t>
    <phoneticPr fontId="2"/>
  </si>
  <si>
    <t>大涯沢</t>
    <rPh sb="0" eb="1">
      <t>ダイ</t>
    </rPh>
    <rPh sb="1" eb="2">
      <t>ガイ</t>
    </rPh>
    <rPh sb="2" eb="3">
      <t>サワ</t>
    </rPh>
    <phoneticPr fontId="2"/>
  </si>
  <si>
    <t>おおがけざわ</t>
    <phoneticPr fontId="2"/>
  </si>
  <si>
    <t>　　　　　　　　〃　　　　　　1501-92番地先
　　　　　　　　〃　　　　　　1501-108番地先</t>
    <rPh sb="22" eb="24">
      <t>バンチ</t>
    </rPh>
    <rPh sb="24" eb="25">
      <t>サキ</t>
    </rPh>
    <rPh sb="49" eb="51">
      <t>バンチ</t>
    </rPh>
    <phoneticPr fontId="2"/>
  </si>
  <si>
    <t>権現沢</t>
    <rPh sb="0" eb="2">
      <t>ゴンゲン</t>
    </rPh>
    <rPh sb="2" eb="3">
      <t>サワ</t>
    </rPh>
    <phoneticPr fontId="2"/>
  </si>
  <si>
    <t>ごんげんざわ</t>
    <phoneticPr fontId="2"/>
  </si>
  <si>
    <t>　　　　　　　　〃　　　　　　1543番地先
　　　　　　　　〃　　　　　　1566-16番地先</t>
    <rPh sb="45" eb="46">
      <t>バン</t>
    </rPh>
    <phoneticPr fontId="2"/>
  </si>
  <si>
    <t>一石沢合流点</t>
  </si>
  <si>
    <t>アンコ沢</t>
    <rPh sb="3" eb="4">
      <t>サワ</t>
    </rPh>
    <phoneticPr fontId="2"/>
  </si>
  <si>
    <t>あんこざわ</t>
    <phoneticPr fontId="2"/>
  </si>
  <si>
    <t>　　　　　　　　〃　　　　　　1567-69番地先
　　　　　　　　〃　　　　　　1567-79番地先</t>
    <rPh sb="22" eb="24">
      <t>バンチ</t>
    </rPh>
    <rPh sb="24" eb="25">
      <t>サキ</t>
    </rPh>
    <rPh sb="48" eb="49">
      <t>バン</t>
    </rPh>
    <rPh sb="49" eb="51">
      <t>チサキ</t>
    </rPh>
    <phoneticPr fontId="2"/>
  </si>
  <si>
    <t>一石沢</t>
    <rPh sb="0" eb="1">
      <t>イチ</t>
    </rPh>
    <rPh sb="1" eb="2">
      <t>イシ</t>
    </rPh>
    <rPh sb="2" eb="3">
      <t>サワ</t>
    </rPh>
    <phoneticPr fontId="2"/>
  </si>
  <si>
    <t>いちこくざわ</t>
    <phoneticPr fontId="2"/>
  </si>
  <si>
    <t>　　　　　　　　〃　　　　　　1636-1番地先
　　　　　　　　〃　　　　　　1637-42番地先</t>
    <phoneticPr fontId="2"/>
  </si>
  <si>
    <t>平家洞沢</t>
    <rPh sb="0" eb="2">
      <t>ヘイケ</t>
    </rPh>
    <rPh sb="2" eb="3">
      <t>ドウ</t>
    </rPh>
    <rPh sb="3" eb="4">
      <t>サワ</t>
    </rPh>
    <phoneticPr fontId="2"/>
  </si>
  <si>
    <t>へいけぼらさわ</t>
    <phoneticPr fontId="2"/>
  </si>
  <si>
    <t>　　　　　　　　〃　　　　　　1090番地先
　　　　　　　　〃　　　　　　974-37番地先</t>
    <rPh sb="19" eb="21">
      <t>バンチ</t>
    </rPh>
    <rPh sb="21" eb="22">
      <t>サキ</t>
    </rPh>
    <rPh sb="44" eb="46">
      <t>バンチ</t>
    </rPh>
    <rPh sb="46" eb="47">
      <t>サキ</t>
    </rPh>
    <phoneticPr fontId="2"/>
  </si>
  <si>
    <t>砂地洞</t>
    <rPh sb="0" eb="1">
      <t>スナ</t>
    </rPh>
    <rPh sb="1" eb="2">
      <t>チ</t>
    </rPh>
    <rPh sb="2" eb="3">
      <t>ドウ</t>
    </rPh>
    <phoneticPr fontId="2"/>
  </si>
  <si>
    <t>すなじぼら</t>
    <phoneticPr fontId="2"/>
  </si>
  <si>
    <t>　　　　　　　　〃　　　　　　吾妻662-1番地先
　　　　　　　　〃　　　　　　660-1番地先</t>
    <rPh sb="15" eb="17">
      <t>アズマ</t>
    </rPh>
    <rPh sb="22" eb="23">
      <t>バン</t>
    </rPh>
    <rPh sb="23" eb="25">
      <t>チサキ</t>
    </rPh>
    <rPh sb="46" eb="48">
      <t>バンチ</t>
    </rPh>
    <rPh sb="48" eb="49">
      <t>サキ</t>
    </rPh>
    <phoneticPr fontId="2"/>
  </si>
  <si>
    <t>久保洞</t>
    <rPh sb="0" eb="2">
      <t>クボ</t>
    </rPh>
    <rPh sb="2" eb="3">
      <t>ドウ</t>
    </rPh>
    <phoneticPr fontId="2"/>
  </si>
  <si>
    <t>くぼぼら</t>
    <phoneticPr fontId="2"/>
  </si>
  <si>
    <t>　　　　　　　　〃　　　　　　163-イ-39番地先
　　　　　　　　〃　　　　　　163-イ-38番地先</t>
    <rPh sb="51" eb="53">
      <t>チサキ</t>
    </rPh>
    <phoneticPr fontId="2"/>
  </si>
  <si>
    <t>二の沢</t>
    <rPh sb="0" eb="1">
      <t>ニ</t>
    </rPh>
    <rPh sb="2" eb="3">
      <t>サワ</t>
    </rPh>
    <phoneticPr fontId="2"/>
  </si>
  <si>
    <t>にのさわ</t>
    <phoneticPr fontId="2"/>
  </si>
  <si>
    <t>　　　　　　　　〃　　　　　　田立4-25番地先
　　　　　　　　〃　　　　　　4-27番地先</t>
    <phoneticPr fontId="2"/>
  </si>
  <si>
    <t>三の沢</t>
    <rPh sb="0" eb="1">
      <t>サン</t>
    </rPh>
    <rPh sb="2" eb="3">
      <t>サワ</t>
    </rPh>
    <phoneticPr fontId="2"/>
  </si>
  <si>
    <t>さんのさわ</t>
    <phoneticPr fontId="2"/>
  </si>
  <si>
    <t>　　　　　　　　〃　　　　　　5-1番地先
　　　　　　　　〃　　　　　　4-71番地先</t>
    <rPh sb="41" eb="42">
      <t>バン</t>
    </rPh>
    <phoneticPr fontId="2"/>
  </si>
  <si>
    <t>長根沢</t>
    <rPh sb="0" eb="1">
      <t>ナガ</t>
    </rPh>
    <rPh sb="1" eb="2">
      <t>ネ</t>
    </rPh>
    <rPh sb="2" eb="3">
      <t>サワ</t>
    </rPh>
    <phoneticPr fontId="2"/>
  </si>
  <si>
    <t>ながねさわ</t>
    <phoneticPr fontId="2"/>
  </si>
  <si>
    <t>　　　　　　　　〃　　　　　　2032-イ-27番地先
　　　　　　　　〃　　　　　　2096－1番地先</t>
    <rPh sb="25" eb="27">
      <t>チサキ</t>
    </rPh>
    <phoneticPr fontId="2"/>
  </si>
  <si>
    <t>塚野川合流点</t>
    <rPh sb="0" eb="2">
      <t>ツカノ</t>
    </rPh>
    <phoneticPr fontId="2"/>
  </si>
  <si>
    <t>おがば沢</t>
    <rPh sb="3" eb="4">
      <t>サワ</t>
    </rPh>
    <phoneticPr fontId="2"/>
  </si>
  <si>
    <t>おがばざわ</t>
    <phoneticPr fontId="2"/>
  </si>
  <si>
    <t>　　　　　　　　〃　　　　　　842-1番地先
　　　　　　　　〃</t>
    <phoneticPr fontId="2"/>
  </si>
  <si>
    <t>長谷川合流点</t>
  </si>
  <si>
    <t>馬小屋沢</t>
    <rPh sb="0" eb="1">
      <t>ウマ</t>
    </rPh>
    <rPh sb="1" eb="3">
      <t>コヤ</t>
    </rPh>
    <rPh sb="3" eb="4">
      <t>サワ</t>
    </rPh>
    <phoneticPr fontId="2"/>
  </si>
  <si>
    <t>うまごやざわ</t>
    <phoneticPr fontId="2"/>
  </si>
  <si>
    <t>　　　　　　　　〃　　　　　　国有林128林班
　　　　　　　　〃</t>
    <rPh sb="22" eb="23">
      <t>ハン</t>
    </rPh>
    <phoneticPr fontId="2"/>
  </si>
  <si>
    <t>坪川合流点</t>
    <rPh sb="3" eb="4">
      <t>リュウ</t>
    </rPh>
    <phoneticPr fontId="2"/>
  </si>
  <si>
    <t>ネの沢</t>
    <rPh sb="2" eb="3">
      <t>サワ</t>
    </rPh>
    <phoneticPr fontId="2"/>
  </si>
  <si>
    <t>ねのさわ</t>
    <phoneticPr fontId="2"/>
  </si>
  <si>
    <t>　　　　　　　　〃　　　　　　国有林127林班
　　　　　　　　〃　　　　　　126-2林班</t>
    <rPh sb="22" eb="23">
      <t>ハン</t>
    </rPh>
    <rPh sb="44" eb="45">
      <t>リン</t>
    </rPh>
    <rPh sb="45" eb="46">
      <t>ハン</t>
    </rPh>
    <phoneticPr fontId="2"/>
  </si>
  <si>
    <t>石亀沢</t>
    <rPh sb="0" eb="1">
      <t>イシ</t>
    </rPh>
    <rPh sb="1" eb="2">
      <t>カメ</t>
    </rPh>
    <rPh sb="2" eb="3">
      <t>サワ</t>
    </rPh>
    <phoneticPr fontId="2"/>
  </si>
  <si>
    <t>いしかめざわ</t>
    <phoneticPr fontId="2"/>
  </si>
  <si>
    <t>　　　　　　　　〃　　　　　　2096-イ-2番地先
　　　　　　　　〃</t>
    <phoneticPr fontId="2"/>
  </si>
  <si>
    <t>宮の沢</t>
    <rPh sb="0" eb="1">
      <t>ミヤ</t>
    </rPh>
    <rPh sb="2" eb="3">
      <t>サワ</t>
    </rPh>
    <phoneticPr fontId="2"/>
  </si>
  <si>
    <t>みやのさわ</t>
    <phoneticPr fontId="2"/>
  </si>
  <si>
    <t>　　　　　　　　〃　　　　　　2048番地先
　　　　　　　　〃　　　　　　2056-1番地先</t>
    <phoneticPr fontId="2"/>
  </si>
  <si>
    <t>木曽町</t>
    <rPh sb="0" eb="3">
      <t>キソマチ</t>
    </rPh>
    <phoneticPr fontId="2"/>
  </si>
  <si>
    <t>児野沢</t>
    <phoneticPr fontId="2"/>
  </si>
  <si>
    <t>ちごのさわ</t>
    <phoneticPr fontId="2"/>
  </si>
  <si>
    <t>木曽郡木曽町福島字児野6412番地1先
　　　         〃</t>
    <phoneticPr fontId="2"/>
  </si>
  <si>
    <t>昭和48年3月19日
木曽福島町告示第5号</t>
    <rPh sb="0" eb="2">
      <t>ショウワ</t>
    </rPh>
    <rPh sb="11" eb="13">
      <t>キソ</t>
    </rPh>
    <rPh sb="13" eb="16">
      <t>フクシママチ</t>
    </rPh>
    <rPh sb="16" eb="18">
      <t>コクジ</t>
    </rPh>
    <rPh sb="18" eb="19">
      <t>ダイ</t>
    </rPh>
    <rPh sb="20" eb="21">
      <t>ゴウ</t>
    </rPh>
    <phoneticPr fontId="2"/>
  </si>
  <si>
    <t>旧福島町</t>
    <rPh sb="0" eb="1">
      <t>キュウ</t>
    </rPh>
    <rPh sb="1" eb="4">
      <t>フクシママチ</t>
    </rPh>
    <phoneticPr fontId="2"/>
  </si>
  <si>
    <t>沼田野沢</t>
    <phoneticPr fontId="2"/>
  </si>
  <si>
    <t>ぬたのさわ</t>
    <phoneticPr fontId="2"/>
  </si>
  <si>
    <t>木曽郡木曽町福島字沼田野3078番地先
　　　          〃　　　　　　</t>
    <phoneticPr fontId="2"/>
  </si>
  <si>
    <t>旧福島町</t>
    <phoneticPr fontId="2"/>
  </si>
  <si>
    <t>越畑沢</t>
    <rPh sb="0" eb="1">
      <t>コ</t>
    </rPh>
    <phoneticPr fontId="2"/>
  </si>
  <si>
    <t>こえはたさわ</t>
    <phoneticPr fontId="2"/>
  </si>
  <si>
    <t>木曽郡木曽町福島字越畑2451番地先
　　         　〃</t>
    <phoneticPr fontId="2"/>
  </si>
  <si>
    <t>万郡沢</t>
    <phoneticPr fontId="2"/>
  </si>
  <si>
    <t>まんごおりさわ</t>
    <phoneticPr fontId="2"/>
  </si>
  <si>
    <t>木曽郡木曽町福島字万郡2167番地先
　　　         〃</t>
    <phoneticPr fontId="2"/>
  </si>
  <si>
    <t>矢崎沢</t>
    <rPh sb="0" eb="2">
      <t>ヤザキ</t>
    </rPh>
    <rPh sb="2" eb="3">
      <t>サワ</t>
    </rPh>
    <phoneticPr fontId="2"/>
  </si>
  <si>
    <t>やざきさわ</t>
    <phoneticPr fontId="2"/>
  </si>
  <si>
    <t>木曽郡木曽町新開字矢崎沢奥126-1番地先
　　　         〃</t>
    <phoneticPr fontId="2"/>
  </si>
  <si>
    <t>島尻沢</t>
    <rPh sb="0" eb="2">
      <t>シマジリ</t>
    </rPh>
    <rPh sb="2" eb="3">
      <t>サワ</t>
    </rPh>
    <phoneticPr fontId="2"/>
  </si>
  <si>
    <t>しまじりさわ</t>
    <phoneticPr fontId="2"/>
  </si>
  <si>
    <t>木曽郡木曽町新開字矢崎沢奥126-1番地先
　　　        〃</t>
    <phoneticPr fontId="2"/>
  </si>
  <si>
    <t>洞の沢</t>
    <rPh sb="0" eb="1">
      <t>ホラ</t>
    </rPh>
    <rPh sb="2" eb="3">
      <t>サワ</t>
    </rPh>
    <phoneticPr fontId="2"/>
  </si>
  <si>
    <t>ほらのさわ</t>
    <phoneticPr fontId="2"/>
  </si>
  <si>
    <t>焼棚沢</t>
    <rPh sb="0" eb="1">
      <t>ヤ</t>
    </rPh>
    <rPh sb="1" eb="2">
      <t>タナ</t>
    </rPh>
    <rPh sb="2" eb="3">
      <t>サワ</t>
    </rPh>
    <phoneticPr fontId="2"/>
  </si>
  <si>
    <t>やけだなさわ</t>
    <phoneticPr fontId="2"/>
  </si>
  <si>
    <t>木曽郡木曽町新開字焼棚沢9164番地先
　　　        〃                     9165番地先</t>
    <rPh sb="8" eb="9">
      <t>アザ</t>
    </rPh>
    <phoneticPr fontId="2"/>
  </si>
  <si>
    <t>東又沢</t>
    <rPh sb="0" eb="1">
      <t>ヒガシ</t>
    </rPh>
    <rPh sb="1" eb="2">
      <t>マタ</t>
    </rPh>
    <rPh sb="2" eb="3">
      <t>サワ</t>
    </rPh>
    <phoneticPr fontId="2"/>
  </si>
  <si>
    <t>ひがしまたさわ</t>
    <phoneticPr fontId="2"/>
  </si>
  <si>
    <t>木曽郡木曽町新開字東又9136-1番地先
　　　        〃</t>
    <phoneticPr fontId="2"/>
  </si>
  <si>
    <t>焼棚沢への合流点</t>
    <rPh sb="0" eb="1">
      <t>ヤ</t>
    </rPh>
    <phoneticPr fontId="2"/>
  </si>
  <si>
    <t>大久保沢</t>
    <rPh sb="0" eb="3">
      <t>オオクボ</t>
    </rPh>
    <rPh sb="3" eb="4">
      <t>サワ</t>
    </rPh>
    <phoneticPr fontId="2"/>
  </si>
  <si>
    <t>おおくぼさわ</t>
    <phoneticPr fontId="2"/>
  </si>
  <si>
    <t>木曽郡木曽町新開字大久保6296番地先
　　　        〃</t>
    <phoneticPr fontId="2"/>
  </si>
  <si>
    <t>西洞川への合流点</t>
  </si>
  <si>
    <t>上小川沢</t>
    <rPh sb="0" eb="1">
      <t>ウエ</t>
    </rPh>
    <rPh sb="1" eb="3">
      <t>オガワ</t>
    </rPh>
    <rPh sb="3" eb="4">
      <t>サワ</t>
    </rPh>
    <phoneticPr fontId="2"/>
  </si>
  <si>
    <t>かみおがわさわ</t>
    <phoneticPr fontId="2"/>
  </si>
  <si>
    <t>木曽郡木曽町新開字ミツクリ8339-2番地先
　　　       〃</t>
    <phoneticPr fontId="2"/>
  </si>
  <si>
    <t>上小川への合流点</t>
  </si>
  <si>
    <t>水沢</t>
    <rPh sb="0" eb="1">
      <t>ミズ</t>
    </rPh>
    <rPh sb="1" eb="2">
      <t>サワ</t>
    </rPh>
    <phoneticPr fontId="2"/>
  </si>
  <si>
    <t>みずさわ</t>
    <phoneticPr fontId="2"/>
  </si>
  <si>
    <t>木曽郡木曽町新開字水沢129番地先
　　　　〃　　　　　　　字正ノ平127番地先</t>
    <phoneticPr fontId="2"/>
  </si>
  <si>
    <t>正沢川への合流点</t>
    <rPh sb="2" eb="3">
      <t>カワ</t>
    </rPh>
    <phoneticPr fontId="2"/>
  </si>
  <si>
    <t>正沢</t>
    <rPh sb="0" eb="1">
      <t>タダ</t>
    </rPh>
    <rPh sb="1" eb="2">
      <t>サワ</t>
    </rPh>
    <phoneticPr fontId="2"/>
  </si>
  <si>
    <t>木曽郡木曽町福島字正沢96番地先
　　　      〃</t>
    <phoneticPr fontId="2"/>
  </si>
  <si>
    <t>八沢川への合流点</t>
    <rPh sb="0" eb="1">
      <t>ハチ</t>
    </rPh>
    <phoneticPr fontId="2"/>
  </si>
  <si>
    <t>湯の沢</t>
    <rPh sb="0" eb="1">
      <t>ユ</t>
    </rPh>
    <rPh sb="2" eb="3">
      <t>サワ</t>
    </rPh>
    <phoneticPr fontId="2"/>
  </si>
  <si>
    <t>ゆのさわ</t>
    <phoneticPr fontId="2"/>
  </si>
  <si>
    <t>木曽郡木曽町福島字大洞245-1番地先
　　　     〃</t>
    <phoneticPr fontId="2"/>
  </si>
  <si>
    <t>正沢への合流点</t>
  </si>
  <si>
    <t>一の沢</t>
    <rPh sb="0" eb="1">
      <t>イチ</t>
    </rPh>
    <rPh sb="2" eb="3">
      <t>サワ</t>
    </rPh>
    <phoneticPr fontId="2"/>
  </si>
  <si>
    <t>いちのさわ</t>
    <phoneticPr fontId="2"/>
  </si>
  <si>
    <t>木曽郡木曽町福島字伊谷洞1051番地先
　　　〃　　　         　　　　　　   1061番地先</t>
    <phoneticPr fontId="2"/>
  </si>
  <si>
    <t>八沢川への合流点</t>
    <rPh sb="0" eb="1">
      <t>ハチ</t>
    </rPh>
    <rPh sb="2" eb="3">
      <t>カワ</t>
    </rPh>
    <rPh sb="6" eb="7">
      <t>リュウ</t>
    </rPh>
    <phoneticPr fontId="2"/>
  </si>
  <si>
    <t>黒石沢</t>
    <rPh sb="0" eb="2">
      <t>クロイシ</t>
    </rPh>
    <rPh sb="2" eb="3">
      <t>サワ</t>
    </rPh>
    <phoneticPr fontId="2"/>
  </si>
  <si>
    <t>くろいしさわ</t>
    <phoneticPr fontId="2"/>
  </si>
  <si>
    <t>木曽郡木曽町福島字黒石沢765番地先
　　　    〃</t>
    <phoneticPr fontId="2"/>
  </si>
  <si>
    <t>永田沢</t>
    <rPh sb="0" eb="2">
      <t>ナガタ</t>
    </rPh>
    <rPh sb="2" eb="3">
      <t>サワ</t>
    </rPh>
    <phoneticPr fontId="2"/>
  </si>
  <si>
    <t>ながたさわ</t>
    <phoneticPr fontId="2"/>
  </si>
  <si>
    <t>木曽郡木曽町福島字永田沢1350番地先</t>
    <phoneticPr fontId="2"/>
  </si>
  <si>
    <t>砂ヶ瀬川</t>
    <rPh sb="0" eb="1">
      <t>スナ</t>
    </rPh>
    <rPh sb="2" eb="3">
      <t>セ</t>
    </rPh>
    <rPh sb="3" eb="4">
      <t>カワ</t>
    </rPh>
    <phoneticPr fontId="2"/>
  </si>
  <si>
    <t>すながせがわ</t>
    <phoneticPr fontId="2"/>
  </si>
  <si>
    <t>木曽郡木曽町日義1230-1番地先
　　〃　　　　　　　　  1327-1番地先</t>
    <phoneticPr fontId="2"/>
  </si>
  <si>
    <t>昭和49年12月3日
日義村告示第11号</t>
    <rPh sb="0" eb="2">
      <t>ショウワ</t>
    </rPh>
    <rPh sb="4" eb="5">
      <t>ネン</t>
    </rPh>
    <rPh sb="7" eb="8">
      <t>ツキ</t>
    </rPh>
    <rPh sb="9" eb="10">
      <t>ニチ</t>
    </rPh>
    <rPh sb="11" eb="14">
      <t>ヒヨシムラ</t>
    </rPh>
    <rPh sb="14" eb="16">
      <t>コクジ</t>
    </rPh>
    <rPh sb="16" eb="17">
      <t>ダイ</t>
    </rPh>
    <rPh sb="19" eb="20">
      <t>ゴウ</t>
    </rPh>
    <phoneticPr fontId="2"/>
  </si>
  <si>
    <t>旧日義村</t>
    <rPh sb="0" eb="1">
      <t>キュウ</t>
    </rPh>
    <rPh sb="1" eb="4">
      <t>ヒヨシムラ</t>
    </rPh>
    <phoneticPr fontId="2"/>
  </si>
  <si>
    <t>野上川</t>
    <rPh sb="0" eb="2">
      <t>ノガミ</t>
    </rPh>
    <rPh sb="2" eb="3">
      <t>カワ</t>
    </rPh>
    <phoneticPr fontId="2"/>
  </si>
  <si>
    <t>のがみがわ</t>
    <phoneticPr fontId="2"/>
  </si>
  <si>
    <t>木曽郡木曽町日義1574-3番地先
　　〃　　                1461-2番地先</t>
    <phoneticPr fontId="2"/>
  </si>
  <si>
    <t>尻平沢川</t>
    <rPh sb="0" eb="1">
      <t>シリ</t>
    </rPh>
    <rPh sb="1" eb="2">
      <t>タイラ</t>
    </rPh>
    <rPh sb="2" eb="4">
      <t>サワガワ</t>
    </rPh>
    <phoneticPr fontId="2"/>
  </si>
  <si>
    <t>木曽郡木曽町日義1522番地先
　　〃　　                1574-25番地先</t>
    <phoneticPr fontId="2"/>
  </si>
  <si>
    <t>木曽郡木曽町日義4109-1番地先
　　〃　　                4232番地先</t>
    <phoneticPr fontId="2"/>
  </si>
  <si>
    <t>無佐沢川</t>
    <rPh sb="0" eb="1">
      <t>ム</t>
    </rPh>
    <rPh sb="1" eb="2">
      <t>サ</t>
    </rPh>
    <rPh sb="2" eb="3">
      <t>サワ</t>
    </rPh>
    <rPh sb="3" eb="4">
      <t>カワ</t>
    </rPh>
    <phoneticPr fontId="2"/>
  </si>
  <si>
    <t>むさざわがわ</t>
    <phoneticPr fontId="2"/>
  </si>
  <si>
    <t>木曽郡木曽町日義4898-28番地先
　　〃　             　   4109-127番地先</t>
    <phoneticPr fontId="2"/>
  </si>
  <si>
    <t>面沢川</t>
    <rPh sb="0" eb="1">
      <t>メン</t>
    </rPh>
    <rPh sb="1" eb="2">
      <t>サワ</t>
    </rPh>
    <rPh sb="2" eb="3">
      <t>カワ</t>
    </rPh>
    <phoneticPr fontId="2"/>
  </si>
  <si>
    <t>おもざわがわ</t>
    <phoneticPr fontId="2"/>
  </si>
  <si>
    <t>木曽郡木曽町日義570番地先
　　〃　　                571-1番地先</t>
    <phoneticPr fontId="2"/>
  </si>
  <si>
    <t>神谷川への合流点</t>
    <rPh sb="2" eb="3">
      <t>カワ</t>
    </rPh>
    <phoneticPr fontId="2"/>
  </si>
  <si>
    <t>床並川</t>
    <rPh sb="0" eb="1">
      <t>トコ</t>
    </rPh>
    <rPh sb="1" eb="2">
      <t>ナミ</t>
    </rPh>
    <rPh sb="2" eb="3">
      <t>カワ</t>
    </rPh>
    <phoneticPr fontId="2"/>
  </si>
  <si>
    <t>とこなみがわ</t>
    <phoneticPr fontId="2"/>
  </si>
  <si>
    <t>木曽郡木曽町開田高原西野6631番地先
　　　　　　　〃　                      6859の1番地先</t>
    <phoneticPr fontId="2"/>
  </si>
  <si>
    <t>西野川への合流点</t>
    <rPh sb="1" eb="2">
      <t>ノ</t>
    </rPh>
    <phoneticPr fontId="2"/>
  </si>
  <si>
    <t>昭和48年3月5日
開田村告示第9号</t>
    <rPh sb="0" eb="2">
      <t>ショウワ</t>
    </rPh>
    <rPh sb="4" eb="5">
      <t>ネン</t>
    </rPh>
    <rPh sb="6" eb="7">
      <t>ツキ</t>
    </rPh>
    <rPh sb="8" eb="9">
      <t>ニチ</t>
    </rPh>
    <rPh sb="10" eb="13">
      <t>カイダムラ</t>
    </rPh>
    <rPh sb="13" eb="15">
      <t>コクジ</t>
    </rPh>
    <rPh sb="15" eb="16">
      <t>ダイ</t>
    </rPh>
    <rPh sb="17" eb="18">
      <t>ゴウ</t>
    </rPh>
    <phoneticPr fontId="2"/>
  </si>
  <si>
    <t>旧開田村</t>
    <rPh sb="0" eb="1">
      <t>キュウ</t>
    </rPh>
    <rPh sb="1" eb="4">
      <t>カイダムラ</t>
    </rPh>
    <phoneticPr fontId="2"/>
  </si>
  <si>
    <t>管沢川</t>
    <rPh sb="0" eb="1">
      <t>カン</t>
    </rPh>
    <rPh sb="1" eb="3">
      <t>サワガワ</t>
    </rPh>
    <phoneticPr fontId="2"/>
  </si>
  <si>
    <t>くださわがわ</t>
    <phoneticPr fontId="2"/>
  </si>
  <si>
    <t>木曽郡木曽町開田高原西野6622の2番地先
　　　　　　　〃　                      6622番地先</t>
    <phoneticPr fontId="2"/>
  </si>
  <si>
    <t>高坪川</t>
    <rPh sb="0" eb="2">
      <t>タカツボ</t>
    </rPh>
    <rPh sb="2" eb="3">
      <t>ガワ</t>
    </rPh>
    <phoneticPr fontId="2"/>
  </si>
  <si>
    <t>たかつぼがわ</t>
    <phoneticPr fontId="2"/>
  </si>
  <si>
    <t>木曽郡木曽町開田高原西野1247番地先
　　　　　　　〃　                      1249番地先</t>
    <phoneticPr fontId="2"/>
  </si>
  <si>
    <t>春月沢</t>
    <rPh sb="0" eb="1">
      <t>ハル</t>
    </rPh>
    <rPh sb="1" eb="2">
      <t>ツキ</t>
    </rPh>
    <rPh sb="2" eb="3">
      <t>サワ</t>
    </rPh>
    <phoneticPr fontId="2"/>
  </si>
  <si>
    <t>はるつきざわ</t>
    <phoneticPr fontId="2"/>
  </si>
  <si>
    <t>木曽郡木曽町開田高原西野6344番地先
　　　　　　　〃　                      6343番地先</t>
    <phoneticPr fontId="2"/>
  </si>
  <si>
    <t>西又川への合流点　</t>
    <phoneticPr fontId="2"/>
  </si>
  <si>
    <t>苦の谷沢</t>
    <rPh sb="0" eb="1">
      <t>ニガ</t>
    </rPh>
    <rPh sb="2" eb="3">
      <t>タニ</t>
    </rPh>
    <rPh sb="3" eb="4">
      <t>サワ</t>
    </rPh>
    <phoneticPr fontId="2"/>
  </si>
  <si>
    <t>にがのたにざわ</t>
    <phoneticPr fontId="2"/>
  </si>
  <si>
    <t>木曽郡木曽町開田高原西野6366の2番地先
　　　　　　　〃　                      6366の1番地先</t>
    <rPh sb="0" eb="3">
      <t>キソグン</t>
    </rPh>
    <rPh sb="3" eb="6">
      <t>キソマチ</t>
    </rPh>
    <rPh sb="6" eb="8">
      <t>カイダ</t>
    </rPh>
    <rPh sb="8" eb="10">
      <t>コウゲン</t>
    </rPh>
    <rPh sb="10" eb="12">
      <t>ニシノ</t>
    </rPh>
    <rPh sb="18" eb="20">
      <t>バンチ</t>
    </rPh>
    <rPh sb="20" eb="21">
      <t>サキ</t>
    </rPh>
    <rPh sb="59" eb="61">
      <t>バンチ</t>
    </rPh>
    <rPh sb="61" eb="62">
      <t>サキ</t>
    </rPh>
    <phoneticPr fontId="2"/>
  </si>
  <si>
    <t>中の又川</t>
    <rPh sb="0" eb="1">
      <t>ジュウ</t>
    </rPh>
    <rPh sb="2" eb="3">
      <t>マタ</t>
    </rPh>
    <rPh sb="3" eb="4">
      <t>ガワ</t>
    </rPh>
    <phoneticPr fontId="2"/>
  </si>
  <si>
    <t>なかのまたがわ</t>
    <phoneticPr fontId="2"/>
  </si>
  <si>
    <t>木曽郡木曽町開田高原西野5341番地先
　　　　　　　〃　　　                     〃</t>
    <phoneticPr fontId="2"/>
  </si>
  <si>
    <t>藤の沢</t>
    <rPh sb="0" eb="1">
      <t>フジ</t>
    </rPh>
    <rPh sb="2" eb="3">
      <t>サワ</t>
    </rPh>
    <phoneticPr fontId="2"/>
  </si>
  <si>
    <t>ふじのさわ</t>
    <phoneticPr fontId="2"/>
  </si>
  <si>
    <t>木曽郡木曽町開田高原西野3179番地先
　　　　　　　〃　　　</t>
    <phoneticPr fontId="2"/>
  </si>
  <si>
    <t>藤沢川への合流点</t>
    <rPh sb="2" eb="3">
      <t>カワ</t>
    </rPh>
    <rPh sb="6" eb="7">
      <t>リュウ</t>
    </rPh>
    <phoneticPr fontId="2"/>
  </si>
  <si>
    <t>小把の沢</t>
    <rPh sb="0" eb="1">
      <t>ショウ</t>
    </rPh>
    <rPh sb="1" eb="2">
      <t>タバ</t>
    </rPh>
    <rPh sb="3" eb="4">
      <t>サワ</t>
    </rPh>
    <phoneticPr fontId="2"/>
  </si>
  <si>
    <t>こたばのさわ</t>
    <phoneticPr fontId="2"/>
  </si>
  <si>
    <t>木曽郡木曽町開田高原西野52の1番地先
　　　　　　　〃　　　</t>
    <phoneticPr fontId="2"/>
  </si>
  <si>
    <t>把の沢川への合流点</t>
    <rPh sb="3" eb="4">
      <t>カワ</t>
    </rPh>
    <phoneticPr fontId="2"/>
  </si>
  <si>
    <t>木曽郡木曽町開田高原末川3994番地先
　　　　　　　〃　                      3877の35番地先</t>
    <phoneticPr fontId="2"/>
  </si>
  <si>
    <t>末川への合流点</t>
    <rPh sb="0" eb="1">
      <t>スエ</t>
    </rPh>
    <rPh sb="5" eb="6">
      <t>リュウ</t>
    </rPh>
    <phoneticPr fontId="2"/>
  </si>
  <si>
    <t>白久保沢</t>
    <rPh sb="0" eb="1">
      <t>シロ</t>
    </rPh>
    <rPh sb="1" eb="3">
      <t>クボ</t>
    </rPh>
    <rPh sb="3" eb="4">
      <t>サワ</t>
    </rPh>
    <phoneticPr fontId="2"/>
  </si>
  <si>
    <t>しらくぼざわ</t>
    <phoneticPr fontId="2"/>
  </si>
  <si>
    <t>木曽郡木曽町開田高原末川3081番地先
　　　　　　　〃                      　3072のイ番地先</t>
    <rPh sb="0" eb="3">
      <t>キソグン</t>
    </rPh>
    <rPh sb="3" eb="6">
      <t>キソマチ</t>
    </rPh>
    <rPh sb="6" eb="8">
      <t>カイダ</t>
    </rPh>
    <rPh sb="8" eb="10">
      <t>コウゲン</t>
    </rPh>
    <rPh sb="10" eb="12">
      <t>スエカワ</t>
    </rPh>
    <rPh sb="16" eb="18">
      <t>バンチ</t>
    </rPh>
    <rPh sb="18" eb="19">
      <t>サキ</t>
    </rPh>
    <rPh sb="57" eb="59">
      <t>バンチ</t>
    </rPh>
    <rPh sb="59" eb="60">
      <t>サキ</t>
    </rPh>
    <phoneticPr fontId="2"/>
  </si>
  <si>
    <t>うるい沢</t>
    <rPh sb="3" eb="4">
      <t>サワ</t>
    </rPh>
    <phoneticPr fontId="2"/>
  </si>
  <si>
    <t>うるいさわ</t>
    <phoneticPr fontId="2"/>
  </si>
  <si>
    <t>木曽郡木曽町開田高原末川3045番地先
　　　　　　　〃　                     3024の8番地先</t>
    <rPh sb="0" eb="3">
      <t>キソグン</t>
    </rPh>
    <rPh sb="3" eb="6">
      <t>キソマチ</t>
    </rPh>
    <rPh sb="6" eb="8">
      <t>カイダ</t>
    </rPh>
    <rPh sb="8" eb="10">
      <t>コウゲン</t>
    </rPh>
    <rPh sb="10" eb="12">
      <t>スエカワ</t>
    </rPh>
    <rPh sb="16" eb="18">
      <t>バンチ</t>
    </rPh>
    <rPh sb="18" eb="19">
      <t>サキ</t>
    </rPh>
    <rPh sb="56" eb="58">
      <t>バンチ</t>
    </rPh>
    <rPh sb="58" eb="59">
      <t>サキ</t>
    </rPh>
    <phoneticPr fontId="2"/>
  </si>
  <si>
    <t>恩木沢</t>
    <rPh sb="0" eb="1">
      <t>オン</t>
    </rPh>
    <rPh sb="1" eb="2">
      <t>キ</t>
    </rPh>
    <rPh sb="2" eb="3">
      <t>サワ</t>
    </rPh>
    <phoneticPr fontId="2"/>
  </si>
  <si>
    <t>おんきざわ</t>
    <phoneticPr fontId="2"/>
  </si>
  <si>
    <t>木曽郡木曽町開田高原末川1601番地先
　　　　　　　〃　                         88番地先</t>
    <phoneticPr fontId="2"/>
  </si>
  <si>
    <t>皆沢</t>
    <rPh sb="0" eb="1">
      <t>ミナ</t>
    </rPh>
    <rPh sb="1" eb="2">
      <t>サワ</t>
    </rPh>
    <phoneticPr fontId="2"/>
  </si>
  <si>
    <t>みなざわ</t>
    <phoneticPr fontId="2"/>
  </si>
  <si>
    <t>木曽郡木曽町開田高原末川35の1番地先
　　　　　　　〃　                      35のへの1番地先</t>
    <rPh sb="0" eb="3">
      <t>キソグン</t>
    </rPh>
    <rPh sb="3" eb="6">
      <t>キソマチ</t>
    </rPh>
    <rPh sb="6" eb="8">
      <t>カイダ</t>
    </rPh>
    <rPh sb="8" eb="10">
      <t>コウゲン</t>
    </rPh>
    <rPh sb="10" eb="12">
      <t>スエカワ</t>
    </rPh>
    <rPh sb="16" eb="18">
      <t>バンチ</t>
    </rPh>
    <rPh sb="18" eb="19">
      <t>サキ</t>
    </rPh>
    <rPh sb="57" eb="59">
      <t>バンチ</t>
    </rPh>
    <rPh sb="59" eb="60">
      <t>サキ</t>
    </rPh>
    <phoneticPr fontId="2"/>
  </si>
  <si>
    <t>畑福沢</t>
    <rPh sb="0" eb="1">
      <t>ハタケ</t>
    </rPh>
    <rPh sb="1" eb="2">
      <t>フク</t>
    </rPh>
    <rPh sb="2" eb="3">
      <t>サワ</t>
    </rPh>
    <phoneticPr fontId="2"/>
  </si>
  <si>
    <t>はたふくざわ</t>
    <phoneticPr fontId="2"/>
  </si>
  <si>
    <t>木曽郡木曽町開田高原末川18の1番地先
　　　　　　　〃　                     12の1番地先</t>
    <phoneticPr fontId="2"/>
  </si>
  <si>
    <t>袖の沢</t>
    <rPh sb="0" eb="1">
      <t>ソデ</t>
    </rPh>
    <rPh sb="2" eb="3">
      <t>サワ</t>
    </rPh>
    <phoneticPr fontId="2"/>
  </si>
  <si>
    <t>そでのさわ</t>
    <phoneticPr fontId="2"/>
  </si>
  <si>
    <t>木曽郡木曽町開田高原末川3067の7番地先
　　　　　　　〃　                      3067の2番地先</t>
    <rPh sb="0" eb="3">
      <t>キソグン</t>
    </rPh>
    <rPh sb="3" eb="6">
      <t>キソマチ</t>
    </rPh>
    <rPh sb="6" eb="8">
      <t>カイダ</t>
    </rPh>
    <rPh sb="8" eb="10">
      <t>コウゲン</t>
    </rPh>
    <rPh sb="10" eb="12">
      <t>スエカワ</t>
    </rPh>
    <rPh sb="18" eb="20">
      <t>バンチ</t>
    </rPh>
    <rPh sb="20" eb="21">
      <t>サキ</t>
    </rPh>
    <rPh sb="59" eb="61">
      <t>バンチ</t>
    </rPh>
    <rPh sb="61" eb="62">
      <t>サキ</t>
    </rPh>
    <phoneticPr fontId="2"/>
  </si>
  <si>
    <t>昭和49年9月1日
開田村告示第6号</t>
    <rPh sb="0" eb="2">
      <t>ショウワ</t>
    </rPh>
    <rPh sb="4" eb="5">
      <t>ネン</t>
    </rPh>
    <rPh sb="6" eb="7">
      <t>ツキ</t>
    </rPh>
    <rPh sb="8" eb="9">
      <t>ニチ</t>
    </rPh>
    <rPh sb="10" eb="12">
      <t>カイダ</t>
    </rPh>
    <rPh sb="12" eb="13">
      <t>ムラ</t>
    </rPh>
    <rPh sb="13" eb="15">
      <t>コクジ</t>
    </rPh>
    <rPh sb="15" eb="16">
      <t>ダイ</t>
    </rPh>
    <rPh sb="17" eb="18">
      <t>ゴウ</t>
    </rPh>
    <phoneticPr fontId="2"/>
  </si>
  <si>
    <t>木曽郡木曽町開田高原末川6219番地先
　　　　　　　〃　　　　　　　　</t>
    <phoneticPr fontId="2"/>
  </si>
  <si>
    <t>西野川への合流点</t>
  </si>
  <si>
    <t>田口洞川</t>
    <rPh sb="1" eb="2">
      <t>クチ</t>
    </rPh>
    <phoneticPr fontId="2"/>
  </si>
  <si>
    <t>たぐちぼらがわ</t>
    <phoneticPr fontId="2"/>
  </si>
  <si>
    <t>木曽郡木曽町三岳1020番地先
　　　〃　                 9713番地先</t>
    <rPh sb="0" eb="3">
      <t>キソグン</t>
    </rPh>
    <rPh sb="3" eb="6">
      <t>キソマチ</t>
    </rPh>
    <rPh sb="6" eb="8">
      <t>ミタケ</t>
    </rPh>
    <rPh sb="12" eb="14">
      <t>バンチ</t>
    </rPh>
    <rPh sb="14" eb="15">
      <t>サキ</t>
    </rPh>
    <rPh sb="42" eb="44">
      <t>バンチ</t>
    </rPh>
    <rPh sb="44" eb="45">
      <t>サキ</t>
    </rPh>
    <phoneticPr fontId="2"/>
  </si>
  <si>
    <t>王滝川への合流点</t>
    <rPh sb="1" eb="2">
      <t>タキ</t>
    </rPh>
    <phoneticPr fontId="2"/>
  </si>
  <si>
    <t>昭和48年2月20日
三岳村告示第2号</t>
    <rPh sb="0" eb="2">
      <t>ショウワ</t>
    </rPh>
    <rPh sb="4" eb="5">
      <t>ネン</t>
    </rPh>
    <rPh sb="6" eb="7">
      <t>ツキ</t>
    </rPh>
    <rPh sb="9" eb="10">
      <t>ニチ</t>
    </rPh>
    <rPh sb="11" eb="14">
      <t>ミタケムラ</t>
    </rPh>
    <rPh sb="14" eb="16">
      <t>コクジ</t>
    </rPh>
    <rPh sb="16" eb="17">
      <t>ダイ</t>
    </rPh>
    <rPh sb="18" eb="19">
      <t>ゴウ</t>
    </rPh>
    <phoneticPr fontId="2"/>
  </si>
  <si>
    <t>旧三岳村</t>
    <rPh sb="0" eb="1">
      <t>キュウ</t>
    </rPh>
    <rPh sb="1" eb="4">
      <t>ミタケムラ</t>
    </rPh>
    <phoneticPr fontId="2"/>
  </si>
  <si>
    <t>万戸洞川</t>
    <rPh sb="0" eb="1">
      <t>マン</t>
    </rPh>
    <rPh sb="1" eb="2">
      <t>ト</t>
    </rPh>
    <rPh sb="2" eb="3">
      <t>ドウ</t>
    </rPh>
    <rPh sb="3" eb="4">
      <t>カワ</t>
    </rPh>
    <phoneticPr fontId="2"/>
  </si>
  <si>
    <t>まんどぼらがわ</t>
    <phoneticPr fontId="2"/>
  </si>
  <si>
    <t>木曽郡木曽町三岳9713番地先
　　　〃</t>
    <phoneticPr fontId="2"/>
  </si>
  <si>
    <t>小林洞川</t>
    <rPh sb="0" eb="2">
      <t>コバヤシ</t>
    </rPh>
    <rPh sb="2" eb="3">
      <t>ドウ</t>
    </rPh>
    <rPh sb="3" eb="4">
      <t>カワ</t>
    </rPh>
    <phoneticPr fontId="2"/>
  </si>
  <si>
    <t>こばやしぼらがわ</t>
    <phoneticPr fontId="2"/>
  </si>
  <si>
    <t>木曽郡木曽町三岳10032-イ番地先
　　　〃　                 10031-イ番地先</t>
    <phoneticPr fontId="2"/>
  </si>
  <si>
    <t>崩沢川</t>
    <rPh sb="0" eb="1">
      <t>クズ</t>
    </rPh>
    <rPh sb="1" eb="3">
      <t>サワガワ</t>
    </rPh>
    <phoneticPr fontId="2"/>
  </si>
  <si>
    <t>くずれさわがわ</t>
    <phoneticPr fontId="2"/>
  </si>
  <si>
    <t>木曽郡木曽町三岳9716-イ番地先
　　　〃　                9714番地先</t>
    <phoneticPr fontId="2"/>
  </si>
  <si>
    <t>カツラ沢川</t>
    <rPh sb="3" eb="5">
      <t>サワガワ</t>
    </rPh>
    <phoneticPr fontId="2"/>
  </si>
  <si>
    <t>かつらざわがわ</t>
    <phoneticPr fontId="2"/>
  </si>
  <si>
    <t>木曽郡木曽町三岳9718番地先
　　　〃                　9754番地先</t>
    <phoneticPr fontId="2"/>
  </si>
  <si>
    <t>下川戸頭川</t>
    <rPh sb="0" eb="1">
      <t>シタ</t>
    </rPh>
    <rPh sb="1" eb="2">
      <t>カワ</t>
    </rPh>
    <rPh sb="2" eb="3">
      <t>ト</t>
    </rPh>
    <rPh sb="3" eb="4">
      <t>アタマ</t>
    </rPh>
    <rPh sb="4" eb="5">
      <t>カワ</t>
    </rPh>
    <phoneticPr fontId="2"/>
  </si>
  <si>
    <t>しもかわどがしらがわ</t>
    <phoneticPr fontId="2"/>
  </si>
  <si>
    <t>木曽郡木曽町三岳11331-35番地先
　　　〃　　               　〃</t>
    <phoneticPr fontId="2"/>
  </si>
  <si>
    <t>上川戸頭川</t>
    <rPh sb="0" eb="1">
      <t>カミ</t>
    </rPh>
    <rPh sb="1" eb="2">
      <t>カワ</t>
    </rPh>
    <rPh sb="2" eb="3">
      <t>ト</t>
    </rPh>
    <rPh sb="3" eb="4">
      <t>アタマ</t>
    </rPh>
    <rPh sb="4" eb="5">
      <t>カワ</t>
    </rPh>
    <phoneticPr fontId="2"/>
  </si>
  <si>
    <t>かみかわどがしらがわ</t>
    <phoneticPr fontId="2"/>
  </si>
  <si>
    <t>木曽郡木曽町三岳11335番地先
　　　〃　　　              〃</t>
    <phoneticPr fontId="2"/>
  </si>
  <si>
    <t>藤掛川</t>
    <rPh sb="0" eb="1">
      <t>フジ</t>
    </rPh>
    <rPh sb="1" eb="2">
      <t>カ</t>
    </rPh>
    <rPh sb="2" eb="3">
      <t>カワ</t>
    </rPh>
    <phoneticPr fontId="2"/>
  </si>
  <si>
    <t>ふじかけがわ</t>
    <phoneticPr fontId="2"/>
  </si>
  <si>
    <t>木曽郡木曽町三岳11867番地内
　　　〃　　　              〃</t>
    <phoneticPr fontId="2"/>
  </si>
  <si>
    <t>東洞川</t>
    <rPh sb="0" eb="2">
      <t>ヒガシボラ</t>
    </rPh>
    <rPh sb="2" eb="3">
      <t>ガワ</t>
    </rPh>
    <phoneticPr fontId="2"/>
  </si>
  <si>
    <t>ひがしぼらがわ</t>
    <phoneticPr fontId="2"/>
  </si>
  <si>
    <t>木曽郡木曽町三岳11370番地先
　　　〃　                11331-34番地先</t>
    <rPh sb="0" eb="3">
      <t>キソグン</t>
    </rPh>
    <rPh sb="3" eb="6">
      <t>キソマチ</t>
    </rPh>
    <rPh sb="6" eb="8">
      <t>ミタケ</t>
    </rPh>
    <rPh sb="13" eb="15">
      <t>バンチ</t>
    </rPh>
    <rPh sb="15" eb="16">
      <t>サキ</t>
    </rPh>
    <rPh sb="46" eb="48">
      <t>バンチ</t>
    </rPh>
    <rPh sb="48" eb="49">
      <t>サキ</t>
    </rPh>
    <phoneticPr fontId="2"/>
  </si>
  <si>
    <t>竹洞川</t>
    <rPh sb="0" eb="1">
      <t>タケ</t>
    </rPh>
    <rPh sb="1" eb="2">
      <t>ドウ</t>
    </rPh>
    <rPh sb="2" eb="3">
      <t>カワ</t>
    </rPh>
    <phoneticPr fontId="2"/>
  </si>
  <si>
    <t>たけぼらがわ</t>
    <phoneticPr fontId="2"/>
  </si>
  <si>
    <t>木曽郡木曽町三岳11469番地先
　　　〃　                11556番地先</t>
    <rPh sb="0" eb="3">
      <t>キソグン</t>
    </rPh>
    <rPh sb="3" eb="6">
      <t>キソマチ</t>
    </rPh>
    <rPh sb="6" eb="8">
      <t>ミタケ</t>
    </rPh>
    <rPh sb="13" eb="15">
      <t>バンチ</t>
    </rPh>
    <rPh sb="15" eb="16">
      <t>サキ</t>
    </rPh>
    <rPh sb="43" eb="45">
      <t>バンチ</t>
    </rPh>
    <rPh sb="45" eb="46">
      <t>サキ</t>
    </rPh>
    <phoneticPr fontId="2"/>
  </si>
  <si>
    <t>入川</t>
    <rPh sb="0" eb="1">
      <t>イ</t>
    </rPh>
    <rPh sb="1" eb="2">
      <t>カワ</t>
    </rPh>
    <phoneticPr fontId="2"/>
  </si>
  <si>
    <t>木曽郡木曽町三岳10762-30番地先
　　　〃　　              　 〃</t>
    <phoneticPr fontId="2"/>
  </si>
  <si>
    <t>尾尻平川</t>
    <rPh sb="0" eb="1">
      <t>オ</t>
    </rPh>
    <rPh sb="1" eb="2">
      <t>シリ</t>
    </rPh>
    <rPh sb="2" eb="3">
      <t>タイラ</t>
    </rPh>
    <rPh sb="3" eb="4">
      <t>カワ</t>
    </rPh>
    <phoneticPr fontId="2"/>
  </si>
  <si>
    <t>おしっぺがわ</t>
    <phoneticPr fontId="2"/>
  </si>
  <si>
    <t>木曽郡木曽町三岳11188番地内
　　　〃　　             　〃</t>
    <phoneticPr fontId="2"/>
  </si>
  <si>
    <t>入川への合流点</t>
  </si>
  <si>
    <t>樽沢川</t>
    <rPh sb="0" eb="2">
      <t>タルサワ</t>
    </rPh>
    <rPh sb="2" eb="3">
      <t>ガワ</t>
    </rPh>
    <phoneticPr fontId="2"/>
  </si>
  <si>
    <t>たるさわがわ</t>
    <phoneticPr fontId="2"/>
  </si>
  <si>
    <t>木曽郡木曽町三岳11052番地内
　　　〃　　　             〃</t>
    <phoneticPr fontId="2"/>
  </si>
  <si>
    <t>沢渡川</t>
    <rPh sb="0" eb="1">
      <t>サワ</t>
    </rPh>
    <rPh sb="1" eb="2">
      <t>ワタ</t>
    </rPh>
    <rPh sb="2" eb="3">
      <t>カワ</t>
    </rPh>
    <phoneticPr fontId="2"/>
  </si>
  <si>
    <t>さわどがわ</t>
    <phoneticPr fontId="2"/>
  </si>
  <si>
    <t>木曽郡木曽町三岳10464-1番地先
　　　〃　                10762-27番地先</t>
    <phoneticPr fontId="2"/>
  </si>
  <si>
    <t>王滝川への合流点</t>
    <rPh sb="2" eb="3">
      <t>カワ</t>
    </rPh>
    <phoneticPr fontId="2"/>
  </si>
  <si>
    <t>添久保川</t>
    <rPh sb="0" eb="1">
      <t>ソ</t>
    </rPh>
    <rPh sb="1" eb="3">
      <t>クボ</t>
    </rPh>
    <rPh sb="3" eb="4">
      <t>カワ</t>
    </rPh>
    <phoneticPr fontId="2"/>
  </si>
  <si>
    <t>そえくぼがわ</t>
    <phoneticPr fontId="2"/>
  </si>
  <si>
    <t>木曽郡木曽町三岳9044番地先
　　　〃　                9041-テ-1番地先</t>
    <phoneticPr fontId="2"/>
  </si>
  <si>
    <t>トヤモレ川</t>
    <rPh sb="4" eb="5">
      <t>カワ</t>
    </rPh>
    <phoneticPr fontId="2"/>
  </si>
  <si>
    <t>とやもれがわ</t>
    <phoneticPr fontId="2"/>
  </si>
  <si>
    <t>木曽郡木曽町三岳9060番地先
　　　〃　                9079番地先</t>
    <phoneticPr fontId="2"/>
  </si>
  <si>
    <t>合戸沢川</t>
    <rPh sb="0" eb="1">
      <t>ア</t>
    </rPh>
    <rPh sb="1" eb="2">
      <t>ト</t>
    </rPh>
    <rPh sb="2" eb="4">
      <t>サワガワ</t>
    </rPh>
    <phoneticPr fontId="2"/>
  </si>
  <si>
    <t>あいどさわがわ</t>
    <phoneticPr fontId="2"/>
  </si>
  <si>
    <t>木曽郡木曽町三岳6408-1番地先
　　　〃　　              　〃</t>
    <phoneticPr fontId="2"/>
  </si>
  <si>
    <t>野口川</t>
    <rPh sb="0" eb="2">
      <t>ノグチ</t>
    </rPh>
    <rPh sb="2" eb="3">
      <t>ガワ</t>
    </rPh>
    <phoneticPr fontId="2"/>
  </si>
  <si>
    <t>のぐちがわ</t>
    <phoneticPr fontId="2"/>
  </si>
  <si>
    <t>木曽郡木曽町三岳6038番地先
　　　〃　                6012番地</t>
    <phoneticPr fontId="2"/>
  </si>
  <si>
    <t>本洞川への合流点</t>
    <rPh sb="2" eb="3">
      <t>カワ</t>
    </rPh>
    <phoneticPr fontId="2"/>
  </si>
  <si>
    <t>諸洞川</t>
    <rPh sb="0" eb="1">
      <t>ショ</t>
    </rPh>
    <rPh sb="1" eb="2">
      <t>ドウ</t>
    </rPh>
    <rPh sb="2" eb="3">
      <t>カワ</t>
    </rPh>
    <phoneticPr fontId="2"/>
  </si>
  <si>
    <t>もろぼらがわ</t>
    <phoneticPr fontId="2"/>
  </si>
  <si>
    <t>木曽郡木曽町三岳5694-33番地先
　　　〃　</t>
    <phoneticPr fontId="2"/>
  </si>
  <si>
    <t>木曽郡木曽町三岳5424-8番地先
　　　〃　                5425-1番地先</t>
    <phoneticPr fontId="2"/>
  </si>
  <si>
    <t>細洞川</t>
    <rPh sb="0" eb="1">
      <t>ホソ</t>
    </rPh>
    <rPh sb="1" eb="2">
      <t>ドウ</t>
    </rPh>
    <rPh sb="2" eb="3">
      <t>カワ</t>
    </rPh>
    <phoneticPr fontId="2"/>
  </si>
  <si>
    <t>ほそぼらがわ</t>
    <phoneticPr fontId="2"/>
  </si>
  <si>
    <t>木曽郡木曽町三岳5307番地先
　　　〃　                5305-イ-1番地先</t>
    <phoneticPr fontId="2"/>
  </si>
  <si>
    <t>東又川</t>
    <rPh sb="0" eb="1">
      <t>ヒガシ</t>
    </rPh>
    <rPh sb="1" eb="2">
      <t>マタ</t>
    </rPh>
    <rPh sb="2" eb="3">
      <t>カワ</t>
    </rPh>
    <phoneticPr fontId="2"/>
  </si>
  <si>
    <t>ひがしまたがわ</t>
    <phoneticPr fontId="2"/>
  </si>
  <si>
    <t>木曽郡木曽町三岳4912-12番地先
　　　〃　                4927番地先</t>
    <phoneticPr fontId="2"/>
  </si>
  <si>
    <t>黒川路川</t>
    <rPh sb="0" eb="1">
      <t>クロ</t>
    </rPh>
    <rPh sb="1" eb="2">
      <t>カワ</t>
    </rPh>
    <rPh sb="2" eb="3">
      <t>ミチ</t>
    </rPh>
    <rPh sb="3" eb="4">
      <t>カワ</t>
    </rPh>
    <phoneticPr fontId="2"/>
  </si>
  <si>
    <t>くろかわじがわ</t>
    <phoneticPr fontId="2"/>
  </si>
  <si>
    <t>木曽郡木曽町三岳5101番地先
　　　〃　                5108番地先</t>
    <phoneticPr fontId="2"/>
  </si>
  <si>
    <t>東又川への合流点</t>
    <rPh sb="2" eb="3">
      <t>カワ</t>
    </rPh>
    <phoneticPr fontId="2"/>
  </si>
  <si>
    <t>カゾレ川</t>
    <rPh sb="3" eb="4">
      <t>カワ</t>
    </rPh>
    <phoneticPr fontId="2"/>
  </si>
  <si>
    <t>かぞれがわ</t>
    <phoneticPr fontId="2"/>
  </si>
  <si>
    <t>木曽郡木曽町三岳5010番地内
　　　〃　　             　〃</t>
    <phoneticPr fontId="2"/>
  </si>
  <si>
    <t>西沢川</t>
    <phoneticPr fontId="2"/>
  </si>
  <si>
    <t>木曽郡木曽町三岳2179番地内
　　　〃　　　            〃</t>
    <phoneticPr fontId="2"/>
  </si>
  <si>
    <t>本洞川への合流点</t>
    <rPh sb="0" eb="1">
      <t>ホン</t>
    </rPh>
    <rPh sb="7" eb="8">
      <t>テン</t>
    </rPh>
    <phoneticPr fontId="2"/>
  </si>
  <si>
    <t>一合沢川</t>
    <rPh sb="0" eb="1">
      <t>イチ</t>
    </rPh>
    <rPh sb="1" eb="2">
      <t>ゴウ</t>
    </rPh>
    <rPh sb="2" eb="3">
      <t>サワ</t>
    </rPh>
    <rPh sb="3" eb="4">
      <t>カワ</t>
    </rPh>
    <phoneticPr fontId="2"/>
  </si>
  <si>
    <t>いちごうさわがわ</t>
    <phoneticPr fontId="2"/>
  </si>
  <si>
    <t>木曽郡木曽町三岳3821番地内
　　　〃　　            　〃</t>
    <phoneticPr fontId="2"/>
  </si>
  <si>
    <t>石畑川</t>
    <rPh sb="0" eb="1">
      <t>イシ</t>
    </rPh>
    <rPh sb="1" eb="2">
      <t>ハタケ</t>
    </rPh>
    <rPh sb="2" eb="3">
      <t>カワ</t>
    </rPh>
    <phoneticPr fontId="2"/>
  </si>
  <si>
    <t>いしばたがわ</t>
    <phoneticPr fontId="2"/>
  </si>
  <si>
    <t>木曽郡木曽町三岳3833-2番地先
　　　〃　                3825-イ-2番地先</t>
    <phoneticPr fontId="2"/>
  </si>
  <si>
    <t>イヲツリ川</t>
    <rPh sb="4" eb="5">
      <t>カワ</t>
    </rPh>
    <phoneticPr fontId="2"/>
  </si>
  <si>
    <t>いをつりがわ</t>
    <phoneticPr fontId="2"/>
  </si>
  <si>
    <t>木曽郡木曽町三岳3846番地内
　　　〃　　　            〃</t>
    <phoneticPr fontId="2"/>
  </si>
  <si>
    <t>葦沢川</t>
    <rPh sb="0" eb="1">
      <t>アシ</t>
    </rPh>
    <rPh sb="1" eb="2">
      <t>サワ</t>
    </rPh>
    <rPh sb="2" eb="3">
      <t>カワ</t>
    </rPh>
    <phoneticPr fontId="2"/>
  </si>
  <si>
    <t>あしざわがわ</t>
    <phoneticPr fontId="2"/>
  </si>
  <si>
    <t>木曽郡木曽町三岳7029-2番地先
　　　〃　                7029-8番地先</t>
    <phoneticPr fontId="2"/>
  </si>
  <si>
    <t>王滝川への合流点</t>
  </si>
  <si>
    <t>樽沢川</t>
    <rPh sb="0" eb="2">
      <t>タルサワ</t>
    </rPh>
    <rPh sb="2" eb="3">
      <t>カワ</t>
    </rPh>
    <phoneticPr fontId="2"/>
  </si>
  <si>
    <t>木曽郡木曽町三岳7029-8番地先
　　　〃　                7029-4番地先</t>
    <phoneticPr fontId="2"/>
  </si>
  <si>
    <t>三郎沢川</t>
    <rPh sb="0" eb="2">
      <t>サブロウ</t>
    </rPh>
    <rPh sb="2" eb="4">
      <t>サワガワ</t>
    </rPh>
    <phoneticPr fontId="2"/>
  </si>
  <si>
    <t>さぶろうざわがわ</t>
    <phoneticPr fontId="2"/>
  </si>
  <si>
    <t>木曽郡木曽町三岳8223-144番地先
　　　〃　                8222-1番地先</t>
    <phoneticPr fontId="2"/>
  </si>
  <si>
    <t>桑の木川</t>
    <rPh sb="0" eb="1">
      <t>クワ</t>
    </rPh>
    <rPh sb="2" eb="3">
      <t>キ</t>
    </rPh>
    <rPh sb="3" eb="4">
      <t>カワ</t>
    </rPh>
    <phoneticPr fontId="2"/>
  </si>
  <si>
    <t>くわのきがわ</t>
    <phoneticPr fontId="2"/>
  </si>
  <si>
    <t>木曽郡木曽町三岳9174番地先
王滝村字此の島2の5番地先</t>
    <phoneticPr fontId="2"/>
  </si>
  <si>
    <t>小坂沢川</t>
    <rPh sb="0" eb="2">
      <t>オサカ</t>
    </rPh>
    <rPh sb="2" eb="3">
      <t>ザワ</t>
    </rPh>
    <rPh sb="3" eb="4">
      <t>ガワ</t>
    </rPh>
    <phoneticPr fontId="2"/>
  </si>
  <si>
    <t>こさかざわがわ</t>
    <phoneticPr fontId="2"/>
  </si>
  <si>
    <t>木曽郡木曽町三岳3264-ロ番地先
　　　〃　                3262-6番地先</t>
    <phoneticPr fontId="2"/>
  </si>
  <si>
    <t>川戸沢川</t>
    <rPh sb="0" eb="1">
      <t>カワ</t>
    </rPh>
    <rPh sb="1" eb="2">
      <t>ト</t>
    </rPh>
    <rPh sb="2" eb="4">
      <t>サワガワ</t>
    </rPh>
    <phoneticPr fontId="2"/>
  </si>
  <si>
    <t>かわどざわがわ</t>
    <phoneticPr fontId="2"/>
  </si>
  <si>
    <t>木曽郡木曽町三岳3166-6番地先
　　　〃　                3303-カ番地先</t>
    <phoneticPr fontId="2"/>
  </si>
  <si>
    <t>荻の洞川</t>
    <rPh sb="0" eb="1">
      <t>オギ</t>
    </rPh>
    <rPh sb="2" eb="3">
      <t>ドウ</t>
    </rPh>
    <rPh sb="3" eb="4">
      <t>カワ</t>
    </rPh>
    <phoneticPr fontId="2"/>
  </si>
  <si>
    <t>おぎのぼらがわ</t>
    <phoneticPr fontId="2"/>
  </si>
  <si>
    <t>木曽郡木曽町三岳3166-ハ番地先
　　　〃　                3039-イ番地先</t>
    <phoneticPr fontId="2"/>
  </si>
  <si>
    <t>野中沢川</t>
    <rPh sb="0" eb="2">
      <t>ノナカ</t>
    </rPh>
    <rPh sb="2" eb="3">
      <t>サワ</t>
    </rPh>
    <rPh sb="3" eb="4">
      <t>カワ</t>
    </rPh>
    <phoneticPr fontId="2"/>
  </si>
  <si>
    <t>のなかざわがわ</t>
    <phoneticPr fontId="2"/>
  </si>
  <si>
    <t>木曽郡木曽町三岳1821番地先
　　　〃                　1822-ロ番地先</t>
    <phoneticPr fontId="2"/>
  </si>
  <si>
    <t>障子沢川</t>
    <rPh sb="0" eb="2">
      <t>ショウジ</t>
    </rPh>
    <rPh sb="2" eb="4">
      <t>サワガワ</t>
    </rPh>
    <phoneticPr fontId="2"/>
  </si>
  <si>
    <t>しょうじざわがわ</t>
    <phoneticPr fontId="2"/>
  </si>
  <si>
    <t>木曽郡木曽町三岳618-2番地先
　　　〃　                618-3番地先</t>
    <phoneticPr fontId="2"/>
  </si>
  <si>
    <t>沢頭川</t>
    <rPh sb="0" eb="1">
      <t>サワ</t>
    </rPh>
    <rPh sb="1" eb="2">
      <t>アタマ</t>
    </rPh>
    <rPh sb="2" eb="3">
      <t>カワ</t>
    </rPh>
    <phoneticPr fontId="2"/>
  </si>
  <si>
    <t>さわがしらがわ</t>
    <phoneticPr fontId="2"/>
  </si>
  <si>
    <t>木曽郡木曽町三岳960番地先
　　　〃　                971-1番地先</t>
    <phoneticPr fontId="2"/>
  </si>
  <si>
    <t>中久保川</t>
    <rPh sb="0" eb="1">
      <t>ナカ</t>
    </rPh>
    <rPh sb="1" eb="3">
      <t>クボ</t>
    </rPh>
    <rPh sb="3" eb="4">
      <t>ガワ</t>
    </rPh>
    <phoneticPr fontId="2"/>
  </si>
  <si>
    <t>なかくぼがわ</t>
    <phoneticPr fontId="2"/>
  </si>
  <si>
    <t>木曽郡木曽町三岳965-1番地先
　　　〃　                545－イ-1番地先</t>
    <rPh sb="0" eb="3">
      <t>キソグン</t>
    </rPh>
    <rPh sb="3" eb="6">
      <t>キソマチ</t>
    </rPh>
    <rPh sb="6" eb="8">
      <t>ミタケ</t>
    </rPh>
    <rPh sb="13" eb="15">
      <t>バンチ</t>
    </rPh>
    <rPh sb="15" eb="16">
      <t>サキ</t>
    </rPh>
    <rPh sb="45" eb="47">
      <t>バンチ</t>
    </rPh>
    <rPh sb="47" eb="48">
      <t>サキ</t>
    </rPh>
    <phoneticPr fontId="2"/>
  </si>
  <si>
    <t>中板取川</t>
    <rPh sb="0" eb="1">
      <t>ナカ</t>
    </rPh>
    <rPh sb="1" eb="2">
      <t>イタ</t>
    </rPh>
    <rPh sb="2" eb="3">
      <t>ト</t>
    </rPh>
    <rPh sb="3" eb="4">
      <t>カワ</t>
    </rPh>
    <phoneticPr fontId="2"/>
  </si>
  <si>
    <t>なかいたどりがわ</t>
    <phoneticPr fontId="2"/>
  </si>
  <si>
    <t>木曽郡木曽町三岳477番地内
　　　〃　                 472-ロ番地内</t>
    <phoneticPr fontId="2"/>
  </si>
  <si>
    <t>倉本大沢川</t>
    <rPh sb="0" eb="2">
      <t>クラモト</t>
    </rPh>
    <rPh sb="2" eb="4">
      <t>オオサワ</t>
    </rPh>
    <rPh sb="4" eb="5">
      <t>カワ</t>
    </rPh>
    <phoneticPr fontId="2"/>
  </si>
  <si>
    <t>くらもとおおさわがわ</t>
    <phoneticPr fontId="2"/>
  </si>
  <si>
    <t>木曽郡木曽町三岳210番地内
　　　〃　                198-2番地内</t>
    <phoneticPr fontId="2"/>
  </si>
  <si>
    <t>小奥川</t>
    <rPh sb="0" eb="1">
      <t>コ</t>
    </rPh>
    <rPh sb="1" eb="2">
      <t>オク</t>
    </rPh>
    <rPh sb="2" eb="3">
      <t>カワ</t>
    </rPh>
    <phoneticPr fontId="2"/>
  </si>
  <si>
    <t>こおくがわ</t>
    <phoneticPr fontId="2"/>
  </si>
  <si>
    <t>木曽郡木曽町三岳889番地内
　　　〃　                882-1番地内</t>
    <phoneticPr fontId="2"/>
  </si>
  <si>
    <t>鹿の瀬川</t>
    <rPh sb="0" eb="1">
      <t>シカ</t>
    </rPh>
    <rPh sb="2" eb="3">
      <t>セ</t>
    </rPh>
    <rPh sb="3" eb="4">
      <t>カワ</t>
    </rPh>
    <phoneticPr fontId="2"/>
  </si>
  <si>
    <t>かのせがわ</t>
    <phoneticPr fontId="2"/>
  </si>
  <si>
    <t>木曽郡木曽町三岳2番地内
　　　開田高原鹿の瀬6999番地先</t>
    <phoneticPr fontId="2"/>
  </si>
  <si>
    <t>一級河川鹿の瀬川上流端</t>
    <rPh sb="0" eb="1">
      <t>イチ</t>
    </rPh>
    <rPh sb="1" eb="2">
      <t>キュウ</t>
    </rPh>
    <rPh sb="2" eb="4">
      <t>カセン</t>
    </rPh>
    <rPh sb="4" eb="5">
      <t>シカ</t>
    </rPh>
    <rPh sb="6" eb="7">
      <t>セ</t>
    </rPh>
    <rPh sb="7" eb="9">
      <t>カワカミ</t>
    </rPh>
    <rPh sb="9" eb="10">
      <t>リュウ</t>
    </rPh>
    <rPh sb="10" eb="11">
      <t>ハシ</t>
    </rPh>
    <phoneticPr fontId="2"/>
  </si>
  <si>
    <t>木曽郡木曽町三岳3024-16
　　　〃　                3024-14</t>
    <phoneticPr fontId="2"/>
  </si>
  <si>
    <t>白川への合流点</t>
  </si>
  <si>
    <t>一ノ沢川</t>
    <rPh sb="0" eb="1">
      <t>イチ</t>
    </rPh>
    <rPh sb="2" eb="3">
      <t>サワ</t>
    </rPh>
    <rPh sb="3" eb="4">
      <t>カワ</t>
    </rPh>
    <phoneticPr fontId="2"/>
  </si>
  <si>
    <t>木曽郡木曽町三岳2859-1番地先
　　　〃　                2859-5番地先</t>
    <phoneticPr fontId="2"/>
  </si>
  <si>
    <t>セキトウノ沢川</t>
    <rPh sb="5" eb="6">
      <t>サワ</t>
    </rPh>
    <rPh sb="6" eb="7">
      <t>カワ</t>
    </rPh>
    <phoneticPr fontId="2"/>
  </si>
  <si>
    <t>せきとうのさわがわ</t>
    <phoneticPr fontId="2"/>
  </si>
  <si>
    <t>上の沢川</t>
    <rPh sb="0" eb="1">
      <t>ウエ</t>
    </rPh>
    <rPh sb="2" eb="3">
      <t>サワ</t>
    </rPh>
    <rPh sb="3" eb="4">
      <t>カワ</t>
    </rPh>
    <phoneticPr fontId="2"/>
  </si>
  <si>
    <t>うえのさわがわ</t>
    <phoneticPr fontId="2"/>
  </si>
  <si>
    <t>木曽郡木曽町三岳2859-8番地先
　　　〃             　   2859-9番地先</t>
    <phoneticPr fontId="2"/>
  </si>
  <si>
    <t>白崩川</t>
    <rPh sb="0" eb="1">
      <t>シロ</t>
    </rPh>
    <rPh sb="1" eb="2">
      <t>クズ</t>
    </rPh>
    <rPh sb="2" eb="3">
      <t>カワ</t>
    </rPh>
    <phoneticPr fontId="2"/>
  </si>
  <si>
    <t>しらなぎがわ</t>
    <phoneticPr fontId="2"/>
  </si>
  <si>
    <t>木曽郡木曽町三岳2755-イ番地先
　　　〃　                2739-7番地先</t>
    <phoneticPr fontId="2"/>
  </si>
  <si>
    <t>小屋の沢川</t>
    <rPh sb="1" eb="2">
      <t>ヤ</t>
    </rPh>
    <phoneticPr fontId="2"/>
  </si>
  <si>
    <t>こやのさわがわ</t>
    <phoneticPr fontId="2"/>
  </si>
  <si>
    <t>木曽郡木曽町三岳2859-12番地内
　　　〃　　               　〃</t>
    <phoneticPr fontId="2"/>
  </si>
  <si>
    <t>浦沢川</t>
    <rPh sb="0" eb="1">
      <t>ウラ</t>
    </rPh>
    <phoneticPr fontId="2"/>
  </si>
  <si>
    <t>木曽郡木曽町三岳2859-18番地先
　　　〃　                2865番地先</t>
    <rPh sb="0" eb="3">
      <t>キソグン</t>
    </rPh>
    <rPh sb="3" eb="6">
      <t>キソマチ</t>
    </rPh>
    <rPh sb="6" eb="8">
      <t>ミタケ</t>
    </rPh>
    <rPh sb="15" eb="17">
      <t>バンチ</t>
    </rPh>
    <rPh sb="17" eb="18">
      <t>サキ</t>
    </rPh>
    <rPh sb="44" eb="46">
      <t>バンチ</t>
    </rPh>
    <rPh sb="46" eb="47">
      <t>サキ</t>
    </rPh>
    <phoneticPr fontId="2"/>
  </si>
  <si>
    <t>木樽沢川</t>
    <rPh sb="0" eb="1">
      <t>キ</t>
    </rPh>
    <rPh sb="1" eb="2">
      <t>タル</t>
    </rPh>
    <rPh sb="2" eb="4">
      <t>サワガワ</t>
    </rPh>
    <phoneticPr fontId="2"/>
  </si>
  <si>
    <t>きだるさわがわ</t>
    <phoneticPr fontId="2"/>
  </si>
  <si>
    <t>木曽郡木曽町三岳2858-1番地先
　　　〃　                2858-4番地先</t>
    <rPh sb="0" eb="3">
      <t>キソグン</t>
    </rPh>
    <rPh sb="3" eb="6">
      <t>キソマチ</t>
    </rPh>
    <rPh sb="6" eb="8">
      <t>ミタケ</t>
    </rPh>
    <rPh sb="14" eb="16">
      <t>バンチ</t>
    </rPh>
    <rPh sb="16" eb="17">
      <t>サキ</t>
    </rPh>
    <rPh sb="45" eb="47">
      <t>バンチ</t>
    </rPh>
    <rPh sb="47" eb="48">
      <t>サキ</t>
    </rPh>
    <phoneticPr fontId="2"/>
  </si>
  <si>
    <t>小沢川</t>
    <rPh sb="0" eb="2">
      <t>オザワ</t>
    </rPh>
    <rPh sb="2" eb="3">
      <t>ガワ</t>
    </rPh>
    <phoneticPr fontId="2"/>
  </si>
  <si>
    <t>木曽郡木曽町三岳2858番地内
　　　〃　　　            〃</t>
    <phoneticPr fontId="2"/>
  </si>
  <si>
    <t>木樽沢川への合流点</t>
    <rPh sb="0" eb="1">
      <t>キ</t>
    </rPh>
    <rPh sb="1" eb="2">
      <t>タル</t>
    </rPh>
    <rPh sb="2" eb="4">
      <t>サワガワ</t>
    </rPh>
    <rPh sb="6" eb="7">
      <t>ゴウ</t>
    </rPh>
    <rPh sb="7" eb="8">
      <t>リュウ</t>
    </rPh>
    <rPh sb="8" eb="9">
      <t>テン</t>
    </rPh>
    <phoneticPr fontId="2"/>
  </si>
  <si>
    <t>岩井の沢川</t>
    <rPh sb="0" eb="2">
      <t>イワイ</t>
    </rPh>
    <rPh sb="3" eb="5">
      <t>サワガワ</t>
    </rPh>
    <phoneticPr fontId="2"/>
  </si>
  <si>
    <t>いわいのさわがわ</t>
    <phoneticPr fontId="2"/>
  </si>
  <si>
    <t>木曽郡木曽町三岳2844-オ番地先
　　　〃　                2844-ニ番地先</t>
    <phoneticPr fontId="2"/>
  </si>
  <si>
    <t>白川への合流点</t>
    <rPh sb="0" eb="2">
      <t>シラカワ</t>
    </rPh>
    <rPh sb="5" eb="6">
      <t>リュウ</t>
    </rPh>
    <phoneticPr fontId="2"/>
  </si>
  <si>
    <t>木祖村</t>
    <rPh sb="0" eb="3">
      <t>キソムラ</t>
    </rPh>
    <phoneticPr fontId="2"/>
  </si>
  <si>
    <t>仏沢川</t>
    <phoneticPr fontId="2"/>
  </si>
  <si>
    <t>ほとけざわがわ</t>
    <phoneticPr fontId="2"/>
  </si>
  <si>
    <t>木曽郡木祖村大字菅273番地109
　　　　　　　〃　　　　　275番地</t>
    <phoneticPr fontId="2"/>
  </si>
  <si>
    <t>昭和48年3月20日
木祖村告示第6号</t>
    <rPh sb="0" eb="2">
      <t>ショウワ</t>
    </rPh>
    <rPh sb="4" eb="5">
      <t>ネン</t>
    </rPh>
    <rPh sb="6" eb="7">
      <t>ツキ</t>
    </rPh>
    <rPh sb="9" eb="10">
      <t>ニチ</t>
    </rPh>
    <rPh sb="11" eb="14">
      <t>キソムラ</t>
    </rPh>
    <rPh sb="14" eb="16">
      <t>コクジ</t>
    </rPh>
    <rPh sb="16" eb="17">
      <t>ダイ</t>
    </rPh>
    <rPh sb="18" eb="19">
      <t>ゴウ</t>
    </rPh>
    <phoneticPr fontId="2"/>
  </si>
  <si>
    <t>ケト沢川</t>
    <phoneticPr fontId="2"/>
  </si>
  <si>
    <t>けとざわがわ</t>
    <phoneticPr fontId="2"/>
  </si>
  <si>
    <t>木曽郡木祖村大字菅37番地
　　　　　　　〃　　　　　674番地1</t>
    <phoneticPr fontId="2"/>
  </si>
  <si>
    <t>菅川への合流点</t>
    <rPh sb="0" eb="1">
      <t>スガ</t>
    </rPh>
    <phoneticPr fontId="2"/>
  </si>
  <si>
    <t>野中沢川</t>
    <rPh sb="0" eb="2">
      <t>ノナカ</t>
    </rPh>
    <rPh sb="2" eb="4">
      <t>サワガワ</t>
    </rPh>
    <phoneticPr fontId="2"/>
  </si>
  <si>
    <t>木曽郡木祖村大字菅852番地1
　　　　　　　〃　　　　　853番地2</t>
    <rPh sb="0" eb="3">
      <t>キソグン</t>
    </rPh>
    <rPh sb="3" eb="6">
      <t>キソムラ</t>
    </rPh>
    <rPh sb="6" eb="8">
      <t>オオアザ</t>
    </rPh>
    <rPh sb="8" eb="9">
      <t>カン</t>
    </rPh>
    <rPh sb="12" eb="14">
      <t>バンチ</t>
    </rPh>
    <rPh sb="32" eb="34">
      <t>バンチ</t>
    </rPh>
    <phoneticPr fontId="2"/>
  </si>
  <si>
    <t>木曽郡木祖村大字菅1411番地47
　　　　　　　〃　　　　　1411番地52</t>
    <phoneticPr fontId="2"/>
  </si>
  <si>
    <t>木山沢川</t>
    <rPh sb="0" eb="1">
      <t>キ</t>
    </rPh>
    <rPh sb="1" eb="2">
      <t>ヤマ</t>
    </rPh>
    <rPh sb="2" eb="3">
      <t>サワ</t>
    </rPh>
    <rPh sb="3" eb="4">
      <t>カワ</t>
    </rPh>
    <phoneticPr fontId="2"/>
  </si>
  <si>
    <t>きやまざわがわ</t>
    <phoneticPr fontId="2"/>
  </si>
  <si>
    <t>木曽郡木祖村大字菅1740番地2
　　　　　　　〃　　　　　1740番地3</t>
    <phoneticPr fontId="2"/>
  </si>
  <si>
    <t>栗谷沢川</t>
    <rPh sb="0" eb="1">
      <t>クリ</t>
    </rPh>
    <rPh sb="1" eb="2">
      <t>タニ</t>
    </rPh>
    <rPh sb="2" eb="4">
      <t>サワガワ</t>
    </rPh>
    <phoneticPr fontId="2"/>
  </si>
  <si>
    <t>くりやざわがわ</t>
    <phoneticPr fontId="2"/>
  </si>
  <si>
    <t>木曽郡木祖村大字菅1950番地1
　　　　　　　〃　　　　　1951番地</t>
    <phoneticPr fontId="2"/>
  </si>
  <si>
    <t>奧峰沢川</t>
    <rPh sb="0" eb="1">
      <t>オク</t>
    </rPh>
    <rPh sb="1" eb="2">
      <t>ミネ</t>
    </rPh>
    <rPh sb="2" eb="3">
      <t>サワ</t>
    </rPh>
    <rPh sb="3" eb="4">
      <t>カワ</t>
    </rPh>
    <phoneticPr fontId="2"/>
  </si>
  <si>
    <t>おくみねざわがわ</t>
    <phoneticPr fontId="2"/>
  </si>
  <si>
    <t>木曽郡木祖村大字小木曽3432番地154
国有林1218林班</t>
    <phoneticPr fontId="2"/>
  </si>
  <si>
    <t>笹川への合流点</t>
    <rPh sb="5" eb="6">
      <t>リュウ</t>
    </rPh>
    <phoneticPr fontId="2"/>
  </si>
  <si>
    <t>大笹沢川</t>
    <rPh sb="0" eb="1">
      <t>オオ</t>
    </rPh>
    <rPh sb="1" eb="2">
      <t>ササ</t>
    </rPh>
    <rPh sb="2" eb="3">
      <t>サワ</t>
    </rPh>
    <rPh sb="3" eb="4">
      <t>カワ</t>
    </rPh>
    <phoneticPr fontId="2"/>
  </si>
  <si>
    <t>おおささざわがわ</t>
    <phoneticPr fontId="2"/>
  </si>
  <si>
    <t>木曽郡木祖村大字小木曽4958番地1
国有林1006林班</t>
    <phoneticPr fontId="2"/>
  </si>
  <si>
    <t>奈良平沢川</t>
    <rPh sb="0" eb="2">
      <t>ナラ</t>
    </rPh>
    <rPh sb="2" eb="3">
      <t>タイラ</t>
    </rPh>
    <rPh sb="3" eb="4">
      <t>サワ</t>
    </rPh>
    <rPh sb="4" eb="5">
      <t>カワ</t>
    </rPh>
    <phoneticPr fontId="2"/>
  </si>
  <si>
    <t>ならのたいらざわがわ</t>
    <phoneticPr fontId="2"/>
  </si>
  <si>
    <t>木曽郡木祖村大字小木曽4959番地105
国有林1017林班</t>
    <phoneticPr fontId="2"/>
  </si>
  <si>
    <t>大笹沢川への合流点</t>
  </si>
  <si>
    <t>床並沢川</t>
    <rPh sb="0" eb="1">
      <t>トコ</t>
    </rPh>
    <rPh sb="1" eb="2">
      <t>ナミ</t>
    </rPh>
    <rPh sb="2" eb="3">
      <t>サワ</t>
    </rPh>
    <rPh sb="3" eb="4">
      <t>カワ</t>
    </rPh>
    <phoneticPr fontId="2"/>
  </si>
  <si>
    <t>とこなみざわがわ</t>
    <phoneticPr fontId="2"/>
  </si>
  <si>
    <t>木曽郡木祖村大字小木曽4959番地114
国有林1018林班</t>
    <phoneticPr fontId="2"/>
  </si>
  <si>
    <t>ミズキ沢川</t>
    <rPh sb="3" eb="5">
      <t>サワガワ</t>
    </rPh>
    <phoneticPr fontId="2"/>
  </si>
  <si>
    <t>みずきざわがわ</t>
    <phoneticPr fontId="2"/>
  </si>
  <si>
    <t>国有林1030林班
国有林1031林班</t>
    <phoneticPr fontId="2"/>
  </si>
  <si>
    <t>中の小屋沢</t>
    <rPh sb="0" eb="1">
      <t>ナカ</t>
    </rPh>
    <rPh sb="2" eb="4">
      <t>コヤ</t>
    </rPh>
    <rPh sb="4" eb="5">
      <t>サワ</t>
    </rPh>
    <phoneticPr fontId="2"/>
  </si>
  <si>
    <t>なかのこやざわ</t>
    <phoneticPr fontId="2"/>
  </si>
  <si>
    <t>木曽郡木祖村大字小木曽4963番地15
国有林1032林班</t>
    <phoneticPr fontId="2"/>
  </si>
  <si>
    <t>押出沢川</t>
    <rPh sb="0" eb="1">
      <t>オ</t>
    </rPh>
    <rPh sb="1" eb="2">
      <t>ダ</t>
    </rPh>
    <rPh sb="2" eb="4">
      <t>サワガワ</t>
    </rPh>
    <phoneticPr fontId="2"/>
  </si>
  <si>
    <t>おしだしざわがわ</t>
    <phoneticPr fontId="2"/>
  </si>
  <si>
    <t>木曽郡木祖村大字小木曽5441番地163
国有林1043林班　　　　</t>
    <phoneticPr fontId="2"/>
  </si>
  <si>
    <t>くず沢川</t>
    <rPh sb="2" eb="4">
      <t>サワガワ</t>
    </rPh>
    <phoneticPr fontId="2"/>
  </si>
  <si>
    <t>くずさわがわ</t>
    <phoneticPr fontId="2"/>
  </si>
  <si>
    <t>木曽郡木祖村大字薮原372番地
　　　　　　　〃　　　　　　　526番地18</t>
    <phoneticPr fontId="2"/>
  </si>
  <si>
    <t>藪沢川</t>
    <rPh sb="0" eb="1">
      <t>ヤブ</t>
    </rPh>
    <rPh sb="1" eb="3">
      <t>サワガワ</t>
    </rPh>
    <phoneticPr fontId="2"/>
  </si>
  <si>
    <t>やぶさわがわ</t>
    <phoneticPr fontId="2"/>
  </si>
  <si>
    <t>木曽郡木祖村大字薮原342番地1</t>
    <phoneticPr fontId="2"/>
  </si>
  <si>
    <t>悪沢川</t>
    <rPh sb="0" eb="1">
      <t>ワル</t>
    </rPh>
    <rPh sb="1" eb="3">
      <t>サワガワ</t>
    </rPh>
    <phoneticPr fontId="2"/>
  </si>
  <si>
    <t>わるざわがわ</t>
    <phoneticPr fontId="2"/>
  </si>
  <si>
    <t>木曽郡木祖村大字薮原1番地1
　　　　　　　〃　　　　　　　58番地</t>
    <phoneticPr fontId="2"/>
  </si>
  <si>
    <t>翁像沢川</t>
    <rPh sb="0" eb="1">
      <t>オキナ</t>
    </rPh>
    <rPh sb="1" eb="2">
      <t>ゾウ</t>
    </rPh>
    <rPh sb="2" eb="4">
      <t>サワガワ</t>
    </rPh>
    <phoneticPr fontId="2"/>
  </si>
  <si>
    <t>おきなぞうざわがわ</t>
    <phoneticPr fontId="2"/>
  </si>
  <si>
    <t>木曽郡木祖村大字薮原1733番地29
　　　　　　　〃　　　　　　　1942番地4</t>
    <phoneticPr fontId="2"/>
  </si>
  <si>
    <t>木曽川への合流点</t>
    <rPh sb="0" eb="3">
      <t>キソガワ</t>
    </rPh>
    <rPh sb="5" eb="7">
      <t>ゴウリュウ</t>
    </rPh>
    <rPh sb="7" eb="8">
      <t>テン</t>
    </rPh>
    <phoneticPr fontId="2"/>
  </si>
  <si>
    <t>昭和53年7月20日
木祖村告示第38号</t>
    <rPh sb="0" eb="2">
      <t>ショウワ</t>
    </rPh>
    <rPh sb="4" eb="5">
      <t>ネン</t>
    </rPh>
    <rPh sb="6" eb="7">
      <t>ツキ</t>
    </rPh>
    <rPh sb="9" eb="10">
      <t>ニチ</t>
    </rPh>
    <rPh sb="11" eb="14">
      <t>キソムラ</t>
    </rPh>
    <rPh sb="14" eb="16">
      <t>コクジ</t>
    </rPh>
    <rPh sb="16" eb="17">
      <t>ダイ</t>
    </rPh>
    <rPh sb="19" eb="20">
      <t>ゴウ</t>
    </rPh>
    <phoneticPr fontId="2"/>
  </si>
  <si>
    <t>南沢川</t>
    <rPh sb="0" eb="1">
      <t>ミナミ</t>
    </rPh>
    <rPh sb="1" eb="3">
      <t>サワガワ</t>
    </rPh>
    <phoneticPr fontId="2"/>
  </si>
  <si>
    <t>木曽郡木祖村大字小木曽80番地1
　　　　　　　〃　　　　　　　　80番地4</t>
    <phoneticPr fontId="2"/>
  </si>
  <si>
    <t>王滝村</t>
    <rPh sb="0" eb="3">
      <t>オウタキムラ</t>
    </rPh>
    <phoneticPr fontId="2"/>
  </si>
  <si>
    <t>樽沢</t>
    <rPh sb="0" eb="1">
      <t>タル</t>
    </rPh>
    <rPh sb="1" eb="2">
      <t>サワ</t>
    </rPh>
    <phoneticPr fontId="2"/>
  </si>
  <si>
    <t>木曽郡王滝村字主ノ森石蛇尾迄3159番地先
　　　　　　　　〃</t>
    <rPh sb="1" eb="2">
      <t>ソ</t>
    </rPh>
    <rPh sb="11" eb="12">
      <t>ヘビ</t>
    </rPh>
    <phoneticPr fontId="2"/>
  </si>
  <si>
    <t>樽沢の上流端</t>
    <rPh sb="0" eb="1">
      <t>タル</t>
    </rPh>
    <rPh sb="3" eb="5">
      <t>ジョウリュウ</t>
    </rPh>
    <rPh sb="5" eb="6">
      <t>タン</t>
    </rPh>
    <phoneticPr fontId="2"/>
  </si>
  <si>
    <t>昭和48年3月10日
王滝村告示第10号</t>
    <rPh sb="0" eb="2">
      <t>ショウワ</t>
    </rPh>
    <rPh sb="4" eb="5">
      <t>ネン</t>
    </rPh>
    <rPh sb="6" eb="7">
      <t>ツキ</t>
    </rPh>
    <rPh sb="9" eb="10">
      <t>ニチ</t>
    </rPh>
    <rPh sb="11" eb="14">
      <t>オウタキムラ</t>
    </rPh>
    <rPh sb="14" eb="16">
      <t>コクジ</t>
    </rPh>
    <rPh sb="16" eb="17">
      <t>ダイ</t>
    </rPh>
    <rPh sb="19" eb="20">
      <t>ゴウ</t>
    </rPh>
    <phoneticPr fontId="2"/>
  </si>
  <si>
    <t>赤沢</t>
    <rPh sb="0" eb="1">
      <t>アカ</t>
    </rPh>
    <rPh sb="1" eb="2">
      <t>サワ</t>
    </rPh>
    <phoneticPr fontId="2"/>
  </si>
  <si>
    <t>あかざわ</t>
    <phoneticPr fontId="2"/>
  </si>
  <si>
    <t>　　　　　　　　〃　　　　　　樽沢国有林445林班先
　　　　　　　　〃　　　　　　　　　　　　</t>
    <rPh sb="15" eb="16">
      <t>タル</t>
    </rPh>
    <rPh sb="24" eb="25">
      <t>ハン</t>
    </rPh>
    <phoneticPr fontId="2"/>
  </si>
  <si>
    <t>王滝川への合流点</t>
    <rPh sb="2" eb="3">
      <t>カワ</t>
    </rPh>
    <rPh sb="5" eb="7">
      <t>ゴウリュウ</t>
    </rPh>
    <rPh sb="7" eb="8">
      <t>テン</t>
    </rPh>
    <phoneticPr fontId="2"/>
  </si>
  <si>
    <t>松草川</t>
    <rPh sb="0" eb="2">
      <t>マツクサ</t>
    </rPh>
    <rPh sb="2" eb="3">
      <t>カワ</t>
    </rPh>
    <phoneticPr fontId="2"/>
  </si>
  <si>
    <t>まつくさがわ</t>
    <phoneticPr fontId="2"/>
  </si>
  <si>
    <t>　　　　　　　　〃　　　　　　字松越3310番地先
　　　　　　　　〃　　　　　</t>
    <rPh sb="16" eb="17">
      <t>マツ</t>
    </rPh>
    <rPh sb="17" eb="18">
      <t>コ</t>
    </rPh>
    <phoneticPr fontId="2"/>
  </si>
  <si>
    <t>大又川への合流点</t>
  </si>
  <si>
    <t>鈴ヶ沢</t>
    <rPh sb="0" eb="1">
      <t>スズ</t>
    </rPh>
    <rPh sb="2" eb="3">
      <t>サワ</t>
    </rPh>
    <phoneticPr fontId="2"/>
  </si>
  <si>
    <t>すずがさわ</t>
    <phoneticPr fontId="2"/>
  </si>
  <si>
    <t>　　　　　　　　〃　　　　　　御獄国有林453林班先
　　　　　　　　〃</t>
    <rPh sb="15" eb="16">
      <t>オ</t>
    </rPh>
    <rPh sb="16" eb="17">
      <t>ゴク</t>
    </rPh>
    <rPh sb="17" eb="18">
      <t>クニ</t>
    </rPh>
    <rPh sb="24" eb="25">
      <t>ハン</t>
    </rPh>
    <phoneticPr fontId="2"/>
  </si>
  <si>
    <t>鈴ヶ沢への合流点</t>
    <rPh sb="0" eb="1">
      <t>スズ</t>
    </rPh>
    <phoneticPr fontId="2"/>
  </si>
  <si>
    <t>千沢</t>
    <rPh sb="0" eb="1">
      <t>セン</t>
    </rPh>
    <rPh sb="1" eb="2">
      <t>サワ</t>
    </rPh>
    <phoneticPr fontId="2"/>
  </si>
  <si>
    <t>せんざわ</t>
    <phoneticPr fontId="2"/>
  </si>
  <si>
    <t>　　　　　　　　〃　　　　　　398林班先
　　　　　　　　〃</t>
    <rPh sb="19" eb="20">
      <t>ハン</t>
    </rPh>
    <phoneticPr fontId="2"/>
  </si>
  <si>
    <t>王滝川への合流点</t>
    <rPh sb="2" eb="3">
      <t>カワ</t>
    </rPh>
    <rPh sb="6" eb="7">
      <t>リュウ</t>
    </rPh>
    <phoneticPr fontId="2"/>
  </si>
  <si>
    <t>立間ヶ沢</t>
    <rPh sb="0" eb="1">
      <t>タ</t>
    </rPh>
    <rPh sb="1" eb="2">
      <t>アイダ</t>
    </rPh>
    <rPh sb="3" eb="4">
      <t>サワ</t>
    </rPh>
    <phoneticPr fontId="2"/>
  </si>
  <si>
    <t>たつまがさわ</t>
    <phoneticPr fontId="2"/>
  </si>
  <si>
    <t>　　　　　　　　〃　　　　　　391林班先
　　　　　　　　〃</t>
    <rPh sb="19" eb="20">
      <t>ハン</t>
    </rPh>
    <rPh sb="20" eb="21">
      <t>サキ</t>
    </rPh>
    <phoneticPr fontId="2"/>
  </si>
  <si>
    <t>小谷沢</t>
    <rPh sb="0" eb="1">
      <t>ショウ</t>
    </rPh>
    <rPh sb="1" eb="2">
      <t>タニ</t>
    </rPh>
    <rPh sb="2" eb="3">
      <t>サワ</t>
    </rPh>
    <phoneticPr fontId="2"/>
  </si>
  <si>
    <t>こたにざわ</t>
    <phoneticPr fontId="2"/>
  </si>
  <si>
    <t>　　　　　　　　〃　　　　　　383林班先
　　　　　　　　〃　　　　　　382林班先</t>
    <rPh sb="19" eb="20">
      <t>ハン</t>
    </rPh>
    <rPh sb="42" eb="43">
      <t>サキ</t>
    </rPh>
    <phoneticPr fontId="2"/>
  </si>
  <si>
    <t>瀬戸川</t>
    <rPh sb="0" eb="3">
      <t>セトガワ</t>
    </rPh>
    <phoneticPr fontId="2"/>
  </si>
  <si>
    <t>せとがわ</t>
    <phoneticPr fontId="2"/>
  </si>
  <si>
    <t>　　　　　　　　〃　　　　　　34林班先
　　　　　　　　〃　　　　　　33林班先</t>
    <rPh sb="18" eb="19">
      <t>ハン</t>
    </rPh>
    <rPh sb="39" eb="40">
      <t>ハン</t>
    </rPh>
    <phoneticPr fontId="2"/>
  </si>
  <si>
    <t>　　　　　　　　〃　　　　　　瀬戸川国有林48林班先
　　　　　　　　〃　　　　　　47林班先</t>
    <rPh sb="24" eb="25">
      <t>ハン</t>
    </rPh>
    <rPh sb="46" eb="47">
      <t>サキ</t>
    </rPh>
    <phoneticPr fontId="2"/>
  </si>
  <si>
    <t>瀬戸川への合流点</t>
    <rPh sb="6" eb="7">
      <t>リュウ</t>
    </rPh>
    <phoneticPr fontId="2"/>
  </si>
  <si>
    <t>西俣沢</t>
    <rPh sb="0" eb="1">
      <t>ニシ</t>
    </rPh>
    <rPh sb="1" eb="2">
      <t>マタ</t>
    </rPh>
    <rPh sb="2" eb="3">
      <t>サワ</t>
    </rPh>
    <phoneticPr fontId="2"/>
  </si>
  <si>
    <t>にしまたざわ</t>
    <phoneticPr fontId="2"/>
  </si>
  <si>
    <t>　　　　　　　　〃　　　　　　69林班先
　　　　　　　　〃　　　　　　65林班先</t>
    <rPh sb="18" eb="19">
      <t>ハン</t>
    </rPh>
    <rPh sb="40" eb="41">
      <t>サキ</t>
    </rPh>
    <phoneticPr fontId="2"/>
  </si>
  <si>
    <t>崩沢</t>
    <rPh sb="0" eb="1">
      <t>クズ</t>
    </rPh>
    <rPh sb="1" eb="2">
      <t>サワ</t>
    </rPh>
    <phoneticPr fontId="2"/>
  </si>
  <si>
    <t>くずさわ</t>
    <phoneticPr fontId="2"/>
  </si>
  <si>
    <t>　　　　　　　　〃　　　　　　94林班先
　　　　　　　　〃　　　　　　89林班先</t>
    <rPh sb="18" eb="19">
      <t>ハン</t>
    </rPh>
    <rPh sb="19" eb="20">
      <t>サキ</t>
    </rPh>
    <rPh sb="39" eb="40">
      <t>ハン</t>
    </rPh>
    <rPh sb="40" eb="41">
      <t>サキ</t>
    </rPh>
    <phoneticPr fontId="2"/>
  </si>
  <si>
    <t>濁沢</t>
    <rPh sb="0" eb="1">
      <t>ニゴ</t>
    </rPh>
    <rPh sb="1" eb="2">
      <t>サワ</t>
    </rPh>
    <phoneticPr fontId="2"/>
  </si>
  <si>
    <t>にごりさわ</t>
    <phoneticPr fontId="2"/>
  </si>
  <si>
    <t>　　　　　　　　〃　　　　　　133林班先
　　　　　　　　〃</t>
    <rPh sb="19" eb="20">
      <t>ハン</t>
    </rPh>
    <phoneticPr fontId="2"/>
  </si>
  <si>
    <t>鯎川への合流点</t>
    <phoneticPr fontId="2"/>
  </si>
  <si>
    <t>春萩沢</t>
    <rPh sb="0" eb="1">
      <t>ハル</t>
    </rPh>
    <rPh sb="1" eb="2">
      <t>ハギ</t>
    </rPh>
    <rPh sb="2" eb="3">
      <t>サワ</t>
    </rPh>
    <phoneticPr fontId="2"/>
  </si>
  <si>
    <t>はるはぎざわ</t>
    <phoneticPr fontId="2"/>
  </si>
  <si>
    <t>　　　　　　　　〃　　　　　　221林班先
　　　　　　　　〃</t>
    <rPh sb="19" eb="20">
      <t>ハン</t>
    </rPh>
    <phoneticPr fontId="2"/>
  </si>
  <si>
    <t>タル沢</t>
    <phoneticPr fontId="2"/>
  </si>
  <si>
    <t>　　　　　　　　〃　　　　　　字王滝国有林306林班先
　　　　　　　　〃</t>
    <rPh sb="25" eb="26">
      <t>ハン</t>
    </rPh>
    <phoneticPr fontId="2"/>
  </si>
  <si>
    <t>伝上川</t>
    <rPh sb="0" eb="1">
      <t>デン</t>
    </rPh>
    <rPh sb="1" eb="2">
      <t>ウエ</t>
    </rPh>
    <rPh sb="2" eb="3">
      <t>カワ</t>
    </rPh>
    <phoneticPr fontId="2"/>
  </si>
  <si>
    <t>でんじょうがわ</t>
    <phoneticPr fontId="2"/>
  </si>
  <si>
    <t>　　　　　　　　〃　　　　　　字御獄国有林452林班先
　　　　　　　　〃</t>
    <rPh sb="17" eb="18">
      <t>ゴク</t>
    </rPh>
    <rPh sb="25" eb="26">
      <t>ハン</t>
    </rPh>
    <phoneticPr fontId="2"/>
  </si>
  <si>
    <t>濁沢川への合流点</t>
    <rPh sb="0" eb="1">
      <t>ニゴ</t>
    </rPh>
    <phoneticPr fontId="2"/>
  </si>
  <si>
    <t>昭和48年3月10日
王滝村告示第104号</t>
    <rPh sb="0" eb="2">
      <t>ショウワ</t>
    </rPh>
    <rPh sb="4" eb="5">
      <t>ネン</t>
    </rPh>
    <rPh sb="6" eb="7">
      <t>ツキ</t>
    </rPh>
    <rPh sb="9" eb="10">
      <t>ニチ</t>
    </rPh>
    <rPh sb="11" eb="14">
      <t>オウタキムラ</t>
    </rPh>
    <rPh sb="14" eb="16">
      <t>コクジ</t>
    </rPh>
    <rPh sb="16" eb="17">
      <t>ダイ</t>
    </rPh>
    <rPh sb="20" eb="21">
      <t>ゴウ</t>
    </rPh>
    <phoneticPr fontId="2"/>
  </si>
  <si>
    <t>赤川</t>
    <rPh sb="0" eb="1">
      <t>アカ</t>
    </rPh>
    <rPh sb="1" eb="2">
      <t>カワ</t>
    </rPh>
    <phoneticPr fontId="2"/>
  </si>
  <si>
    <t>　　　　　　　　〃
　　　　　　　　〃</t>
    <phoneticPr fontId="2"/>
  </si>
  <si>
    <t>白川</t>
    <rPh sb="0" eb="1">
      <t>シロ</t>
    </rPh>
    <rPh sb="1" eb="2">
      <t>カワ</t>
    </rPh>
    <phoneticPr fontId="2"/>
  </si>
  <si>
    <t>しらかわ</t>
    <phoneticPr fontId="2"/>
  </si>
  <si>
    <t>下黒沢</t>
    <rPh sb="0" eb="1">
      <t>シタ</t>
    </rPh>
    <rPh sb="1" eb="3">
      <t>クロサワ</t>
    </rPh>
    <phoneticPr fontId="2"/>
  </si>
  <si>
    <t>しもくろさわ</t>
    <phoneticPr fontId="2"/>
  </si>
  <si>
    <t>　　　　　　　　〃　　　　　　330林班先
　　　　　　　　〃</t>
    <rPh sb="19" eb="20">
      <t>ハン</t>
    </rPh>
    <phoneticPr fontId="2"/>
  </si>
  <si>
    <t>下黒沢への合流点</t>
  </si>
  <si>
    <t>上黒沢</t>
    <rPh sb="0" eb="1">
      <t>カミ</t>
    </rPh>
    <rPh sb="1" eb="3">
      <t>クロサワ</t>
    </rPh>
    <phoneticPr fontId="2"/>
  </si>
  <si>
    <t>かみくろさわ</t>
    <phoneticPr fontId="2"/>
  </si>
  <si>
    <t>　　　　　　　　〃　　　　　　三浦国有林807林班先
　　　　　　　　〃　　　　　　806林班先</t>
    <rPh sb="24" eb="25">
      <t>ハン</t>
    </rPh>
    <rPh sb="47" eb="48">
      <t>サキ</t>
    </rPh>
    <phoneticPr fontId="2"/>
  </si>
  <si>
    <t>　　　　　　　　〃　　　　　　519林班先
　　　　　　　　〃　　　　　　518林班先</t>
    <rPh sb="18" eb="19">
      <t>リン</t>
    </rPh>
    <rPh sb="19" eb="20">
      <t>ハン</t>
    </rPh>
    <rPh sb="42" eb="43">
      <t>サキ</t>
    </rPh>
    <phoneticPr fontId="2"/>
  </si>
  <si>
    <t>下小谷沢</t>
    <rPh sb="0" eb="1">
      <t>シタ</t>
    </rPh>
    <rPh sb="1" eb="3">
      <t>オタリ</t>
    </rPh>
    <rPh sb="3" eb="4">
      <t>サワ</t>
    </rPh>
    <phoneticPr fontId="2"/>
  </si>
  <si>
    <t>しもこたにざわ</t>
    <phoneticPr fontId="2"/>
  </si>
  <si>
    <t>　　　　　　　　〃　　　　　　785林班先
　　　　　　　　〃　　　　　　784林班先</t>
    <rPh sb="19" eb="20">
      <t>ハン</t>
    </rPh>
    <rPh sb="42" eb="43">
      <t>サキ</t>
    </rPh>
    <phoneticPr fontId="2"/>
  </si>
  <si>
    <t>上小谷沢</t>
    <rPh sb="0" eb="1">
      <t>カミ</t>
    </rPh>
    <rPh sb="1" eb="3">
      <t>オタリ</t>
    </rPh>
    <rPh sb="3" eb="4">
      <t>サワ</t>
    </rPh>
    <phoneticPr fontId="2"/>
  </si>
  <si>
    <t>かみこたにざわ</t>
    <phoneticPr fontId="2"/>
  </si>
  <si>
    <t>　　　　　　　　〃　　　　　　775林班先
　　　　　　　　〃</t>
    <rPh sb="18" eb="19">
      <t>リン</t>
    </rPh>
    <rPh sb="19" eb="20">
      <t>ハン</t>
    </rPh>
    <rPh sb="20" eb="21">
      <t>サキ</t>
    </rPh>
    <phoneticPr fontId="2"/>
  </si>
  <si>
    <t>土浦沢への合流点</t>
    <rPh sb="1" eb="2">
      <t>ウラ</t>
    </rPh>
    <phoneticPr fontId="2"/>
  </si>
  <si>
    <t>土浦沢</t>
    <rPh sb="1" eb="2">
      <t>ウラ</t>
    </rPh>
    <phoneticPr fontId="2"/>
  </si>
  <si>
    <t>つちうらざわ</t>
    <phoneticPr fontId="2"/>
  </si>
  <si>
    <t>　　　　　　　　〃　　　　　　746林班先
　　　　　　　　〃　　　　　　745林班先</t>
    <rPh sb="19" eb="20">
      <t>ハン</t>
    </rPh>
    <rPh sb="42" eb="43">
      <t>サキ</t>
    </rPh>
    <phoneticPr fontId="2"/>
  </si>
  <si>
    <t>大川小谷沢</t>
    <rPh sb="0" eb="2">
      <t>オオカワ</t>
    </rPh>
    <rPh sb="2" eb="4">
      <t>コタニ</t>
    </rPh>
    <rPh sb="4" eb="5">
      <t>ザワ</t>
    </rPh>
    <phoneticPr fontId="2"/>
  </si>
  <si>
    <t>おおがわこたにざわ</t>
    <phoneticPr fontId="2"/>
  </si>
  <si>
    <t>　　　　　　　　〃　　　　　　711林班先
　　　　　　　　〃</t>
    <rPh sb="19" eb="20">
      <t>ハン</t>
    </rPh>
    <rPh sb="20" eb="21">
      <t>サキ</t>
    </rPh>
    <phoneticPr fontId="2"/>
  </si>
  <si>
    <t>大水無沢</t>
    <rPh sb="0" eb="2">
      <t>オオミズ</t>
    </rPh>
    <rPh sb="2" eb="3">
      <t>ナ</t>
    </rPh>
    <rPh sb="3" eb="4">
      <t>サワ</t>
    </rPh>
    <phoneticPr fontId="2"/>
  </si>
  <si>
    <t>おおみずなしざわ</t>
    <phoneticPr fontId="2"/>
  </si>
  <si>
    <t>　　　　　　　　〃　　　　　　641林班先
　　　　　　　　〃</t>
    <rPh sb="19" eb="20">
      <t>ハン</t>
    </rPh>
    <rPh sb="20" eb="21">
      <t>サキ</t>
    </rPh>
    <phoneticPr fontId="2"/>
  </si>
  <si>
    <t>中浦沢</t>
    <rPh sb="1" eb="2">
      <t>ウラ</t>
    </rPh>
    <phoneticPr fontId="2"/>
  </si>
  <si>
    <t>なかうらざわ</t>
    <phoneticPr fontId="2"/>
  </si>
  <si>
    <t>　　　　　　　　〃　　　　　　630林班先
　　　　　　　　〃</t>
    <rPh sb="19" eb="20">
      <t>ハン</t>
    </rPh>
    <phoneticPr fontId="2"/>
  </si>
  <si>
    <t>柳小ヤ沢</t>
    <phoneticPr fontId="2"/>
  </si>
  <si>
    <t>やなぎこやざわ</t>
    <phoneticPr fontId="2"/>
  </si>
  <si>
    <t>　　　　　　　　〃　　　　　　622林班先
　　　　　　　　〃　　　　　　621林班先</t>
    <rPh sb="19" eb="20">
      <t>ハン</t>
    </rPh>
    <rPh sb="41" eb="42">
      <t>ハン</t>
    </rPh>
    <phoneticPr fontId="2"/>
  </si>
  <si>
    <t>水無沢</t>
    <rPh sb="0" eb="1">
      <t>ミズ</t>
    </rPh>
    <rPh sb="1" eb="2">
      <t>ム</t>
    </rPh>
    <rPh sb="2" eb="3">
      <t>ザワ</t>
    </rPh>
    <phoneticPr fontId="2"/>
  </si>
  <si>
    <t>みずなしざわ</t>
    <phoneticPr fontId="2"/>
  </si>
  <si>
    <t>　　　　　　　　〃　　　　　　607林班先
　　　　　　　　〃</t>
    <rPh sb="19" eb="20">
      <t>ハン</t>
    </rPh>
    <phoneticPr fontId="2"/>
  </si>
  <si>
    <t>大赤沢</t>
    <rPh sb="0" eb="1">
      <t>オオ</t>
    </rPh>
    <rPh sb="1" eb="3">
      <t>アカサワ</t>
    </rPh>
    <phoneticPr fontId="2"/>
  </si>
  <si>
    <t>おおあかさわ</t>
    <phoneticPr fontId="2"/>
  </si>
  <si>
    <t>　　　　　　　　〃　　　　　　617林班先
　　　　　　　　〃　　　　　　616林班先</t>
    <rPh sb="19" eb="20">
      <t>ハン</t>
    </rPh>
    <rPh sb="41" eb="42">
      <t>ハン</t>
    </rPh>
    <phoneticPr fontId="2"/>
  </si>
  <si>
    <t>新滝川</t>
    <rPh sb="0" eb="1">
      <t>シン</t>
    </rPh>
    <rPh sb="1" eb="2">
      <t>タキ</t>
    </rPh>
    <rPh sb="2" eb="3">
      <t>カワ</t>
    </rPh>
    <phoneticPr fontId="2"/>
  </si>
  <si>
    <t>しんたきがわ</t>
    <phoneticPr fontId="2"/>
  </si>
  <si>
    <t>　　　　　　　　〃　　　　　　字圧ノ森黒石蛇尾迄3159番地先
　　　　　　　　〃</t>
    <phoneticPr fontId="2"/>
  </si>
  <si>
    <t>小股川への合流点</t>
  </si>
  <si>
    <t>昭和49年5月15日
王滝村告示第3号</t>
    <rPh sb="0" eb="2">
      <t>ショウワ</t>
    </rPh>
    <rPh sb="4" eb="5">
      <t>ネン</t>
    </rPh>
    <rPh sb="6" eb="7">
      <t>ツキ</t>
    </rPh>
    <rPh sb="9" eb="10">
      <t>ニチ</t>
    </rPh>
    <rPh sb="11" eb="14">
      <t>オウタキムラ</t>
    </rPh>
    <rPh sb="14" eb="16">
      <t>コクジ</t>
    </rPh>
    <rPh sb="16" eb="17">
      <t>ダイ</t>
    </rPh>
    <phoneticPr fontId="2"/>
  </si>
  <si>
    <t>小股川</t>
    <rPh sb="0" eb="1">
      <t>ショウ</t>
    </rPh>
    <rPh sb="1" eb="2">
      <t>マタ</t>
    </rPh>
    <rPh sb="2" eb="3">
      <t>ガワ</t>
    </rPh>
    <phoneticPr fontId="2"/>
  </si>
  <si>
    <t>こまたがわ</t>
    <phoneticPr fontId="2"/>
  </si>
  <si>
    <t>竜川</t>
    <rPh sb="0" eb="1">
      <t>タツ</t>
    </rPh>
    <rPh sb="1" eb="2">
      <t>カワ</t>
    </rPh>
    <phoneticPr fontId="2"/>
  </si>
  <si>
    <t>たつがわ</t>
    <phoneticPr fontId="2"/>
  </si>
  <si>
    <t>　　　　　　　　〃　　　　　　御獄国有林441林班先
　　　　　　　　〃</t>
    <rPh sb="16" eb="17">
      <t>ゴク</t>
    </rPh>
    <rPh sb="17" eb="20">
      <t>コクユウリン</t>
    </rPh>
    <rPh sb="24" eb="25">
      <t>ハン</t>
    </rPh>
    <phoneticPr fontId="2"/>
  </si>
  <si>
    <t>溝口川への合流点　　　　</t>
    <rPh sb="1" eb="2">
      <t>クチ</t>
    </rPh>
    <phoneticPr fontId="2"/>
  </si>
  <si>
    <t>溝口川</t>
    <rPh sb="0" eb="1">
      <t>ミゾ</t>
    </rPh>
    <rPh sb="1" eb="2">
      <t>クチ</t>
    </rPh>
    <phoneticPr fontId="2"/>
  </si>
  <si>
    <t>みぞくちがわ</t>
    <phoneticPr fontId="2"/>
  </si>
  <si>
    <t>　　　　　　　　〃　　　　　　御獄国有林438林班先
　　　　　　　　〃　　　　　　437林班先</t>
    <rPh sb="15" eb="16">
      <t>オン</t>
    </rPh>
    <rPh sb="16" eb="17">
      <t>ゴク</t>
    </rPh>
    <rPh sb="17" eb="20">
      <t>コクユウリン</t>
    </rPh>
    <rPh sb="23" eb="24">
      <t>リン</t>
    </rPh>
    <rPh sb="24" eb="25">
      <t>ハン</t>
    </rPh>
    <rPh sb="25" eb="26">
      <t>サキ</t>
    </rPh>
    <phoneticPr fontId="2"/>
  </si>
  <si>
    <t>一級河川溝口川への合流点</t>
    <rPh sb="0" eb="1">
      <t>イチ</t>
    </rPh>
    <rPh sb="1" eb="2">
      <t>キュウ</t>
    </rPh>
    <rPh sb="2" eb="4">
      <t>カセン</t>
    </rPh>
    <rPh sb="4" eb="5">
      <t>ミゾ</t>
    </rPh>
    <rPh sb="5" eb="6">
      <t>クチ</t>
    </rPh>
    <rPh sb="9" eb="12">
      <t>ゴウリュウテン</t>
    </rPh>
    <phoneticPr fontId="2"/>
  </si>
  <si>
    <t>大桑村</t>
    <rPh sb="0" eb="3">
      <t>オオクワムラ</t>
    </rPh>
    <phoneticPr fontId="2"/>
  </si>
  <si>
    <t>境ノ沢</t>
    <phoneticPr fontId="2"/>
  </si>
  <si>
    <t>木曽郡上松町国有林357林班い号地先
　　　　　　　　〃　　　　　　大桑村国有林432　　　　〃</t>
    <rPh sb="1" eb="2">
      <t>ソ</t>
    </rPh>
    <rPh sb="13" eb="14">
      <t>ハン</t>
    </rPh>
    <phoneticPr fontId="2"/>
  </si>
  <si>
    <t>木曽川への合流点</t>
    <rPh sb="7" eb="8">
      <t>テン</t>
    </rPh>
    <phoneticPr fontId="2"/>
  </si>
  <si>
    <t>昭和48年3月12日
大桑村告示第17号</t>
    <rPh sb="0" eb="2">
      <t>ショウワ</t>
    </rPh>
    <rPh sb="4" eb="5">
      <t>ネン</t>
    </rPh>
    <rPh sb="6" eb="7">
      <t>ツキ</t>
    </rPh>
    <rPh sb="9" eb="10">
      <t>ニチ</t>
    </rPh>
    <rPh sb="11" eb="14">
      <t>オオクワムラ</t>
    </rPh>
    <rPh sb="14" eb="16">
      <t>コクジ</t>
    </rPh>
    <rPh sb="16" eb="17">
      <t>ダイ</t>
    </rPh>
    <rPh sb="19" eb="20">
      <t>ゴウ</t>
    </rPh>
    <phoneticPr fontId="2"/>
  </si>
  <si>
    <t>ビワ沢</t>
    <phoneticPr fontId="2"/>
  </si>
  <si>
    <t>びわざわ</t>
    <phoneticPr fontId="2"/>
  </si>
  <si>
    <t>木曽郡大桑村大字須原字松淵浦山194イ-3番地先
　　　　　　　　〃　　　　　　中ヶ平250-2番地先</t>
    <rPh sb="0" eb="3">
      <t>キソグン</t>
    </rPh>
    <rPh sb="3" eb="6">
      <t>オオクワムラ</t>
    </rPh>
    <rPh sb="6" eb="7">
      <t>ダイ</t>
    </rPh>
    <rPh sb="8" eb="10">
      <t>スハラ</t>
    </rPh>
    <rPh sb="10" eb="11">
      <t>ジ</t>
    </rPh>
    <rPh sb="21" eb="22">
      <t>バン</t>
    </rPh>
    <rPh sb="22" eb="24">
      <t>チサキ</t>
    </rPh>
    <rPh sb="48" eb="50">
      <t>バンチ</t>
    </rPh>
    <rPh sb="50" eb="51">
      <t>サキ</t>
    </rPh>
    <phoneticPr fontId="2"/>
  </si>
  <si>
    <t>松淵沢</t>
    <phoneticPr fontId="2"/>
  </si>
  <si>
    <t>まつぶちさわ</t>
    <phoneticPr fontId="2"/>
  </si>
  <si>
    <t>　　　　　　　　〃　　　　　　字糸瀬前山94番地先
　　　　　　　　〃　　　　　　国有林430林班い号地先</t>
    <rPh sb="17" eb="18">
      <t>セ</t>
    </rPh>
    <phoneticPr fontId="2"/>
  </si>
  <si>
    <t>サル沢</t>
    <phoneticPr fontId="2"/>
  </si>
  <si>
    <t>さるさわ</t>
    <phoneticPr fontId="2"/>
  </si>
  <si>
    <t>　　　　　　　　〃　　　　　　大字須原字丸蔵平338-38番地先
　　　　　　　　〃　　　　　　国有林429林班い号地先　</t>
    <rPh sb="17" eb="19">
      <t>スハラ</t>
    </rPh>
    <rPh sb="19" eb="20">
      <t>ジ</t>
    </rPh>
    <rPh sb="21" eb="22">
      <t>クラ</t>
    </rPh>
    <rPh sb="29" eb="30">
      <t>バン</t>
    </rPh>
    <rPh sb="30" eb="32">
      <t>チサキ</t>
    </rPh>
    <rPh sb="55" eb="56">
      <t>ハン</t>
    </rPh>
    <phoneticPr fontId="2"/>
  </si>
  <si>
    <t>穴沢</t>
    <phoneticPr fontId="2"/>
  </si>
  <si>
    <t>あなさわ</t>
    <phoneticPr fontId="2"/>
  </si>
  <si>
    <t>　　　　　　　　〃　　　　　　大字須原字石砂出424-1番地先
　　　　　　　　〃</t>
    <phoneticPr fontId="2"/>
  </si>
  <si>
    <t>奥宮ノ沢</t>
    <phoneticPr fontId="2"/>
  </si>
  <si>
    <t>おくみやのさわ</t>
    <phoneticPr fontId="2"/>
  </si>
  <si>
    <t>　　　　　　　　〃　　　　　　奥宮沢より社護神迄487-3番地先</t>
    <rPh sb="21" eb="22">
      <t>ゴ</t>
    </rPh>
    <phoneticPr fontId="2"/>
  </si>
  <si>
    <t>口宮ノ沢</t>
    <rPh sb="0" eb="1">
      <t>クチ</t>
    </rPh>
    <phoneticPr fontId="2"/>
  </si>
  <si>
    <t>くちみやのさわ</t>
    <phoneticPr fontId="2"/>
  </si>
  <si>
    <t>　　　　　　　　〃　　　　　　大字奥宮沢より社護神迄487-2番地先
　　　　　　　　〃</t>
    <phoneticPr fontId="2"/>
  </si>
  <si>
    <t>矢垂沢</t>
    <phoneticPr fontId="2"/>
  </si>
  <si>
    <t>やたれさわ</t>
    <phoneticPr fontId="2"/>
  </si>
  <si>
    <t>　　　　　　　　〃　　　　　　大字長野字ナラ沢158-1番地先
　　　　　　　　〃　　　　　　田光167-1番地先</t>
    <phoneticPr fontId="2"/>
  </si>
  <si>
    <t>伊那川への合流点</t>
    <phoneticPr fontId="2"/>
  </si>
  <si>
    <t>水沢</t>
    <phoneticPr fontId="2"/>
  </si>
  <si>
    <t>　　　　　　　　〃　　　　　　大字須原字横山1698-イ番地先
　　　　　　　　〃　　　　　　国有林427林班3号地先</t>
    <rPh sb="58" eb="59">
      <t>サキ</t>
    </rPh>
    <phoneticPr fontId="2"/>
  </si>
  <si>
    <t>福栃沢</t>
    <phoneticPr fontId="2"/>
  </si>
  <si>
    <t>ふくとちさわ</t>
    <phoneticPr fontId="2"/>
  </si>
  <si>
    <t>　　　　　　　　〃　　　　　　大字長野字猿沢530-9番地先
　　　　　　　　〃　　　　　　福栃沢522-9番地先</t>
    <rPh sb="20" eb="21">
      <t>サル</t>
    </rPh>
    <rPh sb="54" eb="56">
      <t>バンチ</t>
    </rPh>
    <rPh sb="56" eb="57">
      <t>サキ</t>
    </rPh>
    <phoneticPr fontId="2"/>
  </si>
  <si>
    <t>浦川への合流点</t>
    <rPh sb="0" eb="1">
      <t>ウラ</t>
    </rPh>
    <rPh sb="5" eb="6">
      <t>リュウ</t>
    </rPh>
    <phoneticPr fontId="2"/>
  </si>
  <si>
    <t>サヨリ沢</t>
    <phoneticPr fontId="2"/>
  </si>
  <si>
    <t>さよりさわ</t>
    <phoneticPr fontId="2"/>
  </si>
  <si>
    <t>　　　　　　　　〃　　　　　　大字長野字中休場1422-2番地先
　　　　　　　　〃　　　　　　沢入1406番地先</t>
    <rPh sb="18" eb="19">
      <t>ノ</t>
    </rPh>
    <rPh sb="22" eb="23">
      <t>バ</t>
    </rPh>
    <phoneticPr fontId="2"/>
  </si>
  <si>
    <t>下洞沢</t>
    <phoneticPr fontId="2"/>
  </si>
  <si>
    <t>しもほらさわ</t>
    <phoneticPr fontId="2"/>
  </si>
  <si>
    <t>　　　　　　　　〃　　　　　　大字長野字東の1187番地先
　　　　　　　　〃　　　　　　1344番地先</t>
    <phoneticPr fontId="2"/>
  </si>
  <si>
    <t>サヨリ沢への合流点</t>
    <rPh sb="7" eb="8">
      <t>リュウ</t>
    </rPh>
    <phoneticPr fontId="2"/>
  </si>
  <si>
    <t>上田沢</t>
    <phoneticPr fontId="2"/>
  </si>
  <si>
    <t>かみだざわ</t>
    <phoneticPr fontId="2"/>
  </si>
  <si>
    <t>　　　　　　　　〃　　　　　　大字長野字夫婦岩1176番地先
　　　　　　　　〃　　　　　　セト山2041-1番地先</t>
    <rPh sb="18" eb="19">
      <t>ノ</t>
    </rPh>
    <rPh sb="55" eb="57">
      <t>バンチ</t>
    </rPh>
    <rPh sb="57" eb="58">
      <t>サキ</t>
    </rPh>
    <phoneticPr fontId="2"/>
  </si>
  <si>
    <t>一級河川上田沢の上流端</t>
    <rPh sb="0" eb="1">
      <t>イチ</t>
    </rPh>
    <rPh sb="9" eb="10">
      <t>リュウ</t>
    </rPh>
    <rPh sb="10" eb="11">
      <t>ハシ</t>
    </rPh>
    <phoneticPr fontId="2"/>
  </si>
  <si>
    <t>丸山沢</t>
    <phoneticPr fontId="2"/>
  </si>
  <si>
    <t>　　　　　　　　〃　　　　　　大字長野字家の上2162番地先
　　　　　　　　〃　　　　　　大寸洞2207番地先</t>
    <rPh sb="53" eb="55">
      <t>バンチ</t>
    </rPh>
    <rPh sb="55" eb="56">
      <t>サキ</t>
    </rPh>
    <phoneticPr fontId="2"/>
  </si>
  <si>
    <t>上田沢への合流点</t>
    <rPh sb="1" eb="2">
      <t>ダ</t>
    </rPh>
    <rPh sb="6" eb="7">
      <t>リュウ</t>
    </rPh>
    <phoneticPr fontId="2"/>
  </si>
  <si>
    <t>寺沢</t>
    <phoneticPr fontId="2"/>
  </si>
  <si>
    <t>　　　　　　　　〃　　　　　　大字寺沢1412番地先
　　　　　　　　〃　　　　　　1713-2番地先</t>
    <phoneticPr fontId="2"/>
  </si>
  <si>
    <t>上田沢への合流点</t>
    <rPh sb="0" eb="2">
      <t>ウエダ</t>
    </rPh>
    <rPh sb="2" eb="3">
      <t>サワ</t>
    </rPh>
    <rPh sb="5" eb="6">
      <t>ゴウ</t>
    </rPh>
    <rPh sb="6" eb="7">
      <t>リュウ</t>
    </rPh>
    <rPh sb="7" eb="8">
      <t>テン</t>
    </rPh>
    <phoneticPr fontId="2"/>
  </si>
  <si>
    <t>シシゴ沢</t>
    <phoneticPr fontId="2"/>
  </si>
  <si>
    <t>ししござわ</t>
    <phoneticPr fontId="2"/>
  </si>
  <si>
    <t>　　　　　　　　〃　　　　　　大字長野字廉子2662番地先
　　　　　　　　〃　　　　　　平林2660番地先</t>
    <rPh sb="20" eb="21">
      <t>レン</t>
    </rPh>
    <rPh sb="21" eb="22">
      <t>コ</t>
    </rPh>
    <rPh sb="52" eb="54">
      <t>チサキ</t>
    </rPh>
    <phoneticPr fontId="2"/>
  </si>
  <si>
    <t>荒屋沢</t>
    <rPh sb="1" eb="2">
      <t>ヤ</t>
    </rPh>
    <phoneticPr fontId="2"/>
  </si>
  <si>
    <t>あらやさわ</t>
    <phoneticPr fontId="2"/>
  </si>
  <si>
    <t>　　　　　　　　〃　　　　　　大字野尻字荒屋957-50番地先
　　　　　　　　〃</t>
    <rPh sb="17" eb="19">
      <t>ノジリ</t>
    </rPh>
    <rPh sb="21" eb="22">
      <t>ヤ</t>
    </rPh>
    <phoneticPr fontId="2"/>
  </si>
  <si>
    <t>竹の沢</t>
    <rPh sb="0" eb="1">
      <t>タケ</t>
    </rPh>
    <phoneticPr fontId="2"/>
  </si>
  <si>
    <t>たけのさわ</t>
    <phoneticPr fontId="2"/>
  </si>
  <si>
    <t>　　　　　　　　〃　　　　　　大字野尻字奥太田2156番地先
　　　　　　　　〃　　　　　　2157イ-2番地先</t>
    <rPh sb="17" eb="18">
      <t>ノ</t>
    </rPh>
    <rPh sb="20" eb="21">
      <t>オク</t>
    </rPh>
    <phoneticPr fontId="2"/>
  </si>
  <si>
    <t>宮ノ沢</t>
    <rPh sb="0" eb="1">
      <t>ミヤ</t>
    </rPh>
    <rPh sb="2" eb="3">
      <t>サワ</t>
    </rPh>
    <phoneticPr fontId="2"/>
  </si>
  <si>
    <t>　　　　　　　　〃　　　　　　国有林250林班い号地先
　　　　　　　　〃</t>
    <rPh sb="22" eb="23">
      <t>ハン</t>
    </rPh>
    <rPh sb="26" eb="27">
      <t>サキ</t>
    </rPh>
    <phoneticPr fontId="2"/>
  </si>
  <si>
    <t>じゃぬけさわ</t>
    <phoneticPr fontId="2"/>
  </si>
  <si>
    <t>　　　　　　　　〃　　　　　　国有林250林班い号地先
　　　　　　　　〃　　　　　　251　　　　〃</t>
    <rPh sb="22" eb="23">
      <t>ハン</t>
    </rPh>
    <phoneticPr fontId="2"/>
  </si>
  <si>
    <t>勝井川</t>
    <rPh sb="0" eb="2">
      <t>カツイ</t>
    </rPh>
    <rPh sb="2" eb="3">
      <t>カワ</t>
    </rPh>
    <phoneticPr fontId="2"/>
  </si>
  <si>
    <t>かついがわ</t>
    <phoneticPr fontId="2"/>
  </si>
  <si>
    <t>　　　　　　　　〃　　　　　　国有林253林班い号地先
　　　　　　　　〃</t>
    <rPh sb="22" eb="23">
      <t>ハン</t>
    </rPh>
    <rPh sb="26" eb="27">
      <t>サキ</t>
    </rPh>
    <phoneticPr fontId="2"/>
  </si>
  <si>
    <t>ラシ川</t>
    <phoneticPr fontId="2"/>
  </si>
  <si>
    <t>らしがわ</t>
    <phoneticPr fontId="2"/>
  </si>
  <si>
    <t>　　　　　　　　〃　　　　　　国有林254林班い号地先
　　　　　　　　〃</t>
    <rPh sb="22" eb="23">
      <t>ハン</t>
    </rPh>
    <rPh sb="26" eb="27">
      <t>サキ</t>
    </rPh>
    <phoneticPr fontId="2"/>
  </si>
  <si>
    <t>木賊川</t>
    <phoneticPr fontId="2"/>
  </si>
  <si>
    <t>とくさがわ</t>
    <phoneticPr fontId="2"/>
  </si>
  <si>
    <t>　　　　　　　　〃　　　　　　国有林53林班い号地先
　　　　　　　　〃　　　　　　大字殿字大唐沢2409番地先</t>
    <rPh sb="21" eb="22">
      <t>ハン</t>
    </rPh>
    <rPh sb="53" eb="55">
      <t>バンチ</t>
    </rPh>
    <rPh sb="55" eb="56">
      <t>サキ</t>
    </rPh>
    <phoneticPr fontId="2"/>
  </si>
  <si>
    <t>薬師沢</t>
    <phoneticPr fontId="2"/>
  </si>
  <si>
    <t>やくしさわ</t>
    <phoneticPr fontId="2"/>
  </si>
  <si>
    <t>　　　　　　　　〃　　　　　　国有林1林班い号地先
　　　　　　　　〃　　　　　　3林班い号地先</t>
    <rPh sb="20" eb="21">
      <t>ハン</t>
    </rPh>
    <phoneticPr fontId="2"/>
  </si>
  <si>
    <t>中尾沢</t>
    <rPh sb="0" eb="2">
      <t>ナカオ</t>
    </rPh>
    <rPh sb="2" eb="3">
      <t>サワ</t>
    </rPh>
    <phoneticPr fontId="2"/>
  </si>
  <si>
    <t>なかおさわ</t>
    <phoneticPr fontId="2"/>
  </si>
  <si>
    <t>　　　　　　　　〃　　　　　　大字殿字中尾沢34番地先
　　　　　　　　〃　　　　　　国有林1林班い号地先</t>
    <rPh sb="17" eb="18">
      <t>ドノ</t>
    </rPh>
    <rPh sb="24" eb="25">
      <t>バン</t>
    </rPh>
    <rPh sb="26" eb="27">
      <t>サキ</t>
    </rPh>
    <rPh sb="47" eb="48">
      <t>リン</t>
    </rPh>
    <rPh sb="48" eb="49">
      <t>ハン</t>
    </rPh>
    <phoneticPr fontId="2"/>
  </si>
  <si>
    <t>子コ沢</t>
    <rPh sb="0" eb="1">
      <t>コ</t>
    </rPh>
    <rPh sb="2" eb="3">
      <t>サワ</t>
    </rPh>
    <phoneticPr fontId="2"/>
  </si>
  <si>
    <t>ねこさわ</t>
    <phoneticPr fontId="2"/>
  </si>
  <si>
    <t>　　　　　　　　〃　　　　　　大字殿字洞山631-35番地先
　　　　　　　　〃　　　　　　字山425-15番地先</t>
    <rPh sb="17" eb="18">
      <t>トノ</t>
    </rPh>
    <rPh sb="55" eb="57">
      <t>チサキ</t>
    </rPh>
    <phoneticPr fontId="2"/>
  </si>
  <si>
    <t>　　　　　　　　〃　　　　　　大字殿字半場林728-16番地先
　　　　　　　　〃　　　　　　下ノ沢727-132番地先</t>
    <rPh sb="17" eb="18">
      <t>トノ</t>
    </rPh>
    <rPh sb="20" eb="21">
      <t>バ</t>
    </rPh>
    <phoneticPr fontId="2"/>
  </si>
  <si>
    <t>一ノ沢</t>
    <rPh sb="0" eb="1">
      <t>イチ</t>
    </rPh>
    <rPh sb="2" eb="3">
      <t>サワ</t>
    </rPh>
    <phoneticPr fontId="2"/>
  </si>
  <si>
    <t>　　　　　　　　〃　　　　　　国有林11林班い号地先
　　　　　　　　〃　　　　　　大字殿字一ノ沢1192-1番地先</t>
    <rPh sb="21" eb="22">
      <t>ハン</t>
    </rPh>
    <rPh sb="44" eb="45">
      <t>トノ</t>
    </rPh>
    <rPh sb="46" eb="47">
      <t>イチ</t>
    </rPh>
    <phoneticPr fontId="2"/>
  </si>
  <si>
    <t>殿小川への合流点</t>
    <rPh sb="0" eb="1">
      <t>トノ</t>
    </rPh>
    <rPh sb="2" eb="3">
      <t>カワ</t>
    </rPh>
    <phoneticPr fontId="2"/>
  </si>
  <si>
    <t>北沢</t>
    <phoneticPr fontId="2"/>
  </si>
  <si>
    <t>　　　　　　　　〃　　　　　　国有林41林班い号地先
　　　　　　　　〃　　　　　　38　　　　〃</t>
    <rPh sb="21" eb="22">
      <t>ハン</t>
    </rPh>
    <phoneticPr fontId="2"/>
  </si>
  <si>
    <t>開キ沢</t>
    <rPh sb="0" eb="1">
      <t>カイ</t>
    </rPh>
    <phoneticPr fontId="2"/>
  </si>
  <si>
    <t>かいきさわ</t>
    <phoneticPr fontId="2"/>
  </si>
  <si>
    <t>　　　　　　　　〃　　　　　　国有林44林班い号地先
　　　　　　　　〃　　　　　　大字殿字開沢1369-13番地先</t>
    <rPh sb="15" eb="18">
      <t>コクユウリン</t>
    </rPh>
    <rPh sb="20" eb="21">
      <t>ハヤシ</t>
    </rPh>
    <rPh sb="21" eb="22">
      <t>ハン</t>
    </rPh>
    <rPh sb="23" eb="24">
      <t>ゴウ</t>
    </rPh>
    <rPh sb="24" eb="26">
      <t>チサキ</t>
    </rPh>
    <rPh sb="42" eb="44">
      <t>オオアザ</t>
    </rPh>
    <rPh sb="44" eb="45">
      <t>トノ</t>
    </rPh>
    <rPh sb="45" eb="46">
      <t>ジ</t>
    </rPh>
    <rPh sb="46" eb="48">
      <t>カイザワ</t>
    </rPh>
    <rPh sb="55" eb="56">
      <t>バン</t>
    </rPh>
    <rPh sb="56" eb="58">
      <t>チサキ</t>
    </rPh>
    <phoneticPr fontId="2"/>
  </si>
  <si>
    <t>　　　　　　　　〃　　　　　　大字野尻2170番地先
　　　　　　　　〃　　　　　　2053番の1地先</t>
    <rPh sb="17" eb="18">
      <t>ノ</t>
    </rPh>
    <rPh sb="23" eb="24">
      <t>バン</t>
    </rPh>
    <phoneticPr fontId="2"/>
  </si>
  <si>
    <t>二段田川への合流点</t>
    <rPh sb="0" eb="1">
      <t>ニ</t>
    </rPh>
    <phoneticPr fontId="2"/>
  </si>
  <si>
    <t>昭和58年7月28日
大桑村告示第21号</t>
    <rPh sb="0" eb="2">
      <t>ショウワ</t>
    </rPh>
    <rPh sb="4" eb="5">
      <t>ネン</t>
    </rPh>
    <rPh sb="6" eb="7">
      <t>ツキ</t>
    </rPh>
    <rPh sb="9" eb="10">
      <t>ニチ</t>
    </rPh>
    <rPh sb="11" eb="14">
      <t>オオクワムラ</t>
    </rPh>
    <rPh sb="14" eb="16">
      <t>コクジ</t>
    </rPh>
    <rPh sb="16" eb="17">
      <t>ダイ</t>
    </rPh>
    <rPh sb="19" eb="20">
      <t>ゴウ</t>
    </rPh>
    <phoneticPr fontId="2"/>
  </si>
  <si>
    <t>馬場沢</t>
    <rPh sb="0" eb="2">
      <t>ババ</t>
    </rPh>
    <rPh sb="2" eb="3">
      <t>サワ</t>
    </rPh>
    <phoneticPr fontId="2"/>
  </si>
  <si>
    <t>ばばさわ</t>
    <phoneticPr fontId="2"/>
  </si>
  <si>
    <t>　　　　　　　　〃　　　　　　160番の21地先
　　　　　　　　〃　　　　　　154番の地先</t>
    <phoneticPr fontId="2"/>
  </si>
  <si>
    <t>木曽川への合流点　</t>
    <rPh sb="1" eb="3">
      <t>ソガワ</t>
    </rPh>
    <rPh sb="6" eb="7">
      <t>リュウ</t>
    </rPh>
    <phoneticPr fontId="2"/>
  </si>
  <si>
    <t>倉沢</t>
    <phoneticPr fontId="2"/>
  </si>
  <si>
    <t>くらさわ</t>
    <phoneticPr fontId="2"/>
  </si>
  <si>
    <t>　　　　　　　　〃　　　　　　大字野尻1489番の1地先
　　　　　　　　〃　　　　　　1847番の1地先　</t>
    <phoneticPr fontId="2"/>
  </si>
  <si>
    <t>ヤブラ沢</t>
    <phoneticPr fontId="2"/>
  </si>
  <si>
    <t>やぶらさわ</t>
    <phoneticPr fontId="2"/>
  </si>
  <si>
    <t>　　　　　　　　〃　　　　　　大字須原831番の1地先
　　　　　　　　〃　　　　　　745番33地先</t>
    <rPh sb="17" eb="18">
      <t>ス</t>
    </rPh>
    <phoneticPr fontId="2"/>
  </si>
  <si>
    <t>山口村</t>
    <rPh sb="0" eb="3">
      <t>ヤマグチムラ</t>
    </rPh>
    <phoneticPr fontId="2"/>
  </si>
  <si>
    <t>賤母沢</t>
    <rPh sb="1" eb="2">
      <t>ハハ</t>
    </rPh>
    <rPh sb="2" eb="3">
      <t>サワ</t>
    </rPh>
    <phoneticPr fontId="2"/>
  </si>
  <si>
    <t>しずもさわ</t>
    <phoneticPr fontId="2"/>
  </si>
  <si>
    <t>木曽郡山口村賤母1の内</t>
    <phoneticPr fontId="2"/>
  </si>
  <si>
    <t>昭和48年3月10日
山口村告示第5号</t>
    <rPh sb="0" eb="2">
      <t>ショウワ</t>
    </rPh>
    <rPh sb="4" eb="5">
      <t>ネン</t>
    </rPh>
    <rPh sb="6" eb="7">
      <t>ツキ</t>
    </rPh>
    <rPh sb="9" eb="10">
      <t>ニチ</t>
    </rPh>
    <rPh sb="11" eb="13">
      <t>ヤマグチ</t>
    </rPh>
    <rPh sb="13" eb="14">
      <t>ムラ</t>
    </rPh>
    <rPh sb="14" eb="16">
      <t>コクジ</t>
    </rPh>
    <rPh sb="16" eb="17">
      <t>ダイ</t>
    </rPh>
    <rPh sb="18" eb="19">
      <t>ゴウ</t>
    </rPh>
    <phoneticPr fontId="2"/>
  </si>
  <si>
    <t>岐阜県中津川市へ合併の為削除</t>
    <rPh sb="0" eb="3">
      <t>ギフケン</t>
    </rPh>
    <rPh sb="3" eb="6">
      <t>ナカツガワ</t>
    </rPh>
    <rPh sb="6" eb="7">
      <t>シ</t>
    </rPh>
    <rPh sb="8" eb="10">
      <t>ガッペイ</t>
    </rPh>
    <rPh sb="11" eb="12">
      <t>タメ</t>
    </rPh>
    <rPh sb="12" eb="14">
      <t>サクジョ</t>
    </rPh>
    <phoneticPr fontId="2"/>
  </si>
  <si>
    <t>　　　　　　　　〃　　　　　　万場372-3地先</t>
    <phoneticPr fontId="2"/>
  </si>
  <si>
    <t>　　　　〃　　　</t>
    <phoneticPr fontId="2"/>
  </si>
  <si>
    <t>大又沢</t>
    <phoneticPr fontId="2"/>
  </si>
  <si>
    <t>おおまたざわ</t>
    <phoneticPr fontId="2"/>
  </si>
  <si>
    <t>　　　　　　　　〃　　　　　　畑968-ロ地先</t>
    <phoneticPr fontId="2"/>
  </si>
  <si>
    <t>　　　　　　　　〃　　　　　　セキヤ1734-2地先</t>
    <phoneticPr fontId="2"/>
  </si>
  <si>
    <t>大又沢への合流点</t>
  </si>
  <si>
    <t>深沢</t>
    <rPh sb="0" eb="1">
      <t>フカ</t>
    </rPh>
    <phoneticPr fontId="2"/>
  </si>
  <si>
    <t>ふかさわ</t>
    <phoneticPr fontId="2"/>
  </si>
  <si>
    <t>　　　　　　　　〃　　　　　　大畑1823-ヘ地先</t>
    <phoneticPr fontId="2"/>
  </si>
  <si>
    <t>新梨川</t>
    <phoneticPr fontId="2"/>
  </si>
  <si>
    <t>しんなしがわ</t>
    <phoneticPr fontId="2"/>
  </si>
  <si>
    <t>　　　　　　　　〃　　　　　　南野2636番地先</t>
    <rPh sb="16" eb="17">
      <t>ノ</t>
    </rPh>
    <phoneticPr fontId="2"/>
  </si>
  <si>
    <t>　　　　　　　　〃　　　　　　石休3705-ホ地先</t>
    <rPh sb="16" eb="17">
      <t>キュウ</t>
    </rPh>
    <phoneticPr fontId="2"/>
  </si>
  <si>
    <t>前野沢</t>
    <rPh sb="0" eb="1">
      <t>マエ</t>
    </rPh>
    <rPh sb="1" eb="2">
      <t>ノ</t>
    </rPh>
    <rPh sb="2" eb="3">
      <t>サワ</t>
    </rPh>
    <phoneticPr fontId="2"/>
  </si>
  <si>
    <t>　　　　　　　　〃　　　　　　前野3360-3地先</t>
    <phoneticPr fontId="2"/>
  </si>
  <si>
    <t>圦川</t>
    <phoneticPr fontId="2"/>
  </si>
  <si>
    <t>　　　　　　　　〃　　　　　　上松4733-3地先</t>
    <phoneticPr fontId="2"/>
  </si>
  <si>
    <t>島田川への合流点</t>
  </si>
  <si>
    <t>　　　　　　　　〃　　　　　　二ノ沢3846-6地先</t>
    <rPh sb="15" eb="16">
      <t>ニ</t>
    </rPh>
    <phoneticPr fontId="2"/>
  </si>
  <si>
    <t>塩沢</t>
    <phoneticPr fontId="2"/>
  </si>
  <si>
    <t>　　　　　　　　〃　　　　　　小屋4211イ-3地先</t>
    <rPh sb="16" eb="17">
      <t>ヤ</t>
    </rPh>
    <phoneticPr fontId="2"/>
  </si>
  <si>
    <t>薬師沢</t>
    <rPh sb="0" eb="2">
      <t>ヤクシ</t>
    </rPh>
    <rPh sb="2" eb="3">
      <t>ザワ</t>
    </rPh>
    <phoneticPr fontId="2"/>
  </si>
  <si>
    <t>やくしざわ</t>
    <phoneticPr fontId="2"/>
  </si>
  <si>
    <t>　　　　　　　　〃　　　　　　ヲク3962番地先</t>
    <phoneticPr fontId="2"/>
  </si>
  <si>
    <t>井戸沢への合流点</t>
  </si>
  <si>
    <t>木曽川水系</t>
    <rPh sb="0" eb="3">
      <t>キソガワ</t>
    </rPh>
    <rPh sb="3" eb="5">
      <t>スイケイ</t>
    </rPh>
    <phoneticPr fontId="2"/>
  </si>
  <si>
    <t>白馬村</t>
    <rPh sb="0" eb="3">
      <t>ハクバムラ</t>
    </rPh>
    <phoneticPr fontId="2"/>
  </si>
  <si>
    <t>小谷地川</t>
    <phoneticPr fontId="2"/>
  </si>
  <si>
    <t>こやちがわ</t>
    <phoneticPr fontId="2"/>
  </si>
  <si>
    <t>北安曇郡白馬村大字神城字カイ道沢14974番の26地先
北安曇郡白馬村大字神城字カイ道沢14974番の20地先</t>
    <rPh sb="0" eb="4">
      <t>キタアヅミグン</t>
    </rPh>
    <rPh sb="4" eb="7">
      <t>ハクバムラ</t>
    </rPh>
    <rPh sb="7" eb="9">
      <t>オオアザ</t>
    </rPh>
    <rPh sb="9" eb="11">
      <t>カミシロ</t>
    </rPh>
    <rPh sb="11" eb="12">
      <t>ジ</t>
    </rPh>
    <rPh sb="14" eb="15">
      <t>ミチ</t>
    </rPh>
    <rPh sb="15" eb="16">
      <t>サワ</t>
    </rPh>
    <rPh sb="21" eb="22">
      <t>バン</t>
    </rPh>
    <rPh sb="25" eb="27">
      <t>チサキ</t>
    </rPh>
    <rPh sb="28" eb="32">
      <t>キタアヅミグン</t>
    </rPh>
    <rPh sb="32" eb="35">
      <t>ハクバムラ</t>
    </rPh>
    <rPh sb="35" eb="37">
      <t>オオアザ</t>
    </rPh>
    <rPh sb="37" eb="39">
      <t>カミシロ</t>
    </rPh>
    <rPh sb="39" eb="40">
      <t>ジ</t>
    </rPh>
    <rPh sb="42" eb="43">
      <t>ミチ</t>
    </rPh>
    <rPh sb="43" eb="44">
      <t>サワ</t>
    </rPh>
    <rPh sb="49" eb="50">
      <t>バン</t>
    </rPh>
    <rPh sb="53" eb="55">
      <t>チサキ</t>
    </rPh>
    <phoneticPr fontId="2"/>
  </si>
  <si>
    <t>谷地川への合流点</t>
    <rPh sb="6" eb="7">
      <t>リュウ</t>
    </rPh>
    <phoneticPr fontId="2"/>
  </si>
  <si>
    <t>昭和48年3月24日
白馬村告示第36号</t>
    <phoneticPr fontId="2"/>
  </si>
  <si>
    <t>小姫川</t>
    <phoneticPr fontId="2"/>
  </si>
  <si>
    <t>こひめかわ</t>
    <phoneticPr fontId="2"/>
  </si>
  <si>
    <t>北安曇郡白馬村大字神城字クネ下7556番のハ地先
北安曇郡白馬村大字神城字クネ下7556番のイ地先</t>
    <phoneticPr fontId="2"/>
  </si>
  <si>
    <t>姫川への合流点</t>
  </si>
  <si>
    <t>菅沢川</t>
    <phoneticPr fontId="2"/>
  </si>
  <si>
    <t>すげさわがわ</t>
    <phoneticPr fontId="2"/>
  </si>
  <si>
    <t>北安曇郡白馬村大字北城字新橋18092番地先
北安曇郡白馬村大字北城字新橋20832番地先</t>
    <phoneticPr fontId="2"/>
  </si>
  <si>
    <t>柳林川</t>
    <rPh sb="0" eb="1">
      <t>ヤナギ</t>
    </rPh>
    <rPh sb="1" eb="2">
      <t>ハヤシ</t>
    </rPh>
    <rPh sb="2" eb="3">
      <t>カワ</t>
    </rPh>
    <phoneticPr fontId="2"/>
  </si>
  <si>
    <t>やなぎばやしがわ</t>
    <phoneticPr fontId="2"/>
  </si>
  <si>
    <t>北安曇郡白馬村大字北城字舟トモ9008番のイ地先
北安曇郡白馬村大字北城字前出8276番地先</t>
    <phoneticPr fontId="2"/>
  </si>
  <si>
    <t>曲沢</t>
    <rPh sb="0" eb="1">
      <t>マ</t>
    </rPh>
    <rPh sb="1" eb="2">
      <t>サワ</t>
    </rPh>
    <phoneticPr fontId="2"/>
  </si>
  <si>
    <t>まがりさわ</t>
    <phoneticPr fontId="2"/>
  </si>
  <si>
    <t>北安曇郡白馬村大字神城字地蔵免26152番地先
北安曇郡白馬村大字神城字梨ノ木26318番地先</t>
    <phoneticPr fontId="2"/>
  </si>
  <si>
    <t>大出前川</t>
    <phoneticPr fontId="2"/>
  </si>
  <si>
    <t>おおいでまえがわ</t>
    <phoneticPr fontId="2"/>
  </si>
  <si>
    <t>北安曇郡白馬村大字北城字花見8477番の2地先
　　　　　　　　〃　　　　　　8473番地先</t>
    <rPh sb="2" eb="3">
      <t>クモリ</t>
    </rPh>
    <rPh sb="13" eb="14">
      <t>ミ</t>
    </rPh>
    <phoneticPr fontId="2"/>
  </si>
  <si>
    <t>平成21年8月3日　白馬村告示39号にて指定解除のため削除</t>
    <phoneticPr fontId="2"/>
  </si>
  <si>
    <t>滝沢</t>
    <rPh sb="0" eb="2">
      <t>タキザワ</t>
    </rPh>
    <phoneticPr fontId="2"/>
  </si>
  <si>
    <t>たきざわ</t>
    <phoneticPr fontId="2"/>
  </si>
  <si>
    <t>北安曇郡白馬村大字神城字滝沢5930番のイ地先
北安曇郡白馬村大字神城字滝沢5900番のイ地先</t>
    <phoneticPr fontId="2"/>
  </si>
  <si>
    <t>鳴沢</t>
    <rPh sb="0" eb="1">
      <t>ナ</t>
    </rPh>
    <rPh sb="1" eb="2">
      <t>サワ</t>
    </rPh>
    <phoneticPr fontId="2"/>
  </si>
  <si>
    <t>なるさわ</t>
    <phoneticPr fontId="2"/>
  </si>
  <si>
    <t>北安曇郡白馬村大字神城字西ノ山89番地先
北安曇郡白馬村大字神城字西ノ山89番地先</t>
    <phoneticPr fontId="2"/>
  </si>
  <si>
    <t>小谷村</t>
    <rPh sb="0" eb="3">
      <t>オタリムラ</t>
    </rPh>
    <phoneticPr fontId="2"/>
  </si>
  <si>
    <t>仙翁沢</t>
    <phoneticPr fontId="2"/>
  </si>
  <si>
    <t>せんのうざわ</t>
    <phoneticPr fontId="2"/>
  </si>
  <si>
    <t>北安曇郡小谷村大字北小谷字雨飾山12192番地先の横川電力取水口</t>
    <rPh sb="0" eb="4">
      <t>キタアズミグン</t>
    </rPh>
    <rPh sb="4" eb="7">
      <t>オタリムラ</t>
    </rPh>
    <rPh sb="7" eb="9">
      <t>オオアザ</t>
    </rPh>
    <rPh sb="9" eb="12">
      <t>キタオタリ</t>
    </rPh>
    <rPh sb="12" eb="13">
      <t>ジ</t>
    </rPh>
    <rPh sb="13" eb="14">
      <t>アメ</t>
    </rPh>
    <rPh sb="14" eb="15">
      <t>ショク</t>
    </rPh>
    <rPh sb="15" eb="16">
      <t>ヤマ</t>
    </rPh>
    <rPh sb="21" eb="23">
      <t>バンチ</t>
    </rPh>
    <rPh sb="23" eb="24">
      <t>サキ</t>
    </rPh>
    <rPh sb="25" eb="27">
      <t>ヨコガワ</t>
    </rPh>
    <rPh sb="27" eb="29">
      <t>デンリョク</t>
    </rPh>
    <rPh sb="29" eb="32">
      <t>シュスイコウ</t>
    </rPh>
    <phoneticPr fontId="2"/>
  </si>
  <si>
    <t>横川への合流点</t>
    <rPh sb="0" eb="1">
      <t>ヨコ</t>
    </rPh>
    <phoneticPr fontId="2"/>
  </si>
  <si>
    <t>昭和48年3月16日
小谷村告示第4号</t>
    <rPh sb="0" eb="2">
      <t>ショウワ</t>
    </rPh>
    <rPh sb="4" eb="5">
      <t>ネン</t>
    </rPh>
    <rPh sb="6" eb="7">
      <t>ツキ</t>
    </rPh>
    <rPh sb="9" eb="10">
      <t>ニチ</t>
    </rPh>
    <rPh sb="11" eb="14">
      <t>オタリムラ</t>
    </rPh>
    <rPh sb="14" eb="16">
      <t>コクジ</t>
    </rPh>
    <rPh sb="16" eb="17">
      <t>ダイ</t>
    </rPh>
    <rPh sb="18" eb="19">
      <t>ゴウ</t>
    </rPh>
    <phoneticPr fontId="2"/>
  </si>
  <si>
    <t>前沢</t>
    <phoneticPr fontId="2"/>
  </si>
  <si>
    <t>まえざわ</t>
    <phoneticPr fontId="2"/>
  </si>
  <si>
    <t>　　　　　　　　〃</t>
    <phoneticPr fontId="2"/>
  </si>
  <si>
    <t>目黒沢</t>
    <phoneticPr fontId="2"/>
  </si>
  <si>
    <t>めぐろざわ</t>
    <phoneticPr fontId="2"/>
  </si>
  <si>
    <t>大海川</t>
    <phoneticPr fontId="2"/>
  </si>
  <si>
    <t>おおみがわ</t>
    <phoneticPr fontId="2"/>
  </si>
  <si>
    <t>北安曇郡小谷村大字中土字天狗原山18922番地先の明細汐頭首工</t>
    <rPh sb="0" eb="1">
      <t>キタ</t>
    </rPh>
    <rPh sb="1" eb="3">
      <t>アズミ</t>
    </rPh>
    <rPh sb="3" eb="4">
      <t>グン</t>
    </rPh>
    <rPh sb="4" eb="6">
      <t>オタリ</t>
    </rPh>
    <rPh sb="6" eb="7">
      <t>ムラ</t>
    </rPh>
    <rPh sb="7" eb="9">
      <t>オオアザ</t>
    </rPh>
    <rPh sb="9" eb="10">
      <t>ナカ</t>
    </rPh>
    <rPh sb="10" eb="11">
      <t>ツチ</t>
    </rPh>
    <rPh sb="11" eb="12">
      <t>ジ</t>
    </rPh>
    <rPh sb="12" eb="14">
      <t>テング</t>
    </rPh>
    <rPh sb="14" eb="16">
      <t>ハラヤマ</t>
    </rPh>
    <rPh sb="21" eb="22">
      <t>バン</t>
    </rPh>
    <rPh sb="22" eb="24">
      <t>チサキ</t>
    </rPh>
    <rPh sb="25" eb="27">
      <t>メイサイ</t>
    </rPh>
    <rPh sb="28" eb="29">
      <t>アタマ</t>
    </rPh>
    <rPh sb="29" eb="30">
      <t>クビ</t>
    </rPh>
    <rPh sb="30" eb="31">
      <t>コウ</t>
    </rPh>
    <phoneticPr fontId="2"/>
  </si>
  <si>
    <t>中谷川への合流点</t>
    <rPh sb="0" eb="1">
      <t>ナカ</t>
    </rPh>
    <rPh sb="7" eb="8">
      <t>テン</t>
    </rPh>
    <phoneticPr fontId="2"/>
  </si>
  <si>
    <t>浅海川</t>
    <rPh sb="0" eb="1">
      <t>アサ</t>
    </rPh>
    <rPh sb="1" eb="2">
      <t>ウミ</t>
    </rPh>
    <rPh sb="2" eb="3">
      <t>カワ</t>
    </rPh>
    <phoneticPr fontId="2"/>
  </si>
  <si>
    <t>あさうみがわ</t>
    <phoneticPr fontId="2"/>
  </si>
  <si>
    <t>北安曇郡小谷村大字横川電力取水口</t>
    <rPh sb="2" eb="3">
      <t>クモリ</t>
    </rPh>
    <rPh sb="9" eb="10">
      <t>ヨコ</t>
    </rPh>
    <rPh sb="15" eb="16">
      <t>クチ</t>
    </rPh>
    <phoneticPr fontId="2"/>
  </si>
  <si>
    <t>大海川への合流点</t>
  </si>
  <si>
    <t>押立沢</t>
    <phoneticPr fontId="2"/>
  </si>
  <si>
    <t>おったてざわ</t>
    <phoneticPr fontId="2"/>
  </si>
  <si>
    <t>北安曇郡小谷村大字中土字押立18917番地先の横川電力取水口</t>
    <rPh sb="2" eb="3">
      <t>クモリ</t>
    </rPh>
    <rPh sb="9" eb="10">
      <t>ナカ</t>
    </rPh>
    <rPh sb="10" eb="11">
      <t>ツチ</t>
    </rPh>
    <rPh sb="11" eb="12">
      <t>ジ</t>
    </rPh>
    <rPh sb="12" eb="13">
      <t>オ</t>
    </rPh>
    <rPh sb="13" eb="14">
      <t>タ</t>
    </rPh>
    <rPh sb="19" eb="20">
      <t>バン</t>
    </rPh>
    <rPh sb="20" eb="22">
      <t>チサキ</t>
    </rPh>
    <rPh sb="23" eb="25">
      <t>ヨコガワ</t>
    </rPh>
    <rPh sb="25" eb="27">
      <t>デンリョク</t>
    </rPh>
    <rPh sb="27" eb="28">
      <t>ト</t>
    </rPh>
    <rPh sb="28" eb="29">
      <t>ミズ</t>
    </rPh>
    <rPh sb="29" eb="30">
      <t>クチ</t>
    </rPh>
    <phoneticPr fontId="2"/>
  </si>
  <si>
    <t>中谷川への合流点</t>
    <rPh sb="6" eb="7">
      <t>リュウ</t>
    </rPh>
    <phoneticPr fontId="2"/>
  </si>
  <si>
    <t>濁沢</t>
    <rPh sb="0" eb="1">
      <t>ニゴ</t>
    </rPh>
    <phoneticPr fontId="2"/>
  </si>
  <si>
    <t>にごりざわ</t>
    <phoneticPr fontId="2"/>
  </si>
  <si>
    <t>北安曇郡小谷村大字北小谷ヌケ6018番の3地先の南汐頭首工</t>
    <rPh sb="0" eb="4">
      <t>キタアズミグン</t>
    </rPh>
    <rPh sb="4" eb="7">
      <t>オタリムラ</t>
    </rPh>
    <rPh sb="7" eb="9">
      <t>オオアザ</t>
    </rPh>
    <rPh sb="9" eb="10">
      <t>キタ</t>
    </rPh>
    <rPh sb="10" eb="12">
      <t>オタリ</t>
    </rPh>
    <rPh sb="18" eb="19">
      <t>バン</t>
    </rPh>
    <rPh sb="21" eb="23">
      <t>チサキ</t>
    </rPh>
    <rPh sb="24" eb="25">
      <t>ミナミ</t>
    </rPh>
    <rPh sb="26" eb="27">
      <t>アタマ</t>
    </rPh>
    <rPh sb="27" eb="28">
      <t>クビ</t>
    </rPh>
    <rPh sb="28" eb="29">
      <t>コウ</t>
    </rPh>
    <phoneticPr fontId="2"/>
  </si>
  <si>
    <t>一級河川濁沢の上流端</t>
    <rPh sb="0" eb="1">
      <t>イチ</t>
    </rPh>
    <rPh sb="9" eb="10">
      <t>ハシ</t>
    </rPh>
    <phoneticPr fontId="2"/>
  </si>
  <si>
    <t>姫川水系</t>
    <rPh sb="0" eb="2">
      <t>ヒメカワ</t>
    </rPh>
    <rPh sb="2" eb="4">
      <t>スイケイ</t>
    </rPh>
    <phoneticPr fontId="2"/>
  </si>
  <si>
    <t>平谷村</t>
    <rPh sb="0" eb="3">
      <t>ヒラヤムラ</t>
    </rPh>
    <phoneticPr fontId="2"/>
  </si>
  <si>
    <t>槙立川</t>
    <rPh sb="0" eb="1">
      <t>マキ</t>
    </rPh>
    <rPh sb="1" eb="2">
      <t>タ</t>
    </rPh>
    <rPh sb="2" eb="3">
      <t>カワ</t>
    </rPh>
    <phoneticPr fontId="2"/>
  </si>
  <si>
    <t>まきだちがわ</t>
    <phoneticPr fontId="2"/>
  </si>
  <si>
    <t>下伊那郡平谷村1番地先
　　　　　　　　〃</t>
    <rPh sb="2" eb="3">
      <t>ナ</t>
    </rPh>
    <rPh sb="6" eb="7">
      <t>ムラ</t>
    </rPh>
    <phoneticPr fontId="2"/>
  </si>
  <si>
    <t>上村川への合流点</t>
    <rPh sb="6" eb="7">
      <t>リュウ</t>
    </rPh>
    <phoneticPr fontId="2"/>
  </si>
  <si>
    <t>昭和49年3月1日
平谷村告示第6号</t>
    <rPh sb="0" eb="2">
      <t>ショウワ</t>
    </rPh>
    <rPh sb="4" eb="5">
      <t>ネン</t>
    </rPh>
    <rPh sb="6" eb="7">
      <t>ツキ</t>
    </rPh>
    <rPh sb="8" eb="9">
      <t>ニチ</t>
    </rPh>
    <rPh sb="10" eb="13">
      <t>ヒラヤムラ</t>
    </rPh>
    <rPh sb="13" eb="15">
      <t>コクジ</t>
    </rPh>
    <rPh sb="15" eb="16">
      <t>ダイ</t>
    </rPh>
    <rPh sb="17" eb="18">
      <t>ゴウ</t>
    </rPh>
    <phoneticPr fontId="2"/>
  </si>
  <si>
    <t>とらうじ川</t>
    <phoneticPr fontId="2"/>
  </si>
  <si>
    <t>とらうじがわ</t>
    <phoneticPr fontId="2"/>
  </si>
  <si>
    <t>　　　　　　　　〃　　　　　　403番地先
　　　　　　　　〃</t>
    <phoneticPr fontId="2"/>
  </si>
  <si>
    <t>西川への合流点</t>
    <rPh sb="0" eb="1">
      <t>ニシ</t>
    </rPh>
    <rPh sb="5" eb="6">
      <t>リュウ</t>
    </rPh>
    <phoneticPr fontId="2"/>
  </si>
  <si>
    <t>小椋沢川</t>
    <rPh sb="0" eb="1">
      <t>ショウ</t>
    </rPh>
    <rPh sb="1" eb="2">
      <t>ムク</t>
    </rPh>
    <rPh sb="2" eb="3">
      <t>ザワ</t>
    </rPh>
    <rPh sb="3" eb="4">
      <t>ガワ</t>
    </rPh>
    <phoneticPr fontId="2"/>
  </si>
  <si>
    <t>こむくざわがわ</t>
    <phoneticPr fontId="2"/>
  </si>
  <si>
    <t>　　　　　　　　〃　　　　　　737番地先
　　　　　　　　〃</t>
    <phoneticPr fontId="2"/>
  </si>
  <si>
    <t>平谷川への合流点</t>
    <rPh sb="0" eb="2">
      <t>ヒラヤ</t>
    </rPh>
    <rPh sb="6" eb="7">
      <t>リュウ</t>
    </rPh>
    <phoneticPr fontId="2"/>
  </si>
  <si>
    <t>大椋沢川</t>
    <rPh sb="0" eb="1">
      <t>ダイ</t>
    </rPh>
    <rPh sb="1" eb="2">
      <t>ムク</t>
    </rPh>
    <rPh sb="2" eb="3">
      <t>サワ</t>
    </rPh>
    <rPh sb="3" eb="4">
      <t>カワ</t>
    </rPh>
    <phoneticPr fontId="2"/>
  </si>
  <si>
    <t>おおむくざわがわ</t>
    <phoneticPr fontId="2"/>
  </si>
  <si>
    <t>タンスラ川</t>
    <rPh sb="4" eb="5">
      <t>カワ</t>
    </rPh>
    <phoneticPr fontId="2"/>
  </si>
  <si>
    <t>たんすらがわ</t>
    <phoneticPr fontId="2"/>
  </si>
  <si>
    <t>西川への合流点</t>
    <rPh sb="0" eb="2">
      <t>ニシカワ</t>
    </rPh>
    <rPh sb="5" eb="6">
      <t>リュウ</t>
    </rPh>
    <phoneticPr fontId="2"/>
  </si>
  <si>
    <t>河原沢川</t>
    <rPh sb="0" eb="1">
      <t>カワ</t>
    </rPh>
    <rPh sb="1" eb="2">
      <t>ハラ</t>
    </rPh>
    <rPh sb="2" eb="4">
      <t>サワガワ</t>
    </rPh>
    <phoneticPr fontId="2"/>
  </si>
  <si>
    <t>かわはらんさわがわ</t>
    <phoneticPr fontId="2"/>
  </si>
  <si>
    <t>尻喰沢</t>
    <rPh sb="0" eb="1">
      <t>シリ</t>
    </rPh>
    <rPh sb="1" eb="2">
      <t>ク</t>
    </rPh>
    <rPh sb="2" eb="3">
      <t>サワ</t>
    </rPh>
    <phoneticPr fontId="2"/>
  </si>
  <si>
    <t>しりくいざわ</t>
    <phoneticPr fontId="2"/>
  </si>
  <si>
    <t>　　　　　　　　〃　　　　　　737の682番地先
　　　　　　　　〃</t>
    <phoneticPr fontId="2"/>
  </si>
  <si>
    <t>平谷川への合流点</t>
    <rPh sb="2" eb="3">
      <t>カワ</t>
    </rPh>
    <phoneticPr fontId="2"/>
  </si>
  <si>
    <t>昭和53年6月1日
平谷村告示第16号</t>
    <rPh sb="0" eb="2">
      <t>ショウワ</t>
    </rPh>
    <rPh sb="4" eb="5">
      <t>ネン</t>
    </rPh>
    <rPh sb="6" eb="7">
      <t>ツキ</t>
    </rPh>
    <rPh sb="8" eb="9">
      <t>ニチ</t>
    </rPh>
    <rPh sb="10" eb="13">
      <t>ヒラヤムラ</t>
    </rPh>
    <rPh sb="13" eb="15">
      <t>コクジ</t>
    </rPh>
    <rPh sb="15" eb="16">
      <t>ダイ</t>
    </rPh>
    <rPh sb="18" eb="19">
      <t>ゴウ</t>
    </rPh>
    <phoneticPr fontId="2"/>
  </si>
  <si>
    <t>小屋沢</t>
    <rPh sb="0" eb="2">
      <t>コヤ</t>
    </rPh>
    <rPh sb="2" eb="3">
      <t>サワ</t>
    </rPh>
    <phoneticPr fontId="2"/>
  </si>
  <si>
    <t>こやんさわ</t>
    <phoneticPr fontId="2"/>
  </si>
  <si>
    <t>　　　　　　　　〃　　　　　　737-1番地先
　　　　　　　　〃</t>
    <phoneticPr fontId="2"/>
  </si>
  <si>
    <t>大松沢</t>
    <rPh sb="0" eb="2">
      <t>オオマツ</t>
    </rPh>
    <rPh sb="2" eb="3">
      <t>サワ</t>
    </rPh>
    <phoneticPr fontId="2"/>
  </si>
  <si>
    <t>おおまつざわ</t>
    <phoneticPr fontId="2"/>
  </si>
  <si>
    <t>旭沢川</t>
    <rPh sb="0" eb="1">
      <t>アサヒ</t>
    </rPh>
    <rPh sb="1" eb="3">
      <t>サワガワ</t>
    </rPh>
    <phoneticPr fontId="2"/>
  </si>
  <si>
    <t>あさひさわがわ</t>
    <phoneticPr fontId="2"/>
  </si>
  <si>
    <t>　　　　　　　　〃　　　　　　556のロ番地先
　　　　　　　　〃　　　　　　　　　　　　　　　　</t>
    <rPh sb="20" eb="21">
      <t>バン</t>
    </rPh>
    <phoneticPr fontId="2"/>
  </si>
  <si>
    <t>昭和53年9月18日
平谷村告示第28号</t>
    <rPh sb="0" eb="2">
      <t>ショウワ</t>
    </rPh>
    <rPh sb="4" eb="5">
      <t>ネン</t>
    </rPh>
    <rPh sb="6" eb="7">
      <t>ツキ</t>
    </rPh>
    <rPh sb="9" eb="10">
      <t>ニチ</t>
    </rPh>
    <rPh sb="11" eb="14">
      <t>ヒラヤムラ</t>
    </rPh>
    <rPh sb="14" eb="16">
      <t>コクジ</t>
    </rPh>
    <rPh sb="16" eb="17">
      <t>ダイ</t>
    </rPh>
    <rPh sb="19" eb="20">
      <t>ゴウ</t>
    </rPh>
    <phoneticPr fontId="2"/>
  </si>
  <si>
    <t>根羽村</t>
    <rPh sb="0" eb="3">
      <t>ネバムラ</t>
    </rPh>
    <phoneticPr fontId="2"/>
  </si>
  <si>
    <t>小栃川</t>
    <rPh sb="0" eb="1">
      <t>ショウ</t>
    </rPh>
    <rPh sb="1" eb="2">
      <t>トチ</t>
    </rPh>
    <rPh sb="2" eb="3">
      <t>カワ</t>
    </rPh>
    <phoneticPr fontId="2"/>
  </si>
  <si>
    <t>こどちがわ</t>
    <phoneticPr fontId="2"/>
  </si>
  <si>
    <t>下伊那郡根羽村字小栃6013番地先
　　　　　　　　〃　　　　　　6209番の2番地先</t>
    <rPh sb="2" eb="3">
      <t>ナ</t>
    </rPh>
    <rPh sb="3" eb="4">
      <t>グン</t>
    </rPh>
    <rPh sb="4" eb="6">
      <t>ネバ</t>
    </rPh>
    <rPh sb="8" eb="9">
      <t>ショウ</t>
    </rPh>
    <rPh sb="9" eb="10">
      <t>トチ</t>
    </rPh>
    <rPh sb="14" eb="16">
      <t>バンチ</t>
    </rPh>
    <rPh sb="16" eb="17">
      <t>サキ</t>
    </rPh>
    <rPh sb="37" eb="38">
      <t>バン</t>
    </rPh>
    <rPh sb="40" eb="41">
      <t>バン</t>
    </rPh>
    <rPh sb="41" eb="43">
      <t>チサキ</t>
    </rPh>
    <phoneticPr fontId="2"/>
  </si>
  <si>
    <t>矢作川への合流点</t>
    <rPh sb="2" eb="3">
      <t>カワ</t>
    </rPh>
    <phoneticPr fontId="2"/>
  </si>
  <si>
    <t>昭和48年3月12日
根羽村告示第5号</t>
    <rPh sb="0" eb="2">
      <t>ショウワ</t>
    </rPh>
    <rPh sb="4" eb="5">
      <t>ネン</t>
    </rPh>
    <rPh sb="6" eb="7">
      <t>ツキ</t>
    </rPh>
    <rPh sb="9" eb="10">
      <t>ニチ</t>
    </rPh>
    <rPh sb="11" eb="14">
      <t>ネバムラ</t>
    </rPh>
    <rPh sb="14" eb="16">
      <t>コクジ</t>
    </rPh>
    <rPh sb="16" eb="17">
      <t>ダイ</t>
    </rPh>
    <rPh sb="18" eb="19">
      <t>ゴウ</t>
    </rPh>
    <phoneticPr fontId="2"/>
  </si>
  <si>
    <t>ハジカミ沢</t>
    <rPh sb="4" eb="5">
      <t>サワ</t>
    </rPh>
    <phoneticPr fontId="2"/>
  </si>
  <si>
    <t>はじかみさわ</t>
    <phoneticPr fontId="2"/>
  </si>
  <si>
    <t>　　　　　　　　〃　　　　　　大笹382番の2地先
　　　　　　　　〃</t>
    <phoneticPr fontId="2"/>
  </si>
  <si>
    <t>一級河川桧原川への合流点</t>
    <rPh sb="0" eb="1">
      <t>イチ</t>
    </rPh>
    <rPh sb="1" eb="2">
      <t>キュウ</t>
    </rPh>
    <rPh sb="2" eb="3">
      <t>カワ</t>
    </rPh>
    <rPh sb="3" eb="4">
      <t>カワ</t>
    </rPh>
    <rPh sb="5" eb="6">
      <t>ハラ</t>
    </rPh>
    <rPh sb="6" eb="7">
      <t>ガワ</t>
    </rPh>
    <phoneticPr fontId="2"/>
  </si>
  <si>
    <t>昭和48年10月11日
根羽村告示第17号</t>
    <rPh sb="0" eb="2">
      <t>ショウワ</t>
    </rPh>
    <rPh sb="4" eb="5">
      <t>ネン</t>
    </rPh>
    <rPh sb="7" eb="8">
      <t>ツキ</t>
    </rPh>
    <rPh sb="10" eb="11">
      <t>ニチ</t>
    </rPh>
    <rPh sb="12" eb="15">
      <t>ネバムラ</t>
    </rPh>
    <rPh sb="15" eb="17">
      <t>コクジ</t>
    </rPh>
    <rPh sb="17" eb="18">
      <t>ダイ</t>
    </rPh>
    <rPh sb="20" eb="21">
      <t>ゴウ</t>
    </rPh>
    <phoneticPr fontId="2"/>
  </si>
  <si>
    <t>ゲタ小舎沢</t>
    <rPh sb="2" eb="3">
      <t>ショウ</t>
    </rPh>
    <rPh sb="3" eb="4">
      <t>シャ</t>
    </rPh>
    <rPh sb="4" eb="5">
      <t>サワ</t>
    </rPh>
    <phoneticPr fontId="2"/>
  </si>
  <si>
    <t>げたこやさわ</t>
    <phoneticPr fontId="2"/>
  </si>
  <si>
    <t>　　　　　　　　〃　　　　　　大笹382番の1地先
　　　　　　　　〃</t>
    <rPh sb="20" eb="21">
      <t>バン</t>
    </rPh>
    <phoneticPr fontId="2"/>
  </si>
  <si>
    <t>準用河川ハジカミ沢への合流点</t>
    <rPh sb="0" eb="2">
      <t>ジュンヨウ</t>
    </rPh>
    <rPh sb="2" eb="3">
      <t>カワ</t>
    </rPh>
    <rPh sb="3" eb="4">
      <t>カワ</t>
    </rPh>
    <rPh sb="8" eb="9">
      <t>サワ</t>
    </rPh>
    <phoneticPr fontId="2"/>
  </si>
  <si>
    <t>井戸洞沢</t>
    <rPh sb="0" eb="2">
      <t>イド</t>
    </rPh>
    <rPh sb="2" eb="3">
      <t>ホラ</t>
    </rPh>
    <rPh sb="3" eb="4">
      <t>サワ</t>
    </rPh>
    <phoneticPr fontId="2"/>
  </si>
  <si>
    <t>いどほらさわ</t>
    <phoneticPr fontId="2"/>
  </si>
  <si>
    <t>シバ沢</t>
    <rPh sb="2" eb="3">
      <t>サワ</t>
    </rPh>
    <phoneticPr fontId="2"/>
  </si>
  <si>
    <t>しばざわ</t>
    <phoneticPr fontId="2"/>
  </si>
  <si>
    <t>下伊那郡根羽村大笹382番の1地先</t>
    <rPh sb="2" eb="3">
      <t>ナ</t>
    </rPh>
    <rPh sb="4" eb="5">
      <t>ネ</t>
    </rPh>
    <phoneticPr fontId="2"/>
  </si>
  <si>
    <t>一級河川桧原川への合流点</t>
    <rPh sb="0" eb="1">
      <t>イチ</t>
    </rPh>
    <rPh sb="5" eb="6">
      <t>ハラ</t>
    </rPh>
    <rPh sb="10" eb="11">
      <t>リュウ</t>
    </rPh>
    <phoneticPr fontId="2"/>
  </si>
  <si>
    <t>南ヶ沢</t>
    <rPh sb="0" eb="1">
      <t>ミナミ</t>
    </rPh>
    <rPh sb="2" eb="3">
      <t>サワ</t>
    </rPh>
    <phoneticPr fontId="2"/>
  </si>
  <si>
    <t>みなみがさわ</t>
    <phoneticPr fontId="2"/>
  </si>
  <si>
    <t>　　　　　　　　〃　　　　　　南ヶ沢1374番の1地先
　　　　　　　　〃</t>
    <rPh sb="15" eb="16">
      <t>ミナミ</t>
    </rPh>
    <phoneticPr fontId="2"/>
  </si>
  <si>
    <t>角小舎沢</t>
    <rPh sb="0" eb="1">
      <t>カド</t>
    </rPh>
    <rPh sb="1" eb="2">
      <t>ショウ</t>
    </rPh>
    <rPh sb="2" eb="3">
      <t>シャ</t>
    </rPh>
    <rPh sb="3" eb="4">
      <t>サワ</t>
    </rPh>
    <phoneticPr fontId="2"/>
  </si>
  <si>
    <t>かどこやさわ</t>
    <phoneticPr fontId="2"/>
  </si>
  <si>
    <t>　　　　　　　　〃　　　　　　南ヶ沢1374番の1地先
　　　　　　　　〃　　　　　　大笹382番1地先</t>
    <phoneticPr fontId="2"/>
  </si>
  <si>
    <t>準用河川南ヶ沢への合流点</t>
    <rPh sb="0" eb="2">
      <t>ジュンヨウ</t>
    </rPh>
    <rPh sb="2" eb="4">
      <t>カセン</t>
    </rPh>
    <rPh sb="4" eb="5">
      <t>ミナミ</t>
    </rPh>
    <rPh sb="6" eb="7">
      <t>サワ</t>
    </rPh>
    <phoneticPr fontId="2"/>
  </si>
  <si>
    <t>元石沢</t>
    <rPh sb="0" eb="1">
      <t>モト</t>
    </rPh>
    <rPh sb="1" eb="2">
      <t>イシ</t>
    </rPh>
    <rPh sb="2" eb="3">
      <t>サワ</t>
    </rPh>
    <phoneticPr fontId="2"/>
  </si>
  <si>
    <t>もといしさわ</t>
    <phoneticPr fontId="2"/>
  </si>
  <si>
    <t>　　　　　　　　〃　　　　　　丸山1373番の1地先
　　　　　　　　〃</t>
    <phoneticPr fontId="2"/>
  </si>
  <si>
    <t>一級河川桧原川への合流点</t>
    <rPh sb="0" eb="1">
      <t>イチ</t>
    </rPh>
    <rPh sb="1" eb="2">
      <t>キュウ</t>
    </rPh>
    <rPh sb="2" eb="4">
      <t>カセン</t>
    </rPh>
    <rPh sb="5" eb="6">
      <t>ハラ</t>
    </rPh>
    <rPh sb="6" eb="7">
      <t>カワ</t>
    </rPh>
    <phoneticPr fontId="2"/>
  </si>
  <si>
    <t>浅間川</t>
    <rPh sb="0" eb="2">
      <t>アサマ</t>
    </rPh>
    <rPh sb="2" eb="3">
      <t>ガワ</t>
    </rPh>
    <phoneticPr fontId="2"/>
  </si>
  <si>
    <t>せんげんがわ</t>
    <phoneticPr fontId="2"/>
  </si>
  <si>
    <t>　　　　　　　　〃　　　　　　南ヶ沢1374番の1地先
　　　　　　　　〃　　　　　　アラノ廻シ1375番の1地先</t>
    <rPh sb="46" eb="47">
      <t>マワ</t>
    </rPh>
    <phoneticPr fontId="2"/>
  </si>
  <si>
    <t>一級河川浅間川への合流点</t>
    <rPh sb="0" eb="1">
      <t>イチ</t>
    </rPh>
    <rPh sb="1" eb="2">
      <t>キュウ</t>
    </rPh>
    <rPh sb="2" eb="4">
      <t>カセン</t>
    </rPh>
    <rPh sb="4" eb="6">
      <t>アサマ</t>
    </rPh>
    <rPh sb="6" eb="7">
      <t>ガワ</t>
    </rPh>
    <phoneticPr fontId="2"/>
  </si>
  <si>
    <t>ドバコシ沢</t>
    <rPh sb="4" eb="5">
      <t>サワ</t>
    </rPh>
    <phoneticPr fontId="2"/>
  </si>
  <si>
    <t>どばこしざわ</t>
    <phoneticPr fontId="2"/>
  </si>
  <si>
    <t>　　　　　　　　〃　　　　　　大笹382番の1地先
　　　　　　　　〃　　　　　　南ヶ沢1374番の1地先</t>
    <rPh sb="41" eb="42">
      <t>ミナミ</t>
    </rPh>
    <phoneticPr fontId="2"/>
  </si>
  <si>
    <t>準用河川浅間川への合流点</t>
    <rPh sb="0" eb="2">
      <t>ジュンヨウ</t>
    </rPh>
    <rPh sb="2" eb="4">
      <t>カセン</t>
    </rPh>
    <rPh sb="4" eb="6">
      <t>アサマ</t>
    </rPh>
    <rPh sb="6" eb="7">
      <t>ガワ</t>
    </rPh>
    <phoneticPr fontId="2"/>
  </si>
  <si>
    <t>浅間南ヶ沢</t>
    <rPh sb="0" eb="2">
      <t>アサマ</t>
    </rPh>
    <rPh sb="2" eb="3">
      <t>ミナミ</t>
    </rPh>
    <rPh sb="4" eb="5">
      <t>サワ</t>
    </rPh>
    <phoneticPr fontId="2"/>
  </si>
  <si>
    <t>せんげんみなみがさわ</t>
    <phoneticPr fontId="2"/>
  </si>
  <si>
    <t>界の沢</t>
    <phoneticPr fontId="2"/>
  </si>
  <si>
    <t>下伊那郡根羽村大笹382番の1地先
愛知県津具村箱淵1番の24地先</t>
    <rPh sb="0" eb="3">
      <t>シモイナ</t>
    </rPh>
    <rPh sb="3" eb="4">
      <t>グン</t>
    </rPh>
    <rPh sb="4" eb="7">
      <t>ネバムラ</t>
    </rPh>
    <rPh sb="7" eb="9">
      <t>オオザサ</t>
    </rPh>
    <rPh sb="12" eb="13">
      <t>バン</t>
    </rPh>
    <rPh sb="15" eb="16">
      <t>チ</t>
    </rPh>
    <phoneticPr fontId="2"/>
  </si>
  <si>
    <t>準用河川浅間川への合流点</t>
    <rPh sb="0" eb="1">
      <t>ジュン</t>
    </rPh>
    <phoneticPr fontId="2"/>
  </si>
  <si>
    <t>源左切沢</t>
    <rPh sb="0" eb="1">
      <t>ゲン</t>
    </rPh>
    <rPh sb="1" eb="2">
      <t>ヒダリ</t>
    </rPh>
    <rPh sb="2" eb="3">
      <t>キ</t>
    </rPh>
    <rPh sb="3" eb="4">
      <t>サワ</t>
    </rPh>
    <phoneticPr fontId="2"/>
  </si>
  <si>
    <t>げんざぎりさわ</t>
    <phoneticPr fontId="2"/>
  </si>
  <si>
    <t>下伊那郡根羽村アラノ廻シ1375番の1地先
　　　　　　　　〃</t>
    <rPh sb="0" eb="4">
      <t>シモイナグン</t>
    </rPh>
    <rPh sb="4" eb="5">
      <t>ネ</t>
    </rPh>
    <rPh sb="10" eb="11">
      <t>マワ</t>
    </rPh>
    <rPh sb="19" eb="21">
      <t>チサキ</t>
    </rPh>
    <phoneticPr fontId="2"/>
  </si>
  <si>
    <t>山鳥沢</t>
    <phoneticPr fontId="2"/>
  </si>
  <si>
    <t>やまとりさわ</t>
    <phoneticPr fontId="2"/>
  </si>
  <si>
    <t>準用河川源左切沢への合流点</t>
    <rPh sb="4" eb="5">
      <t>ゲン</t>
    </rPh>
    <phoneticPr fontId="2"/>
  </si>
  <si>
    <t>彦十平沢</t>
    <rPh sb="0" eb="1">
      <t>ヒコ</t>
    </rPh>
    <rPh sb="1" eb="2">
      <t>ジュウ</t>
    </rPh>
    <rPh sb="2" eb="3">
      <t>タイラ</t>
    </rPh>
    <rPh sb="3" eb="4">
      <t>サワ</t>
    </rPh>
    <phoneticPr fontId="2"/>
  </si>
  <si>
    <t>ひこじゅうだいらざわ</t>
    <phoneticPr fontId="2"/>
  </si>
  <si>
    <t>準用河川浅間川への合流点</t>
    <rPh sb="4" eb="6">
      <t>アサマ</t>
    </rPh>
    <rPh sb="6" eb="7">
      <t>カワ</t>
    </rPh>
    <rPh sb="11" eb="12">
      <t>テン</t>
    </rPh>
    <phoneticPr fontId="2"/>
  </si>
  <si>
    <t>クレイ沢</t>
    <rPh sb="3" eb="4">
      <t>サワ</t>
    </rPh>
    <phoneticPr fontId="2"/>
  </si>
  <si>
    <t>くれいさわ</t>
    <phoneticPr fontId="2"/>
  </si>
  <si>
    <t>　　　　　　　　〃　　　　　　1375番の1地先
　　　　　　　　〃</t>
    <phoneticPr fontId="2"/>
  </si>
  <si>
    <t>角沢</t>
    <rPh sb="0" eb="1">
      <t>カド</t>
    </rPh>
    <rPh sb="1" eb="2">
      <t>サワ</t>
    </rPh>
    <phoneticPr fontId="2"/>
  </si>
  <si>
    <t>かどさわ</t>
    <phoneticPr fontId="2"/>
  </si>
  <si>
    <t>　　　　　　　　〃　　　　　　プナ立3370番の1地先
　　　　　　　　〃　　　　　　アラノ廻シ1375番の1地先</t>
    <rPh sb="17" eb="18">
      <t>タ</t>
    </rPh>
    <rPh sb="22" eb="23">
      <t>バン</t>
    </rPh>
    <rPh sb="25" eb="27">
      <t>チサキ</t>
    </rPh>
    <rPh sb="46" eb="47">
      <t>マワ</t>
    </rPh>
    <rPh sb="52" eb="53">
      <t>バン</t>
    </rPh>
    <rPh sb="55" eb="57">
      <t>チサキ</t>
    </rPh>
    <phoneticPr fontId="2"/>
  </si>
  <si>
    <t>中小舎沢</t>
    <rPh sb="0" eb="1">
      <t>ナカ</t>
    </rPh>
    <rPh sb="1" eb="2">
      <t>ショウ</t>
    </rPh>
    <rPh sb="2" eb="3">
      <t>シャ</t>
    </rPh>
    <rPh sb="3" eb="4">
      <t>サワ</t>
    </rPh>
    <phoneticPr fontId="2"/>
  </si>
  <si>
    <t>なかこやさわ</t>
    <phoneticPr fontId="2"/>
  </si>
  <si>
    <t>準用河川角沢への合流点</t>
    <rPh sb="0" eb="1">
      <t>ジュン</t>
    </rPh>
    <rPh sb="1" eb="2">
      <t>ヨウ</t>
    </rPh>
    <rPh sb="2" eb="4">
      <t>カセン</t>
    </rPh>
    <rPh sb="4" eb="5">
      <t>カド</t>
    </rPh>
    <rPh sb="5" eb="6">
      <t>サワ</t>
    </rPh>
    <phoneticPr fontId="2"/>
  </si>
  <si>
    <t>鳥の谷川</t>
    <rPh sb="0" eb="1">
      <t>トリ</t>
    </rPh>
    <rPh sb="2" eb="3">
      <t>タニ</t>
    </rPh>
    <rPh sb="3" eb="4">
      <t>カワ</t>
    </rPh>
    <phoneticPr fontId="2"/>
  </si>
  <si>
    <t>とりのたにかわ</t>
    <phoneticPr fontId="2"/>
  </si>
  <si>
    <t>　　　　　　　　〃　　　　　　ム子バタ3016番の1地先
　　　　　　　　〃</t>
    <phoneticPr fontId="2"/>
  </si>
  <si>
    <t>いどいりさわ</t>
    <phoneticPr fontId="2"/>
  </si>
  <si>
    <t>下伊那郡根羽村ワナバ3014番の1地先
　　　　　　　　〃</t>
    <rPh sb="0" eb="1">
      <t>シモ</t>
    </rPh>
    <rPh sb="2" eb="3">
      <t>ナ</t>
    </rPh>
    <rPh sb="3" eb="4">
      <t>グン</t>
    </rPh>
    <rPh sb="4" eb="7">
      <t>ネバムラ</t>
    </rPh>
    <rPh sb="18" eb="19">
      <t>サキ</t>
    </rPh>
    <phoneticPr fontId="2"/>
  </si>
  <si>
    <t>準用河川鳥の谷川への合流点</t>
    <rPh sb="0" eb="1">
      <t>ジュン</t>
    </rPh>
    <rPh sb="1" eb="2">
      <t>ヨウ</t>
    </rPh>
    <rPh sb="2" eb="4">
      <t>カセン</t>
    </rPh>
    <rPh sb="4" eb="5">
      <t>トリ</t>
    </rPh>
    <rPh sb="6" eb="8">
      <t>タニガワ</t>
    </rPh>
    <rPh sb="11" eb="12">
      <t>リュウ</t>
    </rPh>
    <rPh sb="12" eb="13">
      <t>テン</t>
    </rPh>
    <phoneticPr fontId="2"/>
  </si>
  <si>
    <t>白立沢</t>
    <rPh sb="0" eb="1">
      <t>シロ</t>
    </rPh>
    <rPh sb="1" eb="2">
      <t>タ</t>
    </rPh>
    <rPh sb="2" eb="3">
      <t>サワ</t>
    </rPh>
    <phoneticPr fontId="2"/>
  </si>
  <si>
    <t>しろたちさわ</t>
    <phoneticPr fontId="2"/>
  </si>
  <si>
    <t>白ワラビ沢</t>
    <rPh sb="0" eb="1">
      <t>シロ</t>
    </rPh>
    <rPh sb="4" eb="5">
      <t>サワ</t>
    </rPh>
    <phoneticPr fontId="2"/>
  </si>
  <si>
    <t>しろわらびさわ</t>
    <phoneticPr fontId="2"/>
  </si>
  <si>
    <t>こどちかわ</t>
    <phoneticPr fontId="2"/>
  </si>
  <si>
    <t>　　　　　　　　〃　　　　　　川西山6178番の170地先
　　　　　　　　〃</t>
    <phoneticPr fontId="2"/>
  </si>
  <si>
    <t>準用河川小栃川への合流点</t>
    <rPh sb="0" eb="2">
      <t>ジュンヨウ</t>
    </rPh>
    <rPh sb="2" eb="4">
      <t>カセン</t>
    </rPh>
    <rPh sb="4" eb="5">
      <t>ショウ</t>
    </rPh>
    <rPh sb="5" eb="6">
      <t>トチ</t>
    </rPh>
    <rPh sb="6" eb="7">
      <t>カワ</t>
    </rPh>
    <rPh sb="10" eb="11">
      <t>リュウ</t>
    </rPh>
    <phoneticPr fontId="2"/>
  </si>
  <si>
    <t>横大道沢</t>
    <rPh sb="0" eb="1">
      <t>ヨコ</t>
    </rPh>
    <rPh sb="1" eb="2">
      <t>ダイ</t>
    </rPh>
    <rPh sb="2" eb="3">
      <t>ミチ</t>
    </rPh>
    <rPh sb="3" eb="4">
      <t>サワ</t>
    </rPh>
    <phoneticPr fontId="2"/>
  </si>
  <si>
    <t>よこだいどうさわ</t>
    <phoneticPr fontId="2"/>
  </si>
  <si>
    <t>キジケ平沢</t>
    <rPh sb="3" eb="4">
      <t>タイラ</t>
    </rPh>
    <rPh sb="4" eb="5">
      <t>サワ</t>
    </rPh>
    <phoneticPr fontId="2"/>
  </si>
  <si>
    <t>きじけだいらさわ</t>
    <phoneticPr fontId="2"/>
  </si>
  <si>
    <t>準用河川横大道沢への合流点</t>
    <rPh sb="0" eb="2">
      <t>ジュンヨウ</t>
    </rPh>
    <rPh sb="2" eb="4">
      <t>カセン</t>
    </rPh>
    <rPh sb="4" eb="5">
      <t>ヨコ</t>
    </rPh>
    <rPh sb="5" eb="6">
      <t>オオ</t>
    </rPh>
    <rPh sb="6" eb="7">
      <t>ドウ</t>
    </rPh>
    <rPh sb="7" eb="8">
      <t>サワ</t>
    </rPh>
    <rPh sb="10" eb="13">
      <t>ゴウリュウテン</t>
    </rPh>
    <phoneticPr fontId="2"/>
  </si>
  <si>
    <t>雨降り沢</t>
    <rPh sb="0" eb="1">
      <t>アメ</t>
    </rPh>
    <rPh sb="1" eb="2">
      <t>フ</t>
    </rPh>
    <rPh sb="3" eb="4">
      <t>サワ</t>
    </rPh>
    <phoneticPr fontId="2"/>
  </si>
  <si>
    <t>あめふりさわ</t>
    <phoneticPr fontId="2"/>
  </si>
  <si>
    <t>　　　　　　　　〃　　　　　　小戸名3343番の1地先
　　　　　　　　〃</t>
    <rPh sb="16" eb="17">
      <t>ト</t>
    </rPh>
    <rPh sb="22" eb="23">
      <t>バン</t>
    </rPh>
    <phoneticPr fontId="2"/>
  </si>
  <si>
    <t>一級河川矢作川への合流点</t>
    <rPh sb="0" eb="1">
      <t>イチ</t>
    </rPh>
    <rPh sb="1" eb="2">
      <t>キュウ</t>
    </rPh>
    <rPh sb="2" eb="4">
      <t>カセン</t>
    </rPh>
    <rPh sb="4" eb="6">
      <t>ヤハギ</t>
    </rPh>
    <rPh sb="6" eb="7">
      <t>ガワ</t>
    </rPh>
    <rPh sb="10" eb="11">
      <t>リュウ</t>
    </rPh>
    <phoneticPr fontId="2"/>
  </si>
  <si>
    <t>三四郎沢</t>
    <rPh sb="0" eb="1">
      <t>サン</t>
    </rPh>
    <rPh sb="1" eb="2">
      <t>シ</t>
    </rPh>
    <rPh sb="2" eb="3">
      <t>ロウ</t>
    </rPh>
    <rPh sb="3" eb="4">
      <t>サワ</t>
    </rPh>
    <phoneticPr fontId="2"/>
  </si>
  <si>
    <t>さんしろうさわ</t>
    <phoneticPr fontId="2"/>
  </si>
  <si>
    <t>準用河川雨降り沢への合流点</t>
    <rPh sb="0" eb="2">
      <t>ジュンヨウ</t>
    </rPh>
    <rPh sb="2" eb="4">
      <t>カセン</t>
    </rPh>
    <rPh sb="4" eb="6">
      <t>アメフ</t>
    </rPh>
    <rPh sb="7" eb="8">
      <t>サワ</t>
    </rPh>
    <phoneticPr fontId="2"/>
  </si>
  <si>
    <t>矢作川水系</t>
    <rPh sb="0" eb="2">
      <t>ヤハギ</t>
    </rPh>
    <rPh sb="2" eb="3">
      <t>カワ</t>
    </rPh>
    <rPh sb="3" eb="5">
      <t>スイケイ</t>
    </rPh>
    <phoneticPr fontId="2"/>
  </si>
  <si>
    <t>南佐久郡南牧村大字平沢字広原12番の1地先</t>
    <phoneticPr fontId="2"/>
  </si>
  <si>
    <t>大門川への合流点</t>
  </si>
  <si>
    <t>昭和48年3月14日
南牧村告示第27号</t>
    <rPh sb="0" eb="2">
      <t>ショウワ</t>
    </rPh>
    <rPh sb="4" eb="5">
      <t>ネン</t>
    </rPh>
    <rPh sb="6" eb="7">
      <t>ツキ</t>
    </rPh>
    <rPh sb="9" eb="10">
      <t>ニチ</t>
    </rPh>
    <rPh sb="11" eb="12">
      <t>ミナミ</t>
    </rPh>
    <rPh sb="12" eb="14">
      <t>マキムラ</t>
    </rPh>
    <rPh sb="14" eb="16">
      <t>コクジ</t>
    </rPh>
    <rPh sb="16" eb="17">
      <t>ダイ</t>
    </rPh>
    <rPh sb="19" eb="20">
      <t>ゴウ</t>
    </rPh>
    <phoneticPr fontId="2"/>
  </si>
  <si>
    <t>西小倉川</t>
    <phoneticPr fontId="2"/>
  </si>
  <si>
    <t>にしこぐらがわ</t>
    <phoneticPr fontId="2"/>
  </si>
  <si>
    <t>　　　　　　　　〃　　　　　　大笹822番の2地先
　　　　　　　　〃　　　　　　字小倉馬越814番地先</t>
    <rPh sb="44" eb="45">
      <t>ウマ</t>
    </rPh>
    <phoneticPr fontId="2"/>
  </si>
  <si>
    <t>南牧村大字平沢小倉前畑913-1
　　　　〃　　　字小倉894-イ</t>
    <phoneticPr fontId="2"/>
  </si>
  <si>
    <t>昭和54年4月19日
南牧村告示第3号</t>
    <rPh sb="0" eb="2">
      <t>ショウワ</t>
    </rPh>
    <rPh sb="4" eb="5">
      <t>ネン</t>
    </rPh>
    <rPh sb="6" eb="7">
      <t>ツキ</t>
    </rPh>
    <rPh sb="9" eb="10">
      <t>ニチ</t>
    </rPh>
    <rPh sb="11" eb="13">
      <t>ミナミマキ</t>
    </rPh>
    <rPh sb="13" eb="14">
      <t>ムラ</t>
    </rPh>
    <rPh sb="14" eb="16">
      <t>コクジ</t>
    </rPh>
    <rPh sb="16" eb="17">
      <t>ダイ</t>
    </rPh>
    <rPh sb="18" eb="19">
      <t>ゴウ</t>
    </rPh>
    <phoneticPr fontId="2"/>
  </si>
  <si>
    <t>鹿之沢川</t>
    <rPh sb="0" eb="1">
      <t>シカ</t>
    </rPh>
    <rPh sb="1" eb="2">
      <t>ノ</t>
    </rPh>
    <rPh sb="2" eb="4">
      <t>サワガワ</t>
    </rPh>
    <phoneticPr fontId="2"/>
  </si>
  <si>
    <t>かのさわがわ</t>
    <phoneticPr fontId="2"/>
  </si>
  <si>
    <t>諏訪郡富士見町境字広原12067番928先
　　　　　　　　〃　　　　　　　12067番925先</t>
    <rPh sb="0" eb="3">
      <t>スワグン</t>
    </rPh>
    <rPh sb="3" eb="7">
      <t>フジミチョウ</t>
    </rPh>
    <rPh sb="7" eb="8">
      <t>サカイ</t>
    </rPh>
    <rPh sb="8" eb="9">
      <t>ジ</t>
    </rPh>
    <rPh sb="9" eb="11">
      <t>ヒロハラ</t>
    </rPh>
    <rPh sb="16" eb="17">
      <t>バン</t>
    </rPh>
    <rPh sb="20" eb="21">
      <t>サキ</t>
    </rPh>
    <rPh sb="43" eb="44">
      <t>バン</t>
    </rPh>
    <rPh sb="47" eb="48">
      <t>サキ</t>
    </rPh>
    <phoneticPr fontId="2"/>
  </si>
  <si>
    <t>釜無川（富士川）への合流点</t>
    <phoneticPr fontId="2"/>
  </si>
  <si>
    <t>母沢川</t>
    <rPh sb="0" eb="1">
      <t>ハハ</t>
    </rPh>
    <rPh sb="1" eb="3">
      <t>サワガワ</t>
    </rPh>
    <phoneticPr fontId="2"/>
  </si>
  <si>
    <t>ははざわがわ</t>
    <phoneticPr fontId="2"/>
  </si>
  <si>
    <t>諏訪郡富士見町境字観音原10548番1先
　　　　　　　〃　　　　　母沢11842番１先</t>
    <phoneticPr fontId="2"/>
  </si>
  <si>
    <t>狢沢川</t>
    <rPh sb="0" eb="1">
      <t>ムジナ</t>
    </rPh>
    <rPh sb="1" eb="2">
      <t>サワ</t>
    </rPh>
    <rPh sb="2" eb="3">
      <t>カワ</t>
    </rPh>
    <phoneticPr fontId="2"/>
  </si>
  <si>
    <t>むじなざわがわ</t>
    <phoneticPr fontId="2"/>
  </si>
  <si>
    <t>諏訪郡富士見町落合字鷹之巣3799番1先
　　　　　　　　〃　　　　　　狢沢3805番1先</t>
    <phoneticPr fontId="2"/>
  </si>
  <si>
    <t>小母沢川</t>
    <rPh sb="0" eb="1">
      <t>ショウ</t>
    </rPh>
    <rPh sb="1" eb="2">
      <t>ハハ</t>
    </rPh>
    <rPh sb="2" eb="4">
      <t>サワガワ</t>
    </rPh>
    <phoneticPr fontId="2"/>
  </si>
  <si>
    <t>こばざわがわ</t>
    <phoneticPr fontId="2"/>
  </si>
  <si>
    <t>諏訪郡富士見町落合字梨木原5674番1先
　　　　　　　　　　〃　　　　　　　　5677番1先</t>
    <rPh sb="0" eb="3">
      <t>スワグン</t>
    </rPh>
    <rPh sb="3" eb="7">
      <t>フジミチョウ</t>
    </rPh>
    <rPh sb="7" eb="9">
      <t>オチアイ</t>
    </rPh>
    <rPh sb="9" eb="10">
      <t>ジ</t>
    </rPh>
    <rPh sb="10" eb="12">
      <t>ナシキ</t>
    </rPh>
    <rPh sb="12" eb="13">
      <t>ハラ</t>
    </rPh>
    <rPh sb="17" eb="18">
      <t>バン</t>
    </rPh>
    <rPh sb="19" eb="20">
      <t>サキ</t>
    </rPh>
    <rPh sb="44" eb="45">
      <t>バン</t>
    </rPh>
    <rPh sb="46" eb="47">
      <t>サキ</t>
    </rPh>
    <phoneticPr fontId="2"/>
  </si>
  <si>
    <t>母沢川への合流点</t>
    <rPh sb="6" eb="7">
      <t>リュウ</t>
    </rPh>
    <phoneticPr fontId="2"/>
  </si>
  <si>
    <t>栂沢川</t>
    <rPh sb="0" eb="1">
      <t>ツガ</t>
    </rPh>
    <rPh sb="1" eb="3">
      <t>サワガワ</t>
    </rPh>
    <phoneticPr fontId="2"/>
  </si>
  <si>
    <t>つがさわがわ</t>
    <phoneticPr fontId="2"/>
  </si>
  <si>
    <t>諏訪郡富士見町落合字原山10128番6先
　　　　　〃　　　　富士見字栂沢3356番5先</t>
    <phoneticPr fontId="2"/>
  </si>
  <si>
    <t>乙貝川への合流点</t>
    <phoneticPr fontId="2"/>
  </si>
  <si>
    <t>富士川水系</t>
    <rPh sb="0" eb="2">
      <t>フジ</t>
    </rPh>
    <rPh sb="2" eb="3">
      <t>カワ</t>
    </rPh>
    <rPh sb="3" eb="5">
      <t>スイケイ</t>
    </rPh>
    <phoneticPr fontId="2"/>
  </si>
  <si>
    <t>信濃町</t>
    <rPh sb="0" eb="3">
      <t>シナノマチ</t>
    </rPh>
    <phoneticPr fontId="2"/>
  </si>
  <si>
    <t>内の巻川</t>
    <rPh sb="0" eb="1">
      <t>ウチ</t>
    </rPh>
    <rPh sb="2" eb="3">
      <t>マ</t>
    </rPh>
    <rPh sb="3" eb="4">
      <t>カワ</t>
    </rPh>
    <phoneticPr fontId="2"/>
  </si>
  <si>
    <t>うつのまきがわ</t>
    <phoneticPr fontId="2"/>
  </si>
  <si>
    <t>上水内郡信濃町大字古海字内の巻2838番地先万坂林道林道橋</t>
    <rPh sb="0" eb="1">
      <t>ウエ</t>
    </rPh>
    <rPh sb="1" eb="2">
      <t>ミズ</t>
    </rPh>
    <rPh sb="2" eb="3">
      <t>ウチ</t>
    </rPh>
    <rPh sb="3" eb="4">
      <t>グン</t>
    </rPh>
    <rPh sb="4" eb="7">
      <t>シナノマチ</t>
    </rPh>
    <rPh sb="7" eb="9">
      <t>オオアザ</t>
    </rPh>
    <rPh sb="9" eb="10">
      <t>フル</t>
    </rPh>
    <rPh sb="10" eb="11">
      <t>ウミ</t>
    </rPh>
    <rPh sb="11" eb="12">
      <t>ジ</t>
    </rPh>
    <rPh sb="12" eb="13">
      <t>ウチ</t>
    </rPh>
    <rPh sb="14" eb="15">
      <t>マキ</t>
    </rPh>
    <rPh sb="19" eb="21">
      <t>バンチ</t>
    </rPh>
    <rPh sb="21" eb="22">
      <t>サキ</t>
    </rPh>
    <rPh sb="22" eb="23">
      <t>マン</t>
    </rPh>
    <rPh sb="23" eb="24">
      <t>サカ</t>
    </rPh>
    <rPh sb="24" eb="25">
      <t>ハヤシ</t>
    </rPh>
    <rPh sb="25" eb="26">
      <t>ミチ</t>
    </rPh>
    <rPh sb="26" eb="27">
      <t>ハヤシ</t>
    </rPh>
    <rPh sb="27" eb="28">
      <t>ミチ</t>
    </rPh>
    <rPh sb="28" eb="29">
      <t>ハシ</t>
    </rPh>
    <phoneticPr fontId="2"/>
  </si>
  <si>
    <t>信濃町大字古海字牛池2344番地先県道接点</t>
    <rPh sb="0" eb="3">
      <t>シナノマチ</t>
    </rPh>
    <rPh sb="3" eb="5">
      <t>オオアザ</t>
    </rPh>
    <rPh sb="5" eb="6">
      <t>フル</t>
    </rPh>
    <rPh sb="6" eb="7">
      <t>ウミ</t>
    </rPh>
    <rPh sb="7" eb="8">
      <t>ジ</t>
    </rPh>
    <rPh sb="8" eb="9">
      <t>ウシ</t>
    </rPh>
    <rPh sb="9" eb="10">
      <t>イケ</t>
    </rPh>
    <rPh sb="14" eb="16">
      <t>バンチ</t>
    </rPh>
    <rPh sb="19" eb="20">
      <t>セツ</t>
    </rPh>
    <rPh sb="20" eb="21">
      <t>テン</t>
    </rPh>
    <phoneticPr fontId="2"/>
  </si>
  <si>
    <t>昭和49年3月11日
信濃町告示第3号</t>
    <rPh sb="0" eb="2">
      <t>ショウワ</t>
    </rPh>
    <rPh sb="4" eb="5">
      <t>ネン</t>
    </rPh>
    <rPh sb="6" eb="7">
      <t>ツキ</t>
    </rPh>
    <rPh sb="9" eb="10">
      <t>ニチ</t>
    </rPh>
    <rPh sb="11" eb="14">
      <t>シナノマチ</t>
    </rPh>
    <rPh sb="14" eb="16">
      <t>コクジ</t>
    </rPh>
    <rPh sb="16" eb="17">
      <t>ダイ</t>
    </rPh>
    <phoneticPr fontId="2"/>
  </si>
  <si>
    <t>中の沢川</t>
    <rPh sb="0" eb="1">
      <t>ナカ</t>
    </rPh>
    <rPh sb="2" eb="4">
      <t>サワガワ</t>
    </rPh>
    <phoneticPr fontId="2"/>
  </si>
  <si>
    <t>なかのざわがわ</t>
    <phoneticPr fontId="2"/>
  </si>
  <si>
    <t>　　　　　　　　〃　　　　　　字花力入3419番地先林道交点</t>
    <rPh sb="15" eb="16">
      <t>ジ</t>
    </rPh>
    <rPh sb="16" eb="17">
      <t>ハナ</t>
    </rPh>
    <rPh sb="17" eb="18">
      <t>チカラ</t>
    </rPh>
    <rPh sb="18" eb="19">
      <t>イ</t>
    </rPh>
    <rPh sb="23" eb="24">
      <t>バン</t>
    </rPh>
    <rPh sb="24" eb="26">
      <t>チサキ</t>
    </rPh>
    <phoneticPr fontId="2"/>
  </si>
  <si>
    <t>信濃町大字古海字才の神3095番地先県道橋</t>
    <rPh sb="0" eb="3">
      <t>シナノマチ</t>
    </rPh>
    <rPh sb="3" eb="5">
      <t>オオアザ</t>
    </rPh>
    <rPh sb="5" eb="6">
      <t>フル</t>
    </rPh>
    <rPh sb="6" eb="7">
      <t>ウミ</t>
    </rPh>
    <rPh sb="7" eb="8">
      <t>ジ</t>
    </rPh>
    <rPh sb="8" eb="9">
      <t>サイ</t>
    </rPh>
    <rPh sb="10" eb="11">
      <t>カミ</t>
    </rPh>
    <rPh sb="15" eb="16">
      <t>バン</t>
    </rPh>
    <rPh sb="19" eb="20">
      <t>ミチ</t>
    </rPh>
    <rPh sb="20" eb="21">
      <t>ハシ</t>
    </rPh>
    <phoneticPr fontId="2"/>
  </si>
  <si>
    <t>慶沢川</t>
    <rPh sb="0" eb="1">
      <t>ケイ</t>
    </rPh>
    <rPh sb="1" eb="2">
      <t>サワ</t>
    </rPh>
    <rPh sb="2" eb="3">
      <t>カワ</t>
    </rPh>
    <phoneticPr fontId="2"/>
  </si>
  <si>
    <t>けいざわがわ</t>
    <phoneticPr fontId="2"/>
  </si>
  <si>
    <t>　　　　　　　　〃　　　　　　字慶沢504番地先</t>
    <rPh sb="16" eb="17">
      <t>ケイ</t>
    </rPh>
    <phoneticPr fontId="2"/>
  </si>
  <si>
    <t>信濃町大字熊坂225番地先林道柄山線林道橋</t>
    <rPh sb="0" eb="2">
      <t>シナノ</t>
    </rPh>
    <rPh sb="6" eb="7">
      <t>サカ</t>
    </rPh>
    <rPh sb="10" eb="12">
      <t>バンチ</t>
    </rPh>
    <rPh sb="12" eb="13">
      <t>サキ</t>
    </rPh>
    <rPh sb="13" eb="15">
      <t>リンドウ</t>
    </rPh>
    <rPh sb="15" eb="17">
      <t>カラヤマ</t>
    </rPh>
    <rPh sb="17" eb="18">
      <t>セン</t>
    </rPh>
    <rPh sb="18" eb="20">
      <t>リンドウ</t>
    </rPh>
    <rPh sb="20" eb="21">
      <t>ハシ</t>
    </rPh>
    <phoneticPr fontId="2"/>
  </si>
  <si>
    <t>山桑川</t>
    <rPh sb="0" eb="2">
      <t>ヤマクワ</t>
    </rPh>
    <rPh sb="2" eb="3">
      <t>カワ</t>
    </rPh>
    <phoneticPr fontId="2"/>
  </si>
  <si>
    <t>やまくわがわ</t>
    <phoneticPr fontId="2"/>
  </si>
  <si>
    <t>　　　　　　　　〃　　　　　　山桑国有林第12林班内林道交点</t>
    <rPh sb="24" eb="25">
      <t>ハン</t>
    </rPh>
    <phoneticPr fontId="2"/>
  </si>
  <si>
    <t>北部衛生センター下流池尻川合流点</t>
    <rPh sb="2" eb="3">
      <t>エイ</t>
    </rPh>
    <rPh sb="14" eb="15">
      <t>リュウ</t>
    </rPh>
    <phoneticPr fontId="2"/>
  </si>
  <si>
    <t>新田川</t>
    <rPh sb="0" eb="2">
      <t>シンデン</t>
    </rPh>
    <rPh sb="2" eb="3">
      <t>カワ</t>
    </rPh>
    <phoneticPr fontId="9"/>
  </si>
  <si>
    <t>しんでんがわ</t>
  </si>
  <si>
    <t>上水内郡信濃町大字平岡字御料721番地先御領地区</t>
    <phoneticPr fontId="2"/>
  </si>
  <si>
    <t>上水内郡信濃町大字古間字土器田886番地先
鳥居川合流点</t>
    <phoneticPr fontId="2"/>
  </si>
  <si>
    <t>平成8年2月22日
信濃町告示第7号</t>
    <phoneticPr fontId="2"/>
  </si>
  <si>
    <t>滝の脇川</t>
    <rPh sb="0" eb="1">
      <t>タキ</t>
    </rPh>
    <rPh sb="2" eb="3">
      <t>ワキ</t>
    </rPh>
    <rPh sb="3" eb="4">
      <t>カワ</t>
    </rPh>
    <phoneticPr fontId="2"/>
  </si>
  <si>
    <t>たきのわきがわ</t>
    <phoneticPr fontId="2"/>
  </si>
  <si>
    <t>飯山市大字富倉字太田入3675番地先
　　　　　　　　〃　　　　　　字向平3416番地先</t>
    <rPh sb="0" eb="3">
      <t>イイヤマシ</t>
    </rPh>
    <rPh sb="3" eb="5">
      <t>オオアザ</t>
    </rPh>
    <rPh sb="5" eb="7">
      <t>トミクラ</t>
    </rPh>
    <rPh sb="7" eb="8">
      <t>ジ</t>
    </rPh>
    <rPh sb="8" eb="10">
      <t>オオタ</t>
    </rPh>
    <rPh sb="10" eb="11">
      <t>イ</t>
    </rPh>
    <rPh sb="15" eb="16">
      <t>バン</t>
    </rPh>
    <rPh sb="16" eb="18">
      <t>チサキ</t>
    </rPh>
    <phoneticPr fontId="2"/>
  </si>
  <si>
    <t>一級河川松田川との合流点</t>
    <rPh sb="0" eb="1">
      <t>イチ</t>
    </rPh>
    <rPh sb="1" eb="2">
      <t>キュウ</t>
    </rPh>
    <rPh sb="2" eb="4">
      <t>カセン</t>
    </rPh>
    <rPh sb="4" eb="6">
      <t>マツダ</t>
    </rPh>
    <rPh sb="6" eb="7">
      <t>ガワ</t>
    </rPh>
    <rPh sb="9" eb="12">
      <t>ゴウリュウテン</t>
    </rPh>
    <phoneticPr fontId="2"/>
  </si>
  <si>
    <t>昭和48年11月1日
飯山市告示第96号</t>
    <rPh sb="0" eb="2">
      <t>ショウワ</t>
    </rPh>
    <rPh sb="4" eb="5">
      <t>ネン</t>
    </rPh>
    <rPh sb="7" eb="8">
      <t>ツキ</t>
    </rPh>
    <rPh sb="9" eb="10">
      <t>ニチ</t>
    </rPh>
    <rPh sb="11" eb="14">
      <t>イイヤマシ</t>
    </rPh>
    <rPh sb="14" eb="16">
      <t>コクジ</t>
    </rPh>
    <rPh sb="16" eb="17">
      <t>ダイ</t>
    </rPh>
    <phoneticPr fontId="2"/>
  </si>
  <si>
    <t>関川水系</t>
    <rPh sb="0" eb="2">
      <t>セキカワ</t>
    </rPh>
    <rPh sb="2" eb="4">
      <t>スイケイ</t>
    </rPh>
    <phoneticPr fontId="2"/>
  </si>
  <si>
    <t>R4.9.1現在（一部修正）</t>
    <rPh sb="6" eb="8">
      <t>ゲンザイ</t>
    </rPh>
    <rPh sb="9" eb="11">
      <t>イチブ</t>
    </rPh>
    <rPh sb="11" eb="13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</si>
</sst>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);[Red]\(#,##0.0\)"/>
    <numFmt numFmtId="178" formatCode="#,##0_ ;[Red]\-#,##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38" fontId="1" fillId="0" borderId="0" xfId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176" fontId="0" fillId="0" borderId="19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Border="1" applyAlignment="1">
      <alignment horizontal="left" vertical="center"/>
    </xf>
    <xf numFmtId="0" fontId="5" fillId="0" borderId="10" xfId="0" applyFont="1" applyBorder="1" applyAlignment="1">
      <alignment horizontal="left" vertical="center" shrinkToFit="1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76" fontId="1" fillId="0" borderId="22" xfId="1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19" xfId="0" applyNumberFormat="1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1" xfId="0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176" fontId="0" fillId="0" borderId="19" xfId="0" applyNumberFormat="1" applyBorder="1" applyAlignment="1">
      <alignment horizontal="right" vertical="center"/>
    </xf>
    <xf numFmtId="0" fontId="5" fillId="0" borderId="18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58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77" fontId="0" fillId="0" borderId="19" xfId="0" applyNumberFormat="1" applyBorder="1" applyAlignment="1">
      <alignment vertical="center"/>
    </xf>
    <xf numFmtId="176" fontId="1" fillId="0" borderId="19" xfId="1" applyNumberFormat="1" applyFont="1" applyBorder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176" fontId="1" fillId="0" borderId="6" xfId="1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 shrinkToFit="1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3" fontId="0" fillId="0" borderId="26" xfId="0" applyNumberFormat="1" applyBorder="1" applyAlignment="1">
      <alignment horizontal="left" vertical="center"/>
    </xf>
    <xf numFmtId="0" fontId="5" fillId="0" borderId="27" xfId="0" applyFont="1" applyBorder="1" applyAlignment="1">
      <alignment horizontal="left" vertical="center" shrinkToFit="1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177" fontId="1" fillId="0" borderId="28" xfId="1" applyNumberFormat="1" applyFont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178" fontId="0" fillId="0" borderId="19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58" fontId="0" fillId="0" borderId="19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176" fontId="1" fillId="0" borderId="28" xfId="1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2" xfId="0" applyBorder="1" applyAlignment="1">
      <alignment horizontal="center" vertical="center" wrapText="1" shrinkToFit="1"/>
    </xf>
    <xf numFmtId="0" fontId="8" fillId="0" borderId="12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176" fontId="0" fillId="0" borderId="28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3" fontId="0" fillId="0" borderId="20" xfId="0" applyNumberForma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38" fontId="1" fillId="0" borderId="4" xfId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1866900</xdr:colOff>
      <xdr:row>1</xdr:row>
      <xdr:rowOff>28575</xdr:rowOff>
    </xdr:from>
    <xdr:to>
      <xdr:col>5</xdr:col>
      <xdr:colOff>2781300</xdr:colOff>
      <xdr:row>2</xdr:row>
      <xdr:rowOff>152400</xdr:rowOff>
    </xdr:to>
    <xdr:sp macro="" textlink="">
      <xdr:nvSpPr>
        <xdr:cNvPr id="2" name="AutoShape 17">
          <a:extLst>
            <a:ext uri="{FF2B5EF4-FFF2-40B4-BE49-F238E27FC236}">
              <a16:creationId xmlns:a16="http://schemas.microsoft.com/office/drawing/2014/main" id="{BF2A91D4-DE53-455B-ABB7-328452631C61}"/>
            </a:ext>
          </a:extLst>
        </xdr:cNvPr>
        <xdr:cNvSpPr>
          <a:spLocks noChangeArrowheads="1"/>
        </xdr:cNvSpPr>
      </xdr:nvSpPr>
      <xdr:spPr bwMode="auto">
        <a:xfrm>
          <a:off x="10448925" y="200025"/>
          <a:ext cx="914400" cy="2952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7FB67-08E5-4E21-9F40-A707B7BCE417}">
  <sheetPr>
    <pageSetUpPr fitToPage="1"/>
  </sheetPr>
  <dimension ref="A1:I1545"/>
  <sheetViews>
    <sheetView tabSelected="1" view="pageBreakPreview" zoomScale="85" zoomScaleNormal="55" zoomScaleSheetLayoutView="85" workbookViewId="0">
      <pane xSplit="3" ySplit="5" topLeftCell="D6" activePane="bottomRight" state="frozen"/>
      <selection pane="topRight" activeCell="D1" sqref="D1"/>
      <selection pane="bottomLeft" activeCell="A5" sqref="A5"/>
      <selection pane="bottomRight"/>
    </sheetView>
  </sheetViews>
  <sheetFormatPr defaultRowHeight="13.5" x14ac:dyDescent="0.15"/>
  <cols>
    <col min="1" max="1" width="5.125" style="1" customWidth="1"/>
    <col min="2" max="2" width="10.625" style="1" customWidth="1"/>
    <col min="3" max="3" width="14.625" style="1" customWidth="1"/>
    <col min="4" max="4" width="14.625" style="2" customWidth="1"/>
    <col min="5" max="5" width="67.625" style="2" customWidth="1"/>
    <col min="6" max="6" width="60.625" style="2" customWidth="1"/>
    <col min="7" max="7" width="18.625" style="2" customWidth="1"/>
    <col min="8" max="8" width="9.625" style="3" customWidth="1"/>
    <col min="9" max="9" width="16.625" style="1" customWidth="1"/>
    <col min="10" max="10" width="10.625" style="1" customWidth="1"/>
    <col min="11" max="18" width="2.625" style="1" customWidth="1"/>
    <col min="19" max="256" width="9" style="1"/>
    <col min="257" max="257" width="5.125" style="1" customWidth="1"/>
    <col min="258" max="258" width="10.625" style="1" customWidth="1"/>
    <col min="259" max="260" width="14.625" style="1" customWidth="1"/>
    <col min="261" max="261" width="67.625" style="1" customWidth="1"/>
    <col min="262" max="262" width="60.625" style="1" customWidth="1"/>
    <col min="263" max="263" width="18.625" style="1" customWidth="1"/>
    <col min="264" max="264" width="9.625" style="1" customWidth="1"/>
    <col min="265" max="265" width="16.625" style="1" customWidth="1"/>
    <col min="266" max="266" width="10.625" style="1" customWidth="1"/>
    <col min="267" max="274" width="2.625" style="1" customWidth="1"/>
    <col min="275" max="512" width="9" style="1"/>
    <col min="513" max="513" width="5.125" style="1" customWidth="1"/>
    <col min="514" max="514" width="10.625" style="1" customWidth="1"/>
    <col min="515" max="516" width="14.625" style="1" customWidth="1"/>
    <col min="517" max="517" width="67.625" style="1" customWidth="1"/>
    <col min="518" max="518" width="60.625" style="1" customWidth="1"/>
    <col min="519" max="519" width="18.625" style="1" customWidth="1"/>
    <col min="520" max="520" width="9.625" style="1" customWidth="1"/>
    <col min="521" max="521" width="16.625" style="1" customWidth="1"/>
    <col min="522" max="522" width="10.625" style="1" customWidth="1"/>
    <col min="523" max="530" width="2.625" style="1" customWidth="1"/>
    <col min="531" max="768" width="9" style="1"/>
    <col min="769" max="769" width="5.125" style="1" customWidth="1"/>
    <col min="770" max="770" width="10.625" style="1" customWidth="1"/>
    <col min="771" max="772" width="14.625" style="1" customWidth="1"/>
    <col min="773" max="773" width="67.625" style="1" customWidth="1"/>
    <col min="774" max="774" width="60.625" style="1" customWidth="1"/>
    <col min="775" max="775" width="18.625" style="1" customWidth="1"/>
    <col min="776" max="776" width="9.625" style="1" customWidth="1"/>
    <col min="777" max="777" width="16.625" style="1" customWidth="1"/>
    <col min="778" max="778" width="10.625" style="1" customWidth="1"/>
    <col min="779" max="786" width="2.625" style="1" customWidth="1"/>
    <col min="787" max="1024" width="9" style="1"/>
    <col min="1025" max="1025" width="5.125" style="1" customWidth="1"/>
    <col min="1026" max="1026" width="10.625" style="1" customWidth="1"/>
    <col min="1027" max="1028" width="14.625" style="1" customWidth="1"/>
    <col min="1029" max="1029" width="67.625" style="1" customWidth="1"/>
    <col min="1030" max="1030" width="60.625" style="1" customWidth="1"/>
    <col min="1031" max="1031" width="18.625" style="1" customWidth="1"/>
    <col min="1032" max="1032" width="9.625" style="1" customWidth="1"/>
    <col min="1033" max="1033" width="16.625" style="1" customWidth="1"/>
    <col min="1034" max="1034" width="10.625" style="1" customWidth="1"/>
    <col min="1035" max="1042" width="2.625" style="1" customWidth="1"/>
    <col min="1043" max="1280" width="9" style="1"/>
    <col min="1281" max="1281" width="5.125" style="1" customWidth="1"/>
    <col min="1282" max="1282" width="10.625" style="1" customWidth="1"/>
    <col min="1283" max="1284" width="14.625" style="1" customWidth="1"/>
    <col min="1285" max="1285" width="67.625" style="1" customWidth="1"/>
    <col min="1286" max="1286" width="60.625" style="1" customWidth="1"/>
    <col min="1287" max="1287" width="18.625" style="1" customWidth="1"/>
    <col min="1288" max="1288" width="9.625" style="1" customWidth="1"/>
    <col min="1289" max="1289" width="16.625" style="1" customWidth="1"/>
    <col min="1290" max="1290" width="10.625" style="1" customWidth="1"/>
    <col min="1291" max="1298" width="2.625" style="1" customWidth="1"/>
    <col min="1299" max="1536" width="9" style="1"/>
    <col min="1537" max="1537" width="5.125" style="1" customWidth="1"/>
    <col min="1538" max="1538" width="10.625" style="1" customWidth="1"/>
    <col min="1539" max="1540" width="14.625" style="1" customWidth="1"/>
    <col min="1541" max="1541" width="67.625" style="1" customWidth="1"/>
    <col min="1542" max="1542" width="60.625" style="1" customWidth="1"/>
    <col min="1543" max="1543" width="18.625" style="1" customWidth="1"/>
    <col min="1544" max="1544" width="9.625" style="1" customWidth="1"/>
    <col min="1545" max="1545" width="16.625" style="1" customWidth="1"/>
    <col min="1546" max="1546" width="10.625" style="1" customWidth="1"/>
    <col min="1547" max="1554" width="2.625" style="1" customWidth="1"/>
    <col min="1555" max="1792" width="9" style="1"/>
    <col min="1793" max="1793" width="5.125" style="1" customWidth="1"/>
    <col min="1794" max="1794" width="10.625" style="1" customWidth="1"/>
    <col min="1795" max="1796" width="14.625" style="1" customWidth="1"/>
    <col min="1797" max="1797" width="67.625" style="1" customWidth="1"/>
    <col min="1798" max="1798" width="60.625" style="1" customWidth="1"/>
    <col min="1799" max="1799" width="18.625" style="1" customWidth="1"/>
    <col min="1800" max="1800" width="9.625" style="1" customWidth="1"/>
    <col min="1801" max="1801" width="16.625" style="1" customWidth="1"/>
    <col min="1802" max="1802" width="10.625" style="1" customWidth="1"/>
    <col min="1803" max="1810" width="2.625" style="1" customWidth="1"/>
    <col min="1811" max="2048" width="9" style="1"/>
    <col min="2049" max="2049" width="5.125" style="1" customWidth="1"/>
    <col min="2050" max="2050" width="10.625" style="1" customWidth="1"/>
    <col min="2051" max="2052" width="14.625" style="1" customWidth="1"/>
    <col min="2053" max="2053" width="67.625" style="1" customWidth="1"/>
    <col min="2054" max="2054" width="60.625" style="1" customWidth="1"/>
    <col min="2055" max="2055" width="18.625" style="1" customWidth="1"/>
    <col min="2056" max="2056" width="9.625" style="1" customWidth="1"/>
    <col min="2057" max="2057" width="16.625" style="1" customWidth="1"/>
    <col min="2058" max="2058" width="10.625" style="1" customWidth="1"/>
    <col min="2059" max="2066" width="2.625" style="1" customWidth="1"/>
    <col min="2067" max="2304" width="9" style="1"/>
    <col min="2305" max="2305" width="5.125" style="1" customWidth="1"/>
    <col min="2306" max="2306" width="10.625" style="1" customWidth="1"/>
    <col min="2307" max="2308" width="14.625" style="1" customWidth="1"/>
    <col min="2309" max="2309" width="67.625" style="1" customWidth="1"/>
    <col min="2310" max="2310" width="60.625" style="1" customWidth="1"/>
    <col min="2311" max="2311" width="18.625" style="1" customWidth="1"/>
    <col min="2312" max="2312" width="9.625" style="1" customWidth="1"/>
    <col min="2313" max="2313" width="16.625" style="1" customWidth="1"/>
    <col min="2314" max="2314" width="10.625" style="1" customWidth="1"/>
    <col min="2315" max="2322" width="2.625" style="1" customWidth="1"/>
    <col min="2323" max="2560" width="9" style="1"/>
    <col min="2561" max="2561" width="5.125" style="1" customWidth="1"/>
    <col min="2562" max="2562" width="10.625" style="1" customWidth="1"/>
    <col min="2563" max="2564" width="14.625" style="1" customWidth="1"/>
    <col min="2565" max="2565" width="67.625" style="1" customWidth="1"/>
    <col min="2566" max="2566" width="60.625" style="1" customWidth="1"/>
    <col min="2567" max="2567" width="18.625" style="1" customWidth="1"/>
    <col min="2568" max="2568" width="9.625" style="1" customWidth="1"/>
    <col min="2569" max="2569" width="16.625" style="1" customWidth="1"/>
    <col min="2570" max="2570" width="10.625" style="1" customWidth="1"/>
    <col min="2571" max="2578" width="2.625" style="1" customWidth="1"/>
    <col min="2579" max="2816" width="9" style="1"/>
    <col min="2817" max="2817" width="5.125" style="1" customWidth="1"/>
    <col min="2818" max="2818" width="10.625" style="1" customWidth="1"/>
    <col min="2819" max="2820" width="14.625" style="1" customWidth="1"/>
    <col min="2821" max="2821" width="67.625" style="1" customWidth="1"/>
    <col min="2822" max="2822" width="60.625" style="1" customWidth="1"/>
    <col min="2823" max="2823" width="18.625" style="1" customWidth="1"/>
    <col min="2824" max="2824" width="9.625" style="1" customWidth="1"/>
    <col min="2825" max="2825" width="16.625" style="1" customWidth="1"/>
    <col min="2826" max="2826" width="10.625" style="1" customWidth="1"/>
    <col min="2827" max="2834" width="2.625" style="1" customWidth="1"/>
    <col min="2835" max="3072" width="9" style="1"/>
    <col min="3073" max="3073" width="5.125" style="1" customWidth="1"/>
    <col min="3074" max="3074" width="10.625" style="1" customWidth="1"/>
    <col min="3075" max="3076" width="14.625" style="1" customWidth="1"/>
    <col min="3077" max="3077" width="67.625" style="1" customWidth="1"/>
    <col min="3078" max="3078" width="60.625" style="1" customWidth="1"/>
    <col min="3079" max="3079" width="18.625" style="1" customWidth="1"/>
    <col min="3080" max="3080" width="9.625" style="1" customWidth="1"/>
    <col min="3081" max="3081" width="16.625" style="1" customWidth="1"/>
    <col min="3082" max="3082" width="10.625" style="1" customWidth="1"/>
    <col min="3083" max="3090" width="2.625" style="1" customWidth="1"/>
    <col min="3091" max="3328" width="9" style="1"/>
    <col min="3329" max="3329" width="5.125" style="1" customWidth="1"/>
    <col min="3330" max="3330" width="10.625" style="1" customWidth="1"/>
    <col min="3331" max="3332" width="14.625" style="1" customWidth="1"/>
    <col min="3333" max="3333" width="67.625" style="1" customWidth="1"/>
    <col min="3334" max="3334" width="60.625" style="1" customWidth="1"/>
    <col min="3335" max="3335" width="18.625" style="1" customWidth="1"/>
    <col min="3336" max="3336" width="9.625" style="1" customWidth="1"/>
    <col min="3337" max="3337" width="16.625" style="1" customWidth="1"/>
    <col min="3338" max="3338" width="10.625" style="1" customWidth="1"/>
    <col min="3339" max="3346" width="2.625" style="1" customWidth="1"/>
    <col min="3347" max="3584" width="9" style="1"/>
    <col min="3585" max="3585" width="5.125" style="1" customWidth="1"/>
    <col min="3586" max="3586" width="10.625" style="1" customWidth="1"/>
    <col min="3587" max="3588" width="14.625" style="1" customWidth="1"/>
    <col min="3589" max="3589" width="67.625" style="1" customWidth="1"/>
    <col min="3590" max="3590" width="60.625" style="1" customWidth="1"/>
    <col min="3591" max="3591" width="18.625" style="1" customWidth="1"/>
    <col min="3592" max="3592" width="9.625" style="1" customWidth="1"/>
    <col min="3593" max="3593" width="16.625" style="1" customWidth="1"/>
    <col min="3594" max="3594" width="10.625" style="1" customWidth="1"/>
    <col min="3595" max="3602" width="2.625" style="1" customWidth="1"/>
    <col min="3603" max="3840" width="9" style="1"/>
    <col min="3841" max="3841" width="5.125" style="1" customWidth="1"/>
    <col min="3842" max="3842" width="10.625" style="1" customWidth="1"/>
    <col min="3843" max="3844" width="14.625" style="1" customWidth="1"/>
    <col min="3845" max="3845" width="67.625" style="1" customWidth="1"/>
    <col min="3846" max="3846" width="60.625" style="1" customWidth="1"/>
    <col min="3847" max="3847" width="18.625" style="1" customWidth="1"/>
    <col min="3848" max="3848" width="9.625" style="1" customWidth="1"/>
    <col min="3849" max="3849" width="16.625" style="1" customWidth="1"/>
    <col min="3850" max="3850" width="10.625" style="1" customWidth="1"/>
    <col min="3851" max="3858" width="2.625" style="1" customWidth="1"/>
    <col min="3859" max="4096" width="9" style="1"/>
    <col min="4097" max="4097" width="5.125" style="1" customWidth="1"/>
    <col min="4098" max="4098" width="10.625" style="1" customWidth="1"/>
    <col min="4099" max="4100" width="14.625" style="1" customWidth="1"/>
    <col min="4101" max="4101" width="67.625" style="1" customWidth="1"/>
    <col min="4102" max="4102" width="60.625" style="1" customWidth="1"/>
    <col min="4103" max="4103" width="18.625" style="1" customWidth="1"/>
    <col min="4104" max="4104" width="9.625" style="1" customWidth="1"/>
    <col min="4105" max="4105" width="16.625" style="1" customWidth="1"/>
    <col min="4106" max="4106" width="10.625" style="1" customWidth="1"/>
    <col min="4107" max="4114" width="2.625" style="1" customWidth="1"/>
    <col min="4115" max="4352" width="9" style="1"/>
    <col min="4353" max="4353" width="5.125" style="1" customWidth="1"/>
    <col min="4354" max="4354" width="10.625" style="1" customWidth="1"/>
    <col min="4355" max="4356" width="14.625" style="1" customWidth="1"/>
    <col min="4357" max="4357" width="67.625" style="1" customWidth="1"/>
    <col min="4358" max="4358" width="60.625" style="1" customWidth="1"/>
    <col min="4359" max="4359" width="18.625" style="1" customWidth="1"/>
    <col min="4360" max="4360" width="9.625" style="1" customWidth="1"/>
    <col min="4361" max="4361" width="16.625" style="1" customWidth="1"/>
    <col min="4362" max="4362" width="10.625" style="1" customWidth="1"/>
    <col min="4363" max="4370" width="2.625" style="1" customWidth="1"/>
    <col min="4371" max="4608" width="9" style="1"/>
    <col min="4609" max="4609" width="5.125" style="1" customWidth="1"/>
    <col min="4610" max="4610" width="10.625" style="1" customWidth="1"/>
    <col min="4611" max="4612" width="14.625" style="1" customWidth="1"/>
    <col min="4613" max="4613" width="67.625" style="1" customWidth="1"/>
    <col min="4614" max="4614" width="60.625" style="1" customWidth="1"/>
    <col min="4615" max="4615" width="18.625" style="1" customWidth="1"/>
    <col min="4616" max="4616" width="9.625" style="1" customWidth="1"/>
    <col min="4617" max="4617" width="16.625" style="1" customWidth="1"/>
    <col min="4618" max="4618" width="10.625" style="1" customWidth="1"/>
    <col min="4619" max="4626" width="2.625" style="1" customWidth="1"/>
    <col min="4627" max="4864" width="9" style="1"/>
    <col min="4865" max="4865" width="5.125" style="1" customWidth="1"/>
    <col min="4866" max="4866" width="10.625" style="1" customWidth="1"/>
    <col min="4867" max="4868" width="14.625" style="1" customWidth="1"/>
    <col min="4869" max="4869" width="67.625" style="1" customWidth="1"/>
    <col min="4870" max="4870" width="60.625" style="1" customWidth="1"/>
    <col min="4871" max="4871" width="18.625" style="1" customWidth="1"/>
    <col min="4872" max="4872" width="9.625" style="1" customWidth="1"/>
    <col min="4873" max="4873" width="16.625" style="1" customWidth="1"/>
    <col min="4874" max="4874" width="10.625" style="1" customWidth="1"/>
    <col min="4875" max="4882" width="2.625" style="1" customWidth="1"/>
    <col min="4883" max="5120" width="9" style="1"/>
    <col min="5121" max="5121" width="5.125" style="1" customWidth="1"/>
    <col min="5122" max="5122" width="10.625" style="1" customWidth="1"/>
    <col min="5123" max="5124" width="14.625" style="1" customWidth="1"/>
    <col min="5125" max="5125" width="67.625" style="1" customWidth="1"/>
    <col min="5126" max="5126" width="60.625" style="1" customWidth="1"/>
    <col min="5127" max="5127" width="18.625" style="1" customWidth="1"/>
    <col min="5128" max="5128" width="9.625" style="1" customWidth="1"/>
    <col min="5129" max="5129" width="16.625" style="1" customWidth="1"/>
    <col min="5130" max="5130" width="10.625" style="1" customWidth="1"/>
    <col min="5131" max="5138" width="2.625" style="1" customWidth="1"/>
    <col min="5139" max="5376" width="9" style="1"/>
    <col min="5377" max="5377" width="5.125" style="1" customWidth="1"/>
    <col min="5378" max="5378" width="10.625" style="1" customWidth="1"/>
    <col min="5379" max="5380" width="14.625" style="1" customWidth="1"/>
    <col min="5381" max="5381" width="67.625" style="1" customWidth="1"/>
    <col min="5382" max="5382" width="60.625" style="1" customWidth="1"/>
    <col min="5383" max="5383" width="18.625" style="1" customWidth="1"/>
    <col min="5384" max="5384" width="9.625" style="1" customWidth="1"/>
    <col min="5385" max="5385" width="16.625" style="1" customWidth="1"/>
    <col min="5386" max="5386" width="10.625" style="1" customWidth="1"/>
    <col min="5387" max="5394" width="2.625" style="1" customWidth="1"/>
    <col min="5395" max="5632" width="9" style="1"/>
    <col min="5633" max="5633" width="5.125" style="1" customWidth="1"/>
    <col min="5634" max="5634" width="10.625" style="1" customWidth="1"/>
    <col min="5635" max="5636" width="14.625" style="1" customWidth="1"/>
    <col min="5637" max="5637" width="67.625" style="1" customWidth="1"/>
    <col min="5638" max="5638" width="60.625" style="1" customWidth="1"/>
    <col min="5639" max="5639" width="18.625" style="1" customWidth="1"/>
    <col min="5640" max="5640" width="9.625" style="1" customWidth="1"/>
    <col min="5641" max="5641" width="16.625" style="1" customWidth="1"/>
    <col min="5642" max="5642" width="10.625" style="1" customWidth="1"/>
    <col min="5643" max="5650" width="2.625" style="1" customWidth="1"/>
    <col min="5651" max="5888" width="9" style="1"/>
    <col min="5889" max="5889" width="5.125" style="1" customWidth="1"/>
    <col min="5890" max="5890" width="10.625" style="1" customWidth="1"/>
    <col min="5891" max="5892" width="14.625" style="1" customWidth="1"/>
    <col min="5893" max="5893" width="67.625" style="1" customWidth="1"/>
    <col min="5894" max="5894" width="60.625" style="1" customWidth="1"/>
    <col min="5895" max="5895" width="18.625" style="1" customWidth="1"/>
    <col min="5896" max="5896" width="9.625" style="1" customWidth="1"/>
    <col min="5897" max="5897" width="16.625" style="1" customWidth="1"/>
    <col min="5898" max="5898" width="10.625" style="1" customWidth="1"/>
    <col min="5899" max="5906" width="2.625" style="1" customWidth="1"/>
    <col min="5907" max="6144" width="9" style="1"/>
    <col min="6145" max="6145" width="5.125" style="1" customWidth="1"/>
    <col min="6146" max="6146" width="10.625" style="1" customWidth="1"/>
    <col min="6147" max="6148" width="14.625" style="1" customWidth="1"/>
    <col min="6149" max="6149" width="67.625" style="1" customWidth="1"/>
    <col min="6150" max="6150" width="60.625" style="1" customWidth="1"/>
    <col min="6151" max="6151" width="18.625" style="1" customWidth="1"/>
    <col min="6152" max="6152" width="9.625" style="1" customWidth="1"/>
    <col min="6153" max="6153" width="16.625" style="1" customWidth="1"/>
    <col min="6154" max="6154" width="10.625" style="1" customWidth="1"/>
    <col min="6155" max="6162" width="2.625" style="1" customWidth="1"/>
    <col min="6163" max="6400" width="9" style="1"/>
    <col min="6401" max="6401" width="5.125" style="1" customWidth="1"/>
    <col min="6402" max="6402" width="10.625" style="1" customWidth="1"/>
    <col min="6403" max="6404" width="14.625" style="1" customWidth="1"/>
    <col min="6405" max="6405" width="67.625" style="1" customWidth="1"/>
    <col min="6406" max="6406" width="60.625" style="1" customWidth="1"/>
    <col min="6407" max="6407" width="18.625" style="1" customWidth="1"/>
    <col min="6408" max="6408" width="9.625" style="1" customWidth="1"/>
    <col min="6409" max="6409" width="16.625" style="1" customWidth="1"/>
    <col min="6410" max="6410" width="10.625" style="1" customWidth="1"/>
    <col min="6411" max="6418" width="2.625" style="1" customWidth="1"/>
    <col min="6419" max="6656" width="9" style="1"/>
    <col min="6657" max="6657" width="5.125" style="1" customWidth="1"/>
    <col min="6658" max="6658" width="10.625" style="1" customWidth="1"/>
    <col min="6659" max="6660" width="14.625" style="1" customWidth="1"/>
    <col min="6661" max="6661" width="67.625" style="1" customWidth="1"/>
    <col min="6662" max="6662" width="60.625" style="1" customWidth="1"/>
    <col min="6663" max="6663" width="18.625" style="1" customWidth="1"/>
    <col min="6664" max="6664" width="9.625" style="1" customWidth="1"/>
    <col min="6665" max="6665" width="16.625" style="1" customWidth="1"/>
    <col min="6666" max="6666" width="10.625" style="1" customWidth="1"/>
    <col min="6667" max="6674" width="2.625" style="1" customWidth="1"/>
    <col min="6675" max="6912" width="9" style="1"/>
    <col min="6913" max="6913" width="5.125" style="1" customWidth="1"/>
    <col min="6914" max="6914" width="10.625" style="1" customWidth="1"/>
    <col min="6915" max="6916" width="14.625" style="1" customWidth="1"/>
    <col min="6917" max="6917" width="67.625" style="1" customWidth="1"/>
    <col min="6918" max="6918" width="60.625" style="1" customWidth="1"/>
    <col min="6919" max="6919" width="18.625" style="1" customWidth="1"/>
    <col min="6920" max="6920" width="9.625" style="1" customWidth="1"/>
    <col min="6921" max="6921" width="16.625" style="1" customWidth="1"/>
    <col min="6922" max="6922" width="10.625" style="1" customWidth="1"/>
    <col min="6923" max="6930" width="2.625" style="1" customWidth="1"/>
    <col min="6931" max="7168" width="9" style="1"/>
    <col min="7169" max="7169" width="5.125" style="1" customWidth="1"/>
    <col min="7170" max="7170" width="10.625" style="1" customWidth="1"/>
    <col min="7171" max="7172" width="14.625" style="1" customWidth="1"/>
    <col min="7173" max="7173" width="67.625" style="1" customWidth="1"/>
    <col min="7174" max="7174" width="60.625" style="1" customWidth="1"/>
    <col min="7175" max="7175" width="18.625" style="1" customWidth="1"/>
    <col min="7176" max="7176" width="9.625" style="1" customWidth="1"/>
    <col min="7177" max="7177" width="16.625" style="1" customWidth="1"/>
    <col min="7178" max="7178" width="10.625" style="1" customWidth="1"/>
    <col min="7179" max="7186" width="2.625" style="1" customWidth="1"/>
    <col min="7187" max="7424" width="9" style="1"/>
    <col min="7425" max="7425" width="5.125" style="1" customWidth="1"/>
    <col min="7426" max="7426" width="10.625" style="1" customWidth="1"/>
    <col min="7427" max="7428" width="14.625" style="1" customWidth="1"/>
    <col min="7429" max="7429" width="67.625" style="1" customWidth="1"/>
    <col min="7430" max="7430" width="60.625" style="1" customWidth="1"/>
    <col min="7431" max="7431" width="18.625" style="1" customWidth="1"/>
    <col min="7432" max="7432" width="9.625" style="1" customWidth="1"/>
    <col min="7433" max="7433" width="16.625" style="1" customWidth="1"/>
    <col min="7434" max="7434" width="10.625" style="1" customWidth="1"/>
    <col min="7435" max="7442" width="2.625" style="1" customWidth="1"/>
    <col min="7443" max="7680" width="9" style="1"/>
    <col min="7681" max="7681" width="5.125" style="1" customWidth="1"/>
    <col min="7682" max="7682" width="10.625" style="1" customWidth="1"/>
    <col min="7683" max="7684" width="14.625" style="1" customWidth="1"/>
    <col min="7685" max="7685" width="67.625" style="1" customWidth="1"/>
    <col min="7686" max="7686" width="60.625" style="1" customWidth="1"/>
    <col min="7687" max="7687" width="18.625" style="1" customWidth="1"/>
    <col min="7688" max="7688" width="9.625" style="1" customWidth="1"/>
    <col min="7689" max="7689" width="16.625" style="1" customWidth="1"/>
    <col min="7690" max="7690" width="10.625" style="1" customWidth="1"/>
    <col min="7691" max="7698" width="2.625" style="1" customWidth="1"/>
    <col min="7699" max="7936" width="9" style="1"/>
    <col min="7937" max="7937" width="5.125" style="1" customWidth="1"/>
    <col min="7938" max="7938" width="10.625" style="1" customWidth="1"/>
    <col min="7939" max="7940" width="14.625" style="1" customWidth="1"/>
    <col min="7941" max="7941" width="67.625" style="1" customWidth="1"/>
    <col min="7942" max="7942" width="60.625" style="1" customWidth="1"/>
    <col min="7943" max="7943" width="18.625" style="1" customWidth="1"/>
    <col min="7944" max="7944" width="9.625" style="1" customWidth="1"/>
    <col min="7945" max="7945" width="16.625" style="1" customWidth="1"/>
    <col min="7946" max="7946" width="10.625" style="1" customWidth="1"/>
    <col min="7947" max="7954" width="2.625" style="1" customWidth="1"/>
    <col min="7955" max="8192" width="9" style="1"/>
    <col min="8193" max="8193" width="5.125" style="1" customWidth="1"/>
    <col min="8194" max="8194" width="10.625" style="1" customWidth="1"/>
    <col min="8195" max="8196" width="14.625" style="1" customWidth="1"/>
    <col min="8197" max="8197" width="67.625" style="1" customWidth="1"/>
    <col min="8198" max="8198" width="60.625" style="1" customWidth="1"/>
    <col min="8199" max="8199" width="18.625" style="1" customWidth="1"/>
    <col min="8200" max="8200" width="9.625" style="1" customWidth="1"/>
    <col min="8201" max="8201" width="16.625" style="1" customWidth="1"/>
    <col min="8202" max="8202" width="10.625" style="1" customWidth="1"/>
    <col min="8203" max="8210" width="2.625" style="1" customWidth="1"/>
    <col min="8211" max="8448" width="9" style="1"/>
    <col min="8449" max="8449" width="5.125" style="1" customWidth="1"/>
    <col min="8450" max="8450" width="10.625" style="1" customWidth="1"/>
    <col min="8451" max="8452" width="14.625" style="1" customWidth="1"/>
    <col min="8453" max="8453" width="67.625" style="1" customWidth="1"/>
    <col min="8454" max="8454" width="60.625" style="1" customWidth="1"/>
    <col min="8455" max="8455" width="18.625" style="1" customWidth="1"/>
    <col min="8456" max="8456" width="9.625" style="1" customWidth="1"/>
    <col min="8457" max="8457" width="16.625" style="1" customWidth="1"/>
    <col min="8458" max="8458" width="10.625" style="1" customWidth="1"/>
    <col min="8459" max="8466" width="2.625" style="1" customWidth="1"/>
    <col min="8467" max="8704" width="9" style="1"/>
    <col min="8705" max="8705" width="5.125" style="1" customWidth="1"/>
    <col min="8706" max="8706" width="10.625" style="1" customWidth="1"/>
    <col min="8707" max="8708" width="14.625" style="1" customWidth="1"/>
    <col min="8709" max="8709" width="67.625" style="1" customWidth="1"/>
    <col min="8710" max="8710" width="60.625" style="1" customWidth="1"/>
    <col min="8711" max="8711" width="18.625" style="1" customWidth="1"/>
    <col min="8712" max="8712" width="9.625" style="1" customWidth="1"/>
    <col min="8713" max="8713" width="16.625" style="1" customWidth="1"/>
    <col min="8714" max="8714" width="10.625" style="1" customWidth="1"/>
    <col min="8715" max="8722" width="2.625" style="1" customWidth="1"/>
    <col min="8723" max="8960" width="9" style="1"/>
    <col min="8961" max="8961" width="5.125" style="1" customWidth="1"/>
    <col min="8962" max="8962" width="10.625" style="1" customWidth="1"/>
    <col min="8963" max="8964" width="14.625" style="1" customWidth="1"/>
    <col min="8965" max="8965" width="67.625" style="1" customWidth="1"/>
    <col min="8966" max="8966" width="60.625" style="1" customWidth="1"/>
    <col min="8967" max="8967" width="18.625" style="1" customWidth="1"/>
    <col min="8968" max="8968" width="9.625" style="1" customWidth="1"/>
    <col min="8969" max="8969" width="16.625" style="1" customWidth="1"/>
    <col min="8970" max="8970" width="10.625" style="1" customWidth="1"/>
    <col min="8971" max="8978" width="2.625" style="1" customWidth="1"/>
    <col min="8979" max="9216" width="9" style="1"/>
    <col min="9217" max="9217" width="5.125" style="1" customWidth="1"/>
    <col min="9218" max="9218" width="10.625" style="1" customWidth="1"/>
    <col min="9219" max="9220" width="14.625" style="1" customWidth="1"/>
    <col min="9221" max="9221" width="67.625" style="1" customWidth="1"/>
    <col min="9222" max="9222" width="60.625" style="1" customWidth="1"/>
    <col min="9223" max="9223" width="18.625" style="1" customWidth="1"/>
    <col min="9224" max="9224" width="9.625" style="1" customWidth="1"/>
    <col min="9225" max="9225" width="16.625" style="1" customWidth="1"/>
    <col min="9226" max="9226" width="10.625" style="1" customWidth="1"/>
    <col min="9227" max="9234" width="2.625" style="1" customWidth="1"/>
    <col min="9235" max="9472" width="9" style="1"/>
    <col min="9473" max="9473" width="5.125" style="1" customWidth="1"/>
    <col min="9474" max="9474" width="10.625" style="1" customWidth="1"/>
    <col min="9475" max="9476" width="14.625" style="1" customWidth="1"/>
    <col min="9477" max="9477" width="67.625" style="1" customWidth="1"/>
    <col min="9478" max="9478" width="60.625" style="1" customWidth="1"/>
    <col min="9479" max="9479" width="18.625" style="1" customWidth="1"/>
    <col min="9480" max="9480" width="9.625" style="1" customWidth="1"/>
    <col min="9481" max="9481" width="16.625" style="1" customWidth="1"/>
    <col min="9482" max="9482" width="10.625" style="1" customWidth="1"/>
    <col min="9483" max="9490" width="2.625" style="1" customWidth="1"/>
    <col min="9491" max="9728" width="9" style="1"/>
    <col min="9729" max="9729" width="5.125" style="1" customWidth="1"/>
    <col min="9730" max="9730" width="10.625" style="1" customWidth="1"/>
    <col min="9731" max="9732" width="14.625" style="1" customWidth="1"/>
    <col min="9733" max="9733" width="67.625" style="1" customWidth="1"/>
    <col min="9734" max="9734" width="60.625" style="1" customWidth="1"/>
    <col min="9735" max="9735" width="18.625" style="1" customWidth="1"/>
    <col min="9736" max="9736" width="9.625" style="1" customWidth="1"/>
    <col min="9737" max="9737" width="16.625" style="1" customWidth="1"/>
    <col min="9738" max="9738" width="10.625" style="1" customWidth="1"/>
    <col min="9739" max="9746" width="2.625" style="1" customWidth="1"/>
    <col min="9747" max="9984" width="9" style="1"/>
    <col min="9985" max="9985" width="5.125" style="1" customWidth="1"/>
    <col min="9986" max="9986" width="10.625" style="1" customWidth="1"/>
    <col min="9987" max="9988" width="14.625" style="1" customWidth="1"/>
    <col min="9989" max="9989" width="67.625" style="1" customWidth="1"/>
    <col min="9990" max="9990" width="60.625" style="1" customWidth="1"/>
    <col min="9991" max="9991" width="18.625" style="1" customWidth="1"/>
    <col min="9992" max="9992" width="9.625" style="1" customWidth="1"/>
    <col min="9993" max="9993" width="16.625" style="1" customWidth="1"/>
    <col min="9994" max="9994" width="10.625" style="1" customWidth="1"/>
    <col min="9995" max="10002" width="2.625" style="1" customWidth="1"/>
    <col min="10003" max="10240" width="9" style="1"/>
    <col min="10241" max="10241" width="5.125" style="1" customWidth="1"/>
    <col min="10242" max="10242" width="10.625" style="1" customWidth="1"/>
    <col min="10243" max="10244" width="14.625" style="1" customWidth="1"/>
    <col min="10245" max="10245" width="67.625" style="1" customWidth="1"/>
    <col min="10246" max="10246" width="60.625" style="1" customWidth="1"/>
    <col min="10247" max="10247" width="18.625" style="1" customWidth="1"/>
    <col min="10248" max="10248" width="9.625" style="1" customWidth="1"/>
    <col min="10249" max="10249" width="16.625" style="1" customWidth="1"/>
    <col min="10250" max="10250" width="10.625" style="1" customWidth="1"/>
    <col min="10251" max="10258" width="2.625" style="1" customWidth="1"/>
    <col min="10259" max="10496" width="9" style="1"/>
    <col min="10497" max="10497" width="5.125" style="1" customWidth="1"/>
    <col min="10498" max="10498" width="10.625" style="1" customWidth="1"/>
    <col min="10499" max="10500" width="14.625" style="1" customWidth="1"/>
    <col min="10501" max="10501" width="67.625" style="1" customWidth="1"/>
    <col min="10502" max="10502" width="60.625" style="1" customWidth="1"/>
    <col min="10503" max="10503" width="18.625" style="1" customWidth="1"/>
    <col min="10504" max="10504" width="9.625" style="1" customWidth="1"/>
    <col min="10505" max="10505" width="16.625" style="1" customWidth="1"/>
    <col min="10506" max="10506" width="10.625" style="1" customWidth="1"/>
    <col min="10507" max="10514" width="2.625" style="1" customWidth="1"/>
    <col min="10515" max="10752" width="9" style="1"/>
    <col min="10753" max="10753" width="5.125" style="1" customWidth="1"/>
    <col min="10754" max="10754" width="10.625" style="1" customWidth="1"/>
    <col min="10755" max="10756" width="14.625" style="1" customWidth="1"/>
    <col min="10757" max="10757" width="67.625" style="1" customWidth="1"/>
    <col min="10758" max="10758" width="60.625" style="1" customWidth="1"/>
    <col min="10759" max="10759" width="18.625" style="1" customWidth="1"/>
    <col min="10760" max="10760" width="9.625" style="1" customWidth="1"/>
    <col min="10761" max="10761" width="16.625" style="1" customWidth="1"/>
    <col min="10762" max="10762" width="10.625" style="1" customWidth="1"/>
    <col min="10763" max="10770" width="2.625" style="1" customWidth="1"/>
    <col min="10771" max="11008" width="9" style="1"/>
    <col min="11009" max="11009" width="5.125" style="1" customWidth="1"/>
    <col min="11010" max="11010" width="10.625" style="1" customWidth="1"/>
    <col min="11011" max="11012" width="14.625" style="1" customWidth="1"/>
    <col min="11013" max="11013" width="67.625" style="1" customWidth="1"/>
    <col min="11014" max="11014" width="60.625" style="1" customWidth="1"/>
    <col min="11015" max="11015" width="18.625" style="1" customWidth="1"/>
    <col min="11016" max="11016" width="9.625" style="1" customWidth="1"/>
    <col min="11017" max="11017" width="16.625" style="1" customWidth="1"/>
    <col min="11018" max="11018" width="10.625" style="1" customWidth="1"/>
    <col min="11019" max="11026" width="2.625" style="1" customWidth="1"/>
    <col min="11027" max="11264" width="9" style="1"/>
    <col min="11265" max="11265" width="5.125" style="1" customWidth="1"/>
    <col min="11266" max="11266" width="10.625" style="1" customWidth="1"/>
    <col min="11267" max="11268" width="14.625" style="1" customWidth="1"/>
    <col min="11269" max="11269" width="67.625" style="1" customWidth="1"/>
    <col min="11270" max="11270" width="60.625" style="1" customWidth="1"/>
    <col min="11271" max="11271" width="18.625" style="1" customWidth="1"/>
    <col min="11272" max="11272" width="9.625" style="1" customWidth="1"/>
    <col min="11273" max="11273" width="16.625" style="1" customWidth="1"/>
    <col min="11274" max="11274" width="10.625" style="1" customWidth="1"/>
    <col min="11275" max="11282" width="2.625" style="1" customWidth="1"/>
    <col min="11283" max="11520" width="9" style="1"/>
    <col min="11521" max="11521" width="5.125" style="1" customWidth="1"/>
    <col min="11522" max="11522" width="10.625" style="1" customWidth="1"/>
    <col min="11523" max="11524" width="14.625" style="1" customWidth="1"/>
    <col min="11525" max="11525" width="67.625" style="1" customWidth="1"/>
    <col min="11526" max="11526" width="60.625" style="1" customWidth="1"/>
    <col min="11527" max="11527" width="18.625" style="1" customWidth="1"/>
    <col min="11528" max="11528" width="9.625" style="1" customWidth="1"/>
    <col min="11529" max="11529" width="16.625" style="1" customWidth="1"/>
    <col min="11530" max="11530" width="10.625" style="1" customWidth="1"/>
    <col min="11531" max="11538" width="2.625" style="1" customWidth="1"/>
    <col min="11539" max="11776" width="9" style="1"/>
    <col min="11777" max="11777" width="5.125" style="1" customWidth="1"/>
    <col min="11778" max="11778" width="10.625" style="1" customWidth="1"/>
    <col min="11779" max="11780" width="14.625" style="1" customWidth="1"/>
    <col min="11781" max="11781" width="67.625" style="1" customWidth="1"/>
    <col min="11782" max="11782" width="60.625" style="1" customWidth="1"/>
    <col min="11783" max="11783" width="18.625" style="1" customWidth="1"/>
    <col min="11784" max="11784" width="9.625" style="1" customWidth="1"/>
    <col min="11785" max="11785" width="16.625" style="1" customWidth="1"/>
    <col min="11786" max="11786" width="10.625" style="1" customWidth="1"/>
    <col min="11787" max="11794" width="2.625" style="1" customWidth="1"/>
    <col min="11795" max="12032" width="9" style="1"/>
    <col min="12033" max="12033" width="5.125" style="1" customWidth="1"/>
    <col min="12034" max="12034" width="10.625" style="1" customWidth="1"/>
    <col min="12035" max="12036" width="14.625" style="1" customWidth="1"/>
    <col min="12037" max="12037" width="67.625" style="1" customWidth="1"/>
    <col min="12038" max="12038" width="60.625" style="1" customWidth="1"/>
    <col min="12039" max="12039" width="18.625" style="1" customWidth="1"/>
    <col min="12040" max="12040" width="9.625" style="1" customWidth="1"/>
    <col min="12041" max="12041" width="16.625" style="1" customWidth="1"/>
    <col min="12042" max="12042" width="10.625" style="1" customWidth="1"/>
    <col min="12043" max="12050" width="2.625" style="1" customWidth="1"/>
    <col min="12051" max="12288" width="9" style="1"/>
    <col min="12289" max="12289" width="5.125" style="1" customWidth="1"/>
    <col min="12290" max="12290" width="10.625" style="1" customWidth="1"/>
    <col min="12291" max="12292" width="14.625" style="1" customWidth="1"/>
    <col min="12293" max="12293" width="67.625" style="1" customWidth="1"/>
    <col min="12294" max="12294" width="60.625" style="1" customWidth="1"/>
    <col min="12295" max="12295" width="18.625" style="1" customWidth="1"/>
    <col min="12296" max="12296" width="9.625" style="1" customWidth="1"/>
    <col min="12297" max="12297" width="16.625" style="1" customWidth="1"/>
    <col min="12298" max="12298" width="10.625" style="1" customWidth="1"/>
    <col min="12299" max="12306" width="2.625" style="1" customWidth="1"/>
    <col min="12307" max="12544" width="9" style="1"/>
    <col min="12545" max="12545" width="5.125" style="1" customWidth="1"/>
    <col min="12546" max="12546" width="10.625" style="1" customWidth="1"/>
    <col min="12547" max="12548" width="14.625" style="1" customWidth="1"/>
    <col min="12549" max="12549" width="67.625" style="1" customWidth="1"/>
    <col min="12550" max="12550" width="60.625" style="1" customWidth="1"/>
    <col min="12551" max="12551" width="18.625" style="1" customWidth="1"/>
    <col min="12552" max="12552" width="9.625" style="1" customWidth="1"/>
    <col min="12553" max="12553" width="16.625" style="1" customWidth="1"/>
    <col min="12554" max="12554" width="10.625" style="1" customWidth="1"/>
    <col min="12555" max="12562" width="2.625" style="1" customWidth="1"/>
    <col min="12563" max="12800" width="9" style="1"/>
    <col min="12801" max="12801" width="5.125" style="1" customWidth="1"/>
    <col min="12802" max="12802" width="10.625" style="1" customWidth="1"/>
    <col min="12803" max="12804" width="14.625" style="1" customWidth="1"/>
    <col min="12805" max="12805" width="67.625" style="1" customWidth="1"/>
    <col min="12806" max="12806" width="60.625" style="1" customWidth="1"/>
    <col min="12807" max="12807" width="18.625" style="1" customWidth="1"/>
    <col min="12808" max="12808" width="9.625" style="1" customWidth="1"/>
    <col min="12809" max="12809" width="16.625" style="1" customWidth="1"/>
    <col min="12810" max="12810" width="10.625" style="1" customWidth="1"/>
    <col min="12811" max="12818" width="2.625" style="1" customWidth="1"/>
    <col min="12819" max="13056" width="9" style="1"/>
    <col min="13057" max="13057" width="5.125" style="1" customWidth="1"/>
    <col min="13058" max="13058" width="10.625" style="1" customWidth="1"/>
    <col min="13059" max="13060" width="14.625" style="1" customWidth="1"/>
    <col min="13061" max="13061" width="67.625" style="1" customWidth="1"/>
    <col min="13062" max="13062" width="60.625" style="1" customWidth="1"/>
    <col min="13063" max="13063" width="18.625" style="1" customWidth="1"/>
    <col min="13064" max="13064" width="9.625" style="1" customWidth="1"/>
    <col min="13065" max="13065" width="16.625" style="1" customWidth="1"/>
    <col min="13066" max="13066" width="10.625" style="1" customWidth="1"/>
    <col min="13067" max="13074" width="2.625" style="1" customWidth="1"/>
    <col min="13075" max="13312" width="9" style="1"/>
    <col min="13313" max="13313" width="5.125" style="1" customWidth="1"/>
    <col min="13314" max="13314" width="10.625" style="1" customWidth="1"/>
    <col min="13315" max="13316" width="14.625" style="1" customWidth="1"/>
    <col min="13317" max="13317" width="67.625" style="1" customWidth="1"/>
    <col min="13318" max="13318" width="60.625" style="1" customWidth="1"/>
    <col min="13319" max="13319" width="18.625" style="1" customWidth="1"/>
    <col min="13320" max="13320" width="9.625" style="1" customWidth="1"/>
    <col min="13321" max="13321" width="16.625" style="1" customWidth="1"/>
    <col min="13322" max="13322" width="10.625" style="1" customWidth="1"/>
    <col min="13323" max="13330" width="2.625" style="1" customWidth="1"/>
    <col min="13331" max="13568" width="9" style="1"/>
    <col min="13569" max="13569" width="5.125" style="1" customWidth="1"/>
    <col min="13570" max="13570" width="10.625" style="1" customWidth="1"/>
    <col min="13571" max="13572" width="14.625" style="1" customWidth="1"/>
    <col min="13573" max="13573" width="67.625" style="1" customWidth="1"/>
    <col min="13574" max="13574" width="60.625" style="1" customWidth="1"/>
    <col min="13575" max="13575" width="18.625" style="1" customWidth="1"/>
    <col min="13576" max="13576" width="9.625" style="1" customWidth="1"/>
    <col min="13577" max="13577" width="16.625" style="1" customWidth="1"/>
    <col min="13578" max="13578" width="10.625" style="1" customWidth="1"/>
    <col min="13579" max="13586" width="2.625" style="1" customWidth="1"/>
    <col min="13587" max="13824" width="9" style="1"/>
    <col min="13825" max="13825" width="5.125" style="1" customWidth="1"/>
    <col min="13826" max="13826" width="10.625" style="1" customWidth="1"/>
    <col min="13827" max="13828" width="14.625" style="1" customWidth="1"/>
    <col min="13829" max="13829" width="67.625" style="1" customWidth="1"/>
    <col min="13830" max="13830" width="60.625" style="1" customWidth="1"/>
    <col min="13831" max="13831" width="18.625" style="1" customWidth="1"/>
    <col min="13832" max="13832" width="9.625" style="1" customWidth="1"/>
    <col min="13833" max="13833" width="16.625" style="1" customWidth="1"/>
    <col min="13834" max="13834" width="10.625" style="1" customWidth="1"/>
    <col min="13835" max="13842" width="2.625" style="1" customWidth="1"/>
    <col min="13843" max="14080" width="9" style="1"/>
    <col min="14081" max="14081" width="5.125" style="1" customWidth="1"/>
    <col min="14082" max="14082" width="10.625" style="1" customWidth="1"/>
    <col min="14083" max="14084" width="14.625" style="1" customWidth="1"/>
    <col min="14085" max="14085" width="67.625" style="1" customWidth="1"/>
    <col min="14086" max="14086" width="60.625" style="1" customWidth="1"/>
    <col min="14087" max="14087" width="18.625" style="1" customWidth="1"/>
    <col min="14088" max="14088" width="9.625" style="1" customWidth="1"/>
    <col min="14089" max="14089" width="16.625" style="1" customWidth="1"/>
    <col min="14090" max="14090" width="10.625" style="1" customWidth="1"/>
    <col min="14091" max="14098" width="2.625" style="1" customWidth="1"/>
    <col min="14099" max="14336" width="9" style="1"/>
    <col min="14337" max="14337" width="5.125" style="1" customWidth="1"/>
    <col min="14338" max="14338" width="10.625" style="1" customWidth="1"/>
    <col min="14339" max="14340" width="14.625" style="1" customWidth="1"/>
    <col min="14341" max="14341" width="67.625" style="1" customWidth="1"/>
    <col min="14342" max="14342" width="60.625" style="1" customWidth="1"/>
    <col min="14343" max="14343" width="18.625" style="1" customWidth="1"/>
    <col min="14344" max="14344" width="9.625" style="1" customWidth="1"/>
    <col min="14345" max="14345" width="16.625" style="1" customWidth="1"/>
    <col min="14346" max="14346" width="10.625" style="1" customWidth="1"/>
    <col min="14347" max="14354" width="2.625" style="1" customWidth="1"/>
    <col min="14355" max="14592" width="9" style="1"/>
    <col min="14593" max="14593" width="5.125" style="1" customWidth="1"/>
    <col min="14594" max="14594" width="10.625" style="1" customWidth="1"/>
    <col min="14595" max="14596" width="14.625" style="1" customWidth="1"/>
    <col min="14597" max="14597" width="67.625" style="1" customWidth="1"/>
    <col min="14598" max="14598" width="60.625" style="1" customWidth="1"/>
    <col min="14599" max="14599" width="18.625" style="1" customWidth="1"/>
    <col min="14600" max="14600" width="9.625" style="1" customWidth="1"/>
    <col min="14601" max="14601" width="16.625" style="1" customWidth="1"/>
    <col min="14602" max="14602" width="10.625" style="1" customWidth="1"/>
    <col min="14603" max="14610" width="2.625" style="1" customWidth="1"/>
    <col min="14611" max="14848" width="9" style="1"/>
    <col min="14849" max="14849" width="5.125" style="1" customWidth="1"/>
    <col min="14850" max="14850" width="10.625" style="1" customWidth="1"/>
    <col min="14851" max="14852" width="14.625" style="1" customWidth="1"/>
    <col min="14853" max="14853" width="67.625" style="1" customWidth="1"/>
    <col min="14854" max="14854" width="60.625" style="1" customWidth="1"/>
    <col min="14855" max="14855" width="18.625" style="1" customWidth="1"/>
    <col min="14856" max="14856" width="9.625" style="1" customWidth="1"/>
    <col min="14857" max="14857" width="16.625" style="1" customWidth="1"/>
    <col min="14858" max="14858" width="10.625" style="1" customWidth="1"/>
    <col min="14859" max="14866" width="2.625" style="1" customWidth="1"/>
    <col min="14867" max="15104" width="9" style="1"/>
    <col min="15105" max="15105" width="5.125" style="1" customWidth="1"/>
    <col min="15106" max="15106" width="10.625" style="1" customWidth="1"/>
    <col min="15107" max="15108" width="14.625" style="1" customWidth="1"/>
    <col min="15109" max="15109" width="67.625" style="1" customWidth="1"/>
    <col min="15110" max="15110" width="60.625" style="1" customWidth="1"/>
    <col min="15111" max="15111" width="18.625" style="1" customWidth="1"/>
    <col min="15112" max="15112" width="9.625" style="1" customWidth="1"/>
    <col min="15113" max="15113" width="16.625" style="1" customWidth="1"/>
    <col min="15114" max="15114" width="10.625" style="1" customWidth="1"/>
    <col min="15115" max="15122" width="2.625" style="1" customWidth="1"/>
    <col min="15123" max="15360" width="9" style="1"/>
    <col min="15361" max="15361" width="5.125" style="1" customWidth="1"/>
    <col min="15362" max="15362" width="10.625" style="1" customWidth="1"/>
    <col min="15363" max="15364" width="14.625" style="1" customWidth="1"/>
    <col min="15365" max="15365" width="67.625" style="1" customWidth="1"/>
    <col min="15366" max="15366" width="60.625" style="1" customWidth="1"/>
    <col min="15367" max="15367" width="18.625" style="1" customWidth="1"/>
    <col min="15368" max="15368" width="9.625" style="1" customWidth="1"/>
    <col min="15369" max="15369" width="16.625" style="1" customWidth="1"/>
    <col min="15370" max="15370" width="10.625" style="1" customWidth="1"/>
    <col min="15371" max="15378" width="2.625" style="1" customWidth="1"/>
    <col min="15379" max="15616" width="9" style="1"/>
    <col min="15617" max="15617" width="5.125" style="1" customWidth="1"/>
    <col min="15618" max="15618" width="10.625" style="1" customWidth="1"/>
    <col min="15619" max="15620" width="14.625" style="1" customWidth="1"/>
    <col min="15621" max="15621" width="67.625" style="1" customWidth="1"/>
    <col min="15622" max="15622" width="60.625" style="1" customWidth="1"/>
    <col min="15623" max="15623" width="18.625" style="1" customWidth="1"/>
    <col min="15624" max="15624" width="9.625" style="1" customWidth="1"/>
    <col min="15625" max="15625" width="16.625" style="1" customWidth="1"/>
    <col min="15626" max="15626" width="10.625" style="1" customWidth="1"/>
    <col min="15627" max="15634" width="2.625" style="1" customWidth="1"/>
    <col min="15635" max="15872" width="9" style="1"/>
    <col min="15873" max="15873" width="5.125" style="1" customWidth="1"/>
    <col min="15874" max="15874" width="10.625" style="1" customWidth="1"/>
    <col min="15875" max="15876" width="14.625" style="1" customWidth="1"/>
    <col min="15877" max="15877" width="67.625" style="1" customWidth="1"/>
    <col min="15878" max="15878" width="60.625" style="1" customWidth="1"/>
    <col min="15879" max="15879" width="18.625" style="1" customWidth="1"/>
    <col min="15880" max="15880" width="9.625" style="1" customWidth="1"/>
    <col min="15881" max="15881" width="16.625" style="1" customWidth="1"/>
    <col min="15882" max="15882" width="10.625" style="1" customWidth="1"/>
    <col min="15883" max="15890" width="2.625" style="1" customWidth="1"/>
    <col min="15891" max="16128" width="9" style="1"/>
    <col min="16129" max="16129" width="5.125" style="1" customWidth="1"/>
    <col min="16130" max="16130" width="10.625" style="1" customWidth="1"/>
    <col min="16131" max="16132" width="14.625" style="1" customWidth="1"/>
    <col min="16133" max="16133" width="67.625" style="1" customWidth="1"/>
    <col min="16134" max="16134" width="60.625" style="1" customWidth="1"/>
    <col min="16135" max="16135" width="18.625" style="1" customWidth="1"/>
    <col min="16136" max="16136" width="9.625" style="1" customWidth="1"/>
    <col min="16137" max="16137" width="16.625" style="1" customWidth="1"/>
    <col min="16138" max="16138" width="10.625" style="1" customWidth="1"/>
    <col min="16139" max="16146" width="2.625" style="1" customWidth="1"/>
    <col min="16147" max="16384" width="9" style="1"/>
  </cols>
  <sheetData>
    <row r="1" spans="1:9" x14ac:dyDescent="0.15">
      <c r="I1" s="1" t="s">
        <v>4902</v>
      </c>
    </row>
    <row r="2" spans="1:9" s="5" customFormat="1" ht="13.5" customHeight="1" x14ac:dyDescent="0.15">
      <c r="A2" s="116" t="s">
        <v>0</v>
      </c>
      <c r="B2" s="117" t="s">
        <v>1</v>
      </c>
      <c r="C2" s="120" t="s">
        <v>2</v>
      </c>
      <c r="D2" s="123" t="s">
        <v>3</v>
      </c>
      <c r="E2" s="126" t="s">
        <v>4</v>
      </c>
      <c r="F2" s="4" t="s">
        <v>5</v>
      </c>
      <c r="G2" s="128" t="s">
        <v>6</v>
      </c>
      <c r="H2" s="109" t="s">
        <v>7</v>
      </c>
      <c r="I2" s="112" t="s">
        <v>8</v>
      </c>
    </row>
    <row r="3" spans="1:9" s="5" customFormat="1" ht="13.5" customHeight="1" x14ac:dyDescent="0.15">
      <c r="A3" s="116"/>
      <c r="B3" s="118"/>
      <c r="C3" s="121"/>
      <c r="D3" s="124"/>
      <c r="E3" s="127"/>
      <c r="F3" s="6" t="s">
        <v>9</v>
      </c>
      <c r="G3" s="129"/>
      <c r="H3" s="110"/>
      <c r="I3" s="113"/>
    </row>
    <row r="4" spans="1:9" s="5" customFormat="1" x14ac:dyDescent="0.15">
      <c r="A4" s="116"/>
      <c r="B4" s="118"/>
      <c r="C4" s="121"/>
      <c r="D4" s="124"/>
      <c r="E4" s="115" t="s">
        <v>10</v>
      </c>
      <c r="F4" s="115" t="s">
        <v>11</v>
      </c>
      <c r="G4" s="129"/>
      <c r="H4" s="110"/>
      <c r="I4" s="113"/>
    </row>
    <row r="5" spans="1:9" s="5" customFormat="1" ht="14.25" thickBot="1" x14ac:dyDescent="0.2">
      <c r="A5" s="116"/>
      <c r="B5" s="119"/>
      <c r="C5" s="122"/>
      <c r="D5" s="125"/>
      <c r="E5" s="114"/>
      <c r="F5" s="114"/>
      <c r="G5" s="130"/>
      <c r="H5" s="111"/>
      <c r="I5" s="114"/>
    </row>
    <row r="6" spans="1:9" ht="27" x14ac:dyDescent="0.15">
      <c r="A6" s="7">
        <v>1</v>
      </c>
      <c r="B6" s="8" t="s">
        <v>12</v>
      </c>
      <c r="C6" s="9" t="s">
        <v>13</v>
      </c>
      <c r="D6" s="10" t="s">
        <v>14</v>
      </c>
      <c r="E6" s="11" t="s">
        <v>15</v>
      </c>
      <c r="F6" s="12" t="s">
        <v>16</v>
      </c>
      <c r="G6" s="13" t="s">
        <v>17</v>
      </c>
      <c r="H6" s="14">
        <v>2900</v>
      </c>
      <c r="I6" s="12"/>
    </row>
    <row r="7" spans="1:9" ht="27" x14ac:dyDescent="0.15">
      <c r="A7" s="7">
        <v>1</v>
      </c>
      <c r="B7" s="8" t="s">
        <v>12</v>
      </c>
      <c r="C7" s="9" t="s">
        <v>18</v>
      </c>
      <c r="D7" s="10" t="s">
        <v>19</v>
      </c>
      <c r="E7" s="11" t="s">
        <v>20</v>
      </c>
      <c r="F7" s="12" t="s">
        <v>21</v>
      </c>
      <c r="G7" s="15" t="s">
        <v>22</v>
      </c>
      <c r="H7" s="14">
        <v>600</v>
      </c>
      <c r="I7" s="12"/>
    </row>
    <row r="8" spans="1:9" ht="27" x14ac:dyDescent="0.15">
      <c r="A8" s="7">
        <v>1</v>
      </c>
      <c r="B8" s="8" t="s">
        <v>12</v>
      </c>
      <c r="C8" s="9" t="s">
        <v>23</v>
      </c>
      <c r="D8" s="10" t="s">
        <v>24</v>
      </c>
      <c r="E8" s="11" t="s">
        <v>25</v>
      </c>
      <c r="F8" s="12" t="s">
        <v>26</v>
      </c>
      <c r="G8" s="15" t="s">
        <v>22</v>
      </c>
      <c r="H8" s="14">
        <v>3800</v>
      </c>
      <c r="I8" s="12"/>
    </row>
    <row r="9" spans="1:9" ht="27" x14ac:dyDescent="0.15">
      <c r="A9" s="7">
        <v>1</v>
      </c>
      <c r="B9" s="8" t="s">
        <v>12</v>
      </c>
      <c r="C9" s="9" t="s">
        <v>27</v>
      </c>
      <c r="D9" s="10" t="s">
        <v>28</v>
      </c>
      <c r="E9" s="11" t="s">
        <v>29</v>
      </c>
      <c r="F9" s="12" t="s">
        <v>30</v>
      </c>
      <c r="G9" s="15" t="s">
        <v>22</v>
      </c>
      <c r="H9" s="14">
        <v>500</v>
      </c>
      <c r="I9" s="12"/>
    </row>
    <row r="10" spans="1:9" ht="27" x14ac:dyDescent="0.15">
      <c r="A10" s="7">
        <v>1</v>
      </c>
      <c r="B10" s="8" t="s">
        <v>12</v>
      </c>
      <c r="C10" s="9" t="s">
        <v>31</v>
      </c>
      <c r="D10" s="10" t="s">
        <v>32</v>
      </c>
      <c r="E10" s="11" t="s">
        <v>33</v>
      </c>
      <c r="F10" s="11" t="s">
        <v>34</v>
      </c>
      <c r="G10" s="15" t="s">
        <v>35</v>
      </c>
      <c r="H10" s="14">
        <v>4500</v>
      </c>
      <c r="I10" s="12"/>
    </row>
    <row r="11" spans="1:9" ht="27" x14ac:dyDescent="0.15">
      <c r="A11" s="7">
        <v>1</v>
      </c>
      <c r="B11" s="8" t="s">
        <v>12</v>
      </c>
      <c r="C11" s="9" t="s">
        <v>36</v>
      </c>
      <c r="D11" s="10" t="s">
        <v>37</v>
      </c>
      <c r="E11" s="11" t="s">
        <v>38</v>
      </c>
      <c r="F11" s="11" t="s">
        <v>39</v>
      </c>
      <c r="G11" s="15" t="s">
        <v>35</v>
      </c>
      <c r="H11" s="14">
        <v>4000</v>
      </c>
      <c r="I11" s="12"/>
    </row>
    <row r="12" spans="1:9" ht="27" x14ac:dyDescent="0.15">
      <c r="A12" s="7">
        <v>1</v>
      </c>
      <c r="B12" s="8" t="s">
        <v>12</v>
      </c>
      <c r="C12" s="9" t="s">
        <v>40</v>
      </c>
      <c r="D12" s="10" t="s">
        <v>41</v>
      </c>
      <c r="E12" s="11" t="s">
        <v>42</v>
      </c>
      <c r="F12" s="11" t="s">
        <v>43</v>
      </c>
      <c r="G12" s="15" t="s">
        <v>35</v>
      </c>
      <c r="H12" s="14">
        <v>5500</v>
      </c>
      <c r="I12" s="12"/>
    </row>
    <row r="13" spans="1:9" ht="27" x14ac:dyDescent="0.15">
      <c r="A13" s="7">
        <v>1</v>
      </c>
      <c r="B13" s="8" t="s">
        <v>12</v>
      </c>
      <c r="C13" s="9" t="s">
        <v>44</v>
      </c>
      <c r="D13" s="10" t="s">
        <v>45</v>
      </c>
      <c r="E13" s="11" t="s">
        <v>46</v>
      </c>
      <c r="F13" s="12" t="s">
        <v>47</v>
      </c>
      <c r="G13" s="15" t="s">
        <v>35</v>
      </c>
      <c r="H13" s="14">
        <v>2600</v>
      </c>
      <c r="I13" s="12"/>
    </row>
    <row r="14" spans="1:9" ht="27" x14ac:dyDescent="0.15">
      <c r="A14" s="7">
        <v>1</v>
      </c>
      <c r="B14" s="8" t="s">
        <v>12</v>
      </c>
      <c r="C14" s="9" t="s">
        <v>48</v>
      </c>
      <c r="D14" s="10" t="s">
        <v>49</v>
      </c>
      <c r="E14" s="11" t="s">
        <v>50</v>
      </c>
      <c r="F14" s="12" t="s">
        <v>21</v>
      </c>
      <c r="G14" s="15" t="s">
        <v>22</v>
      </c>
      <c r="H14" s="14">
        <v>1700</v>
      </c>
      <c r="I14" s="12"/>
    </row>
    <row r="15" spans="1:9" ht="27" x14ac:dyDescent="0.15">
      <c r="A15" s="7">
        <v>1</v>
      </c>
      <c r="B15" s="16" t="s">
        <v>12</v>
      </c>
      <c r="C15" s="9" t="s">
        <v>51</v>
      </c>
      <c r="D15" s="10" t="s">
        <v>52</v>
      </c>
      <c r="E15" s="11" t="s">
        <v>53</v>
      </c>
      <c r="F15" s="11" t="s">
        <v>54</v>
      </c>
      <c r="G15" s="15" t="s">
        <v>22</v>
      </c>
      <c r="H15" s="14">
        <v>2100</v>
      </c>
      <c r="I15" s="12"/>
    </row>
    <row r="16" spans="1:9" x14ac:dyDescent="0.15">
      <c r="A16" s="7"/>
      <c r="B16" s="16"/>
      <c r="C16" s="17"/>
      <c r="D16" s="18"/>
      <c r="E16" s="19"/>
      <c r="F16" s="19"/>
      <c r="G16" s="20"/>
      <c r="H16" s="21"/>
      <c r="I16" s="19"/>
    </row>
    <row r="17" spans="1:9" x14ac:dyDescent="0.15">
      <c r="A17" s="7"/>
      <c r="B17" s="22" t="s">
        <v>55</v>
      </c>
      <c r="C17" s="23">
        <f>SUM(A6:A15)</f>
        <v>10</v>
      </c>
      <c r="D17" s="24"/>
      <c r="E17" s="25"/>
      <c r="F17" s="26"/>
      <c r="G17" s="27"/>
      <c r="H17" s="28">
        <f>SUM(H6:H15)</f>
        <v>28200</v>
      </c>
      <c r="I17" s="25"/>
    </row>
    <row r="18" spans="1:9" ht="27" x14ac:dyDescent="0.15">
      <c r="A18" s="7">
        <v>1</v>
      </c>
      <c r="B18" s="8" t="s">
        <v>56</v>
      </c>
      <c r="C18" s="9" t="s">
        <v>57</v>
      </c>
      <c r="D18" s="10" t="s">
        <v>58</v>
      </c>
      <c r="E18" s="11" t="s">
        <v>59</v>
      </c>
      <c r="F18" s="12" t="s">
        <v>60</v>
      </c>
      <c r="G18" s="13" t="s">
        <v>61</v>
      </c>
      <c r="H18" s="14">
        <v>1900</v>
      </c>
      <c r="I18" s="12"/>
    </row>
    <row r="19" spans="1:9" ht="27" customHeight="1" x14ac:dyDescent="0.15">
      <c r="A19" s="7">
        <v>1</v>
      </c>
      <c r="B19" s="8" t="s">
        <v>56</v>
      </c>
      <c r="C19" s="9" t="s">
        <v>62</v>
      </c>
      <c r="D19" s="10" t="s">
        <v>63</v>
      </c>
      <c r="E19" s="12" t="s">
        <v>64</v>
      </c>
      <c r="F19" s="12" t="s">
        <v>65</v>
      </c>
      <c r="G19" s="15" t="s">
        <v>22</v>
      </c>
      <c r="H19" s="14">
        <v>3700</v>
      </c>
      <c r="I19" s="12"/>
    </row>
    <row r="20" spans="1:9" ht="27" x14ac:dyDescent="0.15">
      <c r="A20" s="7">
        <v>1</v>
      </c>
      <c r="B20" s="8" t="s">
        <v>56</v>
      </c>
      <c r="C20" s="9" t="s">
        <v>66</v>
      </c>
      <c r="D20" s="10" t="s">
        <v>67</v>
      </c>
      <c r="E20" s="11" t="s">
        <v>68</v>
      </c>
      <c r="F20" s="12" t="s">
        <v>69</v>
      </c>
      <c r="G20" s="15" t="s">
        <v>35</v>
      </c>
      <c r="H20" s="14">
        <v>500</v>
      </c>
      <c r="I20" s="12"/>
    </row>
    <row r="21" spans="1:9" ht="27" customHeight="1" x14ac:dyDescent="0.15">
      <c r="A21" s="7">
        <v>1</v>
      </c>
      <c r="B21" s="8" t="s">
        <v>56</v>
      </c>
      <c r="C21" s="9" t="s">
        <v>70</v>
      </c>
      <c r="D21" s="10" t="s">
        <v>71</v>
      </c>
      <c r="E21" s="12" t="s">
        <v>72</v>
      </c>
      <c r="F21" s="12" t="s">
        <v>73</v>
      </c>
      <c r="G21" s="15" t="s">
        <v>22</v>
      </c>
      <c r="H21" s="14">
        <v>3800</v>
      </c>
      <c r="I21" s="12"/>
    </row>
    <row r="22" spans="1:9" ht="27" customHeight="1" x14ac:dyDescent="0.15">
      <c r="A22" s="7">
        <v>1</v>
      </c>
      <c r="B22" s="8" t="s">
        <v>56</v>
      </c>
      <c r="C22" s="9" t="s">
        <v>36</v>
      </c>
      <c r="D22" s="10" t="s">
        <v>37</v>
      </c>
      <c r="E22" s="12" t="s">
        <v>74</v>
      </c>
      <c r="F22" s="12" t="s">
        <v>75</v>
      </c>
      <c r="G22" s="15" t="s">
        <v>35</v>
      </c>
      <c r="H22" s="14">
        <v>4100</v>
      </c>
      <c r="I22" s="12"/>
    </row>
    <row r="23" spans="1:9" ht="27" x14ac:dyDescent="0.15">
      <c r="A23" s="7">
        <v>1</v>
      </c>
      <c r="B23" s="8" t="s">
        <v>56</v>
      </c>
      <c r="C23" s="9" t="s">
        <v>76</v>
      </c>
      <c r="D23" s="10" t="s">
        <v>77</v>
      </c>
      <c r="E23" s="11" t="s">
        <v>78</v>
      </c>
      <c r="F23" s="12" t="s">
        <v>79</v>
      </c>
      <c r="G23" s="15" t="s">
        <v>35</v>
      </c>
      <c r="H23" s="14">
        <v>760</v>
      </c>
      <c r="I23" s="12"/>
    </row>
    <row r="24" spans="1:9" ht="27" x14ac:dyDescent="0.15">
      <c r="A24" s="7">
        <v>1</v>
      </c>
      <c r="B24" s="8" t="s">
        <v>56</v>
      </c>
      <c r="C24" s="9" t="s">
        <v>80</v>
      </c>
      <c r="D24" s="10" t="s">
        <v>81</v>
      </c>
      <c r="E24" s="11" t="s">
        <v>82</v>
      </c>
      <c r="F24" s="29" t="s">
        <v>83</v>
      </c>
      <c r="G24" s="15" t="s">
        <v>35</v>
      </c>
      <c r="H24" s="14">
        <v>3100</v>
      </c>
      <c r="I24" s="30"/>
    </row>
    <row r="25" spans="1:9" ht="27" x14ac:dyDescent="0.15">
      <c r="A25" s="7">
        <v>1</v>
      </c>
      <c r="B25" s="8" t="s">
        <v>56</v>
      </c>
      <c r="C25" s="9" t="s">
        <v>84</v>
      </c>
      <c r="D25" s="10" t="s">
        <v>85</v>
      </c>
      <c r="E25" s="11" t="s">
        <v>86</v>
      </c>
      <c r="F25" s="29" t="s">
        <v>87</v>
      </c>
      <c r="G25" s="15" t="s">
        <v>35</v>
      </c>
      <c r="H25" s="14">
        <v>1100</v>
      </c>
      <c r="I25" s="30"/>
    </row>
    <row r="26" spans="1:9" ht="27" x14ac:dyDescent="0.15">
      <c r="A26" s="7">
        <v>1</v>
      </c>
      <c r="B26" s="8" t="s">
        <v>56</v>
      </c>
      <c r="C26" s="9" t="s">
        <v>88</v>
      </c>
      <c r="D26" s="10" t="s">
        <v>89</v>
      </c>
      <c r="E26" s="11" t="s">
        <v>90</v>
      </c>
      <c r="F26" s="29" t="s">
        <v>91</v>
      </c>
      <c r="G26" s="15" t="s">
        <v>35</v>
      </c>
      <c r="H26" s="14">
        <v>920</v>
      </c>
      <c r="I26" s="12"/>
    </row>
    <row r="27" spans="1:9" ht="27" customHeight="1" x14ac:dyDescent="0.15">
      <c r="A27" s="7">
        <v>1</v>
      </c>
      <c r="B27" s="8" t="s">
        <v>56</v>
      </c>
      <c r="C27" s="9" t="s">
        <v>92</v>
      </c>
      <c r="D27" s="10" t="s">
        <v>93</v>
      </c>
      <c r="E27" s="12" t="s">
        <v>94</v>
      </c>
      <c r="F27" s="29" t="s">
        <v>95</v>
      </c>
      <c r="G27" s="15" t="s">
        <v>35</v>
      </c>
      <c r="H27" s="14">
        <v>980</v>
      </c>
      <c r="I27" s="12"/>
    </row>
    <row r="28" spans="1:9" ht="27" x14ac:dyDescent="0.15">
      <c r="A28" s="7">
        <v>1</v>
      </c>
      <c r="B28" s="8" t="s">
        <v>56</v>
      </c>
      <c r="C28" s="9" t="s">
        <v>96</v>
      </c>
      <c r="D28" s="10" t="s">
        <v>97</v>
      </c>
      <c r="E28" s="11" t="s">
        <v>98</v>
      </c>
      <c r="F28" s="29" t="s">
        <v>99</v>
      </c>
      <c r="G28" s="15" t="s">
        <v>35</v>
      </c>
      <c r="H28" s="14">
        <v>2200</v>
      </c>
      <c r="I28" s="30"/>
    </row>
    <row r="29" spans="1:9" ht="27" customHeight="1" x14ac:dyDescent="0.15">
      <c r="A29" s="7">
        <v>1</v>
      </c>
      <c r="B29" s="8" t="s">
        <v>56</v>
      </c>
      <c r="C29" s="9" t="s">
        <v>100</v>
      </c>
      <c r="D29" s="10" t="s">
        <v>101</v>
      </c>
      <c r="E29" s="12" t="s">
        <v>102</v>
      </c>
      <c r="F29" s="29" t="s">
        <v>103</v>
      </c>
      <c r="G29" s="15" t="s">
        <v>35</v>
      </c>
      <c r="H29" s="14">
        <v>3200</v>
      </c>
      <c r="I29" s="30"/>
    </row>
    <row r="30" spans="1:9" ht="27" customHeight="1" x14ac:dyDescent="0.15">
      <c r="A30" s="7">
        <v>1</v>
      </c>
      <c r="B30" s="8" t="s">
        <v>56</v>
      </c>
      <c r="C30" s="9" t="s">
        <v>104</v>
      </c>
      <c r="D30" s="10" t="s">
        <v>105</v>
      </c>
      <c r="E30" s="12" t="s">
        <v>106</v>
      </c>
      <c r="F30" s="29" t="s">
        <v>107</v>
      </c>
      <c r="G30" s="15" t="s">
        <v>35</v>
      </c>
      <c r="H30" s="14">
        <v>5000</v>
      </c>
      <c r="I30" s="30"/>
    </row>
    <row r="31" spans="1:9" ht="27" x14ac:dyDescent="0.15">
      <c r="A31" s="7">
        <v>1</v>
      </c>
      <c r="B31" s="8" t="s">
        <v>56</v>
      </c>
      <c r="C31" s="9" t="s">
        <v>108</v>
      </c>
      <c r="D31" s="10" t="s">
        <v>109</v>
      </c>
      <c r="E31" s="11" t="s">
        <v>110</v>
      </c>
      <c r="F31" s="31" t="s">
        <v>111</v>
      </c>
      <c r="G31" s="13" t="s">
        <v>112</v>
      </c>
      <c r="H31" s="14">
        <v>800</v>
      </c>
      <c r="I31" s="12"/>
    </row>
    <row r="32" spans="1:9" ht="27" x14ac:dyDescent="0.15">
      <c r="A32" s="7">
        <v>1</v>
      </c>
      <c r="B32" s="8" t="s">
        <v>56</v>
      </c>
      <c r="C32" s="9" t="s">
        <v>113</v>
      </c>
      <c r="D32" s="10" t="s">
        <v>114</v>
      </c>
      <c r="E32" s="11" t="s">
        <v>115</v>
      </c>
      <c r="F32" s="11" t="s">
        <v>116</v>
      </c>
      <c r="G32" s="15" t="s">
        <v>35</v>
      </c>
      <c r="H32" s="14">
        <v>800</v>
      </c>
      <c r="I32" s="12"/>
    </row>
    <row r="33" spans="1:9" ht="27" x14ac:dyDescent="0.15">
      <c r="A33" s="7">
        <v>1</v>
      </c>
      <c r="B33" s="8" t="s">
        <v>56</v>
      </c>
      <c r="C33" s="9" t="s">
        <v>117</v>
      </c>
      <c r="D33" s="10" t="s">
        <v>118</v>
      </c>
      <c r="E33" s="11" t="s">
        <v>119</v>
      </c>
      <c r="F33" s="11" t="s">
        <v>120</v>
      </c>
      <c r="G33" s="15" t="s">
        <v>35</v>
      </c>
      <c r="H33" s="14">
        <v>1800</v>
      </c>
      <c r="I33" s="12"/>
    </row>
    <row r="34" spans="1:9" ht="27" x14ac:dyDescent="0.15">
      <c r="A34" s="7">
        <v>1</v>
      </c>
      <c r="B34" s="8" t="s">
        <v>56</v>
      </c>
      <c r="C34" s="9" t="s">
        <v>121</v>
      </c>
      <c r="D34" s="10" t="s">
        <v>122</v>
      </c>
      <c r="E34" s="11" t="s">
        <v>123</v>
      </c>
      <c r="F34" s="11" t="s">
        <v>124</v>
      </c>
      <c r="G34" s="15" t="s">
        <v>22</v>
      </c>
      <c r="H34" s="14">
        <v>720</v>
      </c>
      <c r="I34" s="12"/>
    </row>
    <row r="35" spans="1:9" ht="27" x14ac:dyDescent="0.15">
      <c r="A35" s="7">
        <v>1</v>
      </c>
      <c r="B35" s="8" t="s">
        <v>56</v>
      </c>
      <c r="C35" s="9" t="s">
        <v>125</v>
      </c>
      <c r="D35" s="10" t="s">
        <v>126</v>
      </c>
      <c r="E35" s="11" t="s">
        <v>127</v>
      </c>
      <c r="F35" s="11" t="s">
        <v>128</v>
      </c>
      <c r="G35" s="15" t="s">
        <v>35</v>
      </c>
      <c r="H35" s="14">
        <v>1000</v>
      </c>
      <c r="I35" s="12"/>
    </row>
    <row r="36" spans="1:9" ht="27" x14ac:dyDescent="0.15">
      <c r="A36" s="7">
        <v>1</v>
      </c>
      <c r="B36" s="8" t="s">
        <v>56</v>
      </c>
      <c r="C36" s="9" t="s">
        <v>129</v>
      </c>
      <c r="D36" s="10" t="s">
        <v>130</v>
      </c>
      <c r="E36" s="11" t="s">
        <v>131</v>
      </c>
      <c r="F36" s="11" t="s">
        <v>132</v>
      </c>
      <c r="G36" s="15" t="s">
        <v>35</v>
      </c>
      <c r="H36" s="14">
        <v>1000</v>
      </c>
      <c r="I36" s="12"/>
    </row>
    <row r="37" spans="1:9" ht="27" x14ac:dyDescent="0.15">
      <c r="A37" s="7">
        <v>1</v>
      </c>
      <c r="B37" s="8" t="s">
        <v>56</v>
      </c>
      <c r="C37" s="9" t="s">
        <v>133</v>
      </c>
      <c r="D37" s="10" t="s">
        <v>134</v>
      </c>
      <c r="E37" s="11" t="s">
        <v>135</v>
      </c>
      <c r="F37" s="11" t="s">
        <v>136</v>
      </c>
      <c r="G37" s="15" t="s">
        <v>35</v>
      </c>
      <c r="H37" s="14">
        <v>1900</v>
      </c>
      <c r="I37" s="12"/>
    </row>
    <row r="38" spans="1:9" ht="27" x14ac:dyDescent="0.15">
      <c r="A38" s="7">
        <v>1</v>
      </c>
      <c r="B38" s="8" t="s">
        <v>56</v>
      </c>
      <c r="C38" s="9" t="s">
        <v>137</v>
      </c>
      <c r="D38" s="10" t="s">
        <v>138</v>
      </c>
      <c r="E38" s="11" t="s">
        <v>139</v>
      </c>
      <c r="F38" s="11" t="s">
        <v>140</v>
      </c>
      <c r="G38" s="15" t="s">
        <v>35</v>
      </c>
      <c r="H38" s="14">
        <v>800</v>
      </c>
      <c r="I38" s="12"/>
    </row>
    <row r="39" spans="1:9" ht="27" x14ac:dyDescent="0.15">
      <c r="A39" s="7">
        <v>1</v>
      </c>
      <c r="B39" s="8" t="s">
        <v>56</v>
      </c>
      <c r="C39" s="9" t="s">
        <v>141</v>
      </c>
      <c r="D39" s="10" t="s">
        <v>142</v>
      </c>
      <c r="E39" s="11" t="s">
        <v>143</v>
      </c>
      <c r="F39" s="11" t="s">
        <v>144</v>
      </c>
      <c r="G39" s="15" t="s">
        <v>22</v>
      </c>
      <c r="H39" s="14">
        <v>1400</v>
      </c>
      <c r="I39" s="12"/>
    </row>
    <row r="40" spans="1:9" ht="27" x14ac:dyDescent="0.15">
      <c r="A40" s="32">
        <v>1</v>
      </c>
      <c r="B40" s="33" t="s">
        <v>56</v>
      </c>
      <c r="C40" s="34" t="s">
        <v>145</v>
      </c>
      <c r="D40" s="10" t="s">
        <v>146</v>
      </c>
      <c r="E40" s="11" t="s">
        <v>147</v>
      </c>
      <c r="F40" s="11" t="s">
        <v>148</v>
      </c>
      <c r="G40" s="13" t="s">
        <v>149</v>
      </c>
      <c r="H40" s="14">
        <v>3170</v>
      </c>
      <c r="I40" s="12"/>
    </row>
    <row r="41" spans="1:9" ht="27" x14ac:dyDescent="0.15">
      <c r="A41" s="32">
        <v>1</v>
      </c>
      <c r="B41" s="35" t="s">
        <v>56</v>
      </c>
      <c r="C41" s="36" t="s">
        <v>150</v>
      </c>
      <c r="D41" s="37" t="s">
        <v>151</v>
      </c>
      <c r="E41" s="38" t="s">
        <v>152</v>
      </c>
      <c r="F41" s="33" t="s">
        <v>153</v>
      </c>
      <c r="G41" s="39" t="s">
        <v>154</v>
      </c>
      <c r="H41" s="40">
        <v>2770</v>
      </c>
      <c r="I41" s="8" t="s">
        <v>155</v>
      </c>
    </row>
    <row r="42" spans="1:9" ht="27" x14ac:dyDescent="0.15">
      <c r="A42" s="7">
        <v>1</v>
      </c>
      <c r="B42" s="8" t="s">
        <v>56</v>
      </c>
      <c r="C42" s="9" t="s">
        <v>156</v>
      </c>
      <c r="D42" s="10" t="s">
        <v>37</v>
      </c>
      <c r="E42" s="11" t="s">
        <v>157</v>
      </c>
      <c r="F42" s="12" t="s">
        <v>158</v>
      </c>
      <c r="G42" s="15" t="s">
        <v>35</v>
      </c>
      <c r="H42" s="14">
        <v>3020</v>
      </c>
      <c r="I42" s="12" t="s">
        <v>155</v>
      </c>
    </row>
    <row r="43" spans="1:9" ht="27" x14ac:dyDescent="0.15">
      <c r="A43" s="7">
        <v>1</v>
      </c>
      <c r="B43" s="8" t="s">
        <v>56</v>
      </c>
      <c r="C43" s="9" t="s">
        <v>159</v>
      </c>
      <c r="D43" s="10" t="s">
        <v>160</v>
      </c>
      <c r="E43" s="11" t="s">
        <v>161</v>
      </c>
      <c r="F43" s="12" t="s">
        <v>162</v>
      </c>
      <c r="G43" s="15" t="s">
        <v>35</v>
      </c>
      <c r="H43" s="14">
        <v>4040</v>
      </c>
      <c r="I43" s="12" t="s">
        <v>155</v>
      </c>
    </row>
    <row r="44" spans="1:9" ht="27" x14ac:dyDescent="0.15">
      <c r="A44" s="7">
        <v>1</v>
      </c>
      <c r="B44" s="8" t="s">
        <v>56</v>
      </c>
      <c r="C44" s="9" t="s">
        <v>163</v>
      </c>
      <c r="D44" s="10" t="s">
        <v>164</v>
      </c>
      <c r="E44" s="11" t="s">
        <v>165</v>
      </c>
      <c r="F44" s="12" t="s">
        <v>158</v>
      </c>
      <c r="G44" s="15" t="s">
        <v>35</v>
      </c>
      <c r="H44" s="14">
        <v>2450</v>
      </c>
      <c r="I44" s="12" t="s">
        <v>155</v>
      </c>
    </row>
    <row r="45" spans="1:9" ht="27" x14ac:dyDescent="0.15">
      <c r="A45" s="7">
        <v>1</v>
      </c>
      <c r="B45" s="8" t="s">
        <v>56</v>
      </c>
      <c r="C45" s="9" t="s">
        <v>166</v>
      </c>
      <c r="D45" s="10" t="s">
        <v>167</v>
      </c>
      <c r="E45" s="41" t="s">
        <v>168</v>
      </c>
      <c r="F45" s="12" t="s">
        <v>169</v>
      </c>
      <c r="G45" s="15" t="s">
        <v>35</v>
      </c>
      <c r="H45" s="14">
        <v>1000</v>
      </c>
      <c r="I45" s="12" t="s">
        <v>155</v>
      </c>
    </row>
    <row r="46" spans="1:9" ht="27" x14ac:dyDescent="0.15">
      <c r="A46" s="7">
        <v>1</v>
      </c>
      <c r="B46" s="8" t="s">
        <v>56</v>
      </c>
      <c r="C46" s="9" t="s">
        <v>170</v>
      </c>
      <c r="D46" s="10" t="s">
        <v>171</v>
      </c>
      <c r="E46" s="12" t="s">
        <v>172</v>
      </c>
      <c r="F46" s="12" t="s">
        <v>21</v>
      </c>
      <c r="G46" s="13" t="s">
        <v>173</v>
      </c>
      <c r="H46" s="42">
        <v>770</v>
      </c>
      <c r="I46" s="12" t="s">
        <v>155</v>
      </c>
    </row>
    <row r="47" spans="1:9" ht="27" customHeight="1" x14ac:dyDescent="0.15">
      <c r="A47" s="7">
        <v>1</v>
      </c>
      <c r="B47" s="8" t="s">
        <v>56</v>
      </c>
      <c r="C47" s="9" t="s">
        <v>174</v>
      </c>
      <c r="D47" s="10" t="s">
        <v>175</v>
      </c>
      <c r="E47" s="12" t="s">
        <v>176</v>
      </c>
      <c r="F47" s="12" t="s">
        <v>21</v>
      </c>
      <c r="G47" s="15" t="s">
        <v>35</v>
      </c>
      <c r="H47" s="14">
        <v>660</v>
      </c>
      <c r="I47" s="12" t="s">
        <v>155</v>
      </c>
    </row>
    <row r="48" spans="1:9" ht="27" customHeight="1" x14ac:dyDescent="0.15">
      <c r="A48" s="7">
        <v>1</v>
      </c>
      <c r="B48" s="8" t="s">
        <v>56</v>
      </c>
      <c r="C48" s="9" t="s">
        <v>177</v>
      </c>
      <c r="D48" s="10" t="s">
        <v>178</v>
      </c>
      <c r="E48" s="12" t="s">
        <v>179</v>
      </c>
      <c r="F48" s="12" t="s">
        <v>180</v>
      </c>
      <c r="G48" s="15" t="s">
        <v>35</v>
      </c>
      <c r="H48" s="14">
        <v>320</v>
      </c>
      <c r="I48" s="12" t="s">
        <v>155</v>
      </c>
    </row>
    <row r="49" spans="1:9" ht="27" x14ac:dyDescent="0.15">
      <c r="A49" s="7">
        <v>1</v>
      </c>
      <c r="B49" s="8" t="s">
        <v>56</v>
      </c>
      <c r="C49" s="9" t="s">
        <v>181</v>
      </c>
      <c r="D49" s="10" t="s">
        <v>182</v>
      </c>
      <c r="E49" s="11" t="s">
        <v>183</v>
      </c>
      <c r="F49" s="11" t="s">
        <v>184</v>
      </c>
      <c r="G49" s="13" t="s">
        <v>185</v>
      </c>
      <c r="H49" s="14">
        <v>800</v>
      </c>
      <c r="I49" s="12" t="s">
        <v>186</v>
      </c>
    </row>
    <row r="50" spans="1:9" ht="27" x14ac:dyDescent="0.15">
      <c r="A50" s="7">
        <v>1</v>
      </c>
      <c r="B50" s="8" t="s">
        <v>56</v>
      </c>
      <c r="C50" s="9" t="s">
        <v>187</v>
      </c>
      <c r="D50" s="10" t="s">
        <v>188</v>
      </c>
      <c r="E50" s="11" t="s">
        <v>189</v>
      </c>
      <c r="F50" s="11" t="s">
        <v>190</v>
      </c>
      <c r="G50" s="15" t="s">
        <v>22</v>
      </c>
      <c r="H50" s="14">
        <v>601</v>
      </c>
      <c r="I50" s="12" t="s">
        <v>186</v>
      </c>
    </row>
    <row r="51" spans="1:9" ht="27" x14ac:dyDescent="0.15">
      <c r="A51" s="7">
        <v>1</v>
      </c>
      <c r="B51" s="8" t="s">
        <v>56</v>
      </c>
      <c r="C51" s="9" t="s">
        <v>191</v>
      </c>
      <c r="D51" s="10" t="s">
        <v>192</v>
      </c>
      <c r="E51" s="11" t="s">
        <v>193</v>
      </c>
      <c r="F51" s="11" t="s">
        <v>194</v>
      </c>
      <c r="G51" s="13" t="s">
        <v>195</v>
      </c>
      <c r="H51" s="14">
        <v>965</v>
      </c>
      <c r="I51" s="12" t="s">
        <v>186</v>
      </c>
    </row>
    <row r="52" spans="1:9" ht="27" x14ac:dyDescent="0.15">
      <c r="A52" s="7">
        <v>1</v>
      </c>
      <c r="B52" s="8" t="s">
        <v>56</v>
      </c>
      <c r="C52" s="9" t="s">
        <v>196</v>
      </c>
      <c r="D52" s="10" t="s">
        <v>197</v>
      </c>
      <c r="E52" s="11" t="s">
        <v>198</v>
      </c>
      <c r="F52" s="12" t="s">
        <v>199</v>
      </c>
      <c r="G52" s="13" t="s">
        <v>200</v>
      </c>
      <c r="H52" s="14">
        <v>2600</v>
      </c>
      <c r="I52" s="12" t="s">
        <v>201</v>
      </c>
    </row>
    <row r="53" spans="1:9" ht="27" x14ac:dyDescent="0.15">
      <c r="A53" s="7">
        <v>1</v>
      </c>
      <c r="B53" s="8" t="s">
        <v>56</v>
      </c>
      <c r="C53" s="9" t="s">
        <v>202</v>
      </c>
      <c r="D53" s="10" t="s">
        <v>203</v>
      </c>
      <c r="E53" s="11" t="s">
        <v>204</v>
      </c>
      <c r="F53" s="12" t="s">
        <v>21</v>
      </c>
      <c r="G53" s="15" t="s">
        <v>22</v>
      </c>
      <c r="H53" s="14">
        <v>400</v>
      </c>
      <c r="I53" s="12" t="s">
        <v>201</v>
      </c>
    </row>
    <row r="54" spans="1:9" ht="27" x14ac:dyDescent="0.15">
      <c r="A54" s="7">
        <v>1</v>
      </c>
      <c r="B54" s="8" t="s">
        <v>56</v>
      </c>
      <c r="C54" s="9" t="s">
        <v>205</v>
      </c>
      <c r="D54" s="10" t="s">
        <v>206</v>
      </c>
      <c r="E54" s="11" t="s">
        <v>207</v>
      </c>
      <c r="F54" s="12" t="s">
        <v>21</v>
      </c>
      <c r="G54" s="15" t="s">
        <v>35</v>
      </c>
      <c r="H54" s="14">
        <v>2400</v>
      </c>
      <c r="I54" s="12" t="s">
        <v>201</v>
      </c>
    </row>
    <row r="55" spans="1:9" ht="27" x14ac:dyDescent="0.15">
      <c r="A55" s="7">
        <v>1</v>
      </c>
      <c r="B55" s="8" t="s">
        <v>56</v>
      </c>
      <c r="C55" s="9" t="s">
        <v>208</v>
      </c>
      <c r="D55" s="10" t="s">
        <v>209</v>
      </c>
      <c r="E55" s="11" t="s">
        <v>210</v>
      </c>
      <c r="F55" s="12" t="s">
        <v>21</v>
      </c>
      <c r="G55" s="15" t="s">
        <v>35</v>
      </c>
      <c r="H55" s="14">
        <v>1000</v>
      </c>
      <c r="I55" s="12" t="s">
        <v>201</v>
      </c>
    </row>
    <row r="56" spans="1:9" ht="27" x14ac:dyDescent="0.15">
      <c r="A56" s="7">
        <v>1</v>
      </c>
      <c r="B56" s="8" t="s">
        <v>56</v>
      </c>
      <c r="C56" s="9" t="s">
        <v>211</v>
      </c>
      <c r="D56" s="10" t="s">
        <v>212</v>
      </c>
      <c r="E56" s="11" t="s">
        <v>213</v>
      </c>
      <c r="F56" s="12" t="s">
        <v>21</v>
      </c>
      <c r="G56" s="15" t="s">
        <v>35</v>
      </c>
      <c r="H56" s="14">
        <v>200</v>
      </c>
      <c r="I56" s="12" t="s">
        <v>201</v>
      </c>
    </row>
    <row r="57" spans="1:9" ht="27" x14ac:dyDescent="0.15">
      <c r="A57" s="7">
        <v>1</v>
      </c>
      <c r="B57" s="8" t="s">
        <v>56</v>
      </c>
      <c r="C57" s="9" t="s">
        <v>214</v>
      </c>
      <c r="D57" s="10" t="s">
        <v>215</v>
      </c>
      <c r="E57" s="11" t="s">
        <v>216</v>
      </c>
      <c r="F57" s="12" t="s">
        <v>21</v>
      </c>
      <c r="G57" s="15" t="s">
        <v>22</v>
      </c>
      <c r="H57" s="14">
        <v>1800</v>
      </c>
      <c r="I57" s="12" t="s">
        <v>201</v>
      </c>
    </row>
    <row r="58" spans="1:9" ht="27" x14ac:dyDescent="0.15">
      <c r="A58" s="7">
        <v>1</v>
      </c>
      <c r="B58" s="8" t="s">
        <v>56</v>
      </c>
      <c r="C58" s="9" t="s">
        <v>217</v>
      </c>
      <c r="D58" s="10" t="s">
        <v>218</v>
      </c>
      <c r="E58" s="11" t="s">
        <v>219</v>
      </c>
      <c r="F58" s="12" t="s">
        <v>220</v>
      </c>
      <c r="G58" s="15" t="s">
        <v>22</v>
      </c>
      <c r="H58" s="14">
        <v>1600</v>
      </c>
      <c r="I58" s="12" t="s">
        <v>201</v>
      </c>
    </row>
    <row r="59" spans="1:9" ht="27" x14ac:dyDescent="0.15">
      <c r="A59" s="7">
        <v>1</v>
      </c>
      <c r="B59" s="8" t="s">
        <v>56</v>
      </c>
      <c r="C59" s="9" t="s">
        <v>221</v>
      </c>
      <c r="D59" s="10" t="s">
        <v>222</v>
      </c>
      <c r="E59" s="11" t="s">
        <v>223</v>
      </c>
      <c r="F59" s="12" t="s">
        <v>21</v>
      </c>
      <c r="G59" s="15" t="s">
        <v>35</v>
      </c>
      <c r="H59" s="14">
        <v>2200</v>
      </c>
      <c r="I59" s="12" t="s">
        <v>201</v>
      </c>
    </row>
    <row r="60" spans="1:9" ht="27" x14ac:dyDescent="0.15">
      <c r="A60" s="7">
        <v>1</v>
      </c>
      <c r="B60" s="8" t="s">
        <v>56</v>
      </c>
      <c r="C60" s="9" t="s">
        <v>224</v>
      </c>
      <c r="D60" s="10" t="s">
        <v>225</v>
      </c>
      <c r="E60" s="11" t="s">
        <v>226</v>
      </c>
      <c r="F60" s="12" t="s">
        <v>21</v>
      </c>
      <c r="G60" s="15" t="s">
        <v>35</v>
      </c>
      <c r="H60" s="14">
        <v>2500</v>
      </c>
      <c r="I60" s="12" t="s">
        <v>201</v>
      </c>
    </row>
    <row r="61" spans="1:9" ht="27" x14ac:dyDescent="0.15">
      <c r="A61" s="7">
        <v>1</v>
      </c>
      <c r="B61" s="8" t="s">
        <v>56</v>
      </c>
      <c r="C61" s="9" t="s">
        <v>227</v>
      </c>
      <c r="D61" s="10" t="s">
        <v>228</v>
      </c>
      <c r="E61" s="11" t="s">
        <v>229</v>
      </c>
      <c r="F61" s="12" t="s">
        <v>21</v>
      </c>
      <c r="G61" s="15" t="s">
        <v>35</v>
      </c>
      <c r="H61" s="14">
        <v>1000</v>
      </c>
      <c r="I61" s="12" t="s">
        <v>201</v>
      </c>
    </row>
    <row r="62" spans="1:9" ht="27" x14ac:dyDescent="0.15">
      <c r="A62" s="7">
        <v>1</v>
      </c>
      <c r="B62" s="8" t="s">
        <v>56</v>
      </c>
      <c r="C62" s="9" t="s">
        <v>230</v>
      </c>
      <c r="D62" s="10" t="s">
        <v>231</v>
      </c>
      <c r="E62" s="11" t="s">
        <v>232</v>
      </c>
      <c r="F62" s="12" t="s">
        <v>233</v>
      </c>
      <c r="G62" s="15" t="s">
        <v>22</v>
      </c>
      <c r="H62" s="14">
        <v>1000</v>
      </c>
      <c r="I62" s="12" t="s">
        <v>201</v>
      </c>
    </row>
    <row r="63" spans="1:9" ht="27" x14ac:dyDescent="0.15">
      <c r="A63" s="7">
        <v>1</v>
      </c>
      <c r="B63" s="8" t="s">
        <v>56</v>
      </c>
      <c r="C63" s="9" t="s">
        <v>234</v>
      </c>
      <c r="D63" s="10" t="s">
        <v>235</v>
      </c>
      <c r="E63" s="11" t="s">
        <v>236</v>
      </c>
      <c r="F63" s="12" t="s">
        <v>21</v>
      </c>
      <c r="G63" s="15" t="s">
        <v>35</v>
      </c>
      <c r="H63" s="14">
        <v>1200</v>
      </c>
      <c r="I63" s="12" t="s">
        <v>201</v>
      </c>
    </row>
    <row r="64" spans="1:9" ht="27" x14ac:dyDescent="0.15">
      <c r="A64" s="7">
        <v>1</v>
      </c>
      <c r="B64" s="8" t="s">
        <v>56</v>
      </c>
      <c r="C64" s="9" t="s">
        <v>237</v>
      </c>
      <c r="D64" s="43" t="s">
        <v>238</v>
      </c>
      <c r="E64" s="11" t="s">
        <v>239</v>
      </c>
      <c r="F64" s="12" t="s">
        <v>240</v>
      </c>
      <c r="G64" s="15" t="s">
        <v>35</v>
      </c>
      <c r="H64" s="14">
        <v>2500</v>
      </c>
      <c r="I64" s="12" t="s">
        <v>201</v>
      </c>
    </row>
    <row r="65" spans="1:9" ht="27" x14ac:dyDescent="0.15">
      <c r="A65" s="7">
        <v>1</v>
      </c>
      <c r="B65" s="8" t="s">
        <v>56</v>
      </c>
      <c r="C65" s="9" t="s">
        <v>36</v>
      </c>
      <c r="D65" s="10" t="s">
        <v>37</v>
      </c>
      <c r="E65" s="11" t="s">
        <v>241</v>
      </c>
      <c r="F65" s="12" t="s">
        <v>21</v>
      </c>
      <c r="G65" s="15" t="s">
        <v>35</v>
      </c>
      <c r="H65" s="14">
        <v>1200</v>
      </c>
      <c r="I65" s="12" t="s">
        <v>201</v>
      </c>
    </row>
    <row r="66" spans="1:9" ht="27" x14ac:dyDescent="0.15">
      <c r="A66" s="7">
        <v>1</v>
      </c>
      <c r="B66" s="8" t="s">
        <v>56</v>
      </c>
      <c r="C66" s="9" t="s">
        <v>242</v>
      </c>
      <c r="D66" s="10" t="s">
        <v>243</v>
      </c>
      <c r="E66" s="11" t="s">
        <v>244</v>
      </c>
      <c r="F66" s="12" t="s">
        <v>21</v>
      </c>
      <c r="G66" s="15" t="s">
        <v>35</v>
      </c>
      <c r="H66" s="14">
        <v>2200</v>
      </c>
      <c r="I66" s="12" t="s">
        <v>201</v>
      </c>
    </row>
    <row r="67" spans="1:9" ht="27" x14ac:dyDescent="0.15">
      <c r="A67" s="7">
        <v>1</v>
      </c>
      <c r="B67" s="8" t="s">
        <v>56</v>
      </c>
      <c r="C67" s="9" t="s">
        <v>245</v>
      </c>
      <c r="D67" s="10" t="s">
        <v>188</v>
      </c>
      <c r="E67" s="11" t="s">
        <v>246</v>
      </c>
      <c r="F67" s="12" t="s">
        <v>21</v>
      </c>
      <c r="G67" s="15" t="s">
        <v>35</v>
      </c>
      <c r="H67" s="14">
        <v>1600</v>
      </c>
      <c r="I67" s="12" t="s">
        <v>201</v>
      </c>
    </row>
    <row r="68" spans="1:9" ht="27" x14ac:dyDescent="0.15">
      <c r="A68" s="7">
        <v>1</v>
      </c>
      <c r="B68" s="8" t="s">
        <v>56</v>
      </c>
      <c r="C68" s="9" t="s">
        <v>247</v>
      </c>
      <c r="D68" s="10" t="s">
        <v>248</v>
      </c>
      <c r="E68" s="11" t="s">
        <v>249</v>
      </c>
      <c r="F68" s="12" t="s">
        <v>21</v>
      </c>
      <c r="G68" s="15" t="s">
        <v>35</v>
      </c>
      <c r="H68" s="14">
        <v>1000</v>
      </c>
      <c r="I68" s="12" t="s">
        <v>201</v>
      </c>
    </row>
    <row r="69" spans="1:9" ht="27" x14ac:dyDescent="0.15">
      <c r="A69" s="7">
        <v>1</v>
      </c>
      <c r="B69" s="8" t="s">
        <v>56</v>
      </c>
      <c r="C69" s="9" t="s">
        <v>250</v>
      </c>
      <c r="D69" s="10" t="s">
        <v>251</v>
      </c>
      <c r="E69" s="11" t="s">
        <v>252</v>
      </c>
      <c r="F69" s="12" t="s">
        <v>253</v>
      </c>
      <c r="G69" s="15" t="s">
        <v>35</v>
      </c>
      <c r="H69" s="14">
        <v>1000</v>
      </c>
      <c r="I69" s="12" t="s">
        <v>201</v>
      </c>
    </row>
    <row r="70" spans="1:9" x14ac:dyDescent="0.15">
      <c r="A70" s="7"/>
      <c r="B70" s="16"/>
      <c r="C70" s="17"/>
      <c r="D70" s="18"/>
      <c r="E70" s="19"/>
      <c r="F70" s="19"/>
      <c r="G70" s="20"/>
      <c r="H70" s="21"/>
      <c r="I70" s="19"/>
    </row>
    <row r="71" spans="1:9" x14ac:dyDescent="0.15">
      <c r="A71" s="7"/>
      <c r="B71" s="22" t="s">
        <v>55</v>
      </c>
      <c r="C71" s="23">
        <f>SUM(A18:A69)</f>
        <v>52</v>
      </c>
      <c r="D71" s="44"/>
      <c r="E71" s="25"/>
      <c r="F71" s="25"/>
      <c r="G71" s="45"/>
      <c r="H71" s="46">
        <f>SUM(H18:H69)</f>
        <v>89446</v>
      </c>
      <c r="I71" s="25"/>
    </row>
    <row r="72" spans="1:9" ht="27" x14ac:dyDescent="0.15">
      <c r="A72" s="7">
        <v>1</v>
      </c>
      <c r="B72" s="8" t="s">
        <v>254</v>
      </c>
      <c r="C72" s="9" t="s">
        <v>255</v>
      </c>
      <c r="D72" s="10" t="s">
        <v>256</v>
      </c>
      <c r="E72" s="11" t="s">
        <v>257</v>
      </c>
      <c r="F72" s="12" t="s">
        <v>258</v>
      </c>
      <c r="G72" s="13" t="s">
        <v>259</v>
      </c>
      <c r="H72" s="14">
        <v>4500</v>
      </c>
      <c r="I72" s="12"/>
    </row>
    <row r="73" spans="1:9" ht="27" x14ac:dyDescent="0.15">
      <c r="A73" s="7">
        <v>1</v>
      </c>
      <c r="B73" s="8" t="s">
        <v>254</v>
      </c>
      <c r="C73" s="9" t="s">
        <v>260</v>
      </c>
      <c r="D73" s="10" t="s">
        <v>261</v>
      </c>
      <c r="E73" s="11" t="s">
        <v>262</v>
      </c>
      <c r="F73" s="12" t="s">
        <v>263</v>
      </c>
      <c r="G73" s="15" t="s">
        <v>22</v>
      </c>
      <c r="H73" s="14">
        <v>8500</v>
      </c>
      <c r="I73" s="12"/>
    </row>
    <row r="74" spans="1:9" ht="27" x14ac:dyDescent="0.15">
      <c r="A74" s="7">
        <v>1</v>
      </c>
      <c r="B74" s="8" t="s">
        <v>254</v>
      </c>
      <c r="C74" s="9" t="s">
        <v>264</v>
      </c>
      <c r="D74" s="10" t="s">
        <v>265</v>
      </c>
      <c r="E74" s="11" t="s">
        <v>266</v>
      </c>
      <c r="F74" s="12" t="s">
        <v>267</v>
      </c>
      <c r="G74" s="15" t="s">
        <v>22</v>
      </c>
      <c r="H74" s="14">
        <v>8500</v>
      </c>
      <c r="I74" s="12"/>
    </row>
    <row r="75" spans="1:9" ht="27" x14ac:dyDescent="0.15">
      <c r="A75" s="7">
        <v>1</v>
      </c>
      <c r="B75" s="8" t="s">
        <v>254</v>
      </c>
      <c r="C75" s="9" t="s">
        <v>268</v>
      </c>
      <c r="D75" s="10" t="s">
        <v>269</v>
      </c>
      <c r="E75" s="11" t="s">
        <v>270</v>
      </c>
      <c r="F75" s="12" t="s">
        <v>271</v>
      </c>
      <c r="G75" s="15" t="s">
        <v>22</v>
      </c>
      <c r="H75" s="14">
        <v>2800</v>
      </c>
      <c r="I75" s="12"/>
    </row>
    <row r="76" spans="1:9" ht="27" x14ac:dyDescent="0.15">
      <c r="A76" s="7">
        <v>1</v>
      </c>
      <c r="B76" s="8" t="s">
        <v>254</v>
      </c>
      <c r="C76" s="9" t="s">
        <v>272</v>
      </c>
      <c r="D76" s="10" t="s">
        <v>273</v>
      </c>
      <c r="E76" s="11" t="s">
        <v>274</v>
      </c>
      <c r="F76" s="12" t="s">
        <v>21</v>
      </c>
      <c r="G76" s="15" t="s">
        <v>22</v>
      </c>
      <c r="H76" s="14">
        <v>3000</v>
      </c>
      <c r="I76" s="12"/>
    </row>
    <row r="77" spans="1:9" ht="27" customHeight="1" x14ac:dyDescent="0.15">
      <c r="A77" s="7">
        <v>1</v>
      </c>
      <c r="B77" s="8" t="s">
        <v>254</v>
      </c>
      <c r="C77" s="9" t="s">
        <v>275</v>
      </c>
      <c r="D77" s="10" t="s">
        <v>276</v>
      </c>
      <c r="E77" s="12" t="s">
        <v>277</v>
      </c>
      <c r="F77" s="12" t="s">
        <v>278</v>
      </c>
      <c r="G77" s="47" t="s">
        <v>279</v>
      </c>
      <c r="H77" s="14">
        <v>5200</v>
      </c>
      <c r="I77" s="12"/>
    </row>
    <row r="78" spans="1:9" x14ac:dyDescent="0.15">
      <c r="A78" s="7"/>
      <c r="B78" s="16"/>
      <c r="C78" s="17"/>
      <c r="D78" s="18"/>
      <c r="E78" s="19"/>
      <c r="F78" s="19"/>
      <c r="G78" s="48"/>
      <c r="H78" s="21"/>
      <c r="I78" s="19"/>
    </row>
    <row r="79" spans="1:9" x14ac:dyDescent="0.15">
      <c r="A79" s="7"/>
      <c r="B79" s="49" t="s">
        <v>280</v>
      </c>
      <c r="C79" s="23">
        <f>SUM(A72:A77)</f>
        <v>6</v>
      </c>
      <c r="D79" s="24"/>
      <c r="E79" s="25"/>
      <c r="F79" s="26"/>
      <c r="G79" s="27"/>
      <c r="H79" s="28">
        <f>SUM(H72:H77)</f>
        <v>32500</v>
      </c>
      <c r="I79" s="25"/>
    </row>
    <row r="80" spans="1:9" ht="27" x14ac:dyDescent="0.15">
      <c r="A80" s="7">
        <v>1</v>
      </c>
      <c r="B80" s="8" t="s">
        <v>281</v>
      </c>
      <c r="C80" s="9" t="s">
        <v>282</v>
      </c>
      <c r="D80" s="10" t="s">
        <v>283</v>
      </c>
      <c r="E80" s="11" t="s">
        <v>284</v>
      </c>
      <c r="F80" s="12" t="s">
        <v>285</v>
      </c>
      <c r="G80" s="13" t="s">
        <v>286</v>
      </c>
      <c r="H80" s="14">
        <v>370</v>
      </c>
      <c r="I80" s="12" t="s">
        <v>287</v>
      </c>
    </row>
    <row r="81" spans="1:9" ht="27" x14ac:dyDescent="0.15">
      <c r="A81" s="7">
        <v>1</v>
      </c>
      <c r="B81" s="8" t="s">
        <v>281</v>
      </c>
      <c r="C81" s="9" t="s">
        <v>288</v>
      </c>
      <c r="D81" s="10" t="s">
        <v>289</v>
      </c>
      <c r="E81" s="11" t="s">
        <v>290</v>
      </c>
      <c r="F81" s="12" t="s">
        <v>291</v>
      </c>
      <c r="G81" s="15" t="s">
        <v>22</v>
      </c>
      <c r="H81" s="14">
        <v>1338</v>
      </c>
      <c r="I81" s="12" t="s">
        <v>287</v>
      </c>
    </row>
    <row r="82" spans="1:9" ht="27" x14ac:dyDescent="0.15">
      <c r="A82" s="7">
        <v>1</v>
      </c>
      <c r="B82" s="8" t="s">
        <v>281</v>
      </c>
      <c r="C82" s="9" t="s">
        <v>292</v>
      </c>
      <c r="D82" s="10" t="s">
        <v>126</v>
      </c>
      <c r="E82" s="11" t="s">
        <v>293</v>
      </c>
      <c r="F82" s="12" t="s">
        <v>294</v>
      </c>
      <c r="G82" s="15" t="s">
        <v>22</v>
      </c>
      <c r="H82" s="14">
        <v>2280</v>
      </c>
      <c r="I82" s="12" t="s">
        <v>287</v>
      </c>
    </row>
    <row r="83" spans="1:9" ht="27" x14ac:dyDescent="0.15">
      <c r="A83" s="7">
        <v>1</v>
      </c>
      <c r="B83" s="8" t="s">
        <v>281</v>
      </c>
      <c r="C83" s="9" t="s">
        <v>295</v>
      </c>
      <c r="D83" s="10" t="s">
        <v>296</v>
      </c>
      <c r="E83" s="11" t="s">
        <v>297</v>
      </c>
      <c r="F83" s="12" t="s">
        <v>298</v>
      </c>
      <c r="G83" s="15" t="s">
        <v>35</v>
      </c>
      <c r="H83" s="14">
        <v>780</v>
      </c>
      <c r="I83" s="12" t="s">
        <v>287</v>
      </c>
    </row>
    <row r="84" spans="1:9" ht="27" x14ac:dyDescent="0.15">
      <c r="A84" s="7">
        <v>1</v>
      </c>
      <c r="B84" s="8" t="s">
        <v>281</v>
      </c>
      <c r="C84" s="9" t="s">
        <v>260</v>
      </c>
      <c r="D84" s="10" t="s">
        <v>261</v>
      </c>
      <c r="E84" s="11" t="s">
        <v>299</v>
      </c>
      <c r="F84" s="12" t="s">
        <v>300</v>
      </c>
      <c r="G84" s="15" t="s">
        <v>22</v>
      </c>
      <c r="H84" s="14">
        <v>2466</v>
      </c>
      <c r="I84" s="12" t="s">
        <v>287</v>
      </c>
    </row>
    <row r="85" spans="1:9" ht="27" x14ac:dyDescent="0.15">
      <c r="A85" s="7">
        <v>1</v>
      </c>
      <c r="B85" s="8" t="s">
        <v>281</v>
      </c>
      <c r="C85" s="9" t="s">
        <v>301</v>
      </c>
      <c r="D85" s="10" t="s">
        <v>302</v>
      </c>
      <c r="E85" s="11" t="s">
        <v>303</v>
      </c>
      <c r="F85" s="12" t="s">
        <v>21</v>
      </c>
      <c r="G85" s="15" t="s">
        <v>22</v>
      </c>
      <c r="H85" s="14">
        <v>1600</v>
      </c>
      <c r="I85" s="12" t="s">
        <v>287</v>
      </c>
    </row>
    <row r="86" spans="1:9" ht="27" x14ac:dyDescent="0.15">
      <c r="A86" s="7">
        <v>1</v>
      </c>
      <c r="B86" s="8" t="s">
        <v>281</v>
      </c>
      <c r="C86" s="9" t="s">
        <v>304</v>
      </c>
      <c r="D86" s="10" t="s">
        <v>305</v>
      </c>
      <c r="E86" s="11" t="s">
        <v>306</v>
      </c>
      <c r="F86" s="12" t="s">
        <v>21</v>
      </c>
      <c r="G86" s="15" t="s">
        <v>35</v>
      </c>
      <c r="H86" s="14">
        <v>600</v>
      </c>
      <c r="I86" s="12" t="s">
        <v>287</v>
      </c>
    </row>
    <row r="87" spans="1:9" ht="27" x14ac:dyDescent="0.15">
      <c r="A87" s="7">
        <v>1</v>
      </c>
      <c r="B87" s="8" t="s">
        <v>281</v>
      </c>
      <c r="C87" s="9" t="s">
        <v>307</v>
      </c>
      <c r="D87" s="10" t="s">
        <v>308</v>
      </c>
      <c r="E87" s="11" t="s">
        <v>309</v>
      </c>
      <c r="F87" s="12" t="s">
        <v>21</v>
      </c>
      <c r="G87" s="15" t="s">
        <v>35</v>
      </c>
      <c r="H87" s="14">
        <v>1500</v>
      </c>
      <c r="I87" s="12" t="s">
        <v>287</v>
      </c>
    </row>
    <row r="88" spans="1:9" ht="27" x14ac:dyDescent="0.15">
      <c r="A88" s="7">
        <v>1</v>
      </c>
      <c r="B88" s="8" t="s">
        <v>281</v>
      </c>
      <c r="C88" s="9" t="s">
        <v>310</v>
      </c>
      <c r="D88" s="10" t="s">
        <v>311</v>
      </c>
      <c r="E88" s="11" t="s">
        <v>312</v>
      </c>
      <c r="F88" s="12" t="s">
        <v>313</v>
      </c>
      <c r="G88" s="15" t="s">
        <v>35</v>
      </c>
      <c r="H88" s="14">
        <v>1900</v>
      </c>
      <c r="I88" s="12" t="s">
        <v>287</v>
      </c>
    </row>
    <row r="89" spans="1:9" ht="27" x14ac:dyDescent="0.15">
      <c r="A89" s="7">
        <v>1</v>
      </c>
      <c r="B89" s="8" t="s">
        <v>281</v>
      </c>
      <c r="C89" s="9" t="s">
        <v>314</v>
      </c>
      <c r="D89" s="10" t="s">
        <v>315</v>
      </c>
      <c r="E89" s="11" t="s">
        <v>316</v>
      </c>
      <c r="F89" s="12" t="s">
        <v>21</v>
      </c>
      <c r="G89" s="15" t="s">
        <v>35</v>
      </c>
      <c r="H89" s="14">
        <v>1400</v>
      </c>
      <c r="I89" s="12" t="s">
        <v>287</v>
      </c>
    </row>
    <row r="90" spans="1:9" ht="27" x14ac:dyDescent="0.15">
      <c r="A90" s="7">
        <v>1</v>
      </c>
      <c r="B90" s="8" t="s">
        <v>281</v>
      </c>
      <c r="C90" s="9" t="s">
        <v>317</v>
      </c>
      <c r="D90" s="10" t="s">
        <v>318</v>
      </c>
      <c r="E90" s="11" t="s">
        <v>319</v>
      </c>
      <c r="F90" s="12" t="s">
        <v>21</v>
      </c>
      <c r="G90" s="15" t="s">
        <v>22</v>
      </c>
      <c r="H90" s="14">
        <v>1250</v>
      </c>
      <c r="I90" s="12" t="s">
        <v>287</v>
      </c>
    </row>
    <row r="91" spans="1:9" ht="27" x14ac:dyDescent="0.15">
      <c r="A91" s="7">
        <v>1</v>
      </c>
      <c r="B91" s="8" t="s">
        <v>281</v>
      </c>
      <c r="C91" s="9" t="s">
        <v>320</v>
      </c>
      <c r="D91" s="10" t="s">
        <v>321</v>
      </c>
      <c r="E91" s="11" t="s">
        <v>322</v>
      </c>
      <c r="F91" s="12" t="s">
        <v>21</v>
      </c>
      <c r="G91" s="15" t="s">
        <v>22</v>
      </c>
      <c r="H91" s="14">
        <v>2500</v>
      </c>
      <c r="I91" s="12" t="s">
        <v>287</v>
      </c>
    </row>
    <row r="92" spans="1:9" ht="27" x14ac:dyDescent="0.15">
      <c r="A92" s="7">
        <v>1</v>
      </c>
      <c r="B92" s="8" t="s">
        <v>281</v>
      </c>
      <c r="C92" s="9" t="s">
        <v>323</v>
      </c>
      <c r="D92" s="10" t="s">
        <v>324</v>
      </c>
      <c r="E92" s="11" t="s">
        <v>325</v>
      </c>
      <c r="F92" s="12" t="s">
        <v>21</v>
      </c>
      <c r="G92" s="15" t="s">
        <v>22</v>
      </c>
      <c r="H92" s="14">
        <v>2500</v>
      </c>
      <c r="I92" s="12" t="s">
        <v>287</v>
      </c>
    </row>
    <row r="93" spans="1:9" ht="27" x14ac:dyDescent="0.15">
      <c r="A93" s="7">
        <v>1</v>
      </c>
      <c r="B93" s="8" t="s">
        <v>281</v>
      </c>
      <c r="C93" s="9" t="s">
        <v>326</v>
      </c>
      <c r="D93" s="10" t="s">
        <v>327</v>
      </c>
      <c r="E93" s="11" t="s">
        <v>328</v>
      </c>
      <c r="F93" s="12" t="s">
        <v>329</v>
      </c>
      <c r="G93" s="13" t="s">
        <v>330</v>
      </c>
      <c r="H93" s="14">
        <v>500</v>
      </c>
      <c r="I93" s="12" t="s">
        <v>331</v>
      </c>
    </row>
    <row r="94" spans="1:9" ht="27" x14ac:dyDescent="0.15">
      <c r="A94" s="7">
        <v>1</v>
      </c>
      <c r="B94" s="8" t="s">
        <v>281</v>
      </c>
      <c r="C94" s="9" t="s">
        <v>332</v>
      </c>
      <c r="D94" s="10" t="s">
        <v>333</v>
      </c>
      <c r="E94" s="11" t="s">
        <v>334</v>
      </c>
      <c r="F94" s="12" t="s">
        <v>21</v>
      </c>
      <c r="G94" s="15" t="s">
        <v>35</v>
      </c>
      <c r="H94" s="14">
        <v>1700</v>
      </c>
      <c r="I94" s="12" t="s">
        <v>331</v>
      </c>
    </row>
    <row r="95" spans="1:9" ht="27" customHeight="1" x14ac:dyDescent="0.15">
      <c r="A95" s="7">
        <v>1</v>
      </c>
      <c r="B95" s="8" t="s">
        <v>281</v>
      </c>
      <c r="C95" s="9" t="s">
        <v>335</v>
      </c>
      <c r="D95" s="10" t="s">
        <v>336</v>
      </c>
      <c r="E95" s="12" t="s">
        <v>337</v>
      </c>
      <c r="F95" s="12" t="s">
        <v>338</v>
      </c>
      <c r="G95" s="15" t="s">
        <v>35</v>
      </c>
      <c r="H95" s="14">
        <v>4800</v>
      </c>
      <c r="I95" s="12" t="s">
        <v>331</v>
      </c>
    </row>
    <row r="96" spans="1:9" ht="27" customHeight="1" x14ac:dyDescent="0.15">
      <c r="A96" s="7">
        <v>1</v>
      </c>
      <c r="B96" s="8" t="s">
        <v>281</v>
      </c>
      <c r="C96" s="9" t="s">
        <v>339</v>
      </c>
      <c r="D96" s="10" t="s">
        <v>340</v>
      </c>
      <c r="E96" s="12" t="s">
        <v>341</v>
      </c>
      <c r="F96" s="12" t="s">
        <v>342</v>
      </c>
      <c r="G96" s="15" t="s">
        <v>22</v>
      </c>
      <c r="H96" s="14">
        <v>1600</v>
      </c>
      <c r="I96" s="12" t="s">
        <v>331</v>
      </c>
    </row>
    <row r="97" spans="1:9" ht="27" customHeight="1" x14ac:dyDescent="0.15">
      <c r="A97" s="7">
        <v>1</v>
      </c>
      <c r="B97" s="8" t="s">
        <v>281</v>
      </c>
      <c r="C97" s="9" t="s">
        <v>343</v>
      </c>
      <c r="D97" s="10" t="s">
        <v>344</v>
      </c>
      <c r="E97" s="12" t="s">
        <v>345</v>
      </c>
      <c r="F97" s="12" t="s">
        <v>21</v>
      </c>
      <c r="G97" s="15" t="s">
        <v>35</v>
      </c>
      <c r="H97" s="14">
        <v>5400</v>
      </c>
      <c r="I97" s="12" t="s">
        <v>331</v>
      </c>
    </row>
    <row r="98" spans="1:9" ht="27" customHeight="1" x14ac:dyDescent="0.15">
      <c r="A98" s="7">
        <v>1</v>
      </c>
      <c r="B98" s="8" t="s">
        <v>281</v>
      </c>
      <c r="C98" s="9" t="s">
        <v>346</v>
      </c>
      <c r="D98" s="10" t="s">
        <v>347</v>
      </c>
      <c r="E98" s="12" t="s">
        <v>348</v>
      </c>
      <c r="F98" s="12" t="s">
        <v>349</v>
      </c>
      <c r="G98" s="15" t="s">
        <v>35</v>
      </c>
      <c r="H98" s="14">
        <v>800</v>
      </c>
      <c r="I98" s="12" t="s">
        <v>331</v>
      </c>
    </row>
    <row r="99" spans="1:9" ht="27" customHeight="1" x14ac:dyDescent="0.15">
      <c r="A99" s="7">
        <v>1</v>
      </c>
      <c r="B99" s="8" t="s">
        <v>281</v>
      </c>
      <c r="C99" s="9" t="s">
        <v>350</v>
      </c>
      <c r="D99" s="10" t="s">
        <v>351</v>
      </c>
      <c r="E99" s="12" t="s">
        <v>352</v>
      </c>
      <c r="F99" s="12" t="s">
        <v>21</v>
      </c>
      <c r="G99" s="15" t="s">
        <v>35</v>
      </c>
      <c r="H99" s="14">
        <v>1700</v>
      </c>
      <c r="I99" s="12" t="s">
        <v>331</v>
      </c>
    </row>
    <row r="100" spans="1:9" x14ac:dyDescent="0.15">
      <c r="A100" s="7"/>
      <c r="B100" s="16"/>
      <c r="C100" s="17"/>
      <c r="D100" s="18"/>
      <c r="E100" s="19"/>
      <c r="F100" s="19"/>
      <c r="G100" s="20"/>
      <c r="H100" s="21"/>
      <c r="I100" s="19"/>
    </row>
    <row r="101" spans="1:9" x14ac:dyDescent="0.15">
      <c r="A101" s="7"/>
      <c r="B101" s="22" t="s">
        <v>55</v>
      </c>
      <c r="C101" s="23">
        <f>SUM(A80:A99)</f>
        <v>20</v>
      </c>
      <c r="D101" s="24"/>
      <c r="E101" s="25"/>
      <c r="F101" s="25"/>
      <c r="G101" s="45"/>
      <c r="H101" s="46">
        <f>SUM(H80:H99)</f>
        <v>36984</v>
      </c>
      <c r="I101" s="25"/>
    </row>
    <row r="102" spans="1:9" ht="27" x14ac:dyDescent="0.15">
      <c r="A102" s="7">
        <v>1</v>
      </c>
      <c r="B102" s="8" t="s">
        <v>353</v>
      </c>
      <c r="C102" s="9" t="s">
        <v>354</v>
      </c>
      <c r="D102" s="10" t="s">
        <v>355</v>
      </c>
      <c r="E102" s="11" t="s">
        <v>356</v>
      </c>
      <c r="F102" s="12" t="s">
        <v>357</v>
      </c>
      <c r="G102" s="13" t="s">
        <v>358</v>
      </c>
      <c r="H102" s="14">
        <v>1900</v>
      </c>
      <c r="I102" s="12"/>
    </row>
    <row r="103" spans="1:9" ht="27" x14ac:dyDescent="0.15">
      <c r="A103" s="7">
        <v>1</v>
      </c>
      <c r="B103" s="8" t="s">
        <v>353</v>
      </c>
      <c r="C103" s="9" t="s">
        <v>359</v>
      </c>
      <c r="D103" s="10" t="s">
        <v>360</v>
      </c>
      <c r="E103" s="11" t="s">
        <v>361</v>
      </c>
      <c r="F103" s="12" t="s">
        <v>362</v>
      </c>
      <c r="G103" s="15" t="s">
        <v>22</v>
      </c>
      <c r="H103" s="14">
        <v>200</v>
      </c>
      <c r="I103" s="12"/>
    </row>
    <row r="104" spans="1:9" ht="27" x14ac:dyDescent="0.15">
      <c r="A104" s="7">
        <v>1</v>
      </c>
      <c r="B104" s="8" t="s">
        <v>353</v>
      </c>
      <c r="C104" s="9" t="s">
        <v>363</v>
      </c>
      <c r="D104" s="10" t="s">
        <v>364</v>
      </c>
      <c r="E104" s="11" t="s">
        <v>365</v>
      </c>
      <c r="F104" s="12" t="s">
        <v>366</v>
      </c>
      <c r="G104" s="15" t="s">
        <v>35</v>
      </c>
      <c r="H104" s="14">
        <v>600</v>
      </c>
      <c r="I104" s="12"/>
    </row>
    <row r="105" spans="1:9" ht="27" x14ac:dyDescent="0.15">
      <c r="A105" s="7">
        <v>1</v>
      </c>
      <c r="B105" s="8" t="s">
        <v>353</v>
      </c>
      <c r="C105" s="9" t="s">
        <v>367</v>
      </c>
      <c r="D105" s="10" t="s">
        <v>368</v>
      </c>
      <c r="E105" s="12" t="s">
        <v>369</v>
      </c>
      <c r="F105" s="12" t="s">
        <v>370</v>
      </c>
      <c r="G105" s="13" t="s">
        <v>371</v>
      </c>
      <c r="H105" s="14">
        <v>5200</v>
      </c>
      <c r="I105" s="12"/>
    </row>
    <row r="106" spans="1:9" x14ac:dyDescent="0.15">
      <c r="A106" s="7"/>
      <c r="B106" s="16"/>
      <c r="C106" s="17"/>
      <c r="D106" s="18"/>
      <c r="E106" s="19"/>
      <c r="F106" s="19"/>
      <c r="G106" s="20"/>
      <c r="H106" s="21"/>
      <c r="I106" s="19"/>
    </row>
    <row r="107" spans="1:9" x14ac:dyDescent="0.15">
      <c r="A107" s="7"/>
      <c r="B107" s="22" t="s">
        <v>55</v>
      </c>
      <c r="C107" s="23">
        <f>SUM(A102:A105)</f>
        <v>4</v>
      </c>
      <c r="D107" s="24"/>
      <c r="E107" s="25"/>
      <c r="F107" s="26"/>
      <c r="G107" s="27"/>
      <c r="H107" s="28">
        <f>SUM(H102:H105)</f>
        <v>7900</v>
      </c>
      <c r="I107" s="25"/>
    </row>
    <row r="108" spans="1:9" ht="27" x14ac:dyDescent="0.15">
      <c r="A108" s="7">
        <v>1</v>
      </c>
      <c r="B108" s="8" t="s">
        <v>372</v>
      </c>
      <c r="C108" s="9" t="s">
        <v>373</v>
      </c>
      <c r="D108" s="10" t="s">
        <v>283</v>
      </c>
      <c r="E108" s="11" t="s">
        <v>374</v>
      </c>
      <c r="F108" s="12" t="s">
        <v>375</v>
      </c>
      <c r="G108" s="13" t="s">
        <v>376</v>
      </c>
      <c r="H108" s="14">
        <v>1570</v>
      </c>
      <c r="I108" s="12"/>
    </row>
    <row r="109" spans="1:9" ht="27" x14ac:dyDescent="0.15">
      <c r="A109" s="7">
        <v>1</v>
      </c>
      <c r="B109" s="8" t="s">
        <v>372</v>
      </c>
      <c r="C109" s="9" t="s">
        <v>377</v>
      </c>
      <c r="D109" s="10" t="s">
        <v>378</v>
      </c>
      <c r="E109" s="11" t="s">
        <v>379</v>
      </c>
      <c r="F109" s="12" t="s">
        <v>21</v>
      </c>
      <c r="G109" s="15" t="s">
        <v>22</v>
      </c>
      <c r="H109" s="14">
        <v>850</v>
      </c>
      <c r="I109" s="12"/>
    </row>
    <row r="110" spans="1:9" ht="27" x14ac:dyDescent="0.15">
      <c r="A110" s="7">
        <v>1</v>
      </c>
      <c r="B110" s="8" t="s">
        <v>372</v>
      </c>
      <c r="C110" s="9" t="s">
        <v>380</v>
      </c>
      <c r="D110" s="10" t="s">
        <v>381</v>
      </c>
      <c r="E110" s="11" t="s">
        <v>382</v>
      </c>
      <c r="F110" s="12" t="s">
        <v>21</v>
      </c>
      <c r="G110" s="15" t="s">
        <v>22</v>
      </c>
      <c r="H110" s="14">
        <v>950</v>
      </c>
      <c r="I110" s="12"/>
    </row>
    <row r="111" spans="1:9" ht="27" x14ac:dyDescent="0.15">
      <c r="A111" s="7">
        <v>1</v>
      </c>
      <c r="B111" s="8" t="s">
        <v>372</v>
      </c>
      <c r="C111" s="9" t="s">
        <v>383</v>
      </c>
      <c r="D111" s="10" t="s">
        <v>384</v>
      </c>
      <c r="E111" s="11" t="s">
        <v>385</v>
      </c>
      <c r="F111" s="12" t="s">
        <v>21</v>
      </c>
      <c r="G111" s="15" t="s">
        <v>22</v>
      </c>
      <c r="H111" s="14">
        <v>3800</v>
      </c>
      <c r="I111" s="12"/>
    </row>
    <row r="112" spans="1:9" ht="27" x14ac:dyDescent="0.15">
      <c r="A112" s="7">
        <v>1</v>
      </c>
      <c r="B112" s="8" t="s">
        <v>372</v>
      </c>
      <c r="C112" s="9" t="s">
        <v>386</v>
      </c>
      <c r="D112" s="10" t="s">
        <v>387</v>
      </c>
      <c r="E112" s="11" t="s">
        <v>388</v>
      </c>
      <c r="F112" s="12" t="s">
        <v>21</v>
      </c>
      <c r="G112" s="15" t="s">
        <v>22</v>
      </c>
      <c r="H112" s="14">
        <v>6100</v>
      </c>
      <c r="I112" s="12"/>
    </row>
    <row r="113" spans="1:9" ht="27" x14ac:dyDescent="0.15">
      <c r="A113" s="7">
        <v>1</v>
      </c>
      <c r="B113" s="8" t="s">
        <v>372</v>
      </c>
      <c r="C113" s="9" t="s">
        <v>389</v>
      </c>
      <c r="D113" s="10" t="s">
        <v>390</v>
      </c>
      <c r="E113" s="11" t="s">
        <v>391</v>
      </c>
      <c r="F113" s="12" t="s">
        <v>392</v>
      </c>
      <c r="G113" s="15" t="s">
        <v>22</v>
      </c>
      <c r="H113" s="14">
        <v>4350</v>
      </c>
      <c r="I113" s="12"/>
    </row>
    <row r="114" spans="1:9" ht="27" x14ac:dyDescent="0.15">
      <c r="A114" s="7">
        <v>1</v>
      </c>
      <c r="B114" s="8" t="s">
        <v>372</v>
      </c>
      <c r="C114" s="9" t="s">
        <v>393</v>
      </c>
      <c r="D114" s="10" t="s">
        <v>394</v>
      </c>
      <c r="E114" s="11" t="s">
        <v>395</v>
      </c>
      <c r="F114" s="12" t="s">
        <v>396</v>
      </c>
      <c r="G114" s="15" t="s">
        <v>22</v>
      </c>
      <c r="H114" s="14">
        <v>1500</v>
      </c>
      <c r="I114" s="12"/>
    </row>
    <row r="115" spans="1:9" ht="27" x14ac:dyDescent="0.15">
      <c r="A115" s="7">
        <v>1</v>
      </c>
      <c r="B115" s="8" t="s">
        <v>372</v>
      </c>
      <c r="C115" s="9" t="s">
        <v>397</v>
      </c>
      <c r="D115" s="10" t="s">
        <v>398</v>
      </c>
      <c r="E115" s="11" t="s">
        <v>399</v>
      </c>
      <c r="F115" s="12" t="s">
        <v>21</v>
      </c>
      <c r="G115" s="13" t="s">
        <v>400</v>
      </c>
      <c r="H115" s="14">
        <v>1600</v>
      </c>
      <c r="I115" s="12"/>
    </row>
    <row r="116" spans="1:9" ht="27" x14ac:dyDescent="0.15">
      <c r="A116" s="7">
        <v>1</v>
      </c>
      <c r="B116" s="8" t="s">
        <v>372</v>
      </c>
      <c r="C116" s="9" t="s">
        <v>401</v>
      </c>
      <c r="D116" s="10" t="s">
        <v>402</v>
      </c>
      <c r="E116" s="11" t="s">
        <v>403</v>
      </c>
      <c r="F116" s="12" t="s">
        <v>21</v>
      </c>
      <c r="G116" s="15" t="s">
        <v>35</v>
      </c>
      <c r="H116" s="14">
        <v>3150</v>
      </c>
      <c r="I116" s="12"/>
    </row>
    <row r="117" spans="1:9" ht="27" x14ac:dyDescent="0.15">
      <c r="A117" s="7">
        <v>1</v>
      </c>
      <c r="B117" s="8" t="s">
        <v>372</v>
      </c>
      <c r="C117" s="9" t="s">
        <v>404</v>
      </c>
      <c r="D117" s="10" t="s">
        <v>405</v>
      </c>
      <c r="E117" s="11" t="s">
        <v>406</v>
      </c>
      <c r="F117" s="12" t="s">
        <v>407</v>
      </c>
      <c r="G117" s="15" t="s">
        <v>35</v>
      </c>
      <c r="H117" s="14">
        <v>5250</v>
      </c>
      <c r="I117" s="12"/>
    </row>
    <row r="118" spans="1:9" ht="27" x14ac:dyDescent="0.15">
      <c r="A118" s="7">
        <v>1</v>
      </c>
      <c r="B118" s="8" t="s">
        <v>372</v>
      </c>
      <c r="C118" s="9" t="s">
        <v>408</v>
      </c>
      <c r="D118" s="10" t="s">
        <v>409</v>
      </c>
      <c r="E118" s="11" t="s">
        <v>406</v>
      </c>
      <c r="F118" s="12" t="s">
        <v>21</v>
      </c>
      <c r="G118" s="15" t="s">
        <v>35</v>
      </c>
      <c r="H118" s="14">
        <v>3850</v>
      </c>
      <c r="I118" s="12"/>
    </row>
    <row r="119" spans="1:9" x14ac:dyDescent="0.15">
      <c r="A119" s="7"/>
      <c r="B119" s="16"/>
      <c r="C119" s="17"/>
      <c r="D119" s="18"/>
      <c r="E119" s="19"/>
      <c r="F119" s="19"/>
      <c r="G119" s="20"/>
      <c r="H119" s="21"/>
      <c r="I119" s="19"/>
    </row>
    <row r="120" spans="1:9" x14ac:dyDescent="0.15">
      <c r="A120" s="7"/>
      <c r="B120" s="22" t="s">
        <v>55</v>
      </c>
      <c r="C120" s="23">
        <f>SUM(A108:A118)</f>
        <v>11</v>
      </c>
      <c r="D120" s="24"/>
      <c r="E120" s="25"/>
      <c r="F120" s="26"/>
      <c r="G120" s="27"/>
      <c r="H120" s="28">
        <f>SUM(H108:H118)</f>
        <v>32970</v>
      </c>
      <c r="I120" s="25"/>
    </row>
    <row r="121" spans="1:9" ht="27" x14ac:dyDescent="0.15">
      <c r="A121" s="7">
        <v>1</v>
      </c>
      <c r="B121" s="8" t="s">
        <v>410</v>
      </c>
      <c r="C121" s="9" t="s">
        <v>411</v>
      </c>
      <c r="D121" s="10" t="s">
        <v>412</v>
      </c>
      <c r="E121" s="12" t="s">
        <v>413</v>
      </c>
      <c r="F121" s="12" t="s">
        <v>414</v>
      </c>
      <c r="G121" s="13" t="s">
        <v>415</v>
      </c>
      <c r="H121" s="14">
        <v>3500</v>
      </c>
      <c r="I121" s="12"/>
    </row>
    <row r="122" spans="1:9" ht="27" customHeight="1" x14ac:dyDescent="0.15">
      <c r="A122" s="7">
        <v>1</v>
      </c>
      <c r="B122" s="8" t="s">
        <v>410</v>
      </c>
      <c r="C122" s="9" t="s">
        <v>416</v>
      </c>
      <c r="D122" s="10" t="s">
        <v>417</v>
      </c>
      <c r="E122" s="12" t="s">
        <v>418</v>
      </c>
      <c r="F122" s="12" t="s">
        <v>21</v>
      </c>
      <c r="G122" s="15" t="s">
        <v>22</v>
      </c>
      <c r="H122" s="14">
        <v>300</v>
      </c>
      <c r="I122" s="12"/>
    </row>
    <row r="123" spans="1:9" ht="27" customHeight="1" x14ac:dyDescent="0.15">
      <c r="A123" s="7">
        <v>1</v>
      </c>
      <c r="B123" s="8" t="s">
        <v>410</v>
      </c>
      <c r="C123" s="9" t="s">
        <v>419</v>
      </c>
      <c r="D123" s="10" t="s">
        <v>420</v>
      </c>
      <c r="E123" s="12" t="s">
        <v>421</v>
      </c>
      <c r="F123" s="12" t="s">
        <v>21</v>
      </c>
      <c r="G123" s="15" t="s">
        <v>22</v>
      </c>
      <c r="H123" s="14">
        <v>200</v>
      </c>
      <c r="I123" s="12"/>
    </row>
    <row r="124" spans="1:9" ht="27" customHeight="1" x14ac:dyDescent="0.15">
      <c r="A124" s="7">
        <v>1</v>
      </c>
      <c r="B124" s="8" t="s">
        <v>410</v>
      </c>
      <c r="C124" s="9" t="s">
        <v>422</v>
      </c>
      <c r="D124" s="10" t="s">
        <v>423</v>
      </c>
      <c r="E124" s="12" t="s">
        <v>424</v>
      </c>
      <c r="F124" s="12" t="s">
        <v>21</v>
      </c>
      <c r="G124" s="15" t="s">
        <v>22</v>
      </c>
      <c r="H124" s="14">
        <v>250</v>
      </c>
      <c r="I124" s="12"/>
    </row>
    <row r="125" spans="1:9" ht="27" customHeight="1" x14ac:dyDescent="0.15">
      <c r="A125" s="7">
        <v>1</v>
      </c>
      <c r="B125" s="8" t="s">
        <v>410</v>
      </c>
      <c r="C125" s="9" t="s">
        <v>425</v>
      </c>
      <c r="D125" s="10" t="s">
        <v>426</v>
      </c>
      <c r="E125" s="12" t="s">
        <v>427</v>
      </c>
      <c r="F125" s="12" t="s">
        <v>21</v>
      </c>
      <c r="G125" s="15" t="s">
        <v>22</v>
      </c>
      <c r="H125" s="14">
        <v>200</v>
      </c>
      <c r="I125" s="12"/>
    </row>
    <row r="126" spans="1:9" ht="27" customHeight="1" x14ac:dyDescent="0.15">
      <c r="A126" s="7">
        <v>1</v>
      </c>
      <c r="B126" s="8" t="s">
        <v>410</v>
      </c>
      <c r="C126" s="9" t="s">
        <v>428</v>
      </c>
      <c r="D126" s="10" t="s">
        <v>231</v>
      </c>
      <c r="E126" s="12" t="s">
        <v>429</v>
      </c>
      <c r="F126" s="12" t="s">
        <v>21</v>
      </c>
      <c r="G126" s="15" t="s">
        <v>35</v>
      </c>
      <c r="H126" s="14">
        <v>1400</v>
      </c>
      <c r="I126" s="12"/>
    </row>
    <row r="127" spans="1:9" ht="27" customHeight="1" x14ac:dyDescent="0.15">
      <c r="A127" s="7">
        <v>1</v>
      </c>
      <c r="B127" s="8" t="s">
        <v>410</v>
      </c>
      <c r="C127" s="9" t="s">
        <v>430</v>
      </c>
      <c r="D127" s="10" t="s">
        <v>431</v>
      </c>
      <c r="E127" s="12" t="s">
        <v>432</v>
      </c>
      <c r="F127" s="12" t="s">
        <v>21</v>
      </c>
      <c r="G127" s="15" t="s">
        <v>35</v>
      </c>
      <c r="H127" s="14">
        <v>300</v>
      </c>
      <c r="I127" s="12"/>
    </row>
    <row r="128" spans="1:9" ht="27" customHeight="1" x14ac:dyDescent="0.15">
      <c r="A128" s="7">
        <v>1</v>
      </c>
      <c r="B128" s="8" t="s">
        <v>410</v>
      </c>
      <c r="C128" s="9" t="s">
        <v>433</v>
      </c>
      <c r="D128" s="10" t="s">
        <v>434</v>
      </c>
      <c r="E128" s="12" t="s">
        <v>435</v>
      </c>
      <c r="F128" s="12" t="s">
        <v>436</v>
      </c>
      <c r="G128" s="15" t="s">
        <v>35</v>
      </c>
      <c r="H128" s="14">
        <v>200</v>
      </c>
      <c r="I128" s="12"/>
    </row>
    <row r="129" spans="1:9" ht="27" customHeight="1" x14ac:dyDescent="0.15">
      <c r="A129" s="7">
        <v>1</v>
      </c>
      <c r="B129" s="8" t="s">
        <v>410</v>
      </c>
      <c r="C129" s="9" t="s">
        <v>437</v>
      </c>
      <c r="D129" s="10" t="s">
        <v>438</v>
      </c>
      <c r="E129" s="12" t="s">
        <v>439</v>
      </c>
      <c r="F129" s="12" t="s">
        <v>414</v>
      </c>
      <c r="G129" s="15" t="s">
        <v>22</v>
      </c>
      <c r="H129" s="14">
        <v>500</v>
      </c>
      <c r="I129" s="12"/>
    </row>
    <row r="130" spans="1:9" ht="27" customHeight="1" x14ac:dyDescent="0.15">
      <c r="A130" s="7">
        <v>1</v>
      </c>
      <c r="B130" s="8" t="s">
        <v>410</v>
      </c>
      <c r="C130" s="9" t="s">
        <v>440</v>
      </c>
      <c r="D130" s="10" t="s">
        <v>441</v>
      </c>
      <c r="E130" s="12" t="s">
        <v>442</v>
      </c>
      <c r="F130" s="12" t="s">
        <v>21</v>
      </c>
      <c r="G130" s="15" t="s">
        <v>22</v>
      </c>
      <c r="H130" s="14">
        <v>1300</v>
      </c>
      <c r="I130" s="12"/>
    </row>
    <row r="131" spans="1:9" x14ac:dyDescent="0.15">
      <c r="A131" s="7"/>
      <c r="B131" s="16"/>
      <c r="C131" s="17"/>
      <c r="D131" s="18"/>
      <c r="E131" s="19"/>
      <c r="F131" s="19"/>
      <c r="G131" s="20"/>
      <c r="H131" s="21"/>
      <c r="I131" s="19"/>
    </row>
    <row r="132" spans="1:9" x14ac:dyDescent="0.15">
      <c r="A132" s="7"/>
      <c r="B132" s="22" t="s">
        <v>55</v>
      </c>
      <c r="C132" s="23">
        <f>SUM(A121:A130)</f>
        <v>10</v>
      </c>
      <c r="D132" s="24"/>
      <c r="E132" s="25"/>
      <c r="F132" s="26"/>
      <c r="G132" s="27"/>
      <c r="H132" s="28">
        <f>SUM(H121:H130)</f>
        <v>8150</v>
      </c>
      <c r="I132" s="25"/>
    </row>
    <row r="133" spans="1:9" ht="27" x14ac:dyDescent="0.15">
      <c r="A133" s="7">
        <v>1</v>
      </c>
      <c r="B133" s="8" t="s">
        <v>443</v>
      </c>
      <c r="C133" s="9" t="s">
        <v>444</v>
      </c>
      <c r="D133" s="10" t="s">
        <v>445</v>
      </c>
      <c r="E133" s="12" t="s">
        <v>446</v>
      </c>
      <c r="F133" s="12" t="s">
        <v>263</v>
      </c>
      <c r="G133" s="13" t="s">
        <v>447</v>
      </c>
      <c r="H133" s="14">
        <v>2000</v>
      </c>
      <c r="I133" s="12"/>
    </row>
    <row r="134" spans="1:9" ht="27" customHeight="1" x14ac:dyDescent="0.15">
      <c r="A134" s="7">
        <v>1</v>
      </c>
      <c r="B134" s="8" t="s">
        <v>443</v>
      </c>
      <c r="C134" s="9" t="s">
        <v>448</v>
      </c>
      <c r="D134" s="10" t="s">
        <v>449</v>
      </c>
      <c r="E134" s="12" t="s">
        <v>450</v>
      </c>
      <c r="F134" s="12" t="s">
        <v>21</v>
      </c>
      <c r="G134" s="15" t="s">
        <v>22</v>
      </c>
      <c r="H134" s="14">
        <v>2000</v>
      </c>
      <c r="I134" s="12"/>
    </row>
    <row r="135" spans="1:9" ht="27" customHeight="1" x14ac:dyDescent="0.15">
      <c r="A135" s="7">
        <v>1</v>
      </c>
      <c r="B135" s="8" t="s">
        <v>443</v>
      </c>
      <c r="C135" s="9" t="s">
        <v>451</v>
      </c>
      <c r="D135" s="10" t="s">
        <v>452</v>
      </c>
      <c r="E135" s="12" t="s">
        <v>453</v>
      </c>
      <c r="F135" s="12" t="s">
        <v>21</v>
      </c>
      <c r="G135" s="15" t="s">
        <v>35</v>
      </c>
      <c r="H135" s="14">
        <v>2000</v>
      </c>
      <c r="I135" s="12"/>
    </row>
    <row r="136" spans="1:9" ht="27" customHeight="1" x14ac:dyDescent="0.15">
      <c r="A136" s="7">
        <v>1</v>
      </c>
      <c r="B136" s="8" t="s">
        <v>443</v>
      </c>
      <c r="C136" s="9" t="s">
        <v>454</v>
      </c>
      <c r="D136" s="10" t="s">
        <v>455</v>
      </c>
      <c r="E136" s="12" t="s">
        <v>456</v>
      </c>
      <c r="F136" s="12" t="s">
        <v>21</v>
      </c>
      <c r="G136" s="15" t="s">
        <v>35</v>
      </c>
      <c r="H136" s="14">
        <v>1000</v>
      </c>
      <c r="I136" s="12"/>
    </row>
    <row r="137" spans="1:9" ht="27" x14ac:dyDescent="0.15">
      <c r="A137" s="7">
        <v>1</v>
      </c>
      <c r="B137" s="8" t="s">
        <v>443</v>
      </c>
      <c r="C137" s="9" t="s">
        <v>457</v>
      </c>
      <c r="D137" s="10" t="s">
        <v>458</v>
      </c>
      <c r="E137" s="11" t="s">
        <v>459</v>
      </c>
      <c r="F137" s="12" t="s">
        <v>21</v>
      </c>
      <c r="G137" s="15" t="s">
        <v>35</v>
      </c>
      <c r="H137" s="14">
        <v>2000</v>
      </c>
      <c r="I137" s="12"/>
    </row>
    <row r="138" spans="1:9" ht="27" x14ac:dyDescent="0.15">
      <c r="A138" s="7">
        <v>1</v>
      </c>
      <c r="B138" s="8" t="s">
        <v>443</v>
      </c>
      <c r="C138" s="9" t="s">
        <v>460</v>
      </c>
      <c r="D138" s="43" t="s">
        <v>461</v>
      </c>
      <c r="E138" s="12" t="s">
        <v>462</v>
      </c>
      <c r="F138" s="12" t="s">
        <v>21</v>
      </c>
      <c r="G138" s="13" t="s">
        <v>463</v>
      </c>
      <c r="H138" s="14">
        <v>2000</v>
      </c>
      <c r="I138" s="12"/>
    </row>
    <row r="139" spans="1:9" ht="27" customHeight="1" x14ac:dyDescent="0.15">
      <c r="A139" s="7">
        <v>1</v>
      </c>
      <c r="B139" s="8" t="s">
        <v>443</v>
      </c>
      <c r="C139" s="9" t="s">
        <v>457</v>
      </c>
      <c r="D139" s="10" t="s">
        <v>464</v>
      </c>
      <c r="E139" s="12" t="s">
        <v>465</v>
      </c>
      <c r="F139" s="12" t="s">
        <v>21</v>
      </c>
      <c r="G139" s="15" t="s">
        <v>35</v>
      </c>
      <c r="H139" s="14">
        <v>2000</v>
      </c>
      <c r="I139" s="12"/>
    </row>
    <row r="140" spans="1:9" ht="27" customHeight="1" x14ac:dyDescent="0.15">
      <c r="A140" s="7">
        <v>1</v>
      </c>
      <c r="B140" s="8" t="s">
        <v>443</v>
      </c>
      <c r="C140" s="9" t="s">
        <v>466</v>
      </c>
      <c r="D140" s="10" t="s">
        <v>467</v>
      </c>
      <c r="E140" s="12" t="s">
        <v>468</v>
      </c>
      <c r="F140" s="12" t="s">
        <v>21</v>
      </c>
      <c r="G140" s="15" t="s">
        <v>35</v>
      </c>
      <c r="H140" s="14">
        <v>2000</v>
      </c>
      <c r="I140" s="12"/>
    </row>
    <row r="141" spans="1:9" ht="27" customHeight="1" x14ac:dyDescent="0.15">
      <c r="A141" s="7">
        <v>1</v>
      </c>
      <c r="B141" s="8" t="s">
        <v>443</v>
      </c>
      <c r="C141" s="9" t="s">
        <v>469</v>
      </c>
      <c r="D141" s="10" t="s">
        <v>470</v>
      </c>
      <c r="E141" s="12" t="s">
        <v>471</v>
      </c>
      <c r="F141" s="12" t="s">
        <v>21</v>
      </c>
      <c r="G141" s="15" t="s">
        <v>35</v>
      </c>
      <c r="H141" s="14">
        <v>2000</v>
      </c>
      <c r="I141" s="12"/>
    </row>
    <row r="142" spans="1:9" ht="27" x14ac:dyDescent="0.15">
      <c r="A142" s="7">
        <v>1</v>
      </c>
      <c r="B142" s="8" t="s">
        <v>443</v>
      </c>
      <c r="C142" s="9" t="s">
        <v>472</v>
      </c>
      <c r="D142" s="10" t="s">
        <v>473</v>
      </c>
      <c r="E142" s="11" t="s">
        <v>474</v>
      </c>
      <c r="F142" s="12" t="s">
        <v>21</v>
      </c>
      <c r="G142" s="15" t="s">
        <v>35</v>
      </c>
      <c r="H142" s="14">
        <v>2000</v>
      </c>
      <c r="I142" s="12"/>
    </row>
    <row r="143" spans="1:9" ht="27" x14ac:dyDescent="0.15">
      <c r="A143" s="7">
        <v>1</v>
      </c>
      <c r="B143" s="8" t="s">
        <v>443</v>
      </c>
      <c r="C143" s="9" t="s">
        <v>475</v>
      </c>
      <c r="D143" s="10" t="s">
        <v>476</v>
      </c>
      <c r="E143" s="11" t="s">
        <v>477</v>
      </c>
      <c r="F143" s="12" t="s">
        <v>21</v>
      </c>
      <c r="G143" s="15" t="s">
        <v>22</v>
      </c>
      <c r="H143" s="14">
        <v>1200</v>
      </c>
      <c r="I143" s="12"/>
    </row>
    <row r="144" spans="1:9" ht="27" customHeight="1" x14ac:dyDescent="0.15">
      <c r="A144" s="7">
        <v>1</v>
      </c>
      <c r="B144" s="8" t="s">
        <v>443</v>
      </c>
      <c r="C144" s="9" t="s">
        <v>478</v>
      </c>
      <c r="D144" s="10" t="s">
        <v>479</v>
      </c>
      <c r="E144" s="12" t="s">
        <v>480</v>
      </c>
      <c r="F144" s="12" t="s">
        <v>21</v>
      </c>
      <c r="G144" s="15" t="s">
        <v>35</v>
      </c>
      <c r="H144" s="14">
        <v>1200</v>
      </c>
      <c r="I144" s="12"/>
    </row>
    <row r="145" spans="1:9" ht="27" x14ac:dyDescent="0.15">
      <c r="A145" s="7">
        <v>1</v>
      </c>
      <c r="B145" s="8" t="s">
        <v>443</v>
      </c>
      <c r="C145" s="9" t="s">
        <v>481</v>
      </c>
      <c r="D145" s="10" t="s">
        <v>482</v>
      </c>
      <c r="E145" s="11" t="s">
        <v>483</v>
      </c>
      <c r="F145" s="12" t="s">
        <v>21</v>
      </c>
      <c r="G145" s="15" t="s">
        <v>35</v>
      </c>
      <c r="H145" s="14">
        <v>1200</v>
      </c>
      <c r="I145" s="12"/>
    </row>
    <row r="146" spans="1:9" ht="27" x14ac:dyDescent="0.15">
      <c r="A146" s="7">
        <v>1</v>
      </c>
      <c r="B146" s="8" t="s">
        <v>443</v>
      </c>
      <c r="C146" s="9" t="s">
        <v>484</v>
      </c>
      <c r="D146" s="10" t="s">
        <v>485</v>
      </c>
      <c r="E146" s="11" t="s">
        <v>486</v>
      </c>
      <c r="F146" s="12" t="s">
        <v>21</v>
      </c>
      <c r="G146" s="15" t="s">
        <v>35</v>
      </c>
      <c r="H146" s="14">
        <v>2000</v>
      </c>
      <c r="I146" s="12"/>
    </row>
    <row r="147" spans="1:9" x14ac:dyDescent="0.15">
      <c r="A147" s="7"/>
      <c r="B147" s="16"/>
      <c r="C147" s="17"/>
      <c r="D147" s="18"/>
      <c r="E147" s="19"/>
      <c r="F147" s="19"/>
      <c r="G147" s="20"/>
      <c r="H147" s="21"/>
      <c r="I147" s="19"/>
    </row>
    <row r="148" spans="1:9" x14ac:dyDescent="0.15">
      <c r="A148" s="7"/>
      <c r="B148" s="22" t="s">
        <v>55</v>
      </c>
      <c r="C148" s="23">
        <f>SUM(A133:A146)</f>
        <v>14</v>
      </c>
      <c r="D148" s="24"/>
      <c r="E148" s="25"/>
      <c r="F148" s="26"/>
      <c r="G148" s="27"/>
      <c r="H148" s="28">
        <f>SUM(H133:H146)</f>
        <v>24600</v>
      </c>
      <c r="I148" s="25"/>
    </row>
    <row r="149" spans="1:9" ht="27" x14ac:dyDescent="0.15">
      <c r="A149" s="7">
        <v>1</v>
      </c>
      <c r="B149" s="8" t="s">
        <v>487</v>
      </c>
      <c r="C149" s="9" t="s">
        <v>488</v>
      </c>
      <c r="D149" s="43" t="s">
        <v>489</v>
      </c>
      <c r="E149" s="11" t="s">
        <v>490</v>
      </c>
      <c r="F149" s="12" t="s">
        <v>491</v>
      </c>
      <c r="G149" s="13" t="s">
        <v>492</v>
      </c>
      <c r="H149" s="14">
        <v>1900</v>
      </c>
      <c r="I149" s="12"/>
    </row>
    <row r="150" spans="1:9" ht="27" x14ac:dyDescent="0.15">
      <c r="A150" s="7">
        <v>1</v>
      </c>
      <c r="B150" s="8" t="s">
        <v>487</v>
      </c>
      <c r="C150" s="9" t="s">
        <v>493</v>
      </c>
      <c r="D150" s="10" t="s">
        <v>494</v>
      </c>
      <c r="E150" s="11" t="s">
        <v>495</v>
      </c>
      <c r="F150" s="12" t="s">
        <v>21</v>
      </c>
      <c r="G150" s="15" t="s">
        <v>22</v>
      </c>
      <c r="H150" s="14">
        <v>2000</v>
      </c>
      <c r="I150" s="12"/>
    </row>
    <row r="151" spans="1:9" ht="27" x14ac:dyDescent="0.15">
      <c r="A151" s="7">
        <v>1</v>
      </c>
      <c r="B151" s="8" t="s">
        <v>487</v>
      </c>
      <c r="C151" s="9" t="s">
        <v>496</v>
      </c>
      <c r="D151" s="10" t="s">
        <v>497</v>
      </c>
      <c r="E151" s="11" t="s">
        <v>498</v>
      </c>
      <c r="F151" s="12" t="s">
        <v>499</v>
      </c>
      <c r="G151" s="15" t="s">
        <v>35</v>
      </c>
      <c r="H151" s="14">
        <v>1900</v>
      </c>
      <c r="I151" s="12"/>
    </row>
    <row r="152" spans="1:9" ht="27" x14ac:dyDescent="0.15">
      <c r="A152" s="7">
        <v>1</v>
      </c>
      <c r="B152" s="8" t="s">
        <v>487</v>
      </c>
      <c r="C152" s="9" t="s">
        <v>500</v>
      </c>
      <c r="D152" s="10" t="s">
        <v>501</v>
      </c>
      <c r="E152" s="11" t="s">
        <v>502</v>
      </c>
      <c r="F152" s="12" t="s">
        <v>21</v>
      </c>
      <c r="G152" s="13" t="s">
        <v>503</v>
      </c>
      <c r="H152" s="14">
        <v>510</v>
      </c>
      <c r="I152" s="11" t="s">
        <v>504</v>
      </c>
    </row>
    <row r="153" spans="1:9" ht="27" x14ac:dyDescent="0.15">
      <c r="A153" s="7">
        <v>1</v>
      </c>
      <c r="B153" s="8" t="s">
        <v>487</v>
      </c>
      <c r="C153" s="9" t="s">
        <v>505</v>
      </c>
      <c r="D153" s="10" t="s">
        <v>231</v>
      </c>
      <c r="E153" s="11" t="s">
        <v>506</v>
      </c>
      <c r="F153" s="12" t="s">
        <v>507</v>
      </c>
      <c r="G153" s="13" t="s">
        <v>508</v>
      </c>
      <c r="H153" s="14">
        <v>645</v>
      </c>
      <c r="I153" s="12"/>
    </row>
    <row r="154" spans="1:9" x14ac:dyDescent="0.15">
      <c r="A154" s="7"/>
      <c r="B154" s="16"/>
      <c r="C154" s="17"/>
      <c r="D154" s="18"/>
      <c r="E154" s="19"/>
      <c r="F154" s="19"/>
      <c r="G154" s="20"/>
      <c r="H154" s="21"/>
      <c r="I154" s="19"/>
    </row>
    <row r="155" spans="1:9" x14ac:dyDescent="0.15">
      <c r="A155" s="7"/>
      <c r="B155" s="22" t="s">
        <v>55</v>
      </c>
      <c r="C155" s="23">
        <f>SUM(A149:A153)</f>
        <v>5</v>
      </c>
      <c r="D155" s="24"/>
      <c r="E155" s="25"/>
      <c r="F155" s="25"/>
      <c r="G155" s="45"/>
      <c r="H155" s="46">
        <f>SUM(H149:H153)</f>
        <v>6955</v>
      </c>
      <c r="I155" s="25"/>
    </row>
    <row r="156" spans="1:9" ht="27" x14ac:dyDescent="0.15">
      <c r="A156" s="7">
        <v>1</v>
      </c>
      <c r="B156" s="8" t="s">
        <v>509</v>
      </c>
      <c r="C156" s="9" t="s">
        <v>510</v>
      </c>
      <c r="D156" s="10" t="s">
        <v>511</v>
      </c>
      <c r="E156" s="11" t="s">
        <v>512</v>
      </c>
      <c r="F156" s="12" t="s">
        <v>513</v>
      </c>
      <c r="G156" s="13" t="s">
        <v>514</v>
      </c>
      <c r="H156" s="14">
        <v>2900</v>
      </c>
      <c r="I156" s="12"/>
    </row>
    <row r="157" spans="1:9" ht="27" x14ac:dyDescent="0.15">
      <c r="A157" s="7">
        <v>1</v>
      </c>
      <c r="B157" s="8" t="s">
        <v>509</v>
      </c>
      <c r="C157" s="9" t="s">
        <v>515</v>
      </c>
      <c r="D157" s="10" t="s">
        <v>516</v>
      </c>
      <c r="E157" s="11" t="s">
        <v>517</v>
      </c>
      <c r="F157" s="12" t="s">
        <v>21</v>
      </c>
      <c r="G157" s="15" t="s">
        <v>22</v>
      </c>
      <c r="H157" s="14">
        <v>4000</v>
      </c>
      <c r="I157" s="12"/>
    </row>
    <row r="158" spans="1:9" ht="27" x14ac:dyDescent="0.15">
      <c r="A158" s="7">
        <v>1</v>
      </c>
      <c r="B158" s="8" t="s">
        <v>509</v>
      </c>
      <c r="C158" s="9" t="s">
        <v>518</v>
      </c>
      <c r="D158" s="10" t="s">
        <v>519</v>
      </c>
      <c r="E158" s="11" t="s">
        <v>520</v>
      </c>
      <c r="F158" s="12" t="s">
        <v>21</v>
      </c>
      <c r="G158" s="15" t="s">
        <v>35</v>
      </c>
      <c r="H158" s="14">
        <v>1900</v>
      </c>
      <c r="I158" s="12"/>
    </row>
    <row r="159" spans="1:9" x14ac:dyDescent="0.15">
      <c r="A159" s="7"/>
      <c r="B159" s="16"/>
      <c r="C159" s="17"/>
      <c r="D159" s="18"/>
      <c r="E159" s="19"/>
      <c r="F159" s="19"/>
      <c r="G159" s="20"/>
      <c r="H159" s="21"/>
      <c r="I159" s="19"/>
    </row>
    <row r="160" spans="1:9" x14ac:dyDescent="0.15">
      <c r="A160" s="7"/>
      <c r="B160" s="22" t="s">
        <v>55</v>
      </c>
      <c r="C160" s="23">
        <f>SUM(A156:A158)</f>
        <v>3</v>
      </c>
      <c r="D160" s="24"/>
      <c r="E160" s="25"/>
      <c r="F160" s="26"/>
      <c r="G160" s="27"/>
      <c r="H160" s="28">
        <f>SUM(H156:H158)</f>
        <v>8800</v>
      </c>
      <c r="I160" s="25"/>
    </row>
    <row r="161" spans="1:9" ht="27" x14ac:dyDescent="0.15">
      <c r="A161" s="7">
        <v>1</v>
      </c>
      <c r="B161" s="8" t="s">
        <v>521</v>
      </c>
      <c r="C161" s="9" t="s">
        <v>522</v>
      </c>
      <c r="D161" s="10" t="s">
        <v>523</v>
      </c>
      <c r="E161" s="11" t="s">
        <v>524</v>
      </c>
      <c r="F161" s="12" t="s">
        <v>525</v>
      </c>
      <c r="G161" s="13" t="s">
        <v>526</v>
      </c>
      <c r="H161" s="14">
        <v>2250</v>
      </c>
      <c r="I161" s="12"/>
    </row>
    <row r="162" spans="1:9" ht="27" x14ac:dyDescent="0.15">
      <c r="A162" s="7">
        <v>1</v>
      </c>
      <c r="B162" s="8" t="s">
        <v>521</v>
      </c>
      <c r="C162" s="9" t="s">
        <v>527</v>
      </c>
      <c r="D162" s="10" t="s">
        <v>528</v>
      </c>
      <c r="E162" s="11" t="s">
        <v>529</v>
      </c>
      <c r="F162" s="12" t="s">
        <v>530</v>
      </c>
      <c r="G162" s="15" t="s">
        <v>22</v>
      </c>
      <c r="H162" s="14">
        <v>300</v>
      </c>
      <c r="I162" s="12"/>
    </row>
    <row r="163" spans="1:9" ht="27" x14ac:dyDescent="0.15">
      <c r="A163" s="7">
        <v>1</v>
      </c>
      <c r="B163" s="8" t="s">
        <v>521</v>
      </c>
      <c r="C163" s="9" t="s">
        <v>531</v>
      </c>
      <c r="D163" s="10" t="s">
        <v>532</v>
      </c>
      <c r="E163" s="11" t="s">
        <v>533</v>
      </c>
      <c r="F163" s="12" t="s">
        <v>534</v>
      </c>
      <c r="G163" s="15" t="s">
        <v>22</v>
      </c>
      <c r="H163" s="14">
        <v>2670</v>
      </c>
      <c r="I163" s="12"/>
    </row>
    <row r="164" spans="1:9" ht="27" x14ac:dyDescent="0.15">
      <c r="A164" s="7">
        <v>1</v>
      </c>
      <c r="B164" s="8" t="s">
        <v>521</v>
      </c>
      <c r="C164" s="9" t="s">
        <v>535</v>
      </c>
      <c r="D164" s="10" t="s">
        <v>536</v>
      </c>
      <c r="E164" s="11" t="s">
        <v>537</v>
      </c>
      <c r="F164" s="12" t="s">
        <v>538</v>
      </c>
      <c r="G164" s="15" t="s">
        <v>35</v>
      </c>
      <c r="H164" s="14">
        <v>1370</v>
      </c>
      <c r="I164" s="12"/>
    </row>
    <row r="165" spans="1:9" ht="27" x14ac:dyDescent="0.15">
      <c r="A165" s="7">
        <v>1</v>
      </c>
      <c r="B165" s="8" t="s">
        <v>521</v>
      </c>
      <c r="C165" s="9" t="s">
        <v>539</v>
      </c>
      <c r="D165" s="10" t="s">
        <v>540</v>
      </c>
      <c r="E165" s="11" t="s">
        <v>541</v>
      </c>
      <c r="F165" s="12" t="s">
        <v>542</v>
      </c>
      <c r="G165" s="13" t="s">
        <v>543</v>
      </c>
      <c r="H165" s="14">
        <v>1377</v>
      </c>
      <c r="I165" s="12"/>
    </row>
    <row r="166" spans="1:9" x14ac:dyDescent="0.15">
      <c r="A166" s="7"/>
      <c r="B166" s="16"/>
      <c r="C166" s="17"/>
      <c r="D166" s="18"/>
      <c r="E166" s="19"/>
      <c r="F166" s="19"/>
      <c r="G166" s="20"/>
      <c r="H166" s="21"/>
      <c r="I166" s="19"/>
    </row>
    <row r="167" spans="1:9" x14ac:dyDescent="0.15">
      <c r="A167" s="7"/>
      <c r="B167" s="22" t="s">
        <v>55</v>
      </c>
      <c r="C167" s="23">
        <f>SUM(A161:A165)</f>
        <v>5</v>
      </c>
      <c r="D167" s="24"/>
      <c r="E167" s="25"/>
      <c r="F167" s="26"/>
      <c r="G167" s="27"/>
      <c r="H167" s="28">
        <f>SUM(H161:H165)</f>
        <v>7967</v>
      </c>
      <c r="I167" s="25"/>
    </row>
    <row r="168" spans="1:9" ht="27" x14ac:dyDescent="0.15">
      <c r="A168" s="7">
        <v>1</v>
      </c>
      <c r="B168" s="8" t="s">
        <v>544</v>
      </c>
      <c r="C168" s="9" t="s">
        <v>545</v>
      </c>
      <c r="D168" s="10" t="s">
        <v>546</v>
      </c>
      <c r="E168" s="11" t="s">
        <v>547</v>
      </c>
      <c r="F168" s="12" t="s">
        <v>548</v>
      </c>
      <c r="G168" s="13" t="s">
        <v>549</v>
      </c>
      <c r="H168" s="14">
        <v>1500</v>
      </c>
      <c r="I168" s="12"/>
    </row>
    <row r="169" spans="1:9" ht="27" x14ac:dyDescent="0.15">
      <c r="A169" s="7">
        <v>1</v>
      </c>
      <c r="B169" s="8" t="s">
        <v>544</v>
      </c>
      <c r="C169" s="9" t="s">
        <v>550</v>
      </c>
      <c r="D169" s="10" t="s">
        <v>551</v>
      </c>
      <c r="E169" s="11" t="s">
        <v>552</v>
      </c>
      <c r="F169" s="12" t="s">
        <v>21</v>
      </c>
      <c r="G169" s="15" t="s">
        <v>22</v>
      </c>
      <c r="H169" s="14">
        <v>500</v>
      </c>
      <c r="I169" s="12"/>
    </row>
    <row r="170" spans="1:9" ht="27" x14ac:dyDescent="0.15">
      <c r="A170" s="7">
        <v>1</v>
      </c>
      <c r="B170" s="8" t="s">
        <v>544</v>
      </c>
      <c r="C170" s="9" t="s">
        <v>553</v>
      </c>
      <c r="D170" s="10" t="s">
        <v>554</v>
      </c>
      <c r="E170" s="11" t="s">
        <v>555</v>
      </c>
      <c r="F170" s="12" t="s">
        <v>556</v>
      </c>
      <c r="G170" s="15" t="s">
        <v>22</v>
      </c>
      <c r="H170" s="14">
        <v>1200</v>
      </c>
      <c r="I170" s="12"/>
    </row>
    <row r="171" spans="1:9" ht="27" x14ac:dyDescent="0.15">
      <c r="A171" s="7">
        <v>1</v>
      </c>
      <c r="B171" s="8" t="s">
        <v>544</v>
      </c>
      <c r="C171" s="9" t="s">
        <v>557</v>
      </c>
      <c r="D171" s="10" t="s">
        <v>558</v>
      </c>
      <c r="E171" s="11" t="s">
        <v>559</v>
      </c>
      <c r="F171" s="12" t="s">
        <v>21</v>
      </c>
      <c r="G171" s="15" t="s">
        <v>22</v>
      </c>
      <c r="H171" s="14">
        <v>1200</v>
      </c>
      <c r="I171" s="12"/>
    </row>
    <row r="172" spans="1:9" ht="27" x14ac:dyDescent="0.15">
      <c r="A172" s="7">
        <v>1</v>
      </c>
      <c r="B172" s="8" t="s">
        <v>544</v>
      </c>
      <c r="C172" s="9" t="s">
        <v>560</v>
      </c>
      <c r="D172" s="10" t="s">
        <v>561</v>
      </c>
      <c r="E172" s="11" t="s">
        <v>562</v>
      </c>
      <c r="F172" s="12" t="s">
        <v>21</v>
      </c>
      <c r="G172" s="15" t="s">
        <v>22</v>
      </c>
      <c r="H172" s="14">
        <v>1500</v>
      </c>
      <c r="I172" s="12"/>
    </row>
    <row r="173" spans="1:9" ht="27" x14ac:dyDescent="0.15">
      <c r="A173" s="7">
        <v>1</v>
      </c>
      <c r="B173" s="8" t="s">
        <v>544</v>
      </c>
      <c r="C173" s="9" t="s">
        <v>563</v>
      </c>
      <c r="D173" s="10" t="s">
        <v>564</v>
      </c>
      <c r="E173" s="11" t="s">
        <v>565</v>
      </c>
      <c r="F173" s="12" t="s">
        <v>21</v>
      </c>
      <c r="G173" s="15" t="s">
        <v>22</v>
      </c>
      <c r="H173" s="14">
        <v>2200</v>
      </c>
      <c r="I173" s="15"/>
    </row>
    <row r="174" spans="1:9" ht="27" x14ac:dyDescent="0.15">
      <c r="A174" s="7">
        <v>1</v>
      </c>
      <c r="B174" s="8" t="s">
        <v>544</v>
      </c>
      <c r="C174" s="9" t="s">
        <v>566</v>
      </c>
      <c r="D174" s="10" t="s">
        <v>567</v>
      </c>
      <c r="E174" s="11" t="s">
        <v>568</v>
      </c>
      <c r="F174" s="12" t="s">
        <v>569</v>
      </c>
      <c r="G174" s="15" t="s">
        <v>22</v>
      </c>
      <c r="H174" s="14">
        <v>800</v>
      </c>
      <c r="I174" s="12"/>
    </row>
    <row r="175" spans="1:9" ht="27" x14ac:dyDescent="0.15">
      <c r="A175" s="7">
        <v>1</v>
      </c>
      <c r="B175" s="8" t="s">
        <v>544</v>
      </c>
      <c r="C175" s="9" t="s">
        <v>570</v>
      </c>
      <c r="D175" s="10" t="s">
        <v>571</v>
      </c>
      <c r="E175" s="11" t="s">
        <v>572</v>
      </c>
      <c r="F175" s="12" t="s">
        <v>21</v>
      </c>
      <c r="G175" s="15" t="s">
        <v>22</v>
      </c>
      <c r="H175" s="14">
        <v>1000</v>
      </c>
      <c r="I175" s="12"/>
    </row>
    <row r="176" spans="1:9" ht="27" x14ac:dyDescent="0.15">
      <c r="A176" s="7">
        <v>1</v>
      </c>
      <c r="B176" s="8" t="s">
        <v>544</v>
      </c>
      <c r="C176" s="9" t="s">
        <v>573</v>
      </c>
      <c r="D176" s="10" t="s">
        <v>574</v>
      </c>
      <c r="E176" s="11" t="s">
        <v>575</v>
      </c>
      <c r="F176" s="12" t="s">
        <v>576</v>
      </c>
      <c r="G176" s="13" t="s">
        <v>577</v>
      </c>
      <c r="H176" s="14">
        <v>1180</v>
      </c>
      <c r="I176" s="12"/>
    </row>
    <row r="177" spans="1:9" ht="27" x14ac:dyDescent="0.15">
      <c r="A177" s="7">
        <v>1</v>
      </c>
      <c r="B177" s="8" t="s">
        <v>544</v>
      </c>
      <c r="C177" s="9" t="s">
        <v>578</v>
      </c>
      <c r="D177" s="10" t="s">
        <v>579</v>
      </c>
      <c r="E177" s="11" t="s">
        <v>580</v>
      </c>
      <c r="F177" s="12" t="s">
        <v>21</v>
      </c>
      <c r="G177" s="15" t="s">
        <v>35</v>
      </c>
      <c r="H177" s="14">
        <v>620</v>
      </c>
      <c r="I177" s="12"/>
    </row>
    <row r="178" spans="1:9" ht="27" x14ac:dyDescent="0.15">
      <c r="A178" s="7">
        <v>1</v>
      </c>
      <c r="B178" s="8" t="s">
        <v>544</v>
      </c>
      <c r="C178" s="9" t="s">
        <v>581</v>
      </c>
      <c r="D178" s="10" t="s">
        <v>582</v>
      </c>
      <c r="E178" s="11" t="s">
        <v>583</v>
      </c>
      <c r="F178" s="12" t="s">
        <v>584</v>
      </c>
      <c r="G178" s="15" t="s">
        <v>35</v>
      </c>
      <c r="H178" s="14">
        <v>2880</v>
      </c>
      <c r="I178" s="12"/>
    </row>
    <row r="179" spans="1:9" ht="27" x14ac:dyDescent="0.15">
      <c r="A179" s="7">
        <v>1</v>
      </c>
      <c r="B179" s="8" t="s">
        <v>544</v>
      </c>
      <c r="C179" s="9" t="s">
        <v>585</v>
      </c>
      <c r="D179" s="10" t="s">
        <v>586</v>
      </c>
      <c r="E179" s="11" t="s">
        <v>587</v>
      </c>
      <c r="F179" s="12" t="s">
        <v>329</v>
      </c>
      <c r="G179" s="15" t="s">
        <v>35</v>
      </c>
      <c r="H179" s="14">
        <v>1230</v>
      </c>
      <c r="I179" s="12"/>
    </row>
    <row r="180" spans="1:9" ht="27" x14ac:dyDescent="0.15">
      <c r="A180" s="7">
        <v>1</v>
      </c>
      <c r="B180" s="8" t="s">
        <v>544</v>
      </c>
      <c r="C180" s="9" t="s">
        <v>588</v>
      </c>
      <c r="D180" s="10" t="s">
        <v>589</v>
      </c>
      <c r="E180" s="11" t="s">
        <v>590</v>
      </c>
      <c r="F180" s="12" t="s">
        <v>591</v>
      </c>
      <c r="G180" s="15" t="s">
        <v>22</v>
      </c>
      <c r="H180" s="14">
        <v>770</v>
      </c>
      <c r="I180" s="12"/>
    </row>
    <row r="181" spans="1:9" ht="27.75" customHeight="1" x14ac:dyDescent="0.15">
      <c r="A181" s="7">
        <v>1</v>
      </c>
      <c r="B181" s="8" t="s">
        <v>544</v>
      </c>
      <c r="C181" s="9" t="s">
        <v>592</v>
      </c>
      <c r="D181" s="10" t="s">
        <v>593</v>
      </c>
      <c r="E181" s="12" t="s">
        <v>594</v>
      </c>
      <c r="F181" s="12" t="s">
        <v>595</v>
      </c>
      <c r="G181" s="15" t="s">
        <v>35</v>
      </c>
      <c r="H181" s="14">
        <v>600</v>
      </c>
      <c r="I181" s="12"/>
    </row>
    <row r="182" spans="1:9" ht="27.75" customHeight="1" x14ac:dyDescent="0.15">
      <c r="A182" s="7">
        <v>1</v>
      </c>
      <c r="B182" s="8" t="s">
        <v>544</v>
      </c>
      <c r="C182" s="9" t="s">
        <v>596</v>
      </c>
      <c r="D182" s="10" t="s">
        <v>37</v>
      </c>
      <c r="E182" s="12" t="s">
        <v>597</v>
      </c>
      <c r="F182" s="12" t="s">
        <v>329</v>
      </c>
      <c r="G182" s="15" t="s">
        <v>35</v>
      </c>
      <c r="H182" s="14">
        <v>440</v>
      </c>
      <c r="I182" s="12"/>
    </row>
    <row r="183" spans="1:9" ht="27" x14ac:dyDescent="0.15">
      <c r="A183" s="7">
        <v>1</v>
      </c>
      <c r="B183" s="8" t="s">
        <v>544</v>
      </c>
      <c r="C183" s="9" t="s">
        <v>598</v>
      </c>
      <c r="D183" s="10" t="s">
        <v>599</v>
      </c>
      <c r="E183" s="11" t="s">
        <v>600</v>
      </c>
      <c r="F183" s="12" t="s">
        <v>601</v>
      </c>
      <c r="G183" s="15" t="s">
        <v>35</v>
      </c>
      <c r="H183" s="14">
        <v>1000</v>
      </c>
      <c r="I183" s="12"/>
    </row>
    <row r="184" spans="1:9" ht="27" x14ac:dyDescent="0.15">
      <c r="A184" s="7">
        <v>1</v>
      </c>
      <c r="B184" s="8" t="s">
        <v>544</v>
      </c>
      <c r="C184" s="9" t="s">
        <v>602</v>
      </c>
      <c r="D184" s="10" t="s">
        <v>603</v>
      </c>
      <c r="E184" s="11" t="s">
        <v>604</v>
      </c>
      <c r="F184" s="12" t="s">
        <v>605</v>
      </c>
      <c r="G184" s="15" t="s">
        <v>35</v>
      </c>
      <c r="H184" s="14">
        <v>510</v>
      </c>
      <c r="I184" s="12"/>
    </row>
    <row r="185" spans="1:9" ht="27" x14ac:dyDescent="0.15">
      <c r="A185" s="7">
        <v>1</v>
      </c>
      <c r="B185" s="8" t="s">
        <v>544</v>
      </c>
      <c r="C185" s="9" t="s">
        <v>606</v>
      </c>
      <c r="D185" s="10" t="s">
        <v>607</v>
      </c>
      <c r="E185" s="11" t="s">
        <v>608</v>
      </c>
      <c r="F185" s="12" t="s">
        <v>609</v>
      </c>
      <c r="G185" s="15" t="s">
        <v>35</v>
      </c>
      <c r="H185" s="14">
        <v>1060</v>
      </c>
      <c r="I185" s="12"/>
    </row>
    <row r="186" spans="1:9" ht="27" x14ac:dyDescent="0.15">
      <c r="A186" s="7">
        <v>1</v>
      </c>
      <c r="B186" s="8" t="s">
        <v>544</v>
      </c>
      <c r="C186" s="9" t="s">
        <v>610</v>
      </c>
      <c r="D186" s="10" t="s">
        <v>611</v>
      </c>
      <c r="E186" s="11" t="s">
        <v>612</v>
      </c>
      <c r="F186" s="12" t="s">
        <v>21</v>
      </c>
      <c r="G186" s="15" t="s">
        <v>22</v>
      </c>
      <c r="H186" s="14">
        <v>750</v>
      </c>
      <c r="I186" s="12"/>
    </row>
    <row r="187" spans="1:9" ht="27" x14ac:dyDescent="0.15">
      <c r="A187" s="7">
        <v>1</v>
      </c>
      <c r="B187" s="8" t="s">
        <v>544</v>
      </c>
      <c r="C187" s="9" t="s">
        <v>613</v>
      </c>
      <c r="D187" s="10" t="s">
        <v>470</v>
      </c>
      <c r="E187" s="11" t="s">
        <v>614</v>
      </c>
      <c r="F187" s="12" t="s">
        <v>615</v>
      </c>
      <c r="G187" s="15" t="s">
        <v>35</v>
      </c>
      <c r="H187" s="14">
        <v>830</v>
      </c>
      <c r="I187" s="12"/>
    </row>
    <row r="188" spans="1:9" ht="27" x14ac:dyDescent="0.15">
      <c r="A188" s="7">
        <v>1</v>
      </c>
      <c r="B188" s="8" t="s">
        <v>544</v>
      </c>
      <c r="C188" s="9" t="s">
        <v>616</v>
      </c>
      <c r="D188" s="10" t="s">
        <v>617</v>
      </c>
      <c r="E188" s="11" t="s">
        <v>618</v>
      </c>
      <c r="F188" s="12" t="s">
        <v>619</v>
      </c>
      <c r="G188" s="15" t="s">
        <v>35</v>
      </c>
      <c r="H188" s="14">
        <v>500</v>
      </c>
      <c r="I188" s="12"/>
    </row>
    <row r="189" spans="1:9" ht="27" x14ac:dyDescent="0.15">
      <c r="A189" s="7">
        <v>1</v>
      </c>
      <c r="B189" s="8" t="s">
        <v>544</v>
      </c>
      <c r="C189" s="9" t="s">
        <v>620</v>
      </c>
      <c r="D189" s="10" t="s">
        <v>621</v>
      </c>
      <c r="E189" s="11" t="s">
        <v>622</v>
      </c>
      <c r="F189" s="12" t="s">
        <v>623</v>
      </c>
      <c r="G189" s="15" t="s">
        <v>35</v>
      </c>
      <c r="H189" s="14">
        <v>600</v>
      </c>
      <c r="I189" s="12"/>
    </row>
    <row r="190" spans="1:9" ht="27" x14ac:dyDescent="0.15">
      <c r="A190" s="7">
        <v>1</v>
      </c>
      <c r="B190" s="8" t="s">
        <v>544</v>
      </c>
      <c r="C190" s="9" t="s">
        <v>624</v>
      </c>
      <c r="D190" s="10" t="s">
        <v>625</v>
      </c>
      <c r="E190" s="11" t="s">
        <v>626</v>
      </c>
      <c r="F190" s="12" t="s">
        <v>619</v>
      </c>
      <c r="G190" s="15" t="s">
        <v>35</v>
      </c>
      <c r="H190" s="14">
        <v>500</v>
      </c>
      <c r="I190" s="12"/>
    </row>
    <row r="191" spans="1:9" ht="27" x14ac:dyDescent="0.15">
      <c r="A191" s="7">
        <v>1</v>
      </c>
      <c r="B191" s="8" t="s">
        <v>544</v>
      </c>
      <c r="C191" s="9" t="s">
        <v>627</v>
      </c>
      <c r="D191" s="10" t="s">
        <v>628</v>
      </c>
      <c r="E191" s="11" t="s">
        <v>629</v>
      </c>
      <c r="F191" s="12" t="s">
        <v>630</v>
      </c>
      <c r="G191" s="15" t="s">
        <v>35</v>
      </c>
      <c r="H191" s="14">
        <v>500</v>
      </c>
      <c r="I191" s="12"/>
    </row>
    <row r="192" spans="1:9" ht="27" x14ac:dyDescent="0.15">
      <c r="A192" s="7">
        <v>1</v>
      </c>
      <c r="B192" s="8" t="s">
        <v>544</v>
      </c>
      <c r="C192" s="9" t="s">
        <v>631</v>
      </c>
      <c r="D192" s="10" t="s">
        <v>632</v>
      </c>
      <c r="E192" s="11" t="s">
        <v>633</v>
      </c>
      <c r="F192" s="12" t="s">
        <v>634</v>
      </c>
      <c r="G192" s="15" t="s">
        <v>35</v>
      </c>
      <c r="H192" s="14">
        <v>300</v>
      </c>
      <c r="I192" s="12"/>
    </row>
    <row r="193" spans="1:9" ht="27" x14ac:dyDescent="0.15">
      <c r="A193" s="7">
        <v>1</v>
      </c>
      <c r="B193" s="8" t="s">
        <v>544</v>
      </c>
      <c r="C193" s="9" t="s">
        <v>635</v>
      </c>
      <c r="D193" s="10" t="s">
        <v>636</v>
      </c>
      <c r="E193" s="11" t="s">
        <v>637</v>
      </c>
      <c r="F193" s="12" t="s">
        <v>556</v>
      </c>
      <c r="G193" s="15" t="s">
        <v>35</v>
      </c>
      <c r="H193" s="14">
        <v>200</v>
      </c>
      <c r="I193" s="12"/>
    </row>
    <row r="194" spans="1:9" ht="27" x14ac:dyDescent="0.15">
      <c r="A194" s="7">
        <v>1</v>
      </c>
      <c r="B194" s="8" t="s">
        <v>544</v>
      </c>
      <c r="C194" s="9" t="s">
        <v>638</v>
      </c>
      <c r="D194" s="10" t="s">
        <v>639</v>
      </c>
      <c r="E194" s="11" t="s">
        <v>640</v>
      </c>
      <c r="F194" s="12" t="s">
        <v>21</v>
      </c>
      <c r="G194" s="15" t="s">
        <v>22</v>
      </c>
      <c r="H194" s="14">
        <v>600</v>
      </c>
      <c r="I194" s="12"/>
    </row>
    <row r="195" spans="1:9" ht="27" x14ac:dyDescent="0.15">
      <c r="A195" s="7">
        <v>1</v>
      </c>
      <c r="B195" s="8" t="s">
        <v>544</v>
      </c>
      <c r="C195" s="9" t="s">
        <v>641</v>
      </c>
      <c r="D195" s="10" t="s">
        <v>642</v>
      </c>
      <c r="E195" s="11" t="s">
        <v>643</v>
      </c>
      <c r="F195" s="12" t="s">
        <v>21</v>
      </c>
      <c r="G195" s="15" t="s">
        <v>22</v>
      </c>
      <c r="H195" s="14">
        <v>800</v>
      </c>
      <c r="I195" s="12"/>
    </row>
    <row r="196" spans="1:9" ht="27" x14ac:dyDescent="0.15">
      <c r="A196" s="7">
        <v>1</v>
      </c>
      <c r="B196" s="8" t="s">
        <v>544</v>
      </c>
      <c r="C196" s="9" t="s">
        <v>644</v>
      </c>
      <c r="D196" s="10" t="s">
        <v>645</v>
      </c>
      <c r="E196" s="11" t="s">
        <v>646</v>
      </c>
      <c r="F196" s="12" t="s">
        <v>647</v>
      </c>
      <c r="G196" s="13" t="s">
        <v>648</v>
      </c>
      <c r="H196" s="14">
        <v>550</v>
      </c>
      <c r="I196" s="12"/>
    </row>
    <row r="197" spans="1:9" ht="27" x14ac:dyDescent="0.15">
      <c r="A197" s="7">
        <v>1</v>
      </c>
      <c r="B197" s="8" t="s">
        <v>544</v>
      </c>
      <c r="C197" s="9" t="s">
        <v>649</v>
      </c>
      <c r="D197" s="10" t="s">
        <v>650</v>
      </c>
      <c r="E197" s="11" t="s">
        <v>651</v>
      </c>
      <c r="F197" s="12" t="s">
        <v>584</v>
      </c>
      <c r="G197" s="15" t="s">
        <v>35</v>
      </c>
      <c r="H197" s="14">
        <v>620</v>
      </c>
      <c r="I197" s="12"/>
    </row>
    <row r="198" spans="1:9" ht="27" x14ac:dyDescent="0.15">
      <c r="A198" s="7">
        <v>1</v>
      </c>
      <c r="B198" s="8" t="s">
        <v>544</v>
      </c>
      <c r="C198" s="9" t="s">
        <v>652</v>
      </c>
      <c r="D198" s="10" t="s">
        <v>653</v>
      </c>
      <c r="E198" s="11" t="s">
        <v>654</v>
      </c>
      <c r="F198" s="12" t="s">
        <v>655</v>
      </c>
      <c r="G198" s="13" t="s">
        <v>656</v>
      </c>
      <c r="H198" s="14">
        <v>3700</v>
      </c>
      <c r="I198" s="12"/>
    </row>
    <row r="199" spans="1:9" ht="27" x14ac:dyDescent="0.15">
      <c r="A199" s="7">
        <v>1</v>
      </c>
      <c r="B199" s="8" t="s">
        <v>544</v>
      </c>
      <c r="C199" s="9" t="s">
        <v>657</v>
      </c>
      <c r="D199" s="10" t="s">
        <v>658</v>
      </c>
      <c r="E199" s="11" t="s">
        <v>659</v>
      </c>
      <c r="F199" s="12" t="s">
        <v>660</v>
      </c>
      <c r="G199" s="13" t="s">
        <v>661</v>
      </c>
      <c r="H199" s="14">
        <v>2300</v>
      </c>
      <c r="I199" s="12"/>
    </row>
    <row r="200" spans="1:9" ht="27" x14ac:dyDescent="0.15">
      <c r="A200" s="7">
        <v>1</v>
      </c>
      <c r="B200" s="8" t="s">
        <v>544</v>
      </c>
      <c r="C200" s="9" t="s">
        <v>662</v>
      </c>
      <c r="D200" s="10" t="s">
        <v>663</v>
      </c>
      <c r="E200" s="11" t="s">
        <v>664</v>
      </c>
      <c r="F200" s="12" t="s">
        <v>615</v>
      </c>
      <c r="G200" s="13" t="s">
        <v>665</v>
      </c>
      <c r="H200" s="14">
        <v>470</v>
      </c>
      <c r="I200" s="12"/>
    </row>
    <row r="201" spans="1:9" ht="27" x14ac:dyDescent="0.15">
      <c r="A201" s="7">
        <v>1</v>
      </c>
      <c r="B201" s="8" t="s">
        <v>544</v>
      </c>
      <c r="C201" s="9" t="s">
        <v>666</v>
      </c>
      <c r="D201" s="10" t="s">
        <v>667</v>
      </c>
      <c r="E201" s="11" t="s">
        <v>668</v>
      </c>
      <c r="F201" s="12" t="s">
        <v>669</v>
      </c>
      <c r="G201" s="13" t="s">
        <v>670</v>
      </c>
      <c r="H201" s="14">
        <v>560</v>
      </c>
      <c r="I201" s="12"/>
    </row>
    <row r="202" spans="1:9" ht="27" x14ac:dyDescent="0.15">
      <c r="A202" s="7">
        <v>1</v>
      </c>
      <c r="B202" s="8" t="s">
        <v>544</v>
      </c>
      <c r="C202" s="9" t="s">
        <v>671</v>
      </c>
      <c r="D202" s="10" t="s">
        <v>672</v>
      </c>
      <c r="E202" s="11" t="s">
        <v>673</v>
      </c>
      <c r="F202" s="12" t="s">
        <v>674</v>
      </c>
      <c r="G202" s="13" t="s">
        <v>675</v>
      </c>
      <c r="H202" s="14">
        <v>570</v>
      </c>
      <c r="I202" s="12"/>
    </row>
    <row r="203" spans="1:9" ht="27" x14ac:dyDescent="0.15">
      <c r="A203" s="7">
        <v>1</v>
      </c>
      <c r="B203" s="8" t="s">
        <v>544</v>
      </c>
      <c r="C203" s="9" t="s">
        <v>676</v>
      </c>
      <c r="D203" s="10" t="s">
        <v>677</v>
      </c>
      <c r="E203" s="11" t="s">
        <v>678</v>
      </c>
      <c r="F203" s="12" t="s">
        <v>679</v>
      </c>
      <c r="G203" s="15" t="s">
        <v>35</v>
      </c>
      <c r="H203" s="14">
        <v>570</v>
      </c>
      <c r="I203" s="12"/>
    </row>
    <row r="204" spans="1:9" ht="27" x14ac:dyDescent="0.15">
      <c r="A204" s="7">
        <v>1</v>
      </c>
      <c r="B204" s="8" t="s">
        <v>544</v>
      </c>
      <c r="C204" s="9" t="s">
        <v>680</v>
      </c>
      <c r="D204" s="10" t="s">
        <v>681</v>
      </c>
      <c r="E204" s="11" t="s">
        <v>682</v>
      </c>
      <c r="F204" s="12" t="s">
        <v>683</v>
      </c>
      <c r="G204" s="15" t="s">
        <v>35</v>
      </c>
      <c r="H204" s="14">
        <v>740</v>
      </c>
      <c r="I204" s="12"/>
    </row>
    <row r="205" spans="1:9" ht="27" x14ac:dyDescent="0.15">
      <c r="A205" s="7">
        <v>1</v>
      </c>
      <c r="B205" s="8" t="s">
        <v>544</v>
      </c>
      <c r="C205" s="9" t="s">
        <v>684</v>
      </c>
      <c r="D205" s="10" t="s">
        <v>685</v>
      </c>
      <c r="E205" s="11" t="s">
        <v>686</v>
      </c>
      <c r="F205" s="12" t="s">
        <v>687</v>
      </c>
      <c r="G205" s="15" t="s">
        <v>35</v>
      </c>
      <c r="H205" s="14">
        <v>350</v>
      </c>
      <c r="I205" s="12"/>
    </row>
    <row r="206" spans="1:9" ht="27" x14ac:dyDescent="0.15">
      <c r="A206" s="7">
        <v>1</v>
      </c>
      <c r="B206" s="8" t="s">
        <v>544</v>
      </c>
      <c r="C206" s="9" t="s">
        <v>688</v>
      </c>
      <c r="D206" s="10" t="s">
        <v>689</v>
      </c>
      <c r="E206" s="11" t="s">
        <v>690</v>
      </c>
      <c r="F206" s="12" t="s">
        <v>21</v>
      </c>
      <c r="G206" s="13" t="s">
        <v>691</v>
      </c>
      <c r="H206" s="14">
        <v>730</v>
      </c>
      <c r="I206" s="12"/>
    </row>
    <row r="207" spans="1:9" ht="27" x14ac:dyDescent="0.15">
      <c r="A207" s="7">
        <v>1</v>
      </c>
      <c r="B207" s="8" t="s">
        <v>544</v>
      </c>
      <c r="C207" s="9" t="s">
        <v>692</v>
      </c>
      <c r="D207" s="10" t="s">
        <v>693</v>
      </c>
      <c r="E207" s="11" t="s">
        <v>694</v>
      </c>
      <c r="F207" s="12" t="s">
        <v>21</v>
      </c>
      <c r="G207" s="15" t="s">
        <v>35</v>
      </c>
      <c r="H207" s="14">
        <v>110</v>
      </c>
      <c r="I207" s="12"/>
    </row>
    <row r="208" spans="1:9" ht="27" x14ac:dyDescent="0.15">
      <c r="A208" s="7">
        <v>1</v>
      </c>
      <c r="B208" s="8" t="s">
        <v>544</v>
      </c>
      <c r="C208" s="9" t="s">
        <v>695</v>
      </c>
      <c r="D208" s="10" t="s">
        <v>696</v>
      </c>
      <c r="E208" s="11" t="s">
        <v>697</v>
      </c>
      <c r="F208" s="12" t="s">
        <v>21</v>
      </c>
      <c r="G208" s="15" t="s">
        <v>35</v>
      </c>
      <c r="H208" s="14">
        <v>220</v>
      </c>
      <c r="I208" s="12"/>
    </row>
    <row r="209" spans="1:9" ht="27" x14ac:dyDescent="0.15">
      <c r="A209" s="7">
        <v>1</v>
      </c>
      <c r="B209" s="8" t="s">
        <v>544</v>
      </c>
      <c r="C209" s="9" t="s">
        <v>698</v>
      </c>
      <c r="D209" s="10" t="s">
        <v>699</v>
      </c>
      <c r="E209" s="11" t="s">
        <v>700</v>
      </c>
      <c r="F209" s="12" t="s">
        <v>21</v>
      </c>
      <c r="G209" s="15" t="s">
        <v>35</v>
      </c>
      <c r="H209" s="14">
        <v>250</v>
      </c>
      <c r="I209" s="12"/>
    </row>
    <row r="210" spans="1:9" ht="27" x14ac:dyDescent="0.15">
      <c r="A210" s="7">
        <v>1</v>
      </c>
      <c r="B210" s="8" t="s">
        <v>544</v>
      </c>
      <c r="C210" s="9" t="s">
        <v>701</v>
      </c>
      <c r="D210" s="10" t="s">
        <v>702</v>
      </c>
      <c r="E210" s="11" t="s">
        <v>703</v>
      </c>
      <c r="F210" s="12" t="s">
        <v>21</v>
      </c>
      <c r="G210" s="15" t="s">
        <v>22</v>
      </c>
      <c r="H210" s="14">
        <v>150</v>
      </c>
      <c r="I210" s="12"/>
    </row>
    <row r="211" spans="1:9" ht="27" x14ac:dyDescent="0.15">
      <c r="A211" s="7">
        <v>1</v>
      </c>
      <c r="B211" s="8" t="s">
        <v>544</v>
      </c>
      <c r="C211" s="9" t="s">
        <v>704</v>
      </c>
      <c r="D211" s="10" t="s">
        <v>705</v>
      </c>
      <c r="E211" s="11" t="s">
        <v>706</v>
      </c>
      <c r="F211" s="12" t="s">
        <v>707</v>
      </c>
      <c r="G211" s="13" t="s">
        <v>708</v>
      </c>
      <c r="H211" s="14">
        <v>1800</v>
      </c>
      <c r="I211" s="12"/>
    </row>
    <row r="212" spans="1:9" ht="27" x14ac:dyDescent="0.15">
      <c r="A212" s="7">
        <v>1</v>
      </c>
      <c r="B212" s="8" t="s">
        <v>544</v>
      </c>
      <c r="C212" s="9" t="s">
        <v>627</v>
      </c>
      <c r="D212" s="10" t="s">
        <v>628</v>
      </c>
      <c r="E212" s="12" t="s">
        <v>709</v>
      </c>
      <c r="F212" s="12" t="s">
        <v>655</v>
      </c>
      <c r="G212" s="13" t="s">
        <v>710</v>
      </c>
      <c r="H212" s="14">
        <v>5300</v>
      </c>
      <c r="I212" s="12"/>
    </row>
    <row r="213" spans="1:9" ht="27" x14ac:dyDescent="0.15">
      <c r="A213" s="7">
        <v>1</v>
      </c>
      <c r="B213" s="8" t="s">
        <v>544</v>
      </c>
      <c r="C213" s="9" t="s">
        <v>711</v>
      </c>
      <c r="D213" s="10" t="s">
        <v>712</v>
      </c>
      <c r="E213" s="11" t="s">
        <v>713</v>
      </c>
      <c r="F213" s="12" t="s">
        <v>714</v>
      </c>
      <c r="G213" s="13" t="s">
        <v>715</v>
      </c>
      <c r="H213" s="14">
        <v>660</v>
      </c>
      <c r="I213" s="12"/>
    </row>
    <row r="214" spans="1:9" ht="27" x14ac:dyDescent="0.15">
      <c r="A214" s="7">
        <v>1</v>
      </c>
      <c r="B214" s="8" t="s">
        <v>544</v>
      </c>
      <c r="C214" s="9" t="s">
        <v>716</v>
      </c>
      <c r="D214" s="10" t="s">
        <v>717</v>
      </c>
      <c r="E214" s="12" t="s">
        <v>718</v>
      </c>
      <c r="F214" s="12" t="s">
        <v>21</v>
      </c>
      <c r="G214" s="13" t="s">
        <v>719</v>
      </c>
      <c r="H214" s="14">
        <v>2130</v>
      </c>
      <c r="I214" s="12"/>
    </row>
    <row r="215" spans="1:9" ht="27" customHeight="1" x14ac:dyDescent="0.15">
      <c r="A215" s="7">
        <v>1</v>
      </c>
      <c r="B215" s="8" t="s">
        <v>544</v>
      </c>
      <c r="C215" s="9" t="s">
        <v>720</v>
      </c>
      <c r="D215" s="10" t="s">
        <v>721</v>
      </c>
      <c r="E215" s="12" t="s">
        <v>722</v>
      </c>
      <c r="F215" s="12" t="s">
        <v>655</v>
      </c>
      <c r="G215" s="15" t="s">
        <v>35</v>
      </c>
      <c r="H215" s="14">
        <v>1900</v>
      </c>
      <c r="I215" s="12"/>
    </row>
    <row r="216" spans="1:9" ht="27" customHeight="1" x14ac:dyDescent="0.15">
      <c r="A216" s="7">
        <v>1</v>
      </c>
      <c r="B216" s="8" t="s">
        <v>544</v>
      </c>
      <c r="C216" s="9" t="s">
        <v>723</v>
      </c>
      <c r="D216" s="10" t="s">
        <v>405</v>
      </c>
      <c r="E216" s="12" t="s">
        <v>724</v>
      </c>
      <c r="F216" s="12" t="s">
        <v>21</v>
      </c>
      <c r="G216" s="15" t="s">
        <v>35</v>
      </c>
      <c r="H216" s="14">
        <v>2780</v>
      </c>
      <c r="I216" s="12"/>
    </row>
    <row r="217" spans="1:9" ht="27" x14ac:dyDescent="0.15">
      <c r="A217" s="7">
        <v>1</v>
      </c>
      <c r="B217" s="8" t="s">
        <v>544</v>
      </c>
      <c r="C217" s="9" t="s">
        <v>725</v>
      </c>
      <c r="D217" s="10" t="s">
        <v>726</v>
      </c>
      <c r="E217" s="11" t="s">
        <v>727</v>
      </c>
      <c r="F217" s="12" t="s">
        <v>655</v>
      </c>
      <c r="G217" s="13" t="s">
        <v>719</v>
      </c>
      <c r="H217" s="14">
        <v>2350</v>
      </c>
      <c r="I217" s="12"/>
    </row>
    <row r="218" spans="1:9" ht="27" customHeight="1" x14ac:dyDescent="0.15">
      <c r="A218" s="7">
        <v>1</v>
      </c>
      <c r="B218" s="8" t="s">
        <v>544</v>
      </c>
      <c r="C218" s="9" t="s">
        <v>728</v>
      </c>
      <c r="D218" s="10" t="s">
        <v>729</v>
      </c>
      <c r="E218" s="12" t="s">
        <v>730</v>
      </c>
      <c r="F218" s="12" t="s">
        <v>731</v>
      </c>
      <c r="G218" s="15" t="s">
        <v>35</v>
      </c>
      <c r="H218" s="14">
        <v>2240</v>
      </c>
      <c r="I218" s="12"/>
    </row>
    <row r="219" spans="1:9" ht="27" customHeight="1" x14ac:dyDescent="0.15">
      <c r="A219" s="7">
        <v>1</v>
      </c>
      <c r="B219" s="8" t="s">
        <v>544</v>
      </c>
      <c r="C219" s="9" t="s">
        <v>732</v>
      </c>
      <c r="D219" s="10" t="s">
        <v>733</v>
      </c>
      <c r="E219" s="12" t="s">
        <v>734</v>
      </c>
      <c r="F219" s="12" t="s">
        <v>21</v>
      </c>
      <c r="G219" s="15" t="s">
        <v>22</v>
      </c>
      <c r="H219" s="14">
        <v>1200</v>
      </c>
      <c r="I219" s="12"/>
    </row>
    <row r="220" spans="1:9" ht="27" customHeight="1" x14ac:dyDescent="0.15">
      <c r="A220" s="7">
        <v>1</v>
      </c>
      <c r="B220" s="8" t="s">
        <v>544</v>
      </c>
      <c r="C220" s="9" t="s">
        <v>735</v>
      </c>
      <c r="D220" s="10" t="s">
        <v>736</v>
      </c>
      <c r="E220" s="12" t="s">
        <v>737</v>
      </c>
      <c r="F220" s="12" t="s">
        <v>738</v>
      </c>
      <c r="G220" s="15" t="s">
        <v>22</v>
      </c>
      <c r="H220" s="14">
        <v>1450</v>
      </c>
      <c r="I220" s="12"/>
    </row>
    <row r="221" spans="1:9" ht="27" customHeight="1" x14ac:dyDescent="0.15">
      <c r="A221" s="7">
        <v>1</v>
      </c>
      <c r="B221" s="8" t="s">
        <v>544</v>
      </c>
      <c r="C221" s="9" t="s">
        <v>739</v>
      </c>
      <c r="D221" s="10" t="s">
        <v>740</v>
      </c>
      <c r="E221" s="12" t="s">
        <v>741</v>
      </c>
      <c r="F221" s="12" t="s">
        <v>742</v>
      </c>
      <c r="G221" s="15" t="s">
        <v>22</v>
      </c>
      <c r="H221" s="14">
        <v>350</v>
      </c>
      <c r="I221" s="12"/>
    </row>
    <row r="222" spans="1:9" ht="27" x14ac:dyDescent="0.15">
      <c r="A222" s="7">
        <v>1</v>
      </c>
      <c r="B222" s="8" t="s">
        <v>544</v>
      </c>
      <c r="C222" s="9" t="s">
        <v>743</v>
      </c>
      <c r="D222" s="43" t="s">
        <v>744</v>
      </c>
      <c r="E222" s="11" t="s">
        <v>745</v>
      </c>
      <c r="F222" s="12" t="s">
        <v>655</v>
      </c>
      <c r="G222" s="13" t="s">
        <v>746</v>
      </c>
      <c r="H222" s="14">
        <v>1400</v>
      </c>
      <c r="I222" s="12"/>
    </row>
    <row r="223" spans="1:9" ht="27" x14ac:dyDescent="0.15">
      <c r="A223" s="7">
        <v>1</v>
      </c>
      <c r="B223" s="8" t="s">
        <v>544</v>
      </c>
      <c r="C223" s="9" t="s">
        <v>747</v>
      </c>
      <c r="D223" s="10" t="s">
        <v>748</v>
      </c>
      <c r="E223" s="11" t="s">
        <v>749</v>
      </c>
      <c r="F223" s="12" t="s">
        <v>21</v>
      </c>
      <c r="G223" s="15" t="s">
        <v>35</v>
      </c>
      <c r="H223" s="14">
        <v>300</v>
      </c>
      <c r="I223" s="12"/>
    </row>
    <row r="224" spans="1:9" ht="27" x14ac:dyDescent="0.15">
      <c r="A224" s="7">
        <v>1</v>
      </c>
      <c r="B224" s="8" t="s">
        <v>544</v>
      </c>
      <c r="C224" s="9" t="s">
        <v>750</v>
      </c>
      <c r="D224" s="10" t="s">
        <v>751</v>
      </c>
      <c r="E224" s="12" t="s">
        <v>752</v>
      </c>
      <c r="F224" s="12" t="s">
        <v>753</v>
      </c>
      <c r="G224" s="13" t="s">
        <v>754</v>
      </c>
      <c r="H224" s="14">
        <v>1500</v>
      </c>
      <c r="I224" s="12"/>
    </row>
    <row r="225" spans="1:9" ht="27" customHeight="1" x14ac:dyDescent="0.15">
      <c r="A225" s="7">
        <v>1</v>
      </c>
      <c r="B225" s="8" t="s">
        <v>544</v>
      </c>
      <c r="C225" s="9" t="s">
        <v>755</v>
      </c>
      <c r="D225" s="10" t="s">
        <v>756</v>
      </c>
      <c r="E225" s="12" t="s">
        <v>757</v>
      </c>
      <c r="F225" s="12" t="s">
        <v>758</v>
      </c>
      <c r="G225" s="15" t="s">
        <v>35</v>
      </c>
      <c r="H225" s="14">
        <v>1400</v>
      </c>
      <c r="I225" s="12"/>
    </row>
    <row r="226" spans="1:9" ht="27" customHeight="1" x14ac:dyDescent="0.15">
      <c r="A226" s="7">
        <v>1</v>
      </c>
      <c r="B226" s="8" t="s">
        <v>544</v>
      </c>
      <c r="C226" s="9" t="s">
        <v>759</v>
      </c>
      <c r="D226" s="10" t="s">
        <v>760</v>
      </c>
      <c r="E226" s="12" t="s">
        <v>761</v>
      </c>
      <c r="F226" s="12" t="s">
        <v>21</v>
      </c>
      <c r="G226" s="15" t="s">
        <v>35</v>
      </c>
      <c r="H226" s="14">
        <v>6200</v>
      </c>
      <c r="I226" s="12"/>
    </row>
    <row r="227" spans="1:9" ht="27" customHeight="1" x14ac:dyDescent="0.15">
      <c r="A227" s="7">
        <v>1</v>
      </c>
      <c r="B227" s="8" t="s">
        <v>544</v>
      </c>
      <c r="C227" s="9" t="s">
        <v>762</v>
      </c>
      <c r="D227" s="10" t="s">
        <v>763</v>
      </c>
      <c r="E227" s="12" t="s">
        <v>764</v>
      </c>
      <c r="F227" s="12" t="s">
        <v>765</v>
      </c>
      <c r="G227" s="15" t="s">
        <v>35</v>
      </c>
      <c r="H227" s="14">
        <v>500</v>
      </c>
      <c r="I227" s="12"/>
    </row>
    <row r="228" spans="1:9" ht="27" x14ac:dyDescent="0.15">
      <c r="A228" s="7">
        <v>1</v>
      </c>
      <c r="B228" s="8" t="s">
        <v>544</v>
      </c>
      <c r="C228" s="9" t="s">
        <v>766</v>
      </c>
      <c r="D228" s="10" t="s">
        <v>767</v>
      </c>
      <c r="E228" s="12" t="s">
        <v>768</v>
      </c>
      <c r="F228" s="12" t="s">
        <v>769</v>
      </c>
      <c r="G228" s="13" t="s">
        <v>770</v>
      </c>
      <c r="H228" s="14">
        <v>500</v>
      </c>
      <c r="I228" s="12"/>
    </row>
    <row r="229" spans="1:9" ht="27" customHeight="1" x14ac:dyDescent="0.15">
      <c r="A229" s="7">
        <v>1</v>
      </c>
      <c r="B229" s="8" t="s">
        <v>544</v>
      </c>
      <c r="C229" s="9" t="s">
        <v>771</v>
      </c>
      <c r="D229" s="10" t="s">
        <v>772</v>
      </c>
      <c r="E229" s="12" t="s">
        <v>773</v>
      </c>
      <c r="F229" s="12" t="s">
        <v>769</v>
      </c>
      <c r="G229" s="15" t="s">
        <v>35</v>
      </c>
      <c r="H229" s="14">
        <v>400</v>
      </c>
      <c r="I229" s="12"/>
    </row>
    <row r="230" spans="1:9" ht="27" customHeight="1" x14ac:dyDescent="0.15">
      <c r="A230" s="7">
        <v>1</v>
      </c>
      <c r="B230" s="8" t="s">
        <v>544</v>
      </c>
      <c r="C230" s="9" t="s">
        <v>774</v>
      </c>
      <c r="D230" s="43" t="s">
        <v>775</v>
      </c>
      <c r="E230" s="12" t="s">
        <v>776</v>
      </c>
      <c r="F230" s="12" t="s">
        <v>769</v>
      </c>
      <c r="G230" s="15" t="s">
        <v>35</v>
      </c>
      <c r="H230" s="14">
        <v>500</v>
      </c>
      <c r="I230" s="12"/>
    </row>
    <row r="231" spans="1:9" ht="27" customHeight="1" x14ac:dyDescent="0.15">
      <c r="A231" s="7">
        <v>1</v>
      </c>
      <c r="B231" s="8" t="s">
        <v>544</v>
      </c>
      <c r="C231" s="9" t="s">
        <v>777</v>
      </c>
      <c r="D231" s="10" t="s">
        <v>327</v>
      </c>
      <c r="E231" s="12" t="s">
        <v>778</v>
      </c>
      <c r="F231" s="12" t="s">
        <v>769</v>
      </c>
      <c r="G231" s="15" t="s">
        <v>35</v>
      </c>
      <c r="H231" s="14">
        <v>1000</v>
      </c>
      <c r="I231" s="12"/>
    </row>
    <row r="232" spans="1:9" x14ac:dyDescent="0.15">
      <c r="A232" s="7"/>
      <c r="B232" s="16"/>
      <c r="C232" s="17"/>
      <c r="D232" s="18"/>
      <c r="E232" s="19"/>
      <c r="F232" s="19"/>
      <c r="G232" s="20"/>
      <c r="H232" s="21"/>
      <c r="I232" s="19"/>
    </row>
    <row r="233" spans="1:9" x14ac:dyDescent="0.15">
      <c r="A233" s="7"/>
      <c r="B233" s="22" t="s">
        <v>55</v>
      </c>
      <c r="C233" s="23">
        <f>SUM(A168:A231)</f>
        <v>64</v>
      </c>
      <c r="D233" s="24"/>
      <c r="E233" s="25"/>
      <c r="F233" s="26"/>
      <c r="G233" s="27"/>
      <c r="H233" s="28">
        <f>SUM(H168:H231)</f>
        <v>73520</v>
      </c>
      <c r="I233" s="25"/>
    </row>
    <row r="234" spans="1:9" ht="27" x14ac:dyDescent="0.15">
      <c r="A234" s="7">
        <v>1</v>
      </c>
      <c r="B234" s="8" t="s">
        <v>779</v>
      </c>
      <c r="C234" s="9" t="s">
        <v>780</v>
      </c>
      <c r="D234" s="10" t="s">
        <v>607</v>
      </c>
      <c r="E234" s="11" t="s">
        <v>781</v>
      </c>
      <c r="F234" s="12" t="s">
        <v>782</v>
      </c>
      <c r="G234" s="13" t="s">
        <v>783</v>
      </c>
      <c r="H234" s="14">
        <v>2950</v>
      </c>
      <c r="I234" s="12" t="s">
        <v>784</v>
      </c>
    </row>
    <row r="235" spans="1:9" ht="27" x14ac:dyDescent="0.15">
      <c r="A235" s="7">
        <v>1</v>
      </c>
      <c r="B235" s="8" t="s">
        <v>779</v>
      </c>
      <c r="C235" s="9" t="s">
        <v>785</v>
      </c>
      <c r="D235" s="10" t="s">
        <v>786</v>
      </c>
      <c r="E235" s="11" t="s">
        <v>787</v>
      </c>
      <c r="F235" s="12" t="s">
        <v>788</v>
      </c>
      <c r="G235" s="15" t="s">
        <v>35</v>
      </c>
      <c r="H235" s="14">
        <v>1800</v>
      </c>
      <c r="I235" s="12" t="s">
        <v>784</v>
      </c>
    </row>
    <row r="236" spans="1:9" ht="27" x14ac:dyDescent="0.15">
      <c r="A236" s="7">
        <v>1</v>
      </c>
      <c r="B236" s="8" t="s">
        <v>779</v>
      </c>
      <c r="C236" s="9" t="s">
        <v>789</v>
      </c>
      <c r="D236" s="10" t="s">
        <v>790</v>
      </c>
      <c r="E236" s="11" t="s">
        <v>791</v>
      </c>
      <c r="F236" s="12" t="s">
        <v>792</v>
      </c>
      <c r="G236" s="15" t="s">
        <v>35</v>
      </c>
      <c r="H236" s="14">
        <v>3200</v>
      </c>
      <c r="I236" s="12" t="s">
        <v>784</v>
      </c>
    </row>
    <row r="237" spans="1:9" ht="27" x14ac:dyDescent="0.15">
      <c r="A237" s="7">
        <v>1</v>
      </c>
      <c r="B237" s="8" t="s">
        <v>779</v>
      </c>
      <c r="C237" s="9" t="s">
        <v>793</v>
      </c>
      <c r="D237" s="10" t="s">
        <v>794</v>
      </c>
      <c r="E237" s="11" t="s">
        <v>795</v>
      </c>
      <c r="F237" s="12" t="s">
        <v>796</v>
      </c>
      <c r="G237" s="13" t="s">
        <v>797</v>
      </c>
      <c r="H237" s="14">
        <v>600</v>
      </c>
      <c r="I237" s="12" t="s">
        <v>784</v>
      </c>
    </row>
    <row r="238" spans="1:9" ht="27" x14ac:dyDescent="0.15">
      <c r="A238" s="7">
        <v>1</v>
      </c>
      <c r="B238" s="8" t="s">
        <v>779</v>
      </c>
      <c r="C238" s="9" t="s">
        <v>798</v>
      </c>
      <c r="D238" s="10" t="s">
        <v>799</v>
      </c>
      <c r="E238" s="11" t="s">
        <v>800</v>
      </c>
      <c r="F238" s="12" t="s">
        <v>801</v>
      </c>
      <c r="G238" s="13" t="s">
        <v>802</v>
      </c>
      <c r="H238" s="14">
        <v>900</v>
      </c>
      <c r="I238" s="12" t="s">
        <v>784</v>
      </c>
    </row>
    <row r="239" spans="1:9" ht="27" x14ac:dyDescent="0.15">
      <c r="A239" s="7">
        <v>1</v>
      </c>
      <c r="B239" s="8" t="s">
        <v>779</v>
      </c>
      <c r="C239" s="9" t="s">
        <v>803</v>
      </c>
      <c r="D239" s="10" t="s">
        <v>804</v>
      </c>
      <c r="E239" s="11" t="s">
        <v>805</v>
      </c>
      <c r="F239" s="12" t="s">
        <v>806</v>
      </c>
      <c r="G239" s="13" t="s">
        <v>807</v>
      </c>
      <c r="H239" s="14">
        <v>1350</v>
      </c>
      <c r="I239" s="12" t="s">
        <v>784</v>
      </c>
    </row>
    <row r="240" spans="1:9" ht="27" x14ac:dyDescent="0.15">
      <c r="A240" s="7">
        <v>1</v>
      </c>
      <c r="B240" s="8" t="s">
        <v>779</v>
      </c>
      <c r="C240" s="9" t="s">
        <v>808</v>
      </c>
      <c r="D240" s="10" t="s">
        <v>809</v>
      </c>
      <c r="E240" s="11" t="s">
        <v>810</v>
      </c>
      <c r="F240" s="11" t="s">
        <v>811</v>
      </c>
      <c r="G240" s="13" t="s">
        <v>812</v>
      </c>
      <c r="H240" s="14">
        <v>840</v>
      </c>
      <c r="I240" s="12" t="s">
        <v>813</v>
      </c>
    </row>
    <row r="241" spans="1:9" ht="27" x14ac:dyDescent="0.15">
      <c r="A241" s="7">
        <v>1</v>
      </c>
      <c r="B241" s="8" t="s">
        <v>779</v>
      </c>
      <c r="C241" s="9" t="s">
        <v>814</v>
      </c>
      <c r="D241" s="10" t="s">
        <v>815</v>
      </c>
      <c r="E241" s="11" t="s">
        <v>816</v>
      </c>
      <c r="F241" s="11" t="s">
        <v>817</v>
      </c>
      <c r="G241" s="15" t="s">
        <v>35</v>
      </c>
      <c r="H241" s="14">
        <v>960</v>
      </c>
      <c r="I241" s="12" t="s">
        <v>813</v>
      </c>
    </row>
    <row r="242" spans="1:9" ht="27" x14ac:dyDescent="0.15">
      <c r="A242" s="7">
        <v>1</v>
      </c>
      <c r="B242" s="8" t="s">
        <v>779</v>
      </c>
      <c r="C242" s="9" t="s">
        <v>818</v>
      </c>
      <c r="D242" s="10" t="s">
        <v>819</v>
      </c>
      <c r="E242" s="11" t="s">
        <v>820</v>
      </c>
      <c r="F242" s="11" t="s">
        <v>821</v>
      </c>
      <c r="G242" s="15" t="s">
        <v>35</v>
      </c>
      <c r="H242" s="14">
        <v>980</v>
      </c>
      <c r="I242" s="12" t="s">
        <v>813</v>
      </c>
    </row>
    <row r="243" spans="1:9" ht="27" x14ac:dyDescent="0.15">
      <c r="A243" s="7">
        <v>1</v>
      </c>
      <c r="B243" s="8" t="s">
        <v>779</v>
      </c>
      <c r="C243" s="9" t="s">
        <v>822</v>
      </c>
      <c r="D243" s="10" t="s">
        <v>823</v>
      </c>
      <c r="E243" s="11" t="s">
        <v>824</v>
      </c>
      <c r="F243" s="11" t="s">
        <v>825</v>
      </c>
      <c r="G243" s="15" t="s">
        <v>35</v>
      </c>
      <c r="H243" s="14">
        <v>670</v>
      </c>
      <c r="I243" s="12" t="s">
        <v>813</v>
      </c>
    </row>
    <row r="244" spans="1:9" ht="27" x14ac:dyDescent="0.15">
      <c r="A244" s="7">
        <v>1</v>
      </c>
      <c r="B244" s="8" t="s">
        <v>779</v>
      </c>
      <c r="C244" s="9" t="s">
        <v>826</v>
      </c>
      <c r="D244" s="10" t="s">
        <v>827</v>
      </c>
      <c r="E244" s="11" t="s">
        <v>828</v>
      </c>
      <c r="F244" s="11" t="s">
        <v>829</v>
      </c>
      <c r="G244" s="15" t="s">
        <v>35</v>
      </c>
      <c r="H244" s="14">
        <v>760</v>
      </c>
      <c r="I244" s="12" t="s">
        <v>813</v>
      </c>
    </row>
    <row r="245" spans="1:9" ht="27" x14ac:dyDescent="0.15">
      <c r="A245" s="7">
        <v>1</v>
      </c>
      <c r="B245" s="8" t="s">
        <v>779</v>
      </c>
      <c r="C245" s="9" t="s">
        <v>830</v>
      </c>
      <c r="D245" s="10" t="s">
        <v>831</v>
      </c>
      <c r="E245" s="11" t="s">
        <v>832</v>
      </c>
      <c r="F245" s="11" t="s">
        <v>833</v>
      </c>
      <c r="G245" s="15" t="s">
        <v>35</v>
      </c>
      <c r="H245" s="14">
        <v>1790</v>
      </c>
      <c r="I245" s="12" t="s">
        <v>813</v>
      </c>
    </row>
    <row r="246" spans="1:9" x14ac:dyDescent="0.15">
      <c r="A246" s="7"/>
      <c r="B246" s="16"/>
      <c r="C246" s="17"/>
      <c r="D246" s="18"/>
      <c r="E246" s="19"/>
      <c r="F246" s="19"/>
      <c r="G246" s="20"/>
      <c r="H246" s="21"/>
      <c r="I246" s="19"/>
    </row>
    <row r="247" spans="1:9" x14ac:dyDescent="0.15">
      <c r="A247" s="7"/>
      <c r="B247" s="22" t="s">
        <v>55</v>
      </c>
      <c r="C247" s="23">
        <f>SUM(A234:A245)</f>
        <v>12</v>
      </c>
      <c r="D247" s="24"/>
      <c r="E247" s="25"/>
      <c r="F247" s="26"/>
      <c r="G247" s="27"/>
      <c r="H247" s="28">
        <f>SUM(H234:H245)</f>
        <v>16800</v>
      </c>
      <c r="I247" s="25"/>
    </row>
    <row r="248" spans="1:9" ht="27" x14ac:dyDescent="0.15">
      <c r="A248" s="7">
        <v>1</v>
      </c>
      <c r="B248" s="8" t="s">
        <v>834</v>
      </c>
      <c r="C248" s="9" t="s">
        <v>835</v>
      </c>
      <c r="D248" s="10" t="s">
        <v>836</v>
      </c>
      <c r="E248" s="11" t="s">
        <v>837</v>
      </c>
      <c r="F248" s="11" t="s">
        <v>838</v>
      </c>
      <c r="G248" s="13" t="s">
        <v>839</v>
      </c>
      <c r="H248" s="50">
        <v>2900.3</v>
      </c>
      <c r="I248" s="11" t="s">
        <v>840</v>
      </c>
    </row>
    <row r="249" spans="1:9" ht="27" x14ac:dyDescent="0.15">
      <c r="A249" s="7">
        <v>1</v>
      </c>
      <c r="B249" s="8" t="s">
        <v>834</v>
      </c>
      <c r="C249" s="9" t="s">
        <v>841</v>
      </c>
      <c r="D249" s="10" t="s">
        <v>842</v>
      </c>
      <c r="E249" s="11" t="s">
        <v>843</v>
      </c>
      <c r="F249" s="11" t="s">
        <v>844</v>
      </c>
      <c r="G249" s="15" t="s">
        <v>35</v>
      </c>
      <c r="H249" s="50">
        <v>1300.0999999999999</v>
      </c>
      <c r="I249" s="11" t="s">
        <v>845</v>
      </c>
    </row>
    <row r="250" spans="1:9" ht="27" x14ac:dyDescent="0.15">
      <c r="A250" s="7">
        <v>1</v>
      </c>
      <c r="B250" s="8" t="s">
        <v>834</v>
      </c>
      <c r="C250" s="9" t="s">
        <v>846</v>
      </c>
      <c r="D250" s="10" t="s">
        <v>847</v>
      </c>
      <c r="E250" s="11" t="s">
        <v>848</v>
      </c>
      <c r="F250" s="11" t="s">
        <v>849</v>
      </c>
      <c r="G250" s="15" t="s">
        <v>35</v>
      </c>
      <c r="H250" s="50">
        <v>2993.6</v>
      </c>
      <c r="I250" s="15" t="s">
        <v>35</v>
      </c>
    </row>
    <row r="251" spans="1:9" ht="27" x14ac:dyDescent="0.15">
      <c r="A251" s="7">
        <v>1</v>
      </c>
      <c r="B251" s="8" t="s">
        <v>834</v>
      </c>
      <c r="C251" s="9" t="s">
        <v>850</v>
      </c>
      <c r="D251" s="10" t="s">
        <v>851</v>
      </c>
      <c r="E251" s="11" t="s">
        <v>852</v>
      </c>
      <c r="F251" s="11" t="s">
        <v>853</v>
      </c>
      <c r="G251" s="15" t="s">
        <v>35</v>
      </c>
      <c r="H251" s="50">
        <v>355.2</v>
      </c>
      <c r="I251" s="15" t="s">
        <v>35</v>
      </c>
    </row>
    <row r="252" spans="1:9" ht="27" x14ac:dyDescent="0.15">
      <c r="A252" s="7">
        <v>1</v>
      </c>
      <c r="B252" s="8" t="s">
        <v>834</v>
      </c>
      <c r="C252" s="9" t="s">
        <v>854</v>
      </c>
      <c r="D252" s="10" t="s">
        <v>855</v>
      </c>
      <c r="E252" s="11" t="s">
        <v>856</v>
      </c>
      <c r="F252" s="11" t="s">
        <v>857</v>
      </c>
      <c r="G252" s="15" t="s">
        <v>35</v>
      </c>
      <c r="H252" s="50">
        <v>506.3</v>
      </c>
      <c r="I252" s="15" t="s">
        <v>35</v>
      </c>
    </row>
    <row r="253" spans="1:9" ht="27" x14ac:dyDescent="0.15">
      <c r="A253" s="7">
        <v>1</v>
      </c>
      <c r="B253" s="8" t="s">
        <v>834</v>
      </c>
      <c r="C253" s="9" t="s">
        <v>858</v>
      </c>
      <c r="D253" s="10" t="s">
        <v>859</v>
      </c>
      <c r="E253" s="11" t="s">
        <v>860</v>
      </c>
      <c r="F253" s="11" t="s">
        <v>861</v>
      </c>
      <c r="G253" s="15" t="s">
        <v>35</v>
      </c>
      <c r="H253" s="50">
        <v>552.4</v>
      </c>
      <c r="I253" s="15" t="s">
        <v>35</v>
      </c>
    </row>
    <row r="254" spans="1:9" ht="27" x14ac:dyDescent="0.15">
      <c r="A254" s="7">
        <v>1</v>
      </c>
      <c r="B254" s="8" t="s">
        <v>834</v>
      </c>
      <c r="C254" s="9" t="s">
        <v>862</v>
      </c>
      <c r="D254" s="10" t="s">
        <v>863</v>
      </c>
      <c r="E254" s="11" t="s">
        <v>864</v>
      </c>
      <c r="F254" s="11" t="s">
        <v>865</v>
      </c>
      <c r="G254" s="15" t="s">
        <v>22</v>
      </c>
      <c r="H254" s="50">
        <v>807.7</v>
      </c>
      <c r="I254" s="15" t="s">
        <v>35</v>
      </c>
    </row>
    <row r="255" spans="1:9" ht="27" x14ac:dyDescent="0.15">
      <c r="A255" s="7">
        <v>1</v>
      </c>
      <c r="B255" s="8" t="s">
        <v>834</v>
      </c>
      <c r="C255" s="9" t="s">
        <v>866</v>
      </c>
      <c r="D255" s="10" t="s">
        <v>867</v>
      </c>
      <c r="E255" s="11" t="s">
        <v>868</v>
      </c>
      <c r="F255" s="11" t="s">
        <v>869</v>
      </c>
      <c r="G255" s="13" t="s">
        <v>870</v>
      </c>
      <c r="H255" s="50">
        <v>945</v>
      </c>
      <c r="I255" s="15" t="s">
        <v>35</v>
      </c>
    </row>
    <row r="256" spans="1:9" ht="27" x14ac:dyDescent="0.15">
      <c r="A256" s="7">
        <v>1</v>
      </c>
      <c r="B256" s="8" t="s">
        <v>834</v>
      </c>
      <c r="C256" s="9" t="s">
        <v>871</v>
      </c>
      <c r="D256" s="10" t="s">
        <v>872</v>
      </c>
      <c r="E256" s="11" t="s">
        <v>873</v>
      </c>
      <c r="F256" s="11" t="s">
        <v>874</v>
      </c>
      <c r="G256" s="13" t="s">
        <v>839</v>
      </c>
      <c r="H256" s="50">
        <v>170.3</v>
      </c>
      <c r="I256" s="15" t="s">
        <v>35</v>
      </c>
    </row>
    <row r="257" spans="1:9" ht="27" x14ac:dyDescent="0.15">
      <c r="A257" s="7">
        <v>1</v>
      </c>
      <c r="B257" s="8" t="s">
        <v>834</v>
      </c>
      <c r="C257" s="9" t="s">
        <v>875</v>
      </c>
      <c r="D257" s="10" t="s">
        <v>876</v>
      </c>
      <c r="E257" s="11" t="s">
        <v>877</v>
      </c>
      <c r="F257" s="11" t="s">
        <v>878</v>
      </c>
      <c r="G257" s="15" t="s">
        <v>35</v>
      </c>
      <c r="H257" s="50">
        <v>358.9</v>
      </c>
      <c r="I257" s="15" t="s">
        <v>35</v>
      </c>
    </row>
    <row r="258" spans="1:9" ht="27" x14ac:dyDescent="0.15">
      <c r="A258" s="7">
        <v>1</v>
      </c>
      <c r="B258" s="8" t="s">
        <v>879</v>
      </c>
      <c r="C258" s="9" t="s">
        <v>880</v>
      </c>
      <c r="D258" s="43" t="s">
        <v>881</v>
      </c>
      <c r="E258" s="12" t="s">
        <v>882</v>
      </c>
      <c r="F258" s="12" t="s">
        <v>883</v>
      </c>
      <c r="G258" s="13" t="s">
        <v>884</v>
      </c>
      <c r="H258" s="14">
        <v>3500</v>
      </c>
      <c r="I258" s="12"/>
    </row>
    <row r="259" spans="1:9" ht="27" customHeight="1" x14ac:dyDescent="0.15">
      <c r="A259" s="7">
        <v>1</v>
      </c>
      <c r="B259" s="8" t="s">
        <v>879</v>
      </c>
      <c r="C259" s="9" t="s">
        <v>885</v>
      </c>
      <c r="D259" s="10" t="s">
        <v>886</v>
      </c>
      <c r="E259" s="12" t="s">
        <v>887</v>
      </c>
      <c r="F259" s="12" t="s">
        <v>707</v>
      </c>
      <c r="G259" s="15" t="s">
        <v>22</v>
      </c>
      <c r="H259" s="14">
        <v>1200</v>
      </c>
      <c r="I259" s="12"/>
    </row>
    <row r="260" spans="1:9" ht="27" customHeight="1" x14ac:dyDescent="0.15">
      <c r="A260" s="7">
        <v>1</v>
      </c>
      <c r="B260" s="8" t="s">
        <v>879</v>
      </c>
      <c r="C260" s="9" t="s">
        <v>888</v>
      </c>
      <c r="D260" s="10" t="s">
        <v>889</v>
      </c>
      <c r="E260" s="12" t="s">
        <v>890</v>
      </c>
      <c r="F260" s="12" t="s">
        <v>891</v>
      </c>
      <c r="G260" s="15" t="s">
        <v>22</v>
      </c>
      <c r="H260" s="14">
        <v>1600</v>
      </c>
      <c r="I260" s="12"/>
    </row>
    <row r="261" spans="1:9" x14ac:dyDescent="0.15">
      <c r="A261" s="7"/>
      <c r="B261" s="16"/>
      <c r="C261" s="17"/>
      <c r="D261" s="18"/>
      <c r="E261" s="19"/>
      <c r="F261" s="19"/>
      <c r="G261" s="20"/>
      <c r="H261" s="21"/>
      <c r="I261" s="19"/>
    </row>
    <row r="262" spans="1:9" x14ac:dyDescent="0.15">
      <c r="A262" s="7"/>
      <c r="B262" s="22" t="s">
        <v>55</v>
      </c>
      <c r="C262" s="23">
        <f>SUM(A248:A260)</f>
        <v>13</v>
      </c>
      <c r="D262" s="24"/>
      <c r="E262" s="25"/>
      <c r="F262" s="25"/>
      <c r="G262" s="45"/>
      <c r="H262" s="46">
        <f>SUM(H248:H260)</f>
        <v>17189.8</v>
      </c>
      <c r="I262" s="25"/>
    </row>
    <row r="263" spans="1:9" ht="27" x14ac:dyDescent="0.15">
      <c r="A263" s="7">
        <v>1</v>
      </c>
      <c r="B263" s="8" t="s">
        <v>892</v>
      </c>
      <c r="C263" s="9" t="s">
        <v>893</v>
      </c>
      <c r="D263" s="10" t="s">
        <v>894</v>
      </c>
      <c r="E263" s="12" t="s">
        <v>895</v>
      </c>
      <c r="F263" s="12" t="s">
        <v>896</v>
      </c>
      <c r="G263" s="13" t="s">
        <v>897</v>
      </c>
      <c r="H263" s="14">
        <v>1317</v>
      </c>
      <c r="I263" s="12"/>
    </row>
    <row r="264" spans="1:9" x14ac:dyDescent="0.15">
      <c r="A264" s="7"/>
      <c r="B264" s="16"/>
      <c r="C264" s="17"/>
      <c r="D264" s="18"/>
      <c r="E264" s="19"/>
      <c r="F264" s="19"/>
      <c r="G264" s="20"/>
      <c r="H264" s="21"/>
      <c r="I264" s="19"/>
    </row>
    <row r="265" spans="1:9" x14ac:dyDescent="0.15">
      <c r="A265" s="7"/>
      <c r="B265" s="22" t="s">
        <v>55</v>
      </c>
      <c r="C265" s="23">
        <f>SUM(A263)</f>
        <v>1</v>
      </c>
      <c r="D265" s="24"/>
      <c r="E265" s="25"/>
      <c r="F265" s="26"/>
      <c r="G265" s="27"/>
      <c r="H265" s="28">
        <f>SUM(H263)</f>
        <v>1317</v>
      </c>
      <c r="I265" s="25"/>
    </row>
    <row r="266" spans="1:9" ht="27" x14ac:dyDescent="0.15">
      <c r="A266" s="7">
        <v>1</v>
      </c>
      <c r="B266" s="8" t="s">
        <v>898</v>
      </c>
      <c r="C266" s="9" t="s">
        <v>899</v>
      </c>
      <c r="D266" s="43" t="s">
        <v>900</v>
      </c>
      <c r="E266" s="11" t="s">
        <v>901</v>
      </c>
      <c r="F266" s="12" t="s">
        <v>609</v>
      </c>
      <c r="G266" s="13" t="s">
        <v>902</v>
      </c>
      <c r="H266" s="14">
        <v>2600</v>
      </c>
      <c r="I266" s="12"/>
    </row>
    <row r="267" spans="1:9" ht="27" x14ac:dyDescent="0.15">
      <c r="A267" s="7">
        <v>1</v>
      </c>
      <c r="B267" s="8" t="s">
        <v>898</v>
      </c>
      <c r="C267" s="9" t="s">
        <v>903</v>
      </c>
      <c r="D267" s="43" t="s">
        <v>122</v>
      </c>
      <c r="E267" s="11" t="s">
        <v>904</v>
      </c>
      <c r="F267" s="12" t="s">
        <v>905</v>
      </c>
      <c r="G267" s="15" t="s">
        <v>22</v>
      </c>
      <c r="H267" s="14">
        <v>1900</v>
      </c>
      <c r="I267" s="12"/>
    </row>
    <row r="268" spans="1:9" ht="27" x14ac:dyDescent="0.15">
      <c r="A268" s="7">
        <v>1</v>
      </c>
      <c r="B268" s="8" t="s">
        <v>898</v>
      </c>
      <c r="C268" s="9" t="s">
        <v>906</v>
      </c>
      <c r="D268" s="43" t="s">
        <v>907</v>
      </c>
      <c r="E268" s="11" t="s">
        <v>908</v>
      </c>
      <c r="F268" s="12" t="s">
        <v>21</v>
      </c>
      <c r="G268" s="15" t="s">
        <v>35</v>
      </c>
      <c r="H268" s="14">
        <v>600</v>
      </c>
      <c r="I268" s="12"/>
    </row>
    <row r="269" spans="1:9" ht="27" x14ac:dyDescent="0.15">
      <c r="A269" s="7">
        <v>1</v>
      </c>
      <c r="B269" s="8" t="s">
        <v>898</v>
      </c>
      <c r="C269" s="9" t="s">
        <v>909</v>
      </c>
      <c r="D269" s="43" t="s">
        <v>910</v>
      </c>
      <c r="E269" s="11" t="s">
        <v>911</v>
      </c>
      <c r="F269" s="12" t="s">
        <v>912</v>
      </c>
      <c r="G269" s="13" t="s">
        <v>913</v>
      </c>
      <c r="H269" s="14">
        <v>2400</v>
      </c>
      <c r="I269" s="12"/>
    </row>
    <row r="270" spans="1:9" ht="27" x14ac:dyDescent="0.15">
      <c r="A270" s="7">
        <v>1</v>
      </c>
      <c r="B270" s="8" t="s">
        <v>898</v>
      </c>
      <c r="C270" s="9" t="s">
        <v>914</v>
      </c>
      <c r="D270" s="43" t="s">
        <v>915</v>
      </c>
      <c r="E270" s="11" t="s">
        <v>916</v>
      </c>
      <c r="F270" s="12" t="s">
        <v>917</v>
      </c>
      <c r="G270" s="13" t="s">
        <v>918</v>
      </c>
      <c r="H270" s="14">
        <v>990</v>
      </c>
      <c r="I270" s="12"/>
    </row>
    <row r="271" spans="1:9" ht="27" x14ac:dyDescent="0.15">
      <c r="A271" s="7">
        <v>1</v>
      </c>
      <c r="B271" s="8" t="s">
        <v>898</v>
      </c>
      <c r="C271" s="9" t="s">
        <v>919</v>
      </c>
      <c r="D271" s="43" t="s">
        <v>920</v>
      </c>
      <c r="E271" s="11" t="s">
        <v>921</v>
      </c>
      <c r="F271" s="12" t="s">
        <v>21</v>
      </c>
      <c r="G271" s="15" t="s">
        <v>35</v>
      </c>
      <c r="H271" s="14">
        <v>550</v>
      </c>
      <c r="I271" s="12"/>
    </row>
    <row r="272" spans="1:9" ht="27" x14ac:dyDescent="0.15">
      <c r="A272" s="7">
        <v>1</v>
      </c>
      <c r="B272" s="8" t="s">
        <v>898</v>
      </c>
      <c r="C272" s="9" t="s">
        <v>922</v>
      </c>
      <c r="D272" s="43" t="s">
        <v>923</v>
      </c>
      <c r="E272" s="11" t="s">
        <v>924</v>
      </c>
      <c r="F272" s="12" t="s">
        <v>925</v>
      </c>
      <c r="G272" s="13" t="s">
        <v>926</v>
      </c>
      <c r="H272" s="14">
        <v>2390</v>
      </c>
      <c r="I272" s="12"/>
    </row>
    <row r="273" spans="1:9" ht="27" x14ac:dyDescent="0.15">
      <c r="A273" s="7">
        <v>1</v>
      </c>
      <c r="B273" s="8" t="s">
        <v>898</v>
      </c>
      <c r="C273" s="9" t="s">
        <v>927</v>
      </c>
      <c r="D273" s="43" t="s">
        <v>928</v>
      </c>
      <c r="E273" s="12" t="s">
        <v>929</v>
      </c>
      <c r="F273" s="12" t="s">
        <v>930</v>
      </c>
      <c r="G273" s="13" t="s">
        <v>931</v>
      </c>
      <c r="H273" s="14">
        <v>1500</v>
      </c>
      <c r="I273" s="12"/>
    </row>
    <row r="274" spans="1:9" ht="27" x14ac:dyDescent="0.15">
      <c r="A274" s="7">
        <v>1</v>
      </c>
      <c r="B274" s="8" t="s">
        <v>898</v>
      </c>
      <c r="C274" s="9" t="s">
        <v>932</v>
      </c>
      <c r="D274" s="43" t="s">
        <v>933</v>
      </c>
      <c r="E274" s="12" t="s">
        <v>934</v>
      </c>
      <c r="F274" s="12" t="s">
        <v>935</v>
      </c>
      <c r="G274" s="13" t="s">
        <v>936</v>
      </c>
      <c r="H274" s="14">
        <v>572</v>
      </c>
      <c r="I274" s="12"/>
    </row>
    <row r="275" spans="1:9" ht="27" x14ac:dyDescent="0.15">
      <c r="A275" s="7">
        <v>1</v>
      </c>
      <c r="B275" s="8" t="s">
        <v>898</v>
      </c>
      <c r="C275" s="9" t="s">
        <v>937</v>
      </c>
      <c r="D275" s="43" t="s">
        <v>938</v>
      </c>
      <c r="E275" s="11" t="s">
        <v>939</v>
      </c>
      <c r="F275" s="12" t="s">
        <v>940</v>
      </c>
      <c r="G275" s="13" t="s">
        <v>941</v>
      </c>
      <c r="H275" s="14">
        <v>1000</v>
      </c>
      <c r="I275" s="12" t="s">
        <v>942</v>
      </c>
    </row>
    <row r="276" spans="1:9" ht="27" x14ac:dyDescent="0.15">
      <c r="A276" s="7">
        <v>1</v>
      </c>
      <c r="B276" s="8" t="s">
        <v>898</v>
      </c>
      <c r="C276" s="9" t="s">
        <v>943</v>
      </c>
      <c r="D276" s="43" t="s">
        <v>944</v>
      </c>
      <c r="E276" s="11" t="s">
        <v>945</v>
      </c>
      <c r="F276" s="12" t="s">
        <v>946</v>
      </c>
      <c r="G276" s="15" t="s">
        <v>22</v>
      </c>
      <c r="H276" s="14">
        <v>1000</v>
      </c>
      <c r="I276" s="12" t="s">
        <v>942</v>
      </c>
    </row>
    <row r="277" spans="1:9" ht="27" x14ac:dyDescent="0.15">
      <c r="A277" s="7">
        <v>1</v>
      </c>
      <c r="B277" s="8" t="s">
        <v>898</v>
      </c>
      <c r="C277" s="9" t="s">
        <v>947</v>
      </c>
      <c r="D277" s="10" t="s">
        <v>948</v>
      </c>
      <c r="E277" s="12" t="s">
        <v>949</v>
      </c>
      <c r="F277" s="12" t="s">
        <v>950</v>
      </c>
      <c r="G277" s="13" t="s">
        <v>951</v>
      </c>
      <c r="H277" s="14">
        <v>1300</v>
      </c>
      <c r="I277" s="12" t="s">
        <v>952</v>
      </c>
    </row>
    <row r="278" spans="1:9" ht="27" x14ac:dyDescent="0.15">
      <c r="A278" s="7">
        <v>1</v>
      </c>
      <c r="B278" s="8" t="s">
        <v>898</v>
      </c>
      <c r="C278" s="9" t="s">
        <v>953</v>
      </c>
      <c r="D278" s="10" t="s">
        <v>954</v>
      </c>
      <c r="E278" s="11" t="s">
        <v>955</v>
      </c>
      <c r="F278" s="11" t="s">
        <v>956</v>
      </c>
      <c r="G278" s="13" t="s">
        <v>957</v>
      </c>
      <c r="H278" s="14">
        <v>3000</v>
      </c>
      <c r="I278" s="12" t="s">
        <v>958</v>
      </c>
    </row>
    <row r="279" spans="1:9" ht="27" x14ac:dyDescent="0.15">
      <c r="A279" s="7">
        <v>1</v>
      </c>
      <c r="B279" s="8" t="s">
        <v>898</v>
      </c>
      <c r="C279" s="9" t="s">
        <v>959</v>
      </c>
      <c r="D279" s="10" t="s">
        <v>960</v>
      </c>
      <c r="E279" s="12" t="s">
        <v>961</v>
      </c>
      <c r="F279" s="11" t="s">
        <v>962</v>
      </c>
      <c r="G279" s="11" t="s">
        <v>963</v>
      </c>
      <c r="H279" s="51">
        <v>3000</v>
      </c>
      <c r="I279" s="12" t="s">
        <v>958</v>
      </c>
    </row>
    <row r="280" spans="1:9" x14ac:dyDescent="0.15">
      <c r="A280" s="7"/>
      <c r="B280" s="16"/>
      <c r="C280" s="17"/>
      <c r="D280" s="18"/>
      <c r="E280" s="19"/>
      <c r="F280" s="19"/>
      <c r="G280" s="52"/>
      <c r="H280" s="53"/>
      <c r="I280" s="19"/>
    </row>
    <row r="281" spans="1:9" x14ac:dyDescent="0.15">
      <c r="A281" s="7"/>
      <c r="B281" s="22" t="s">
        <v>55</v>
      </c>
      <c r="C281" s="23">
        <f>SUM(A266:A279)</f>
        <v>14</v>
      </c>
      <c r="D281" s="24"/>
      <c r="E281" s="25"/>
      <c r="F281" s="26"/>
      <c r="G281" s="27"/>
      <c r="H281" s="28">
        <f>SUM(H266:H279)</f>
        <v>22802</v>
      </c>
      <c r="I281" s="25"/>
    </row>
    <row r="282" spans="1:9" ht="27" x14ac:dyDescent="0.15">
      <c r="A282" s="7">
        <v>1</v>
      </c>
      <c r="B282" s="8" t="s">
        <v>964</v>
      </c>
      <c r="C282" s="9" t="s">
        <v>965</v>
      </c>
      <c r="D282" s="10" t="s">
        <v>966</v>
      </c>
      <c r="E282" s="12" t="s">
        <v>967</v>
      </c>
      <c r="F282" s="12" t="s">
        <v>917</v>
      </c>
      <c r="G282" s="13" t="s">
        <v>968</v>
      </c>
      <c r="H282" s="14">
        <v>5000</v>
      </c>
      <c r="I282" s="12"/>
    </row>
    <row r="283" spans="1:9" ht="27" customHeight="1" x14ac:dyDescent="0.15">
      <c r="A283" s="7">
        <v>1</v>
      </c>
      <c r="B283" s="8" t="s">
        <v>964</v>
      </c>
      <c r="C283" s="9" t="s">
        <v>969</v>
      </c>
      <c r="D283" s="10" t="s">
        <v>970</v>
      </c>
      <c r="E283" s="12" t="s">
        <v>971</v>
      </c>
      <c r="F283" s="12" t="s">
        <v>972</v>
      </c>
      <c r="G283" s="15" t="s">
        <v>35</v>
      </c>
      <c r="H283" s="14">
        <v>1000</v>
      </c>
      <c r="I283" s="12"/>
    </row>
    <row r="284" spans="1:9" ht="27" customHeight="1" x14ac:dyDescent="0.15">
      <c r="A284" s="7">
        <v>1</v>
      </c>
      <c r="B284" s="8" t="s">
        <v>964</v>
      </c>
      <c r="C284" s="9" t="s">
        <v>973</v>
      </c>
      <c r="D284" s="43" t="s">
        <v>974</v>
      </c>
      <c r="E284" s="12" t="s">
        <v>975</v>
      </c>
      <c r="F284" s="12" t="s">
        <v>21</v>
      </c>
      <c r="G284" s="15" t="s">
        <v>35</v>
      </c>
      <c r="H284" s="14">
        <v>1200</v>
      </c>
      <c r="I284" s="12"/>
    </row>
    <row r="285" spans="1:9" ht="27" customHeight="1" x14ac:dyDescent="0.15">
      <c r="A285" s="7">
        <v>1</v>
      </c>
      <c r="B285" s="8" t="s">
        <v>964</v>
      </c>
      <c r="C285" s="9" t="s">
        <v>976</v>
      </c>
      <c r="D285" s="10" t="s">
        <v>977</v>
      </c>
      <c r="E285" s="12" t="s">
        <v>978</v>
      </c>
      <c r="F285" s="12" t="s">
        <v>979</v>
      </c>
      <c r="G285" s="15" t="s">
        <v>35</v>
      </c>
      <c r="H285" s="14">
        <v>1000</v>
      </c>
      <c r="I285" s="12"/>
    </row>
    <row r="286" spans="1:9" ht="27" customHeight="1" x14ac:dyDescent="0.15">
      <c r="A286" s="7">
        <v>1</v>
      </c>
      <c r="B286" s="8" t="s">
        <v>964</v>
      </c>
      <c r="C286" s="9" t="s">
        <v>980</v>
      </c>
      <c r="D286" s="10" t="s">
        <v>981</v>
      </c>
      <c r="E286" s="12" t="s">
        <v>982</v>
      </c>
      <c r="F286" s="12" t="s">
        <v>21</v>
      </c>
      <c r="G286" s="15" t="s">
        <v>35</v>
      </c>
      <c r="H286" s="14">
        <v>800</v>
      </c>
      <c r="I286" s="12"/>
    </row>
    <row r="287" spans="1:9" ht="27" customHeight="1" x14ac:dyDescent="0.15">
      <c r="A287" s="7">
        <v>1</v>
      </c>
      <c r="B287" s="8" t="s">
        <v>964</v>
      </c>
      <c r="C287" s="9" t="s">
        <v>983</v>
      </c>
      <c r="D287" s="10" t="s">
        <v>984</v>
      </c>
      <c r="E287" s="12" t="s">
        <v>985</v>
      </c>
      <c r="F287" s="12" t="s">
        <v>21</v>
      </c>
      <c r="G287" s="15" t="s">
        <v>35</v>
      </c>
      <c r="H287" s="14">
        <v>8000</v>
      </c>
      <c r="I287" s="12"/>
    </row>
    <row r="288" spans="1:9" ht="27" customHeight="1" x14ac:dyDescent="0.15">
      <c r="A288" s="7">
        <v>1</v>
      </c>
      <c r="B288" s="8" t="s">
        <v>964</v>
      </c>
      <c r="C288" s="9" t="s">
        <v>986</v>
      </c>
      <c r="D288" s="10" t="s">
        <v>987</v>
      </c>
      <c r="E288" s="12" t="s">
        <v>988</v>
      </c>
      <c r="F288" s="12" t="s">
        <v>21</v>
      </c>
      <c r="G288" s="15" t="s">
        <v>35</v>
      </c>
      <c r="H288" s="14">
        <v>1000</v>
      </c>
      <c r="I288" s="12"/>
    </row>
    <row r="289" spans="1:9" ht="27" customHeight="1" x14ac:dyDescent="0.15">
      <c r="A289" s="7">
        <v>1</v>
      </c>
      <c r="B289" s="8" t="s">
        <v>964</v>
      </c>
      <c r="C289" s="9" t="s">
        <v>989</v>
      </c>
      <c r="D289" s="10" t="s">
        <v>990</v>
      </c>
      <c r="E289" s="12" t="s">
        <v>991</v>
      </c>
      <c r="F289" s="12" t="s">
        <v>992</v>
      </c>
      <c r="G289" s="15" t="s">
        <v>35</v>
      </c>
      <c r="H289" s="14">
        <v>800</v>
      </c>
      <c r="I289" s="12"/>
    </row>
    <row r="290" spans="1:9" ht="27" customHeight="1" x14ac:dyDescent="0.15">
      <c r="A290" s="7">
        <v>1</v>
      </c>
      <c r="B290" s="8" t="s">
        <v>964</v>
      </c>
      <c r="C290" s="9" t="s">
        <v>993</v>
      </c>
      <c r="D290" s="10" t="s">
        <v>994</v>
      </c>
      <c r="E290" s="12" t="s">
        <v>995</v>
      </c>
      <c r="F290" s="12" t="s">
        <v>21</v>
      </c>
      <c r="G290" s="15" t="s">
        <v>35</v>
      </c>
      <c r="H290" s="14">
        <v>800</v>
      </c>
      <c r="I290" s="12"/>
    </row>
    <row r="291" spans="1:9" ht="27" customHeight="1" x14ac:dyDescent="0.15">
      <c r="A291" s="7">
        <v>1</v>
      </c>
      <c r="B291" s="8" t="s">
        <v>964</v>
      </c>
      <c r="C291" s="9" t="s">
        <v>996</v>
      </c>
      <c r="D291" s="10" t="s">
        <v>997</v>
      </c>
      <c r="E291" s="12" t="s">
        <v>998</v>
      </c>
      <c r="F291" s="12" t="s">
        <v>21</v>
      </c>
      <c r="G291" s="15" t="s">
        <v>35</v>
      </c>
      <c r="H291" s="14">
        <v>800</v>
      </c>
      <c r="I291" s="12"/>
    </row>
    <row r="292" spans="1:9" ht="27" x14ac:dyDescent="0.15">
      <c r="A292" s="7">
        <v>1</v>
      </c>
      <c r="B292" s="8" t="s">
        <v>964</v>
      </c>
      <c r="C292" s="9" t="s">
        <v>999</v>
      </c>
      <c r="D292" s="43" t="s">
        <v>1000</v>
      </c>
      <c r="E292" s="12" t="s">
        <v>1001</v>
      </c>
      <c r="F292" s="12" t="s">
        <v>917</v>
      </c>
      <c r="G292" s="13" t="s">
        <v>1002</v>
      </c>
      <c r="H292" s="14">
        <v>2150</v>
      </c>
      <c r="I292" s="12"/>
    </row>
    <row r="293" spans="1:9" ht="27" x14ac:dyDescent="0.15">
      <c r="A293" s="7">
        <v>1</v>
      </c>
      <c r="B293" s="8" t="s">
        <v>964</v>
      </c>
      <c r="C293" s="9" t="s">
        <v>1003</v>
      </c>
      <c r="D293" s="43" t="s">
        <v>1004</v>
      </c>
      <c r="E293" s="11" t="s">
        <v>1005</v>
      </c>
      <c r="F293" s="12" t="s">
        <v>1006</v>
      </c>
      <c r="G293" s="13" t="s">
        <v>1007</v>
      </c>
      <c r="H293" s="14">
        <v>2090</v>
      </c>
      <c r="I293" s="12"/>
    </row>
    <row r="294" spans="1:9" ht="27" customHeight="1" x14ac:dyDescent="0.15">
      <c r="A294" s="7">
        <v>1</v>
      </c>
      <c r="B294" s="8" t="s">
        <v>964</v>
      </c>
      <c r="C294" s="9" t="s">
        <v>1008</v>
      </c>
      <c r="D294" s="43" t="s">
        <v>1009</v>
      </c>
      <c r="E294" s="12" t="s">
        <v>1010</v>
      </c>
      <c r="F294" s="11" t="s">
        <v>1011</v>
      </c>
      <c r="G294" s="15" t="s">
        <v>35</v>
      </c>
      <c r="H294" s="14">
        <v>2270</v>
      </c>
      <c r="I294" s="12"/>
    </row>
    <row r="295" spans="1:9" ht="27" customHeight="1" x14ac:dyDescent="0.15">
      <c r="A295" s="7">
        <v>1</v>
      </c>
      <c r="B295" s="8" t="s">
        <v>964</v>
      </c>
      <c r="C295" s="9" t="s">
        <v>1012</v>
      </c>
      <c r="D295" s="43" t="s">
        <v>1013</v>
      </c>
      <c r="E295" s="11" t="s">
        <v>1014</v>
      </c>
      <c r="F295" s="12" t="s">
        <v>1015</v>
      </c>
      <c r="G295" s="15" t="s">
        <v>35</v>
      </c>
      <c r="H295" s="14">
        <v>2160</v>
      </c>
      <c r="I295" s="12"/>
    </row>
    <row r="296" spans="1:9" x14ac:dyDescent="0.15">
      <c r="A296" s="7"/>
      <c r="B296" s="16"/>
      <c r="C296" s="17"/>
      <c r="D296" s="54"/>
      <c r="E296" s="19"/>
      <c r="F296" s="19"/>
      <c r="G296" s="20"/>
      <c r="H296" s="21"/>
      <c r="I296" s="19"/>
    </row>
    <row r="297" spans="1:9" x14ac:dyDescent="0.15">
      <c r="A297" s="7"/>
      <c r="B297" s="22" t="s">
        <v>55</v>
      </c>
      <c r="C297" s="23">
        <f>SUM(A282:A295)</f>
        <v>14</v>
      </c>
      <c r="D297" s="24"/>
      <c r="E297" s="25"/>
      <c r="F297" s="26"/>
      <c r="G297" s="27"/>
      <c r="H297" s="28">
        <f>SUM(H282:H295)</f>
        <v>29070</v>
      </c>
      <c r="I297" s="25"/>
    </row>
    <row r="298" spans="1:9" ht="54" x14ac:dyDescent="0.15">
      <c r="A298" s="7">
        <v>1</v>
      </c>
      <c r="B298" s="8" t="s">
        <v>1016</v>
      </c>
      <c r="C298" s="9" t="s">
        <v>1017</v>
      </c>
      <c r="D298" s="10" t="s">
        <v>1018</v>
      </c>
      <c r="E298" s="11" t="s">
        <v>1019</v>
      </c>
      <c r="F298" s="12" t="s">
        <v>1020</v>
      </c>
      <c r="G298" s="13" t="s">
        <v>1021</v>
      </c>
      <c r="H298" s="14">
        <v>1100</v>
      </c>
      <c r="I298" s="11" t="s">
        <v>1022</v>
      </c>
    </row>
    <row r="299" spans="1:9" ht="27" x14ac:dyDescent="0.15">
      <c r="A299" s="7">
        <v>1</v>
      </c>
      <c r="B299" s="8" t="s">
        <v>1016</v>
      </c>
      <c r="C299" s="9" t="s">
        <v>1023</v>
      </c>
      <c r="D299" s="10" t="s">
        <v>1024</v>
      </c>
      <c r="E299" s="11" t="s">
        <v>1025</v>
      </c>
      <c r="F299" s="12" t="s">
        <v>1026</v>
      </c>
      <c r="G299" s="15" t="s">
        <v>22</v>
      </c>
      <c r="H299" s="14">
        <v>729</v>
      </c>
      <c r="I299" s="12"/>
    </row>
    <row r="300" spans="1:9" ht="54" x14ac:dyDescent="0.15">
      <c r="A300" s="7">
        <v>1</v>
      </c>
      <c r="B300" s="8" t="s">
        <v>1016</v>
      </c>
      <c r="C300" s="9" t="s">
        <v>1027</v>
      </c>
      <c r="D300" s="10" t="s">
        <v>1028</v>
      </c>
      <c r="E300" s="11" t="s">
        <v>1029</v>
      </c>
      <c r="F300" s="12" t="s">
        <v>1030</v>
      </c>
      <c r="G300" s="15" t="s">
        <v>22</v>
      </c>
      <c r="H300" s="14">
        <v>2420</v>
      </c>
      <c r="I300" s="11" t="s">
        <v>1031</v>
      </c>
    </row>
    <row r="301" spans="1:9" ht="27" x14ac:dyDescent="0.15">
      <c r="A301" s="7">
        <v>1</v>
      </c>
      <c r="B301" s="8" t="s">
        <v>1016</v>
      </c>
      <c r="C301" s="9" t="s">
        <v>1032</v>
      </c>
      <c r="D301" s="10" t="s">
        <v>1033</v>
      </c>
      <c r="E301" s="11" t="s">
        <v>1034</v>
      </c>
      <c r="F301" s="12" t="s">
        <v>1035</v>
      </c>
      <c r="G301" s="13" t="s">
        <v>1036</v>
      </c>
      <c r="H301" s="14">
        <v>1750</v>
      </c>
      <c r="I301" s="12"/>
    </row>
    <row r="302" spans="1:9" ht="40.5" x14ac:dyDescent="0.15">
      <c r="A302" s="7">
        <v>1</v>
      </c>
      <c r="B302" s="8" t="s">
        <v>1016</v>
      </c>
      <c r="C302" s="9" t="s">
        <v>1037</v>
      </c>
      <c r="D302" s="10" t="s">
        <v>1038</v>
      </c>
      <c r="E302" s="11" t="s">
        <v>1039</v>
      </c>
      <c r="F302" s="12" t="s">
        <v>1040</v>
      </c>
      <c r="G302" s="15" t="s">
        <v>22</v>
      </c>
      <c r="H302" s="14">
        <v>1030</v>
      </c>
      <c r="I302" s="12"/>
    </row>
    <row r="303" spans="1:9" ht="40.5" x14ac:dyDescent="0.15">
      <c r="A303" s="7">
        <v>1</v>
      </c>
      <c r="B303" s="8" t="s">
        <v>1016</v>
      </c>
      <c r="C303" s="9" t="s">
        <v>1041</v>
      </c>
      <c r="D303" s="10" t="s">
        <v>1042</v>
      </c>
      <c r="E303" s="11" t="s">
        <v>1043</v>
      </c>
      <c r="F303" s="12" t="s">
        <v>1044</v>
      </c>
      <c r="G303" s="13" t="s">
        <v>1045</v>
      </c>
      <c r="H303" s="14">
        <v>2610</v>
      </c>
      <c r="I303" s="12"/>
    </row>
    <row r="304" spans="1:9" x14ac:dyDescent="0.15">
      <c r="A304" s="7"/>
      <c r="B304" s="16"/>
      <c r="C304" s="17"/>
      <c r="D304" s="18"/>
      <c r="E304" s="19"/>
      <c r="F304" s="19"/>
      <c r="G304" s="20"/>
      <c r="H304" s="21"/>
      <c r="I304" s="19"/>
    </row>
    <row r="305" spans="1:9" x14ac:dyDescent="0.15">
      <c r="A305" s="7"/>
      <c r="B305" s="22" t="s">
        <v>55</v>
      </c>
      <c r="C305" s="23">
        <f>SUM(A298:A303)</f>
        <v>6</v>
      </c>
      <c r="D305" s="24"/>
      <c r="E305" s="25"/>
      <c r="F305" s="26"/>
      <c r="G305" s="27"/>
      <c r="H305" s="28">
        <f>SUM(H298:H303)</f>
        <v>9639</v>
      </c>
      <c r="I305" s="25"/>
    </row>
    <row r="306" spans="1:9" ht="27" x14ac:dyDescent="0.15">
      <c r="A306" s="7">
        <v>1</v>
      </c>
      <c r="B306" s="8" t="s">
        <v>1046</v>
      </c>
      <c r="C306" s="9" t="s">
        <v>1047</v>
      </c>
      <c r="D306" s="43" t="s">
        <v>1048</v>
      </c>
      <c r="E306" s="11" t="s">
        <v>1049</v>
      </c>
      <c r="F306" s="12" t="s">
        <v>1050</v>
      </c>
      <c r="G306" s="13" t="s">
        <v>1051</v>
      </c>
      <c r="H306" s="14">
        <v>400</v>
      </c>
      <c r="I306" s="12"/>
    </row>
    <row r="307" spans="1:9" ht="27" x14ac:dyDescent="0.15">
      <c r="A307" s="7">
        <v>1</v>
      </c>
      <c r="B307" s="8" t="s">
        <v>1046</v>
      </c>
      <c r="C307" s="9" t="s">
        <v>1052</v>
      </c>
      <c r="D307" s="43" t="s">
        <v>1053</v>
      </c>
      <c r="E307" s="11" t="s">
        <v>1054</v>
      </c>
      <c r="F307" s="12" t="s">
        <v>1055</v>
      </c>
      <c r="G307" s="15" t="s">
        <v>35</v>
      </c>
      <c r="H307" s="14">
        <v>750</v>
      </c>
      <c r="I307" s="12"/>
    </row>
    <row r="308" spans="1:9" ht="27" x14ac:dyDescent="0.15">
      <c r="A308" s="7">
        <v>1</v>
      </c>
      <c r="B308" s="8" t="s">
        <v>1046</v>
      </c>
      <c r="C308" s="9" t="s">
        <v>1056</v>
      </c>
      <c r="D308" s="43" t="s">
        <v>1057</v>
      </c>
      <c r="E308" s="11" t="s">
        <v>1058</v>
      </c>
      <c r="F308" s="12" t="s">
        <v>21</v>
      </c>
      <c r="G308" s="15" t="s">
        <v>35</v>
      </c>
      <c r="H308" s="14">
        <v>650</v>
      </c>
      <c r="I308" s="12"/>
    </row>
    <row r="309" spans="1:9" ht="27" x14ac:dyDescent="0.15">
      <c r="A309" s="7">
        <v>1</v>
      </c>
      <c r="B309" s="8" t="s">
        <v>1046</v>
      </c>
      <c r="C309" s="9" t="s">
        <v>1059</v>
      </c>
      <c r="D309" s="43" t="s">
        <v>1060</v>
      </c>
      <c r="E309" s="11" t="s">
        <v>1061</v>
      </c>
      <c r="F309" s="12" t="s">
        <v>1062</v>
      </c>
      <c r="G309" s="15" t="s">
        <v>35</v>
      </c>
      <c r="H309" s="14">
        <v>1000</v>
      </c>
      <c r="I309" s="12"/>
    </row>
    <row r="310" spans="1:9" ht="27" x14ac:dyDescent="0.15">
      <c r="A310" s="7">
        <v>1</v>
      </c>
      <c r="B310" s="8" t="s">
        <v>1046</v>
      </c>
      <c r="C310" s="9" t="s">
        <v>1063</v>
      </c>
      <c r="D310" s="43" t="s">
        <v>1064</v>
      </c>
      <c r="E310" s="11" t="s">
        <v>1065</v>
      </c>
      <c r="F310" s="12" t="s">
        <v>21</v>
      </c>
      <c r="G310" s="15" t="s">
        <v>35</v>
      </c>
      <c r="H310" s="14">
        <v>1700</v>
      </c>
      <c r="I310" s="12"/>
    </row>
    <row r="311" spans="1:9" x14ac:dyDescent="0.15">
      <c r="A311" s="7"/>
      <c r="B311" s="16"/>
      <c r="C311" s="17"/>
      <c r="D311" s="54"/>
      <c r="E311" s="19"/>
      <c r="F311" s="19"/>
      <c r="G311" s="20"/>
      <c r="H311" s="21"/>
      <c r="I311" s="19"/>
    </row>
    <row r="312" spans="1:9" x14ac:dyDescent="0.15">
      <c r="A312" s="7"/>
      <c r="B312" s="22" t="s">
        <v>55</v>
      </c>
      <c r="C312" s="23">
        <f>SUM(A306:A310)</f>
        <v>5</v>
      </c>
      <c r="D312" s="24"/>
      <c r="E312" s="25"/>
      <c r="F312" s="26"/>
      <c r="G312" s="27"/>
      <c r="H312" s="28">
        <f>SUM(H306:H310)</f>
        <v>4500</v>
      </c>
      <c r="I312" s="25"/>
    </row>
    <row r="313" spans="1:9" ht="27" x14ac:dyDescent="0.15">
      <c r="A313" s="7">
        <v>1</v>
      </c>
      <c r="B313" s="8" t="s">
        <v>1066</v>
      </c>
      <c r="C313" s="9" t="s">
        <v>1067</v>
      </c>
      <c r="D313" s="10" t="s">
        <v>1068</v>
      </c>
      <c r="E313" s="11" t="s">
        <v>1069</v>
      </c>
      <c r="F313" s="12" t="s">
        <v>1070</v>
      </c>
      <c r="G313" s="13" t="s">
        <v>1071</v>
      </c>
      <c r="H313" s="14">
        <v>1440</v>
      </c>
      <c r="I313" s="12"/>
    </row>
    <row r="314" spans="1:9" ht="27" customHeight="1" x14ac:dyDescent="0.15">
      <c r="A314" s="7">
        <v>1</v>
      </c>
      <c r="B314" s="8" t="s">
        <v>1066</v>
      </c>
      <c r="C314" s="9" t="s">
        <v>1072</v>
      </c>
      <c r="D314" s="10" t="s">
        <v>1073</v>
      </c>
      <c r="E314" s="11" t="s">
        <v>1074</v>
      </c>
      <c r="F314" s="12" t="s">
        <v>21</v>
      </c>
      <c r="G314" s="15" t="s">
        <v>35</v>
      </c>
      <c r="H314" s="14">
        <v>2350</v>
      </c>
      <c r="I314" s="12"/>
    </row>
    <row r="315" spans="1:9" x14ac:dyDescent="0.15">
      <c r="A315" s="7"/>
      <c r="B315" s="16"/>
      <c r="C315" s="17"/>
      <c r="D315" s="18"/>
      <c r="E315" s="19"/>
      <c r="F315" s="19"/>
      <c r="G315" s="20"/>
      <c r="H315" s="21"/>
      <c r="I315" s="19"/>
    </row>
    <row r="316" spans="1:9" x14ac:dyDescent="0.15">
      <c r="A316" s="7"/>
      <c r="B316" s="22" t="s">
        <v>55</v>
      </c>
      <c r="C316" s="23">
        <f>SUM(A313:A314)</f>
        <v>2</v>
      </c>
      <c r="D316" s="24"/>
      <c r="E316" s="25"/>
      <c r="F316" s="26"/>
      <c r="G316" s="27"/>
      <c r="H316" s="28">
        <f>SUM(H313:H314)</f>
        <v>3790</v>
      </c>
      <c r="I316" s="25"/>
    </row>
    <row r="317" spans="1:9" ht="27" x14ac:dyDescent="0.15">
      <c r="A317" s="7">
        <v>1</v>
      </c>
      <c r="B317" s="8" t="s">
        <v>1075</v>
      </c>
      <c r="C317" s="9" t="s">
        <v>1076</v>
      </c>
      <c r="D317" s="10" t="s">
        <v>1077</v>
      </c>
      <c r="E317" s="12" t="s">
        <v>1078</v>
      </c>
      <c r="F317" s="12" t="s">
        <v>1079</v>
      </c>
      <c r="G317" s="13" t="s">
        <v>1080</v>
      </c>
      <c r="H317" s="51">
        <v>3700</v>
      </c>
      <c r="I317" s="12"/>
    </row>
    <row r="318" spans="1:9" ht="27" x14ac:dyDescent="0.15">
      <c r="A318" s="7">
        <v>1</v>
      </c>
      <c r="B318" s="8" t="s">
        <v>1075</v>
      </c>
      <c r="C318" s="9" t="s">
        <v>1081</v>
      </c>
      <c r="D318" s="10" t="s">
        <v>1082</v>
      </c>
      <c r="E318" s="11" t="s">
        <v>1083</v>
      </c>
      <c r="F318" s="12" t="s">
        <v>21</v>
      </c>
      <c r="G318" s="15" t="s">
        <v>35</v>
      </c>
      <c r="H318" s="51">
        <v>4500</v>
      </c>
      <c r="I318" s="12"/>
    </row>
    <row r="319" spans="1:9" ht="27" customHeight="1" x14ac:dyDescent="0.15">
      <c r="A319" s="7">
        <v>1</v>
      </c>
      <c r="B319" s="8" t="s">
        <v>1075</v>
      </c>
      <c r="C319" s="9" t="s">
        <v>1084</v>
      </c>
      <c r="D319" s="10" t="s">
        <v>1085</v>
      </c>
      <c r="E319" s="12" t="s">
        <v>1086</v>
      </c>
      <c r="F319" s="12" t="s">
        <v>21</v>
      </c>
      <c r="G319" s="15" t="s">
        <v>35</v>
      </c>
      <c r="H319" s="51">
        <v>4400</v>
      </c>
      <c r="I319" s="12"/>
    </row>
    <row r="320" spans="1:9" ht="27" customHeight="1" x14ac:dyDescent="0.15">
      <c r="A320" s="7">
        <v>1</v>
      </c>
      <c r="B320" s="8" t="s">
        <v>1075</v>
      </c>
      <c r="C320" s="9" t="s">
        <v>1087</v>
      </c>
      <c r="D320" s="10" t="s">
        <v>1088</v>
      </c>
      <c r="E320" s="12" t="s">
        <v>1089</v>
      </c>
      <c r="F320" s="12" t="s">
        <v>21</v>
      </c>
      <c r="G320" s="15" t="s">
        <v>35</v>
      </c>
      <c r="H320" s="51">
        <v>2500</v>
      </c>
      <c r="I320" s="12"/>
    </row>
    <row r="321" spans="1:9" ht="27" customHeight="1" x14ac:dyDescent="0.15">
      <c r="A321" s="7">
        <v>1</v>
      </c>
      <c r="B321" s="8" t="s">
        <v>1075</v>
      </c>
      <c r="C321" s="9" t="s">
        <v>1090</v>
      </c>
      <c r="D321" s="10" t="s">
        <v>1091</v>
      </c>
      <c r="E321" s="12" t="s">
        <v>1092</v>
      </c>
      <c r="F321" s="12" t="s">
        <v>21</v>
      </c>
      <c r="G321" s="15" t="s">
        <v>35</v>
      </c>
      <c r="H321" s="51">
        <v>3700</v>
      </c>
      <c r="I321" s="12"/>
    </row>
    <row r="322" spans="1:9" ht="27" x14ac:dyDescent="0.15">
      <c r="A322" s="7">
        <v>1</v>
      </c>
      <c r="B322" s="8" t="s">
        <v>1075</v>
      </c>
      <c r="C322" s="9" t="s">
        <v>1093</v>
      </c>
      <c r="D322" s="10" t="s">
        <v>1094</v>
      </c>
      <c r="E322" s="11" t="s">
        <v>1095</v>
      </c>
      <c r="F322" s="12" t="s">
        <v>21</v>
      </c>
      <c r="G322" s="13" t="s">
        <v>1096</v>
      </c>
      <c r="H322" s="51">
        <v>4000</v>
      </c>
      <c r="I322" s="12"/>
    </row>
    <row r="323" spans="1:9" ht="27" x14ac:dyDescent="0.15">
      <c r="A323" s="7">
        <v>1</v>
      </c>
      <c r="B323" s="8" t="s">
        <v>1075</v>
      </c>
      <c r="C323" s="9" t="s">
        <v>1097</v>
      </c>
      <c r="D323" s="10" t="s">
        <v>1098</v>
      </c>
      <c r="E323" s="11" t="s">
        <v>1099</v>
      </c>
      <c r="F323" s="12" t="s">
        <v>21</v>
      </c>
      <c r="G323" s="15" t="s">
        <v>35</v>
      </c>
      <c r="H323" s="51">
        <v>1500</v>
      </c>
      <c r="I323" s="12"/>
    </row>
    <row r="324" spans="1:9" ht="27" x14ac:dyDescent="0.15">
      <c r="A324" s="7">
        <v>1</v>
      </c>
      <c r="B324" s="8" t="s">
        <v>1075</v>
      </c>
      <c r="C324" s="9" t="s">
        <v>1100</v>
      </c>
      <c r="D324" s="10" t="s">
        <v>1101</v>
      </c>
      <c r="E324" s="11" t="s">
        <v>1102</v>
      </c>
      <c r="F324" s="12" t="s">
        <v>1103</v>
      </c>
      <c r="G324" s="15" t="s">
        <v>35</v>
      </c>
      <c r="H324" s="14">
        <v>900</v>
      </c>
      <c r="I324" s="12"/>
    </row>
    <row r="325" spans="1:9" ht="27" x14ac:dyDescent="0.15">
      <c r="A325" s="7">
        <v>1</v>
      </c>
      <c r="B325" s="8" t="s">
        <v>1075</v>
      </c>
      <c r="C325" s="9" t="s">
        <v>1104</v>
      </c>
      <c r="D325" s="10" t="s">
        <v>1105</v>
      </c>
      <c r="E325" s="11" t="s">
        <v>1106</v>
      </c>
      <c r="F325" s="12" t="s">
        <v>1103</v>
      </c>
      <c r="G325" s="15" t="s">
        <v>22</v>
      </c>
      <c r="H325" s="14">
        <v>1200</v>
      </c>
      <c r="I325" s="12"/>
    </row>
    <row r="326" spans="1:9" ht="27" x14ac:dyDescent="0.15">
      <c r="A326" s="7">
        <v>1</v>
      </c>
      <c r="B326" s="8" t="s">
        <v>1075</v>
      </c>
      <c r="C326" s="9" t="s">
        <v>1107</v>
      </c>
      <c r="D326" s="10" t="s">
        <v>1108</v>
      </c>
      <c r="E326" s="11" t="s">
        <v>1109</v>
      </c>
      <c r="F326" s="12" t="s">
        <v>1079</v>
      </c>
      <c r="G326" s="15" t="s">
        <v>35</v>
      </c>
      <c r="H326" s="14">
        <v>800</v>
      </c>
      <c r="I326" s="12"/>
    </row>
    <row r="327" spans="1:9" x14ac:dyDescent="0.15">
      <c r="A327" s="7"/>
      <c r="B327" s="16"/>
      <c r="C327" s="17"/>
      <c r="D327" s="18"/>
      <c r="E327" s="19"/>
      <c r="F327" s="19"/>
      <c r="G327" s="20"/>
      <c r="H327" s="21"/>
      <c r="I327" s="19"/>
    </row>
    <row r="328" spans="1:9" x14ac:dyDescent="0.15">
      <c r="A328" s="7"/>
      <c r="B328" s="22" t="s">
        <v>55</v>
      </c>
      <c r="C328" s="23">
        <f>SUM(A317:A326)</f>
        <v>10</v>
      </c>
      <c r="D328" s="24"/>
      <c r="E328" s="25"/>
      <c r="F328" s="26"/>
      <c r="G328" s="27"/>
      <c r="H328" s="28">
        <f>SUM(H317:H326)</f>
        <v>27200</v>
      </c>
      <c r="I328" s="25"/>
    </row>
    <row r="329" spans="1:9" ht="27" x14ac:dyDescent="0.15">
      <c r="A329" s="7">
        <v>1</v>
      </c>
      <c r="B329" s="8" t="s">
        <v>1110</v>
      </c>
      <c r="C329" s="9" t="s">
        <v>1111</v>
      </c>
      <c r="D329" s="43" t="s">
        <v>1112</v>
      </c>
      <c r="E329" s="12" t="s">
        <v>1113</v>
      </c>
      <c r="F329" s="12" t="s">
        <v>1114</v>
      </c>
      <c r="G329" s="13" t="s">
        <v>1115</v>
      </c>
      <c r="H329" s="14">
        <v>800</v>
      </c>
      <c r="I329" s="12"/>
    </row>
    <row r="330" spans="1:9" ht="27" customHeight="1" x14ac:dyDescent="0.15">
      <c r="A330" s="7">
        <v>1</v>
      </c>
      <c r="B330" s="8" t="s">
        <v>1110</v>
      </c>
      <c r="C330" s="9" t="s">
        <v>1116</v>
      </c>
      <c r="D330" s="43" t="s">
        <v>1117</v>
      </c>
      <c r="E330" s="12" t="s">
        <v>1118</v>
      </c>
      <c r="F330" s="12" t="s">
        <v>21</v>
      </c>
      <c r="G330" s="15" t="s">
        <v>35</v>
      </c>
      <c r="H330" s="14">
        <v>1500</v>
      </c>
      <c r="I330" s="12"/>
    </row>
    <row r="331" spans="1:9" ht="27" x14ac:dyDescent="0.15">
      <c r="A331" s="7">
        <v>1</v>
      </c>
      <c r="B331" s="8" t="s">
        <v>1110</v>
      </c>
      <c r="C331" s="9" t="s">
        <v>1119</v>
      </c>
      <c r="D331" s="43" t="s">
        <v>1120</v>
      </c>
      <c r="E331" s="11" t="s">
        <v>1121</v>
      </c>
      <c r="F331" s="12" t="s">
        <v>1122</v>
      </c>
      <c r="G331" s="15" t="s">
        <v>22</v>
      </c>
      <c r="H331" s="14">
        <v>1000</v>
      </c>
      <c r="I331" s="12"/>
    </row>
    <row r="332" spans="1:9" ht="27" customHeight="1" x14ac:dyDescent="0.15">
      <c r="A332" s="7">
        <v>1</v>
      </c>
      <c r="B332" s="8" t="s">
        <v>1110</v>
      </c>
      <c r="C332" s="9" t="s">
        <v>1123</v>
      </c>
      <c r="D332" s="43" t="s">
        <v>1124</v>
      </c>
      <c r="E332" s="12" t="s">
        <v>1125</v>
      </c>
      <c r="F332" s="12" t="s">
        <v>1126</v>
      </c>
      <c r="G332" s="15" t="s">
        <v>35</v>
      </c>
      <c r="H332" s="14">
        <v>700</v>
      </c>
      <c r="I332" s="12"/>
    </row>
    <row r="333" spans="1:9" ht="27" customHeight="1" x14ac:dyDescent="0.15">
      <c r="A333" s="7">
        <v>1</v>
      </c>
      <c r="B333" s="8" t="s">
        <v>1110</v>
      </c>
      <c r="C333" s="9" t="s">
        <v>1127</v>
      </c>
      <c r="D333" s="43" t="s">
        <v>1128</v>
      </c>
      <c r="E333" s="12" t="s">
        <v>1129</v>
      </c>
      <c r="F333" s="12" t="s">
        <v>21</v>
      </c>
      <c r="G333" s="15" t="s">
        <v>22</v>
      </c>
      <c r="H333" s="14">
        <v>1500</v>
      </c>
      <c r="I333" s="12"/>
    </row>
    <row r="334" spans="1:9" ht="27" x14ac:dyDescent="0.15">
      <c r="A334" s="7">
        <v>1</v>
      </c>
      <c r="B334" s="8" t="s">
        <v>1110</v>
      </c>
      <c r="C334" s="9" t="s">
        <v>1130</v>
      </c>
      <c r="D334" s="43" t="s">
        <v>1131</v>
      </c>
      <c r="E334" s="11" t="s">
        <v>1132</v>
      </c>
      <c r="F334" s="12" t="s">
        <v>21</v>
      </c>
      <c r="G334" s="15" t="s">
        <v>35</v>
      </c>
      <c r="H334" s="14">
        <v>300</v>
      </c>
      <c r="I334" s="12"/>
    </row>
    <row r="335" spans="1:9" ht="27" x14ac:dyDescent="0.15">
      <c r="A335" s="7">
        <v>1</v>
      </c>
      <c r="B335" s="8" t="s">
        <v>1110</v>
      </c>
      <c r="C335" s="9" t="s">
        <v>1133</v>
      </c>
      <c r="D335" s="43" t="s">
        <v>1134</v>
      </c>
      <c r="E335" s="11" t="s">
        <v>1135</v>
      </c>
      <c r="F335" s="12" t="s">
        <v>1126</v>
      </c>
      <c r="G335" s="13" t="s">
        <v>1136</v>
      </c>
      <c r="H335" s="14">
        <v>2500</v>
      </c>
      <c r="I335" s="12"/>
    </row>
    <row r="336" spans="1:9" ht="27" x14ac:dyDescent="0.15">
      <c r="A336" s="7">
        <v>1</v>
      </c>
      <c r="B336" s="8" t="s">
        <v>1110</v>
      </c>
      <c r="C336" s="9" t="s">
        <v>1137</v>
      </c>
      <c r="D336" s="43" t="s">
        <v>222</v>
      </c>
      <c r="E336" s="11" t="s">
        <v>1138</v>
      </c>
      <c r="F336" s="12" t="s">
        <v>1139</v>
      </c>
      <c r="G336" s="13" t="s">
        <v>1140</v>
      </c>
      <c r="H336" s="14">
        <v>500</v>
      </c>
      <c r="I336" s="12"/>
    </row>
    <row r="337" spans="1:9" ht="27" x14ac:dyDescent="0.15">
      <c r="A337" s="7">
        <v>1</v>
      </c>
      <c r="B337" s="8" t="s">
        <v>1110</v>
      </c>
      <c r="C337" s="9" t="s">
        <v>1141</v>
      </c>
      <c r="D337" s="43" t="s">
        <v>1142</v>
      </c>
      <c r="E337" s="11" t="s">
        <v>1143</v>
      </c>
      <c r="F337" s="12" t="s">
        <v>21</v>
      </c>
      <c r="G337" s="15" t="s">
        <v>35</v>
      </c>
      <c r="H337" s="14">
        <v>600</v>
      </c>
      <c r="I337" s="12"/>
    </row>
    <row r="338" spans="1:9" ht="27" x14ac:dyDescent="0.15">
      <c r="A338" s="7">
        <v>1</v>
      </c>
      <c r="B338" s="8" t="s">
        <v>1110</v>
      </c>
      <c r="C338" s="9" t="s">
        <v>1144</v>
      </c>
      <c r="D338" s="43" t="s">
        <v>1145</v>
      </c>
      <c r="E338" s="11" t="s">
        <v>1146</v>
      </c>
      <c r="F338" s="12" t="s">
        <v>21</v>
      </c>
      <c r="G338" s="15" t="s">
        <v>35</v>
      </c>
      <c r="H338" s="14">
        <v>400</v>
      </c>
      <c r="I338" s="12"/>
    </row>
    <row r="339" spans="1:9" ht="27" x14ac:dyDescent="0.15">
      <c r="A339" s="7">
        <v>1</v>
      </c>
      <c r="B339" s="8" t="s">
        <v>1110</v>
      </c>
      <c r="C339" s="9" t="s">
        <v>1147</v>
      </c>
      <c r="D339" s="10" t="s">
        <v>1148</v>
      </c>
      <c r="E339" s="11" t="s">
        <v>1149</v>
      </c>
      <c r="F339" s="12" t="s">
        <v>21</v>
      </c>
      <c r="G339" s="15" t="s">
        <v>35</v>
      </c>
      <c r="H339" s="14">
        <v>600</v>
      </c>
      <c r="I339" s="12"/>
    </row>
    <row r="340" spans="1:9" ht="27" customHeight="1" x14ac:dyDescent="0.15">
      <c r="A340" s="7">
        <v>1</v>
      </c>
      <c r="B340" s="8" t="s">
        <v>1110</v>
      </c>
      <c r="C340" s="9" t="s">
        <v>1150</v>
      </c>
      <c r="D340" s="10" t="s">
        <v>1151</v>
      </c>
      <c r="E340" s="12" t="s">
        <v>1152</v>
      </c>
      <c r="F340" s="12" t="s">
        <v>21</v>
      </c>
      <c r="G340" s="15" t="s">
        <v>35</v>
      </c>
      <c r="H340" s="14">
        <v>300</v>
      </c>
      <c r="I340" s="12"/>
    </row>
    <row r="341" spans="1:9" ht="27" customHeight="1" x14ac:dyDescent="0.15">
      <c r="A341" s="7">
        <v>1</v>
      </c>
      <c r="B341" s="8" t="s">
        <v>1110</v>
      </c>
      <c r="C341" s="9" t="s">
        <v>1153</v>
      </c>
      <c r="D341" s="10" t="s">
        <v>1154</v>
      </c>
      <c r="E341" s="12" t="s">
        <v>1155</v>
      </c>
      <c r="F341" s="12" t="s">
        <v>21</v>
      </c>
      <c r="G341" s="15" t="s">
        <v>35</v>
      </c>
      <c r="H341" s="14">
        <v>1000</v>
      </c>
      <c r="I341" s="12"/>
    </row>
    <row r="342" spans="1:9" ht="27" customHeight="1" x14ac:dyDescent="0.15">
      <c r="A342" s="7">
        <v>1</v>
      </c>
      <c r="B342" s="8" t="s">
        <v>1110</v>
      </c>
      <c r="C342" s="9" t="s">
        <v>1156</v>
      </c>
      <c r="D342" s="10" t="s">
        <v>1157</v>
      </c>
      <c r="E342" s="12" t="s">
        <v>1158</v>
      </c>
      <c r="F342" s="12" t="s">
        <v>21</v>
      </c>
      <c r="G342" s="15" t="s">
        <v>35</v>
      </c>
      <c r="H342" s="14">
        <v>600</v>
      </c>
      <c r="I342" s="12"/>
    </row>
    <row r="343" spans="1:9" ht="27" x14ac:dyDescent="0.15">
      <c r="A343" s="7">
        <v>1</v>
      </c>
      <c r="B343" s="8" t="s">
        <v>1110</v>
      </c>
      <c r="C343" s="9" t="s">
        <v>1159</v>
      </c>
      <c r="D343" s="10" t="s">
        <v>1160</v>
      </c>
      <c r="E343" s="11" t="s">
        <v>1161</v>
      </c>
      <c r="F343" s="12" t="s">
        <v>21</v>
      </c>
      <c r="G343" s="15" t="s">
        <v>35</v>
      </c>
      <c r="H343" s="14">
        <v>400</v>
      </c>
      <c r="I343" s="12"/>
    </row>
    <row r="344" spans="1:9" ht="27" x14ac:dyDescent="0.15">
      <c r="A344" s="7">
        <v>1</v>
      </c>
      <c r="B344" s="8" t="s">
        <v>1110</v>
      </c>
      <c r="C344" s="9" t="s">
        <v>1162</v>
      </c>
      <c r="D344" s="43" t="s">
        <v>1163</v>
      </c>
      <c r="E344" s="11" t="s">
        <v>1164</v>
      </c>
      <c r="F344" s="12" t="s">
        <v>21</v>
      </c>
      <c r="G344" s="15" t="s">
        <v>35</v>
      </c>
      <c r="H344" s="14">
        <v>600</v>
      </c>
      <c r="I344" s="12"/>
    </row>
    <row r="345" spans="1:9" ht="27" customHeight="1" x14ac:dyDescent="0.15">
      <c r="A345" s="7">
        <v>1</v>
      </c>
      <c r="B345" s="8" t="s">
        <v>1110</v>
      </c>
      <c r="C345" s="9" t="s">
        <v>1165</v>
      </c>
      <c r="D345" s="10" t="s">
        <v>1166</v>
      </c>
      <c r="E345" s="12" t="s">
        <v>1167</v>
      </c>
      <c r="F345" s="12" t="s">
        <v>21</v>
      </c>
      <c r="G345" s="15" t="s">
        <v>35</v>
      </c>
      <c r="H345" s="14">
        <v>700</v>
      </c>
      <c r="I345" s="12"/>
    </row>
    <row r="346" spans="1:9" ht="27" x14ac:dyDescent="0.15">
      <c r="A346" s="7">
        <v>1</v>
      </c>
      <c r="B346" s="8" t="s">
        <v>1110</v>
      </c>
      <c r="C346" s="9" t="s">
        <v>1168</v>
      </c>
      <c r="D346" s="10" t="s">
        <v>1169</v>
      </c>
      <c r="E346" s="11" t="s">
        <v>1170</v>
      </c>
      <c r="F346" s="12" t="s">
        <v>1055</v>
      </c>
      <c r="G346" s="15" t="s">
        <v>35</v>
      </c>
      <c r="H346" s="14">
        <v>1600</v>
      </c>
      <c r="I346" s="12"/>
    </row>
    <row r="347" spans="1:9" ht="27" x14ac:dyDescent="0.15">
      <c r="A347" s="7">
        <v>1</v>
      </c>
      <c r="B347" s="8" t="s">
        <v>1110</v>
      </c>
      <c r="C347" s="9" t="s">
        <v>1171</v>
      </c>
      <c r="D347" s="10" t="s">
        <v>1172</v>
      </c>
      <c r="E347" s="11" t="s">
        <v>1173</v>
      </c>
      <c r="F347" s="12" t="s">
        <v>21</v>
      </c>
      <c r="G347" s="15" t="s">
        <v>35</v>
      </c>
      <c r="H347" s="14">
        <v>1200</v>
      </c>
      <c r="I347" s="12"/>
    </row>
    <row r="348" spans="1:9" ht="27" x14ac:dyDescent="0.15">
      <c r="A348" s="7">
        <v>1</v>
      </c>
      <c r="B348" s="8" t="s">
        <v>1110</v>
      </c>
      <c r="C348" s="9" t="s">
        <v>1174</v>
      </c>
      <c r="D348" s="10" t="s">
        <v>1175</v>
      </c>
      <c r="E348" s="11" t="s">
        <v>1176</v>
      </c>
      <c r="F348" s="12" t="s">
        <v>1177</v>
      </c>
      <c r="G348" s="15" t="s">
        <v>35</v>
      </c>
      <c r="H348" s="14">
        <v>600</v>
      </c>
      <c r="I348" s="12"/>
    </row>
    <row r="349" spans="1:9" x14ac:dyDescent="0.15">
      <c r="A349" s="7"/>
      <c r="B349" s="16"/>
      <c r="C349" s="17"/>
      <c r="D349" s="18"/>
      <c r="E349" s="19"/>
      <c r="F349" s="19"/>
      <c r="G349" s="20"/>
      <c r="H349" s="21"/>
      <c r="I349" s="19"/>
    </row>
    <row r="350" spans="1:9" x14ac:dyDescent="0.15">
      <c r="A350" s="7"/>
      <c r="B350" s="22" t="s">
        <v>55</v>
      </c>
      <c r="C350" s="23">
        <f>SUM(A329:A348)</f>
        <v>20</v>
      </c>
      <c r="D350" s="24"/>
      <c r="E350" s="25"/>
      <c r="F350" s="26"/>
      <c r="G350" s="27"/>
      <c r="H350" s="28">
        <f>SUM(H329:H348)</f>
        <v>17400</v>
      </c>
      <c r="I350" s="25"/>
    </row>
    <row r="351" spans="1:9" ht="27" x14ac:dyDescent="0.15">
      <c r="A351" s="7">
        <v>1</v>
      </c>
      <c r="B351" s="8" t="s">
        <v>1178</v>
      </c>
      <c r="C351" s="9" t="s">
        <v>1179</v>
      </c>
      <c r="D351" s="10" t="s">
        <v>1180</v>
      </c>
      <c r="E351" s="12" t="s">
        <v>1181</v>
      </c>
      <c r="F351" s="12" t="s">
        <v>1182</v>
      </c>
      <c r="G351" s="13" t="s">
        <v>1183</v>
      </c>
      <c r="H351" s="14">
        <v>1980</v>
      </c>
      <c r="I351" s="12"/>
    </row>
    <row r="352" spans="1:9" ht="27" customHeight="1" x14ac:dyDescent="0.15">
      <c r="A352" s="7">
        <v>1</v>
      </c>
      <c r="B352" s="8" t="s">
        <v>1178</v>
      </c>
      <c r="C352" s="9" t="s">
        <v>1184</v>
      </c>
      <c r="D352" s="10" t="s">
        <v>497</v>
      </c>
      <c r="E352" s="12" t="s">
        <v>1185</v>
      </c>
      <c r="F352" s="12" t="s">
        <v>1186</v>
      </c>
      <c r="G352" s="15" t="s">
        <v>22</v>
      </c>
      <c r="H352" s="14">
        <v>1810</v>
      </c>
      <c r="I352" s="12"/>
    </row>
    <row r="353" spans="1:9" ht="27" customHeight="1" x14ac:dyDescent="0.15">
      <c r="A353" s="7">
        <v>1</v>
      </c>
      <c r="B353" s="8" t="s">
        <v>1178</v>
      </c>
      <c r="C353" s="9" t="s">
        <v>1187</v>
      </c>
      <c r="D353" s="10" t="s">
        <v>1188</v>
      </c>
      <c r="E353" s="12" t="s">
        <v>1189</v>
      </c>
      <c r="F353" s="12" t="s">
        <v>21</v>
      </c>
      <c r="G353" s="15" t="s">
        <v>22</v>
      </c>
      <c r="H353" s="14">
        <v>1360</v>
      </c>
      <c r="I353" s="12"/>
    </row>
    <row r="354" spans="1:9" ht="27" x14ac:dyDescent="0.15">
      <c r="A354" s="7">
        <v>1</v>
      </c>
      <c r="B354" s="8" t="s">
        <v>1178</v>
      </c>
      <c r="C354" s="9" t="s">
        <v>1190</v>
      </c>
      <c r="D354" s="10" t="s">
        <v>1191</v>
      </c>
      <c r="E354" s="11" t="s">
        <v>1192</v>
      </c>
      <c r="F354" s="12" t="s">
        <v>21</v>
      </c>
      <c r="G354" s="15" t="s">
        <v>22</v>
      </c>
      <c r="H354" s="14">
        <v>1020</v>
      </c>
      <c r="I354" s="12"/>
    </row>
    <row r="355" spans="1:9" ht="27" x14ac:dyDescent="0.15">
      <c r="A355" s="7">
        <v>1</v>
      </c>
      <c r="B355" s="8" t="s">
        <v>1178</v>
      </c>
      <c r="C355" s="9" t="s">
        <v>1193</v>
      </c>
      <c r="D355" s="43" t="s">
        <v>1194</v>
      </c>
      <c r="E355" s="11" t="s">
        <v>1195</v>
      </c>
      <c r="F355" s="12" t="s">
        <v>1196</v>
      </c>
      <c r="G355" s="13" t="s">
        <v>1197</v>
      </c>
      <c r="H355" s="14">
        <v>2100</v>
      </c>
      <c r="I355" s="12"/>
    </row>
    <row r="356" spans="1:9" ht="27" x14ac:dyDescent="0.15">
      <c r="A356" s="7">
        <v>1</v>
      </c>
      <c r="B356" s="8" t="s">
        <v>1178</v>
      </c>
      <c r="C356" s="9" t="s">
        <v>1198</v>
      </c>
      <c r="D356" s="43" t="s">
        <v>1199</v>
      </c>
      <c r="E356" s="11" t="s">
        <v>1200</v>
      </c>
      <c r="F356" s="12" t="s">
        <v>21</v>
      </c>
      <c r="G356" s="15" t="s">
        <v>22</v>
      </c>
      <c r="H356" s="14">
        <v>700</v>
      </c>
      <c r="I356" s="12"/>
    </row>
    <row r="357" spans="1:9" ht="27" x14ac:dyDescent="0.15">
      <c r="A357" s="7">
        <v>1</v>
      </c>
      <c r="B357" s="8" t="s">
        <v>1178</v>
      </c>
      <c r="C357" s="9" t="s">
        <v>1201</v>
      </c>
      <c r="D357" s="10" t="s">
        <v>1202</v>
      </c>
      <c r="E357" s="11" t="s">
        <v>1203</v>
      </c>
      <c r="F357" s="12" t="s">
        <v>21</v>
      </c>
      <c r="G357" s="15" t="s">
        <v>22</v>
      </c>
      <c r="H357" s="14">
        <v>1400</v>
      </c>
      <c r="I357" s="12"/>
    </row>
    <row r="358" spans="1:9" ht="27" x14ac:dyDescent="0.15">
      <c r="A358" s="7">
        <v>1</v>
      </c>
      <c r="B358" s="8" t="s">
        <v>1178</v>
      </c>
      <c r="C358" s="9" t="s">
        <v>1204</v>
      </c>
      <c r="D358" s="43" t="s">
        <v>1205</v>
      </c>
      <c r="E358" s="11" t="s">
        <v>1206</v>
      </c>
      <c r="F358" s="12" t="s">
        <v>21</v>
      </c>
      <c r="G358" s="15" t="s">
        <v>22</v>
      </c>
      <c r="H358" s="14">
        <v>600</v>
      </c>
      <c r="I358" s="12"/>
    </row>
    <row r="359" spans="1:9" ht="27" x14ac:dyDescent="0.15">
      <c r="A359" s="7">
        <v>1</v>
      </c>
      <c r="B359" s="8" t="s">
        <v>1178</v>
      </c>
      <c r="C359" s="9" t="s">
        <v>1207</v>
      </c>
      <c r="D359" s="43" t="s">
        <v>1208</v>
      </c>
      <c r="E359" s="11" t="s">
        <v>1209</v>
      </c>
      <c r="F359" s="12" t="s">
        <v>21</v>
      </c>
      <c r="G359" s="15" t="s">
        <v>22</v>
      </c>
      <c r="H359" s="14">
        <v>750</v>
      </c>
      <c r="I359" s="12"/>
    </row>
    <row r="360" spans="1:9" ht="27" x14ac:dyDescent="0.15">
      <c r="A360" s="7">
        <v>1</v>
      </c>
      <c r="B360" s="8" t="s">
        <v>1178</v>
      </c>
      <c r="C360" s="9" t="s">
        <v>1210</v>
      </c>
      <c r="D360" s="43" t="s">
        <v>1211</v>
      </c>
      <c r="E360" s="11" t="s">
        <v>1212</v>
      </c>
      <c r="F360" s="12" t="s">
        <v>21</v>
      </c>
      <c r="G360" s="15" t="s">
        <v>22</v>
      </c>
      <c r="H360" s="14">
        <v>600</v>
      </c>
      <c r="I360" s="12"/>
    </row>
    <row r="361" spans="1:9" ht="27" x14ac:dyDescent="0.15">
      <c r="A361" s="7">
        <v>1</v>
      </c>
      <c r="B361" s="8" t="s">
        <v>1178</v>
      </c>
      <c r="C361" s="9" t="s">
        <v>1213</v>
      </c>
      <c r="D361" s="43" t="s">
        <v>1214</v>
      </c>
      <c r="E361" s="11" t="s">
        <v>1215</v>
      </c>
      <c r="F361" s="12" t="s">
        <v>21</v>
      </c>
      <c r="G361" s="15" t="s">
        <v>35</v>
      </c>
      <c r="H361" s="14">
        <v>1850</v>
      </c>
      <c r="I361" s="12"/>
    </row>
    <row r="362" spans="1:9" ht="27" x14ac:dyDescent="0.15">
      <c r="A362" s="7">
        <v>1</v>
      </c>
      <c r="B362" s="8" t="s">
        <v>1178</v>
      </c>
      <c r="C362" s="9" t="s">
        <v>1216</v>
      </c>
      <c r="D362" s="43" t="s">
        <v>1217</v>
      </c>
      <c r="E362" s="11" t="s">
        <v>1218</v>
      </c>
      <c r="F362" s="12" t="s">
        <v>1219</v>
      </c>
      <c r="G362" s="15" t="s">
        <v>22</v>
      </c>
      <c r="H362" s="14">
        <v>2500</v>
      </c>
      <c r="I362" s="12"/>
    </row>
    <row r="363" spans="1:9" ht="27" x14ac:dyDescent="0.15">
      <c r="A363" s="7">
        <v>1</v>
      </c>
      <c r="B363" s="8" t="s">
        <v>1178</v>
      </c>
      <c r="C363" s="9" t="s">
        <v>1220</v>
      </c>
      <c r="D363" s="43" t="s">
        <v>1221</v>
      </c>
      <c r="E363" s="11" t="s">
        <v>1222</v>
      </c>
      <c r="F363" s="12" t="s">
        <v>21</v>
      </c>
      <c r="G363" s="15" t="s">
        <v>22</v>
      </c>
      <c r="H363" s="14">
        <v>1250</v>
      </c>
      <c r="I363" s="12"/>
    </row>
    <row r="364" spans="1:9" ht="27" x14ac:dyDescent="0.15">
      <c r="A364" s="7">
        <v>1</v>
      </c>
      <c r="B364" s="8" t="s">
        <v>1178</v>
      </c>
      <c r="C364" s="9" t="s">
        <v>1223</v>
      </c>
      <c r="D364" s="43" t="s">
        <v>1224</v>
      </c>
      <c r="E364" s="11" t="s">
        <v>1225</v>
      </c>
      <c r="F364" s="12" t="s">
        <v>21</v>
      </c>
      <c r="G364" s="15" t="s">
        <v>22</v>
      </c>
      <c r="H364" s="14">
        <v>1250</v>
      </c>
      <c r="I364" s="12"/>
    </row>
    <row r="365" spans="1:9" ht="27" x14ac:dyDescent="0.15">
      <c r="A365" s="7">
        <v>1</v>
      </c>
      <c r="B365" s="8" t="s">
        <v>1178</v>
      </c>
      <c r="C365" s="9" t="s">
        <v>1226</v>
      </c>
      <c r="D365" s="43" t="s">
        <v>1227</v>
      </c>
      <c r="E365" s="11" t="s">
        <v>1228</v>
      </c>
      <c r="F365" s="12" t="s">
        <v>1229</v>
      </c>
      <c r="G365" s="15" t="s">
        <v>35</v>
      </c>
      <c r="H365" s="14">
        <v>600</v>
      </c>
      <c r="I365" s="12"/>
    </row>
    <row r="366" spans="1:9" ht="27" x14ac:dyDescent="0.15">
      <c r="A366" s="7">
        <v>1</v>
      </c>
      <c r="B366" s="8" t="s">
        <v>1178</v>
      </c>
      <c r="C366" s="9" t="s">
        <v>1230</v>
      </c>
      <c r="D366" s="43" t="s">
        <v>1231</v>
      </c>
      <c r="E366" s="11" t="s">
        <v>1232</v>
      </c>
      <c r="F366" s="12" t="s">
        <v>1233</v>
      </c>
      <c r="G366" s="15" t="s">
        <v>35</v>
      </c>
      <c r="H366" s="14">
        <v>700</v>
      </c>
      <c r="I366" s="12"/>
    </row>
    <row r="367" spans="1:9" ht="27" x14ac:dyDescent="0.15">
      <c r="A367" s="7">
        <v>1</v>
      </c>
      <c r="B367" s="8" t="s">
        <v>1178</v>
      </c>
      <c r="C367" s="9" t="s">
        <v>1234</v>
      </c>
      <c r="D367" s="43" t="s">
        <v>1235</v>
      </c>
      <c r="E367" s="11" t="s">
        <v>1236</v>
      </c>
      <c r="F367" s="12" t="s">
        <v>21</v>
      </c>
      <c r="G367" s="15" t="s">
        <v>35</v>
      </c>
      <c r="H367" s="14">
        <v>850</v>
      </c>
      <c r="I367" s="12"/>
    </row>
    <row r="368" spans="1:9" ht="27" x14ac:dyDescent="0.15">
      <c r="A368" s="7">
        <v>1</v>
      </c>
      <c r="B368" s="8" t="s">
        <v>1178</v>
      </c>
      <c r="C368" s="9" t="s">
        <v>1237</v>
      </c>
      <c r="D368" s="43" t="s">
        <v>1238</v>
      </c>
      <c r="E368" s="11" t="s">
        <v>1239</v>
      </c>
      <c r="F368" s="12" t="s">
        <v>21</v>
      </c>
      <c r="G368" s="15" t="s">
        <v>35</v>
      </c>
      <c r="H368" s="14">
        <v>800</v>
      </c>
      <c r="I368" s="12"/>
    </row>
    <row r="369" spans="1:9" ht="27" x14ac:dyDescent="0.15">
      <c r="A369" s="7">
        <v>1</v>
      </c>
      <c r="B369" s="8" t="s">
        <v>1178</v>
      </c>
      <c r="C369" s="9" t="s">
        <v>1240</v>
      </c>
      <c r="D369" s="43" t="s">
        <v>1241</v>
      </c>
      <c r="E369" s="11" t="s">
        <v>1242</v>
      </c>
      <c r="F369" s="12" t="s">
        <v>21</v>
      </c>
      <c r="G369" s="15" t="s">
        <v>22</v>
      </c>
      <c r="H369" s="14">
        <v>750</v>
      </c>
      <c r="I369" s="12"/>
    </row>
    <row r="370" spans="1:9" ht="27" x14ac:dyDescent="0.15">
      <c r="A370" s="7">
        <v>1</v>
      </c>
      <c r="B370" s="8" t="s">
        <v>1178</v>
      </c>
      <c r="C370" s="9" t="s">
        <v>411</v>
      </c>
      <c r="D370" s="43" t="s">
        <v>1243</v>
      </c>
      <c r="E370" s="11" t="s">
        <v>1244</v>
      </c>
      <c r="F370" s="12" t="s">
        <v>21</v>
      </c>
      <c r="G370" s="15" t="s">
        <v>35</v>
      </c>
      <c r="H370" s="14">
        <v>750</v>
      </c>
      <c r="I370" s="12"/>
    </row>
    <row r="371" spans="1:9" ht="27" x14ac:dyDescent="0.15">
      <c r="A371" s="7">
        <v>1</v>
      </c>
      <c r="B371" s="8" t="s">
        <v>1178</v>
      </c>
      <c r="C371" s="9" t="s">
        <v>1245</v>
      </c>
      <c r="D371" s="43" t="s">
        <v>1246</v>
      </c>
      <c r="E371" s="11" t="s">
        <v>1247</v>
      </c>
      <c r="F371" s="12" t="s">
        <v>1248</v>
      </c>
      <c r="G371" s="15" t="s">
        <v>22</v>
      </c>
      <c r="H371" s="14">
        <v>1550</v>
      </c>
      <c r="I371" s="12"/>
    </row>
    <row r="372" spans="1:9" ht="27" x14ac:dyDescent="0.15">
      <c r="A372" s="7">
        <v>1</v>
      </c>
      <c r="B372" s="8" t="s">
        <v>1178</v>
      </c>
      <c r="C372" s="9" t="s">
        <v>1249</v>
      </c>
      <c r="D372" s="43" t="s">
        <v>1250</v>
      </c>
      <c r="E372" s="11" t="s">
        <v>1251</v>
      </c>
      <c r="F372" s="12" t="s">
        <v>1252</v>
      </c>
      <c r="G372" s="15" t="s">
        <v>35</v>
      </c>
      <c r="H372" s="14">
        <v>700</v>
      </c>
      <c r="I372" s="12"/>
    </row>
    <row r="373" spans="1:9" ht="27" x14ac:dyDescent="0.15">
      <c r="A373" s="7">
        <v>1</v>
      </c>
      <c r="B373" s="8" t="s">
        <v>1178</v>
      </c>
      <c r="C373" s="9" t="s">
        <v>1253</v>
      </c>
      <c r="D373" s="10" t="s">
        <v>1254</v>
      </c>
      <c r="E373" s="11" t="s">
        <v>1255</v>
      </c>
      <c r="F373" s="12" t="s">
        <v>1256</v>
      </c>
      <c r="G373" s="15" t="s">
        <v>22</v>
      </c>
      <c r="H373" s="14">
        <v>850</v>
      </c>
      <c r="I373" s="12"/>
    </row>
    <row r="374" spans="1:9" ht="27" x14ac:dyDescent="0.15">
      <c r="A374" s="7">
        <v>1</v>
      </c>
      <c r="B374" s="8" t="s">
        <v>1178</v>
      </c>
      <c r="C374" s="9" t="s">
        <v>1257</v>
      </c>
      <c r="D374" s="10" t="s">
        <v>876</v>
      </c>
      <c r="E374" s="11" t="s">
        <v>1258</v>
      </c>
      <c r="F374" s="12" t="s">
        <v>1259</v>
      </c>
      <c r="G374" s="15" t="s">
        <v>22</v>
      </c>
      <c r="H374" s="14">
        <v>1050</v>
      </c>
      <c r="I374" s="12"/>
    </row>
    <row r="375" spans="1:9" ht="27" x14ac:dyDescent="0.15">
      <c r="A375" s="7">
        <v>1</v>
      </c>
      <c r="B375" s="8" t="s">
        <v>1178</v>
      </c>
      <c r="C375" s="9" t="s">
        <v>1260</v>
      </c>
      <c r="D375" s="10" t="s">
        <v>1261</v>
      </c>
      <c r="E375" s="11" t="s">
        <v>1262</v>
      </c>
      <c r="F375" s="12" t="s">
        <v>1263</v>
      </c>
      <c r="G375" s="15" t="s">
        <v>22</v>
      </c>
      <c r="H375" s="14">
        <v>3350</v>
      </c>
      <c r="I375" s="12"/>
    </row>
    <row r="376" spans="1:9" ht="27" x14ac:dyDescent="0.15">
      <c r="A376" s="7">
        <v>1</v>
      </c>
      <c r="B376" s="8" t="s">
        <v>1178</v>
      </c>
      <c r="C376" s="9" t="s">
        <v>1264</v>
      </c>
      <c r="D376" s="10" t="s">
        <v>1265</v>
      </c>
      <c r="E376" s="11" t="s">
        <v>1266</v>
      </c>
      <c r="F376" s="12" t="s">
        <v>1267</v>
      </c>
      <c r="G376" s="15" t="s">
        <v>22</v>
      </c>
      <c r="H376" s="14">
        <v>650</v>
      </c>
      <c r="I376" s="12"/>
    </row>
    <row r="377" spans="1:9" ht="27" x14ac:dyDescent="0.15">
      <c r="A377" s="7">
        <v>1</v>
      </c>
      <c r="B377" s="8" t="s">
        <v>1178</v>
      </c>
      <c r="C377" s="9" t="s">
        <v>1268</v>
      </c>
      <c r="D377" s="10" t="s">
        <v>1013</v>
      </c>
      <c r="E377" s="11" t="s">
        <v>1269</v>
      </c>
      <c r="F377" s="12" t="s">
        <v>1270</v>
      </c>
      <c r="G377" s="15" t="s">
        <v>22</v>
      </c>
      <c r="H377" s="14">
        <v>1250</v>
      </c>
      <c r="I377" s="12"/>
    </row>
    <row r="378" spans="1:9" ht="27" x14ac:dyDescent="0.15">
      <c r="A378" s="7">
        <v>1</v>
      </c>
      <c r="B378" s="8" t="s">
        <v>1178</v>
      </c>
      <c r="C378" s="9" t="s">
        <v>1271</v>
      </c>
      <c r="D378" s="10" t="s">
        <v>1272</v>
      </c>
      <c r="E378" s="11" t="s">
        <v>1273</v>
      </c>
      <c r="F378" s="12" t="s">
        <v>1274</v>
      </c>
      <c r="G378" s="15" t="s">
        <v>22</v>
      </c>
      <c r="H378" s="14">
        <v>1100</v>
      </c>
      <c r="I378" s="12"/>
    </row>
    <row r="379" spans="1:9" ht="27" x14ac:dyDescent="0.15">
      <c r="A379" s="7">
        <v>1</v>
      </c>
      <c r="B379" s="8" t="s">
        <v>1178</v>
      </c>
      <c r="C379" s="9" t="s">
        <v>1275</v>
      </c>
      <c r="D379" s="10" t="s">
        <v>1276</v>
      </c>
      <c r="E379" s="11" t="s">
        <v>1277</v>
      </c>
      <c r="F379" s="12" t="s">
        <v>1270</v>
      </c>
      <c r="G379" s="15" t="s">
        <v>22</v>
      </c>
      <c r="H379" s="14">
        <v>1650</v>
      </c>
      <c r="I379" s="12"/>
    </row>
    <row r="380" spans="1:9" ht="27" x14ac:dyDescent="0.15">
      <c r="A380" s="7">
        <v>1</v>
      </c>
      <c r="B380" s="8" t="s">
        <v>1178</v>
      </c>
      <c r="C380" s="9" t="s">
        <v>1278</v>
      </c>
      <c r="D380" s="10" t="s">
        <v>1279</v>
      </c>
      <c r="E380" s="11" t="s">
        <v>1280</v>
      </c>
      <c r="F380" s="12" t="s">
        <v>1281</v>
      </c>
      <c r="G380" s="15" t="s">
        <v>22</v>
      </c>
      <c r="H380" s="14">
        <v>750</v>
      </c>
      <c r="I380" s="12"/>
    </row>
    <row r="381" spans="1:9" ht="27" x14ac:dyDescent="0.15">
      <c r="A381" s="7">
        <v>1</v>
      </c>
      <c r="B381" s="8" t="s">
        <v>1178</v>
      </c>
      <c r="C381" s="9" t="s">
        <v>411</v>
      </c>
      <c r="D381" s="10" t="s">
        <v>412</v>
      </c>
      <c r="E381" s="11" t="s">
        <v>1282</v>
      </c>
      <c r="F381" s="12" t="s">
        <v>1270</v>
      </c>
      <c r="G381" s="15" t="s">
        <v>22</v>
      </c>
      <c r="H381" s="14">
        <v>1700</v>
      </c>
      <c r="I381" s="12"/>
    </row>
    <row r="382" spans="1:9" ht="27" x14ac:dyDescent="0.15">
      <c r="A382" s="7">
        <v>1</v>
      </c>
      <c r="B382" s="8" t="s">
        <v>1178</v>
      </c>
      <c r="C382" s="9" t="s">
        <v>1283</v>
      </c>
      <c r="D382" s="10" t="s">
        <v>1284</v>
      </c>
      <c r="E382" s="11" t="s">
        <v>1285</v>
      </c>
      <c r="F382" s="12" t="s">
        <v>1286</v>
      </c>
      <c r="G382" s="15" t="s">
        <v>22</v>
      </c>
      <c r="H382" s="14">
        <v>700</v>
      </c>
      <c r="I382" s="12"/>
    </row>
    <row r="383" spans="1:9" ht="27" x14ac:dyDescent="0.15">
      <c r="A383" s="7">
        <v>1</v>
      </c>
      <c r="B383" s="8" t="s">
        <v>1178</v>
      </c>
      <c r="C383" s="9" t="s">
        <v>1287</v>
      </c>
      <c r="D383" s="10" t="s">
        <v>1288</v>
      </c>
      <c r="E383" s="11" t="s">
        <v>1289</v>
      </c>
      <c r="F383" s="12" t="s">
        <v>1270</v>
      </c>
      <c r="G383" s="15" t="s">
        <v>22</v>
      </c>
      <c r="H383" s="14">
        <v>1200</v>
      </c>
      <c r="I383" s="12"/>
    </row>
    <row r="384" spans="1:9" x14ac:dyDescent="0.15">
      <c r="A384" s="7"/>
      <c r="B384" s="16"/>
      <c r="C384" s="17"/>
      <c r="D384" s="18"/>
      <c r="E384" s="19"/>
      <c r="F384" s="19"/>
      <c r="G384" s="20"/>
      <c r="H384" s="21"/>
      <c r="I384" s="19"/>
    </row>
    <row r="385" spans="1:9" x14ac:dyDescent="0.15">
      <c r="A385" s="7"/>
      <c r="B385" s="22" t="s">
        <v>55</v>
      </c>
      <c r="C385" s="23">
        <f>SUM(A351:A383)</f>
        <v>33</v>
      </c>
      <c r="D385" s="24"/>
      <c r="E385" s="25"/>
      <c r="F385" s="26"/>
      <c r="G385" s="27"/>
      <c r="H385" s="28">
        <f>SUM(H351:H383)</f>
        <v>40120</v>
      </c>
      <c r="I385" s="25"/>
    </row>
    <row r="386" spans="1:9" ht="27" x14ac:dyDescent="0.15">
      <c r="A386" s="7">
        <v>1</v>
      </c>
      <c r="B386" s="8" t="s">
        <v>1290</v>
      </c>
      <c r="C386" s="9" t="s">
        <v>1291</v>
      </c>
      <c r="D386" s="10" t="s">
        <v>1292</v>
      </c>
      <c r="E386" s="11" t="s">
        <v>1293</v>
      </c>
      <c r="F386" s="12" t="s">
        <v>1294</v>
      </c>
      <c r="G386" s="13" t="s">
        <v>1295</v>
      </c>
      <c r="H386" s="14">
        <v>900</v>
      </c>
      <c r="I386" s="12"/>
    </row>
    <row r="387" spans="1:9" ht="27" customHeight="1" x14ac:dyDescent="0.15">
      <c r="A387" s="7">
        <v>1</v>
      </c>
      <c r="B387" s="8" t="s">
        <v>1290</v>
      </c>
      <c r="C387" s="9" t="s">
        <v>1296</v>
      </c>
      <c r="D387" s="10" t="s">
        <v>1297</v>
      </c>
      <c r="E387" s="12" t="s">
        <v>1298</v>
      </c>
      <c r="F387" s="12" t="s">
        <v>1299</v>
      </c>
      <c r="G387" s="15" t="s">
        <v>35</v>
      </c>
      <c r="H387" s="14">
        <v>1200</v>
      </c>
      <c r="I387" s="12"/>
    </row>
    <row r="388" spans="1:9" ht="27" x14ac:dyDescent="0.15">
      <c r="A388" s="7">
        <v>1</v>
      </c>
      <c r="B388" s="8" t="s">
        <v>1290</v>
      </c>
      <c r="C388" s="9" t="s">
        <v>1300</v>
      </c>
      <c r="D388" s="10" t="s">
        <v>283</v>
      </c>
      <c r="E388" s="11" t="s">
        <v>1301</v>
      </c>
      <c r="F388" s="12" t="s">
        <v>1302</v>
      </c>
      <c r="G388" s="15" t="s">
        <v>35</v>
      </c>
      <c r="H388" s="14">
        <v>1650</v>
      </c>
      <c r="I388" s="12"/>
    </row>
    <row r="389" spans="1:9" ht="27" x14ac:dyDescent="0.15">
      <c r="A389" s="7">
        <v>1</v>
      </c>
      <c r="B389" s="8" t="s">
        <v>1290</v>
      </c>
      <c r="C389" s="9" t="s">
        <v>1303</v>
      </c>
      <c r="D389" s="10" t="s">
        <v>1304</v>
      </c>
      <c r="E389" s="11" t="s">
        <v>1305</v>
      </c>
      <c r="F389" s="12" t="s">
        <v>47</v>
      </c>
      <c r="G389" s="13" t="s">
        <v>1295</v>
      </c>
      <c r="H389" s="14">
        <v>1450</v>
      </c>
      <c r="I389" s="12"/>
    </row>
    <row r="390" spans="1:9" ht="27" x14ac:dyDescent="0.15">
      <c r="A390" s="7">
        <v>1</v>
      </c>
      <c r="B390" s="8" t="s">
        <v>1290</v>
      </c>
      <c r="C390" s="9" t="s">
        <v>1306</v>
      </c>
      <c r="D390" s="10" t="s">
        <v>1307</v>
      </c>
      <c r="E390" s="11" t="s">
        <v>1308</v>
      </c>
      <c r="F390" s="12" t="s">
        <v>1309</v>
      </c>
      <c r="G390" s="13" t="s">
        <v>1310</v>
      </c>
      <c r="H390" s="14">
        <v>1000</v>
      </c>
      <c r="I390" s="11" t="s">
        <v>1311</v>
      </c>
    </row>
    <row r="391" spans="1:9" ht="27" customHeight="1" x14ac:dyDescent="0.15">
      <c r="A391" s="7">
        <v>1</v>
      </c>
      <c r="B391" s="8" t="s">
        <v>1290</v>
      </c>
      <c r="C391" s="9" t="s">
        <v>1312</v>
      </c>
      <c r="D391" s="10" t="s">
        <v>1313</v>
      </c>
      <c r="E391" s="12" t="s">
        <v>1314</v>
      </c>
      <c r="F391" s="12" t="s">
        <v>1299</v>
      </c>
      <c r="G391" s="15" t="s">
        <v>35</v>
      </c>
      <c r="H391" s="14">
        <v>270</v>
      </c>
      <c r="I391" s="12"/>
    </row>
    <row r="392" spans="1:9" ht="27" x14ac:dyDescent="0.15">
      <c r="A392" s="7">
        <v>1</v>
      </c>
      <c r="B392" s="8" t="s">
        <v>1290</v>
      </c>
      <c r="C392" s="9" t="s">
        <v>1315</v>
      </c>
      <c r="D392" s="10" t="s">
        <v>1316</v>
      </c>
      <c r="E392" s="11" t="s">
        <v>1317</v>
      </c>
      <c r="F392" s="11" t="s">
        <v>1318</v>
      </c>
      <c r="G392" s="13" t="s">
        <v>1319</v>
      </c>
      <c r="H392" s="14">
        <v>492</v>
      </c>
      <c r="I392" s="12"/>
    </row>
    <row r="393" spans="1:9" ht="27" x14ac:dyDescent="0.15">
      <c r="A393" s="7">
        <v>1</v>
      </c>
      <c r="B393" s="8" t="s">
        <v>1290</v>
      </c>
      <c r="C393" s="9" t="s">
        <v>1320</v>
      </c>
      <c r="D393" s="10" t="s">
        <v>1321</v>
      </c>
      <c r="E393" s="11" t="s">
        <v>1322</v>
      </c>
      <c r="F393" s="12" t="s">
        <v>1323</v>
      </c>
      <c r="G393" s="13" t="s">
        <v>1324</v>
      </c>
      <c r="H393" s="14">
        <v>4500</v>
      </c>
      <c r="I393" s="12"/>
    </row>
    <row r="394" spans="1:9" ht="27" x14ac:dyDescent="0.15">
      <c r="A394" s="7">
        <v>1</v>
      </c>
      <c r="B394" s="8" t="s">
        <v>1290</v>
      </c>
      <c r="C394" s="9" t="s">
        <v>1325</v>
      </c>
      <c r="D394" s="10" t="s">
        <v>1326</v>
      </c>
      <c r="E394" s="11" t="s">
        <v>1327</v>
      </c>
      <c r="F394" s="12" t="s">
        <v>21</v>
      </c>
      <c r="G394" s="15" t="s">
        <v>35</v>
      </c>
      <c r="H394" s="14">
        <v>4500</v>
      </c>
      <c r="I394" s="12"/>
    </row>
    <row r="395" spans="1:9" ht="27" x14ac:dyDescent="0.15">
      <c r="A395" s="7">
        <v>1</v>
      </c>
      <c r="B395" s="8" t="s">
        <v>1290</v>
      </c>
      <c r="C395" s="9" t="s">
        <v>1328</v>
      </c>
      <c r="D395" s="10" t="s">
        <v>1329</v>
      </c>
      <c r="E395" s="11" t="s">
        <v>1330</v>
      </c>
      <c r="F395" s="12" t="s">
        <v>21</v>
      </c>
      <c r="G395" s="15" t="s">
        <v>35</v>
      </c>
      <c r="H395" s="14">
        <v>3000</v>
      </c>
      <c r="I395" s="12"/>
    </row>
    <row r="396" spans="1:9" ht="27" x14ac:dyDescent="0.15">
      <c r="A396" s="7">
        <v>1</v>
      </c>
      <c r="B396" s="8" t="s">
        <v>1290</v>
      </c>
      <c r="C396" s="9" t="s">
        <v>1331</v>
      </c>
      <c r="D396" s="10" t="s">
        <v>1332</v>
      </c>
      <c r="E396" s="11" t="s">
        <v>1333</v>
      </c>
      <c r="F396" s="12" t="s">
        <v>21</v>
      </c>
      <c r="G396" s="13" t="s">
        <v>1334</v>
      </c>
      <c r="H396" s="14">
        <v>4500</v>
      </c>
      <c r="I396" s="12"/>
    </row>
    <row r="397" spans="1:9" ht="27" x14ac:dyDescent="0.15">
      <c r="A397" s="7">
        <v>1</v>
      </c>
      <c r="B397" s="8" t="s">
        <v>1290</v>
      </c>
      <c r="C397" s="9" t="s">
        <v>1335</v>
      </c>
      <c r="D397" s="10" t="s">
        <v>1336</v>
      </c>
      <c r="E397" s="11" t="s">
        <v>1337</v>
      </c>
      <c r="F397" s="12" t="s">
        <v>1338</v>
      </c>
      <c r="G397" s="15" t="s">
        <v>35</v>
      </c>
      <c r="H397" s="14">
        <v>600</v>
      </c>
      <c r="I397" s="12"/>
    </row>
    <row r="398" spans="1:9" ht="27" x14ac:dyDescent="0.15">
      <c r="A398" s="7">
        <v>1</v>
      </c>
      <c r="B398" s="8" t="s">
        <v>1290</v>
      </c>
      <c r="C398" s="9" t="s">
        <v>1339</v>
      </c>
      <c r="D398" s="10" t="s">
        <v>1340</v>
      </c>
      <c r="E398" s="11" t="s">
        <v>1341</v>
      </c>
      <c r="F398" s="12" t="s">
        <v>21</v>
      </c>
      <c r="G398" s="15" t="s">
        <v>35</v>
      </c>
      <c r="H398" s="14">
        <v>600</v>
      </c>
      <c r="I398" s="12"/>
    </row>
    <row r="399" spans="1:9" ht="27" x14ac:dyDescent="0.15">
      <c r="A399" s="7">
        <v>1</v>
      </c>
      <c r="B399" s="8" t="s">
        <v>1290</v>
      </c>
      <c r="C399" s="9" t="s">
        <v>1342</v>
      </c>
      <c r="D399" s="10" t="s">
        <v>1343</v>
      </c>
      <c r="E399" s="11" t="s">
        <v>1344</v>
      </c>
      <c r="F399" s="12" t="s">
        <v>1345</v>
      </c>
      <c r="G399" s="15" t="s">
        <v>35</v>
      </c>
      <c r="H399" s="14">
        <v>300</v>
      </c>
      <c r="I399" s="12"/>
    </row>
    <row r="400" spans="1:9" ht="27" x14ac:dyDescent="0.15">
      <c r="A400" s="7">
        <v>1</v>
      </c>
      <c r="B400" s="8" t="s">
        <v>1290</v>
      </c>
      <c r="C400" s="9" t="s">
        <v>1346</v>
      </c>
      <c r="D400" s="10" t="s">
        <v>1347</v>
      </c>
      <c r="E400" s="11" t="s">
        <v>1348</v>
      </c>
      <c r="F400" s="12" t="s">
        <v>1349</v>
      </c>
      <c r="G400" s="15" t="s">
        <v>35</v>
      </c>
      <c r="H400" s="14">
        <v>500</v>
      </c>
      <c r="I400" s="12"/>
    </row>
    <row r="401" spans="1:9" ht="27" x14ac:dyDescent="0.15">
      <c r="A401" s="7">
        <v>1</v>
      </c>
      <c r="B401" s="8" t="s">
        <v>1290</v>
      </c>
      <c r="C401" s="9" t="s">
        <v>1350</v>
      </c>
      <c r="D401" s="10" t="s">
        <v>1351</v>
      </c>
      <c r="E401" s="11" t="s">
        <v>1352</v>
      </c>
      <c r="F401" s="12" t="s">
        <v>21</v>
      </c>
      <c r="G401" s="15" t="s">
        <v>35</v>
      </c>
      <c r="H401" s="14">
        <v>500</v>
      </c>
      <c r="I401" s="12"/>
    </row>
    <row r="402" spans="1:9" ht="27" x14ac:dyDescent="0.15">
      <c r="A402" s="7">
        <v>1</v>
      </c>
      <c r="B402" s="8" t="s">
        <v>1290</v>
      </c>
      <c r="C402" s="9" t="s">
        <v>1353</v>
      </c>
      <c r="D402" s="10" t="s">
        <v>1354</v>
      </c>
      <c r="E402" s="11" t="s">
        <v>1355</v>
      </c>
      <c r="F402" s="12" t="s">
        <v>1356</v>
      </c>
      <c r="G402" s="15" t="s">
        <v>35</v>
      </c>
      <c r="H402" s="14">
        <v>300</v>
      </c>
      <c r="I402" s="12"/>
    </row>
    <row r="403" spans="1:9" ht="27" x14ac:dyDescent="0.15">
      <c r="A403" s="7">
        <v>1</v>
      </c>
      <c r="B403" s="8" t="s">
        <v>1290</v>
      </c>
      <c r="C403" s="9" t="s">
        <v>1357</v>
      </c>
      <c r="D403" s="10" t="s">
        <v>1358</v>
      </c>
      <c r="E403" s="11" t="s">
        <v>1359</v>
      </c>
      <c r="F403" s="12" t="s">
        <v>1360</v>
      </c>
      <c r="G403" s="15" t="s">
        <v>35</v>
      </c>
      <c r="H403" s="14">
        <v>600</v>
      </c>
      <c r="I403" s="12"/>
    </row>
    <row r="404" spans="1:9" ht="27" x14ac:dyDescent="0.15">
      <c r="A404" s="7">
        <v>1</v>
      </c>
      <c r="B404" s="8" t="s">
        <v>1290</v>
      </c>
      <c r="C404" s="9" t="s">
        <v>1361</v>
      </c>
      <c r="D404" s="10" t="s">
        <v>1362</v>
      </c>
      <c r="E404" s="11" t="s">
        <v>1363</v>
      </c>
      <c r="F404" s="12" t="s">
        <v>1364</v>
      </c>
      <c r="G404" s="15" t="s">
        <v>22</v>
      </c>
      <c r="H404" s="14">
        <v>350</v>
      </c>
      <c r="I404" s="12"/>
    </row>
    <row r="405" spans="1:9" ht="27" x14ac:dyDescent="0.15">
      <c r="A405" s="7">
        <v>1</v>
      </c>
      <c r="B405" s="8" t="s">
        <v>1290</v>
      </c>
      <c r="C405" s="9" t="s">
        <v>1365</v>
      </c>
      <c r="D405" s="10" t="s">
        <v>1366</v>
      </c>
      <c r="E405" s="11" t="s">
        <v>1367</v>
      </c>
      <c r="F405" s="12" t="s">
        <v>1368</v>
      </c>
      <c r="G405" s="15" t="s">
        <v>22</v>
      </c>
      <c r="H405" s="14">
        <v>350</v>
      </c>
      <c r="I405" s="12"/>
    </row>
    <row r="406" spans="1:9" ht="27" x14ac:dyDescent="0.15">
      <c r="A406" s="7">
        <v>1</v>
      </c>
      <c r="B406" s="8" t="s">
        <v>1290</v>
      </c>
      <c r="C406" s="9" t="s">
        <v>1369</v>
      </c>
      <c r="D406" s="10" t="s">
        <v>1370</v>
      </c>
      <c r="E406" s="11" t="s">
        <v>1371</v>
      </c>
      <c r="F406" s="12" t="s">
        <v>1323</v>
      </c>
      <c r="G406" s="15" t="s">
        <v>22</v>
      </c>
      <c r="H406" s="14">
        <v>1500</v>
      </c>
      <c r="I406" s="12"/>
    </row>
    <row r="407" spans="1:9" ht="27" x14ac:dyDescent="0.15">
      <c r="A407" s="7">
        <v>1</v>
      </c>
      <c r="B407" s="8" t="s">
        <v>1290</v>
      </c>
      <c r="C407" s="9" t="s">
        <v>1372</v>
      </c>
      <c r="D407" s="10" t="s">
        <v>1373</v>
      </c>
      <c r="E407" s="11" t="s">
        <v>1374</v>
      </c>
      <c r="F407" s="12" t="s">
        <v>1349</v>
      </c>
      <c r="G407" s="13" t="s">
        <v>1375</v>
      </c>
      <c r="H407" s="14">
        <v>3200</v>
      </c>
      <c r="I407" s="12" t="s">
        <v>1376</v>
      </c>
    </row>
    <row r="408" spans="1:9" ht="27" x14ac:dyDescent="0.15">
      <c r="A408" s="7">
        <v>1</v>
      </c>
      <c r="B408" s="8" t="s">
        <v>1290</v>
      </c>
      <c r="C408" s="9" t="s">
        <v>1377</v>
      </c>
      <c r="D408" s="43" t="s">
        <v>1378</v>
      </c>
      <c r="E408" s="11" t="s">
        <v>1379</v>
      </c>
      <c r="F408" s="12" t="s">
        <v>21</v>
      </c>
      <c r="G408" s="15" t="s">
        <v>22</v>
      </c>
      <c r="H408" s="14">
        <v>1900</v>
      </c>
      <c r="I408" s="12" t="s">
        <v>1376</v>
      </c>
    </row>
    <row r="409" spans="1:9" ht="27" x14ac:dyDescent="0.15">
      <c r="A409" s="7">
        <v>1</v>
      </c>
      <c r="B409" s="8" t="s">
        <v>1290</v>
      </c>
      <c r="C409" s="9" t="s">
        <v>1380</v>
      </c>
      <c r="D409" s="10" t="s">
        <v>1381</v>
      </c>
      <c r="E409" s="11" t="s">
        <v>1382</v>
      </c>
      <c r="F409" s="12" t="s">
        <v>1383</v>
      </c>
      <c r="G409" s="15" t="s">
        <v>22</v>
      </c>
      <c r="H409" s="14">
        <v>2100</v>
      </c>
      <c r="I409" s="12" t="s">
        <v>1376</v>
      </c>
    </row>
    <row r="410" spans="1:9" ht="27" x14ac:dyDescent="0.15">
      <c r="A410" s="7">
        <v>1</v>
      </c>
      <c r="B410" s="8" t="s">
        <v>1290</v>
      </c>
      <c r="C410" s="9" t="s">
        <v>1384</v>
      </c>
      <c r="D410" s="10" t="s">
        <v>1385</v>
      </c>
      <c r="E410" s="11" t="s">
        <v>1386</v>
      </c>
      <c r="F410" s="12" t="s">
        <v>1387</v>
      </c>
      <c r="G410" s="13" t="s">
        <v>1388</v>
      </c>
      <c r="H410" s="14">
        <v>2060</v>
      </c>
      <c r="I410" s="12" t="s">
        <v>1389</v>
      </c>
    </row>
    <row r="411" spans="1:9" ht="27" x14ac:dyDescent="0.15">
      <c r="A411" s="7">
        <v>1</v>
      </c>
      <c r="B411" s="8" t="s">
        <v>1290</v>
      </c>
      <c r="C411" s="9" t="s">
        <v>1390</v>
      </c>
      <c r="D411" s="10" t="s">
        <v>381</v>
      </c>
      <c r="E411" s="11" t="s">
        <v>1391</v>
      </c>
      <c r="F411" s="11" t="s">
        <v>1392</v>
      </c>
      <c r="G411" s="15" t="s">
        <v>35</v>
      </c>
      <c r="H411" s="14">
        <v>1010</v>
      </c>
      <c r="I411" s="12" t="s">
        <v>1389</v>
      </c>
    </row>
    <row r="412" spans="1:9" ht="27" x14ac:dyDescent="0.15">
      <c r="A412" s="7">
        <v>1</v>
      </c>
      <c r="B412" s="8" t="s">
        <v>1290</v>
      </c>
      <c r="C412" s="9" t="s">
        <v>1393</v>
      </c>
      <c r="D412" s="10" t="s">
        <v>1394</v>
      </c>
      <c r="E412" s="11" t="s">
        <v>1395</v>
      </c>
      <c r="F412" s="12" t="s">
        <v>1396</v>
      </c>
      <c r="G412" s="13" t="s">
        <v>1397</v>
      </c>
      <c r="H412" s="14">
        <v>3000</v>
      </c>
      <c r="I412" s="12" t="s">
        <v>1398</v>
      </c>
    </row>
    <row r="413" spans="1:9" ht="27" x14ac:dyDescent="0.15">
      <c r="A413" s="7">
        <v>1</v>
      </c>
      <c r="B413" s="8" t="s">
        <v>1290</v>
      </c>
      <c r="C413" s="9" t="s">
        <v>1399</v>
      </c>
      <c r="D413" s="10" t="s">
        <v>1400</v>
      </c>
      <c r="E413" s="11" t="s">
        <v>1401</v>
      </c>
      <c r="F413" s="12" t="s">
        <v>21</v>
      </c>
      <c r="G413" s="15" t="s">
        <v>22</v>
      </c>
      <c r="H413" s="14">
        <v>3000</v>
      </c>
      <c r="I413" s="12" t="s">
        <v>1398</v>
      </c>
    </row>
    <row r="414" spans="1:9" ht="27" x14ac:dyDescent="0.15">
      <c r="A414" s="7">
        <v>1</v>
      </c>
      <c r="B414" s="8" t="s">
        <v>1290</v>
      </c>
      <c r="C414" s="9" t="s">
        <v>1402</v>
      </c>
      <c r="D414" s="10" t="s">
        <v>516</v>
      </c>
      <c r="E414" s="11" t="s">
        <v>1403</v>
      </c>
      <c r="F414" s="12" t="s">
        <v>1404</v>
      </c>
      <c r="G414" s="15" t="s">
        <v>35</v>
      </c>
      <c r="H414" s="14">
        <v>2500</v>
      </c>
      <c r="I414" s="12" t="s">
        <v>1398</v>
      </c>
    </row>
    <row r="415" spans="1:9" ht="27" x14ac:dyDescent="0.15">
      <c r="A415" s="7">
        <v>1</v>
      </c>
      <c r="B415" s="8" t="s">
        <v>1290</v>
      </c>
      <c r="C415" s="9" t="s">
        <v>1405</v>
      </c>
      <c r="D415" s="10" t="s">
        <v>1406</v>
      </c>
      <c r="E415" s="11" t="s">
        <v>1407</v>
      </c>
      <c r="F415" s="12" t="s">
        <v>21</v>
      </c>
      <c r="G415" s="15" t="s">
        <v>22</v>
      </c>
      <c r="H415" s="14">
        <v>2000</v>
      </c>
      <c r="I415" s="12" t="s">
        <v>1398</v>
      </c>
    </row>
    <row r="416" spans="1:9" ht="27" x14ac:dyDescent="0.15">
      <c r="A416" s="7">
        <v>1</v>
      </c>
      <c r="B416" s="8" t="s">
        <v>1290</v>
      </c>
      <c r="C416" s="9" t="s">
        <v>1408</v>
      </c>
      <c r="D416" s="10" t="s">
        <v>1409</v>
      </c>
      <c r="E416" s="11" t="s">
        <v>1410</v>
      </c>
      <c r="F416" s="12" t="s">
        <v>1411</v>
      </c>
      <c r="G416" s="15" t="s">
        <v>35</v>
      </c>
      <c r="H416" s="14">
        <v>2000</v>
      </c>
      <c r="I416" s="12" t="s">
        <v>1398</v>
      </c>
    </row>
    <row r="417" spans="1:9" ht="27" x14ac:dyDescent="0.15">
      <c r="A417" s="7">
        <v>1</v>
      </c>
      <c r="B417" s="8" t="s">
        <v>1290</v>
      </c>
      <c r="C417" s="9" t="s">
        <v>1412</v>
      </c>
      <c r="D417" s="43" t="s">
        <v>1413</v>
      </c>
      <c r="E417" s="11" t="s">
        <v>1414</v>
      </c>
      <c r="F417" s="12" t="s">
        <v>1415</v>
      </c>
      <c r="G417" s="13" t="s">
        <v>1416</v>
      </c>
      <c r="H417" s="14">
        <v>3500</v>
      </c>
      <c r="I417" s="12" t="s">
        <v>1417</v>
      </c>
    </row>
    <row r="418" spans="1:9" ht="27" x14ac:dyDescent="0.15">
      <c r="A418" s="7">
        <v>1</v>
      </c>
      <c r="B418" s="8" t="s">
        <v>1290</v>
      </c>
      <c r="C418" s="9" t="s">
        <v>1418</v>
      </c>
      <c r="D418" s="10" t="s">
        <v>1419</v>
      </c>
      <c r="E418" s="11" t="s">
        <v>1420</v>
      </c>
      <c r="F418" s="12" t="s">
        <v>1404</v>
      </c>
      <c r="G418" s="15" t="s">
        <v>22</v>
      </c>
      <c r="H418" s="14">
        <v>1517</v>
      </c>
      <c r="I418" s="12" t="s">
        <v>1417</v>
      </c>
    </row>
    <row r="419" spans="1:9" ht="27" x14ac:dyDescent="0.15">
      <c r="A419" s="7">
        <v>1</v>
      </c>
      <c r="B419" s="8" t="s">
        <v>1290</v>
      </c>
      <c r="C419" s="9" t="s">
        <v>1421</v>
      </c>
      <c r="D419" s="43" t="s">
        <v>1422</v>
      </c>
      <c r="E419" s="11" t="s">
        <v>1423</v>
      </c>
      <c r="F419" s="12" t="s">
        <v>21</v>
      </c>
      <c r="G419" s="15" t="s">
        <v>22</v>
      </c>
      <c r="H419" s="14">
        <v>847</v>
      </c>
      <c r="I419" s="12" t="s">
        <v>1417</v>
      </c>
    </row>
    <row r="420" spans="1:9" ht="27" x14ac:dyDescent="0.15">
      <c r="A420" s="7">
        <v>1</v>
      </c>
      <c r="B420" s="8" t="s">
        <v>1290</v>
      </c>
      <c r="C420" s="9" t="s">
        <v>1424</v>
      </c>
      <c r="D420" s="43" t="s">
        <v>1425</v>
      </c>
      <c r="E420" s="11" t="s">
        <v>1426</v>
      </c>
      <c r="F420" s="12" t="s">
        <v>21</v>
      </c>
      <c r="G420" s="15" t="s">
        <v>22</v>
      </c>
      <c r="H420" s="51">
        <v>1080</v>
      </c>
      <c r="I420" s="12" t="s">
        <v>1417</v>
      </c>
    </row>
    <row r="421" spans="1:9" ht="27" x14ac:dyDescent="0.15">
      <c r="A421" s="7">
        <v>1</v>
      </c>
      <c r="B421" s="8" t="s">
        <v>1290</v>
      </c>
      <c r="C421" s="9" t="s">
        <v>1427</v>
      </c>
      <c r="D421" s="43" t="s">
        <v>1428</v>
      </c>
      <c r="E421" s="11" t="s">
        <v>1429</v>
      </c>
      <c r="F421" s="12" t="s">
        <v>21</v>
      </c>
      <c r="G421" s="15" t="s">
        <v>35</v>
      </c>
      <c r="H421" s="14">
        <v>1420</v>
      </c>
      <c r="I421" s="12" t="s">
        <v>1417</v>
      </c>
    </row>
    <row r="422" spans="1:9" ht="27" x14ac:dyDescent="0.15">
      <c r="A422" s="7">
        <v>1</v>
      </c>
      <c r="B422" s="8" t="s">
        <v>1290</v>
      </c>
      <c r="C422" s="9" t="s">
        <v>1430</v>
      </c>
      <c r="D422" s="43" t="s">
        <v>1431</v>
      </c>
      <c r="E422" s="11" t="s">
        <v>1432</v>
      </c>
      <c r="F422" s="12" t="s">
        <v>1433</v>
      </c>
      <c r="G422" s="15" t="s">
        <v>35</v>
      </c>
      <c r="H422" s="14">
        <v>2104</v>
      </c>
      <c r="I422" s="12" t="s">
        <v>1417</v>
      </c>
    </row>
    <row r="423" spans="1:9" ht="27" x14ac:dyDescent="0.15">
      <c r="A423" s="7">
        <v>1</v>
      </c>
      <c r="B423" s="8" t="s">
        <v>1290</v>
      </c>
      <c r="C423" s="9" t="s">
        <v>1434</v>
      </c>
      <c r="D423" s="43" t="s">
        <v>1435</v>
      </c>
      <c r="E423" s="11" t="s">
        <v>1436</v>
      </c>
      <c r="F423" s="12" t="s">
        <v>21</v>
      </c>
      <c r="G423" s="15" t="s">
        <v>35</v>
      </c>
      <c r="H423" s="14">
        <v>4188</v>
      </c>
      <c r="I423" s="12" t="s">
        <v>1417</v>
      </c>
    </row>
    <row r="424" spans="1:9" ht="27" x14ac:dyDescent="0.15">
      <c r="A424" s="7">
        <v>1</v>
      </c>
      <c r="B424" s="8" t="s">
        <v>1290</v>
      </c>
      <c r="C424" s="9" t="s">
        <v>1437</v>
      </c>
      <c r="D424" s="43" t="s">
        <v>1438</v>
      </c>
      <c r="E424" s="11" t="s">
        <v>1439</v>
      </c>
      <c r="F424" s="12" t="s">
        <v>21</v>
      </c>
      <c r="G424" s="15" t="s">
        <v>35</v>
      </c>
      <c r="H424" s="14">
        <v>1309</v>
      </c>
      <c r="I424" s="12" t="s">
        <v>1417</v>
      </c>
    </row>
    <row r="425" spans="1:9" ht="27" x14ac:dyDescent="0.15">
      <c r="A425" s="7">
        <v>1</v>
      </c>
      <c r="B425" s="8" t="s">
        <v>1290</v>
      </c>
      <c r="C425" s="9" t="s">
        <v>1440</v>
      </c>
      <c r="D425" s="43" t="s">
        <v>1441</v>
      </c>
      <c r="E425" s="11" t="s">
        <v>1442</v>
      </c>
      <c r="F425" s="12" t="s">
        <v>21</v>
      </c>
      <c r="G425" s="15" t="s">
        <v>22</v>
      </c>
      <c r="H425" s="14">
        <v>572</v>
      </c>
      <c r="I425" s="12" t="s">
        <v>1417</v>
      </c>
    </row>
    <row r="426" spans="1:9" ht="27" x14ac:dyDescent="0.15">
      <c r="A426" s="7">
        <v>1</v>
      </c>
      <c r="B426" s="8" t="s">
        <v>1290</v>
      </c>
      <c r="C426" s="9" t="s">
        <v>1443</v>
      </c>
      <c r="D426" s="10" t="s">
        <v>1444</v>
      </c>
      <c r="E426" s="11" t="s">
        <v>1445</v>
      </c>
      <c r="F426" s="12" t="s">
        <v>1404</v>
      </c>
      <c r="G426" s="13" t="s">
        <v>1446</v>
      </c>
      <c r="H426" s="14">
        <v>2200</v>
      </c>
      <c r="I426" s="12" t="s">
        <v>1417</v>
      </c>
    </row>
    <row r="427" spans="1:9" ht="27" x14ac:dyDescent="0.15">
      <c r="A427" s="7">
        <v>1</v>
      </c>
      <c r="B427" s="8" t="s">
        <v>1290</v>
      </c>
      <c r="C427" s="9" t="s">
        <v>1447</v>
      </c>
      <c r="D427" s="10" t="s">
        <v>1448</v>
      </c>
      <c r="E427" s="11" t="s">
        <v>1449</v>
      </c>
      <c r="F427" s="12" t="s">
        <v>21</v>
      </c>
      <c r="G427" s="15" t="s">
        <v>22</v>
      </c>
      <c r="H427" s="14">
        <v>4060</v>
      </c>
      <c r="I427" s="12" t="s">
        <v>1417</v>
      </c>
    </row>
    <row r="428" spans="1:9" x14ac:dyDescent="0.15">
      <c r="A428" s="7"/>
      <c r="B428" s="16"/>
      <c r="C428" s="17"/>
      <c r="D428" s="18"/>
      <c r="E428" s="19"/>
      <c r="F428" s="19"/>
      <c r="G428" s="20"/>
      <c r="H428" s="21"/>
      <c r="I428" s="19"/>
    </row>
    <row r="429" spans="1:9" x14ac:dyDescent="0.15">
      <c r="A429" s="7"/>
      <c r="B429" s="22" t="s">
        <v>55</v>
      </c>
      <c r="C429" s="23">
        <f>SUM(A386:A427)</f>
        <v>42</v>
      </c>
      <c r="D429" s="24"/>
      <c r="E429" s="25"/>
      <c r="F429" s="26"/>
      <c r="G429" s="27"/>
      <c r="H429" s="28">
        <f>SUM(H386:H427)</f>
        <v>74629</v>
      </c>
      <c r="I429" s="25"/>
    </row>
    <row r="430" spans="1:9" ht="27" x14ac:dyDescent="0.15">
      <c r="A430" s="7">
        <v>1</v>
      </c>
      <c r="B430" s="8" t="s">
        <v>1450</v>
      </c>
      <c r="C430" s="9" t="s">
        <v>1451</v>
      </c>
      <c r="D430" s="10" t="s">
        <v>1452</v>
      </c>
      <c r="E430" s="11" t="s">
        <v>1453</v>
      </c>
      <c r="F430" s="12" t="s">
        <v>1454</v>
      </c>
      <c r="G430" s="13" t="s">
        <v>1455</v>
      </c>
      <c r="H430" s="14">
        <v>2600</v>
      </c>
      <c r="I430" s="12"/>
    </row>
    <row r="431" spans="1:9" ht="27" customHeight="1" x14ac:dyDescent="0.15">
      <c r="A431" s="7">
        <v>1</v>
      </c>
      <c r="B431" s="8" t="s">
        <v>1450</v>
      </c>
      <c r="C431" s="9" t="s">
        <v>1456</v>
      </c>
      <c r="D431" s="10" t="s">
        <v>1457</v>
      </c>
      <c r="E431" s="12" t="s">
        <v>1458</v>
      </c>
      <c r="F431" s="12" t="s">
        <v>1459</v>
      </c>
      <c r="G431" s="15" t="s">
        <v>22</v>
      </c>
      <c r="H431" s="14">
        <v>1700</v>
      </c>
      <c r="I431" s="12"/>
    </row>
    <row r="432" spans="1:9" ht="27" x14ac:dyDescent="0.15">
      <c r="A432" s="7">
        <v>1</v>
      </c>
      <c r="B432" s="8" t="s">
        <v>1450</v>
      </c>
      <c r="C432" s="9" t="s">
        <v>1460</v>
      </c>
      <c r="D432" s="43" t="s">
        <v>1461</v>
      </c>
      <c r="E432" s="11" t="s">
        <v>1462</v>
      </c>
      <c r="F432" s="12" t="s">
        <v>1463</v>
      </c>
      <c r="G432" s="15" t="s">
        <v>35</v>
      </c>
      <c r="H432" s="14">
        <v>2300</v>
      </c>
      <c r="I432" s="12"/>
    </row>
    <row r="433" spans="1:9" ht="27" x14ac:dyDescent="0.15">
      <c r="A433" s="7">
        <v>1</v>
      </c>
      <c r="B433" s="8" t="s">
        <v>1450</v>
      </c>
      <c r="C433" s="9" t="s">
        <v>500</v>
      </c>
      <c r="D433" s="10" t="s">
        <v>501</v>
      </c>
      <c r="E433" s="11" t="s">
        <v>1464</v>
      </c>
      <c r="F433" s="12" t="s">
        <v>1465</v>
      </c>
      <c r="G433" s="13" t="s">
        <v>1466</v>
      </c>
      <c r="H433" s="14">
        <v>1100</v>
      </c>
      <c r="I433" s="12"/>
    </row>
    <row r="434" spans="1:9" ht="27" x14ac:dyDescent="0.15">
      <c r="A434" s="7">
        <v>1</v>
      </c>
      <c r="B434" s="8" t="s">
        <v>1450</v>
      </c>
      <c r="C434" s="9" t="s">
        <v>1467</v>
      </c>
      <c r="D434" s="10" t="s">
        <v>1468</v>
      </c>
      <c r="E434" s="11" t="s">
        <v>1469</v>
      </c>
      <c r="F434" s="12" t="s">
        <v>1470</v>
      </c>
      <c r="G434" s="15" t="s">
        <v>35</v>
      </c>
      <c r="H434" s="14">
        <v>1200</v>
      </c>
      <c r="I434" s="12"/>
    </row>
    <row r="435" spans="1:9" x14ac:dyDescent="0.15">
      <c r="A435" s="7"/>
      <c r="B435" s="16"/>
      <c r="C435" s="17"/>
      <c r="D435" s="18"/>
      <c r="E435" s="19"/>
      <c r="F435" s="19"/>
      <c r="G435" s="20"/>
      <c r="H435" s="21"/>
      <c r="I435" s="19"/>
    </row>
    <row r="436" spans="1:9" x14ac:dyDescent="0.15">
      <c r="A436" s="7"/>
      <c r="B436" s="22" t="s">
        <v>55</v>
      </c>
      <c r="C436" s="23">
        <f>SUM(A430:A434)</f>
        <v>5</v>
      </c>
      <c r="D436" s="24"/>
      <c r="E436" s="25"/>
      <c r="F436" s="26"/>
      <c r="G436" s="27"/>
      <c r="H436" s="28">
        <f>SUM(H430:H434)</f>
        <v>8900</v>
      </c>
      <c r="I436" s="25"/>
    </row>
    <row r="437" spans="1:9" ht="27" x14ac:dyDescent="0.15">
      <c r="A437" s="7">
        <v>1</v>
      </c>
      <c r="B437" s="8" t="s">
        <v>1471</v>
      </c>
      <c r="C437" s="9" t="s">
        <v>1472</v>
      </c>
      <c r="D437" s="10" t="s">
        <v>1473</v>
      </c>
      <c r="E437" s="11" t="s">
        <v>1474</v>
      </c>
      <c r="F437" s="12" t="s">
        <v>1475</v>
      </c>
      <c r="G437" s="13" t="s">
        <v>1476</v>
      </c>
      <c r="H437" s="14">
        <v>2607</v>
      </c>
      <c r="I437" s="12" t="s">
        <v>1477</v>
      </c>
    </row>
    <row r="438" spans="1:9" ht="27" x14ac:dyDescent="0.15">
      <c r="A438" s="7">
        <v>1</v>
      </c>
      <c r="B438" s="8" t="s">
        <v>1471</v>
      </c>
      <c r="C438" s="9" t="s">
        <v>1478</v>
      </c>
      <c r="D438" s="10" t="s">
        <v>1479</v>
      </c>
      <c r="E438" s="11" t="s">
        <v>1480</v>
      </c>
      <c r="F438" s="12" t="s">
        <v>1481</v>
      </c>
      <c r="G438" s="15" t="s">
        <v>22</v>
      </c>
      <c r="H438" s="14">
        <v>1113</v>
      </c>
      <c r="I438" s="12" t="s">
        <v>1477</v>
      </c>
    </row>
    <row r="439" spans="1:9" ht="27" x14ac:dyDescent="0.15">
      <c r="A439" s="7">
        <v>1</v>
      </c>
      <c r="B439" s="8" t="s">
        <v>1471</v>
      </c>
      <c r="C439" s="9" t="s">
        <v>1482</v>
      </c>
      <c r="D439" s="10" t="s">
        <v>1483</v>
      </c>
      <c r="E439" s="11" t="s">
        <v>1484</v>
      </c>
      <c r="F439" s="12" t="s">
        <v>1485</v>
      </c>
      <c r="G439" s="15" t="s">
        <v>22</v>
      </c>
      <c r="H439" s="14">
        <v>462</v>
      </c>
      <c r="I439" s="12" t="s">
        <v>1477</v>
      </c>
    </row>
    <row r="440" spans="1:9" ht="27" x14ac:dyDescent="0.15">
      <c r="A440" s="7">
        <v>1</v>
      </c>
      <c r="B440" s="8" t="s">
        <v>1471</v>
      </c>
      <c r="C440" s="9" t="s">
        <v>1486</v>
      </c>
      <c r="D440" s="10" t="s">
        <v>37</v>
      </c>
      <c r="E440" s="11" t="s">
        <v>1487</v>
      </c>
      <c r="F440" s="12" t="s">
        <v>1488</v>
      </c>
      <c r="G440" s="15" t="s">
        <v>22</v>
      </c>
      <c r="H440" s="14">
        <v>1287</v>
      </c>
      <c r="I440" s="12" t="s">
        <v>1477</v>
      </c>
    </row>
    <row r="441" spans="1:9" ht="27" x14ac:dyDescent="0.15">
      <c r="A441" s="7">
        <v>1</v>
      </c>
      <c r="B441" s="8" t="s">
        <v>1471</v>
      </c>
      <c r="C441" s="9" t="s">
        <v>1489</v>
      </c>
      <c r="D441" s="10" t="s">
        <v>1490</v>
      </c>
      <c r="E441" s="12" t="s">
        <v>1491</v>
      </c>
      <c r="F441" s="12" t="s">
        <v>1492</v>
      </c>
      <c r="G441" s="13" t="s">
        <v>1493</v>
      </c>
      <c r="H441" s="14">
        <v>605</v>
      </c>
      <c r="I441" s="12" t="s">
        <v>1477</v>
      </c>
    </row>
    <row r="442" spans="1:9" ht="27" x14ac:dyDescent="0.15">
      <c r="A442" s="7">
        <v>1</v>
      </c>
      <c r="B442" s="8" t="s">
        <v>1471</v>
      </c>
      <c r="C442" s="9" t="s">
        <v>1494</v>
      </c>
      <c r="D442" s="10" t="s">
        <v>1495</v>
      </c>
      <c r="E442" s="11" t="s">
        <v>1496</v>
      </c>
      <c r="F442" s="12" t="s">
        <v>1497</v>
      </c>
      <c r="G442" s="13" t="s">
        <v>1498</v>
      </c>
      <c r="H442" s="14">
        <v>2460</v>
      </c>
      <c r="I442" s="12"/>
    </row>
    <row r="443" spans="1:9" ht="27" x14ac:dyDescent="0.15">
      <c r="A443" s="7">
        <v>1</v>
      </c>
      <c r="B443" s="8" t="s">
        <v>1471</v>
      </c>
      <c r="C443" s="9" t="s">
        <v>1499</v>
      </c>
      <c r="D443" s="10" t="s">
        <v>1500</v>
      </c>
      <c r="E443" s="11" t="s">
        <v>1501</v>
      </c>
      <c r="F443" s="12" t="s">
        <v>1502</v>
      </c>
      <c r="G443" s="13" t="s">
        <v>1503</v>
      </c>
      <c r="H443" s="14">
        <v>800</v>
      </c>
      <c r="I443" s="12" t="s">
        <v>1504</v>
      </c>
    </row>
    <row r="444" spans="1:9" ht="27" x14ac:dyDescent="0.15">
      <c r="A444" s="7">
        <v>1</v>
      </c>
      <c r="B444" s="8" t="s">
        <v>1471</v>
      </c>
      <c r="C444" s="9" t="s">
        <v>1505</v>
      </c>
      <c r="D444" s="10" t="s">
        <v>1506</v>
      </c>
      <c r="E444" s="12" t="s">
        <v>1507</v>
      </c>
      <c r="F444" s="12" t="s">
        <v>1508</v>
      </c>
      <c r="G444" s="13" t="s">
        <v>1509</v>
      </c>
      <c r="H444" s="14">
        <v>120</v>
      </c>
      <c r="I444" s="12" t="s">
        <v>1504</v>
      </c>
    </row>
    <row r="445" spans="1:9" ht="27" x14ac:dyDescent="0.15">
      <c r="A445" s="7">
        <v>1</v>
      </c>
      <c r="B445" s="8" t="s">
        <v>1471</v>
      </c>
      <c r="C445" s="9" t="s">
        <v>1510</v>
      </c>
      <c r="D445" s="10" t="s">
        <v>1511</v>
      </c>
      <c r="E445" s="12" t="s">
        <v>1512</v>
      </c>
      <c r="F445" s="12" t="s">
        <v>1513</v>
      </c>
      <c r="G445" s="13" t="s">
        <v>1514</v>
      </c>
      <c r="H445" s="55">
        <v>1610</v>
      </c>
      <c r="I445" s="12" t="s">
        <v>1515</v>
      </c>
    </row>
    <row r="446" spans="1:9" ht="27" customHeight="1" x14ac:dyDescent="0.15">
      <c r="A446" s="7">
        <v>1</v>
      </c>
      <c r="B446" s="8" t="s">
        <v>1471</v>
      </c>
      <c r="C446" s="9" t="s">
        <v>1516</v>
      </c>
      <c r="D446" s="10" t="s">
        <v>1517</v>
      </c>
      <c r="E446" s="12" t="s">
        <v>1512</v>
      </c>
      <c r="F446" s="12" t="s">
        <v>21</v>
      </c>
      <c r="G446" s="15" t="s">
        <v>22</v>
      </c>
      <c r="H446" s="14">
        <v>1230</v>
      </c>
      <c r="I446" s="12" t="s">
        <v>1515</v>
      </c>
    </row>
    <row r="447" spans="1:9" x14ac:dyDescent="0.15">
      <c r="A447" s="7"/>
      <c r="B447" s="16"/>
      <c r="C447" s="17"/>
      <c r="D447" s="18"/>
      <c r="E447" s="19"/>
      <c r="F447" s="19"/>
      <c r="G447" s="20"/>
      <c r="H447" s="21"/>
      <c r="I447" s="19"/>
    </row>
    <row r="448" spans="1:9" x14ac:dyDescent="0.15">
      <c r="A448" s="7"/>
      <c r="B448" s="22" t="s">
        <v>55</v>
      </c>
      <c r="C448" s="23">
        <f>SUM(A437:A446)</f>
        <v>10</v>
      </c>
      <c r="D448" s="24"/>
      <c r="E448" s="25"/>
      <c r="F448" s="26"/>
      <c r="G448" s="27"/>
      <c r="H448" s="28">
        <f>SUM(H437:H446)</f>
        <v>12294</v>
      </c>
      <c r="I448" s="25"/>
    </row>
    <row r="449" spans="1:9" ht="27" x14ac:dyDescent="0.15">
      <c r="A449" s="7">
        <v>1</v>
      </c>
      <c r="B449" s="8" t="s">
        <v>1518</v>
      </c>
      <c r="C449" s="9" t="s">
        <v>1519</v>
      </c>
      <c r="D449" s="10" t="s">
        <v>977</v>
      </c>
      <c r="E449" s="11" t="s">
        <v>1520</v>
      </c>
      <c r="F449" s="12" t="s">
        <v>329</v>
      </c>
      <c r="G449" s="13" t="s">
        <v>1521</v>
      </c>
      <c r="H449" s="14">
        <v>1400</v>
      </c>
      <c r="I449" s="12"/>
    </row>
    <row r="450" spans="1:9" ht="27" x14ac:dyDescent="0.15">
      <c r="A450" s="7">
        <v>1</v>
      </c>
      <c r="B450" s="8" t="s">
        <v>1518</v>
      </c>
      <c r="C450" s="9" t="s">
        <v>1522</v>
      </c>
      <c r="D450" s="10" t="s">
        <v>1523</v>
      </c>
      <c r="E450" s="11" t="s">
        <v>1524</v>
      </c>
      <c r="F450" s="12" t="s">
        <v>1525</v>
      </c>
      <c r="G450" s="15" t="s">
        <v>35</v>
      </c>
      <c r="H450" s="14">
        <v>1300</v>
      </c>
      <c r="I450" s="12"/>
    </row>
    <row r="451" spans="1:9" ht="27" x14ac:dyDescent="0.15">
      <c r="A451" s="7">
        <v>1</v>
      </c>
      <c r="B451" s="8" t="s">
        <v>1518</v>
      </c>
      <c r="C451" s="9" t="s">
        <v>1526</v>
      </c>
      <c r="D451" s="10" t="s">
        <v>1527</v>
      </c>
      <c r="E451" s="11" t="s">
        <v>1528</v>
      </c>
      <c r="F451" s="12" t="s">
        <v>1529</v>
      </c>
      <c r="G451" s="15" t="s">
        <v>35</v>
      </c>
      <c r="H451" s="14">
        <v>1500</v>
      </c>
      <c r="I451" s="12"/>
    </row>
    <row r="452" spans="1:9" ht="27" x14ac:dyDescent="0.15">
      <c r="A452" s="7">
        <v>1</v>
      </c>
      <c r="B452" s="8" t="s">
        <v>1518</v>
      </c>
      <c r="C452" s="9" t="s">
        <v>1530</v>
      </c>
      <c r="D452" s="10" t="s">
        <v>1531</v>
      </c>
      <c r="E452" s="11" t="s">
        <v>1532</v>
      </c>
      <c r="F452" s="12" t="s">
        <v>1533</v>
      </c>
      <c r="G452" s="15" t="s">
        <v>35</v>
      </c>
      <c r="H452" s="14">
        <v>1600</v>
      </c>
      <c r="I452" s="12"/>
    </row>
    <row r="453" spans="1:9" ht="27" x14ac:dyDescent="0.15">
      <c r="A453" s="7">
        <v>1</v>
      </c>
      <c r="B453" s="8" t="s">
        <v>1518</v>
      </c>
      <c r="C453" s="9" t="s">
        <v>1534</v>
      </c>
      <c r="D453" s="10" t="s">
        <v>1535</v>
      </c>
      <c r="E453" s="11" t="s">
        <v>1536</v>
      </c>
      <c r="F453" s="12" t="s">
        <v>1537</v>
      </c>
      <c r="G453" s="15" t="s">
        <v>35</v>
      </c>
      <c r="H453" s="14">
        <v>1600</v>
      </c>
      <c r="I453" s="12"/>
    </row>
    <row r="454" spans="1:9" ht="27" x14ac:dyDescent="0.15">
      <c r="A454" s="7">
        <v>1</v>
      </c>
      <c r="B454" s="8" t="s">
        <v>1518</v>
      </c>
      <c r="C454" s="9" t="s">
        <v>1538</v>
      </c>
      <c r="D454" s="10" t="s">
        <v>1539</v>
      </c>
      <c r="E454" s="11" t="s">
        <v>1540</v>
      </c>
      <c r="F454" s="12" t="s">
        <v>1541</v>
      </c>
      <c r="G454" s="15" t="s">
        <v>35</v>
      </c>
      <c r="H454" s="14">
        <v>700</v>
      </c>
      <c r="I454" s="12"/>
    </row>
    <row r="455" spans="1:9" ht="27" x14ac:dyDescent="0.15">
      <c r="A455" s="7">
        <v>1</v>
      </c>
      <c r="B455" s="8" t="s">
        <v>1518</v>
      </c>
      <c r="C455" s="9" t="s">
        <v>1542</v>
      </c>
      <c r="D455" s="10" t="s">
        <v>1543</v>
      </c>
      <c r="E455" s="11" t="s">
        <v>1544</v>
      </c>
      <c r="F455" s="12" t="s">
        <v>1545</v>
      </c>
      <c r="G455" s="15" t="s">
        <v>35</v>
      </c>
      <c r="H455" s="14">
        <v>1000</v>
      </c>
      <c r="I455" s="12"/>
    </row>
    <row r="456" spans="1:9" ht="27" x14ac:dyDescent="0.15">
      <c r="A456" s="7">
        <v>1</v>
      </c>
      <c r="B456" s="8" t="s">
        <v>1518</v>
      </c>
      <c r="C456" s="9" t="s">
        <v>1546</v>
      </c>
      <c r="D456" s="10" t="s">
        <v>1547</v>
      </c>
      <c r="E456" s="11" t="s">
        <v>1548</v>
      </c>
      <c r="F456" s="12" t="s">
        <v>1549</v>
      </c>
      <c r="G456" s="15" t="s">
        <v>22</v>
      </c>
      <c r="H456" s="14">
        <v>600</v>
      </c>
      <c r="I456" s="12"/>
    </row>
    <row r="457" spans="1:9" ht="27" x14ac:dyDescent="0.15">
      <c r="A457" s="7">
        <v>1</v>
      </c>
      <c r="B457" s="8" t="s">
        <v>1518</v>
      </c>
      <c r="C457" s="9" t="s">
        <v>1550</v>
      </c>
      <c r="D457" s="10" t="s">
        <v>1551</v>
      </c>
      <c r="E457" s="11" t="s">
        <v>1552</v>
      </c>
      <c r="F457" s="12" t="s">
        <v>1545</v>
      </c>
      <c r="G457" s="15" t="s">
        <v>35</v>
      </c>
      <c r="H457" s="14">
        <v>2200</v>
      </c>
      <c r="I457" s="12"/>
    </row>
    <row r="458" spans="1:9" ht="27" x14ac:dyDescent="0.15">
      <c r="A458" s="7">
        <v>1</v>
      </c>
      <c r="B458" s="8" t="s">
        <v>1518</v>
      </c>
      <c r="C458" s="9" t="s">
        <v>1553</v>
      </c>
      <c r="D458" s="10" t="s">
        <v>1554</v>
      </c>
      <c r="E458" s="11" t="s">
        <v>1555</v>
      </c>
      <c r="F458" s="12" t="s">
        <v>1556</v>
      </c>
      <c r="G458" s="13" t="s">
        <v>1557</v>
      </c>
      <c r="H458" s="14">
        <v>1330</v>
      </c>
      <c r="I458" s="12"/>
    </row>
    <row r="459" spans="1:9" x14ac:dyDescent="0.15">
      <c r="A459" s="7"/>
      <c r="B459" s="16"/>
      <c r="C459" s="17"/>
      <c r="D459" s="18"/>
      <c r="E459" s="19"/>
      <c r="F459" s="19"/>
      <c r="G459" s="20"/>
      <c r="H459" s="21"/>
      <c r="I459" s="19"/>
    </row>
    <row r="460" spans="1:9" x14ac:dyDescent="0.15">
      <c r="A460" s="7"/>
      <c r="B460" s="22" t="s">
        <v>55</v>
      </c>
      <c r="C460" s="23">
        <f>SUM(A449:A458)</f>
        <v>10</v>
      </c>
      <c r="D460" s="24"/>
      <c r="E460" s="25"/>
      <c r="F460" s="26"/>
      <c r="G460" s="27"/>
      <c r="H460" s="28">
        <f>SUM(H449:H458)</f>
        <v>13230</v>
      </c>
      <c r="I460" s="25"/>
    </row>
    <row r="461" spans="1:9" ht="27" x14ac:dyDescent="0.15">
      <c r="A461" s="7">
        <v>1</v>
      </c>
      <c r="B461" s="8" t="s">
        <v>1558</v>
      </c>
      <c r="C461" s="9" t="s">
        <v>1559</v>
      </c>
      <c r="D461" s="10" t="s">
        <v>1560</v>
      </c>
      <c r="E461" s="12" t="s">
        <v>1561</v>
      </c>
      <c r="F461" s="12" t="s">
        <v>1562</v>
      </c>
      <c r="G461" s="13" t="s">
        <v>1563</v>
      </c>
      <c r="H461" s="14">
        <v>4700</v>
      </c>
      <c r="I461" s="12"/>
    </row>
    <row r="462" spans="1:9" x14ac:dyDescent="0.15">
      <c r="A462" s="7"/>
      <c r="B462" s="16"/>
      <c r="C462" s="17"/>
      <c r="D462" s="18"/>
      <c r="E462" s="19"/>
      <c r="F462" s="19"/>
      <c r="G462" s="20"/>
      <c r="H462" s="21"/>
      <c r="I462" s="19"/>
    </row>
    <row r="463" spans="1:9" x14ac:dyDescent="0.15">
      <c r="A463" s="7"/>
      <c r="B463" s="22" t="s">
        <v>55</v>
      </c>
      <c r="C463" s="23">
        <f>SUM(A461)</f>
        <v>1</v>
      </c>
      <c r="D463" s="24"/>
      <c r="E463" s="25"/>
      <c r="F463" s="26"/>
      <c r="G463" s="27"/>
      <c r="H463" s="28">
        <f>SUM(H461)</f>
        <v>4700</v>
      </c>
      <c r="I463" s="25"/>
    </row>
    <row r="464" spans="1:9" ht="27" x14ac:dyDescent="0.15">
      <c r="A464" s="7">
        <v>1</v>
      </c>
      <c r="B464" s="8" t="s">
        <v>1564</v>
      </c>
      <c r="C464" s="9" t="s">
        <v>1565</v>
      </c>
      <c r="D464" s="10" t="s">
        <v>1566</v>
      </c>
      <c r="E464" s="11" t="s">
        <v>1567</v>
      </c>
      <c r="F464" s="12" t="s">
        <v>1568</v>
      </c>
      <c r="G464" s="13" t="s">
        <v>1569</v>
      </c>
      <c r="H464" s="14">
        <v>1100</v>
      </c>
      <c r="I464" s="12"/>
    </row>
    <row r="465" spans="1:9" ht="27" x14ac:dyDescent="0.15">
      <c r="A465" s="7">
        <v>1</v>
      </c>
      <c r="B465" s="8" t="s">
        <v>1564</v>
      </c>
      <c r="C465" s="9" t="s">
        <v>1570</v>
      </c>
      <c r="D465" s="10" t="s">
        <v>1571</v>
      </c>
      <c r="E465" s="11" t="s">
        <v>1572</v>
      </c>
      <c r="F465" s="12" t="s">
        <v>21</v>
      </c>
      <c r="G465" s="13" t="s">
        <v>1573</v>
      </c>
      <c r="H465" s="14">
        <v>4458</v>
      </c>
      <c r="I465" s="12"/>
    </row>
    <row r="466" spans="1:9" ht="27" x14ac:dyDescent="0.15">
      <c r="A466" s="7">
        <v>1</v>
      </c>
      <c r="B466" s="8" t="s">
        <v>1564</v>
      </c>
      <c r="C466" s="9" t="s">
        <v>1574</v>
      </c>
      <c r="D466" s="10" t="s">
        <v>360</v>
      </c>
      <c r="E466" s="11" t="s">
        <v>1575</v>
      </c>
      <c r="F466" s="12" t="s">
        <v>1576</v>
      </c>
      <c r="G466" s="13" t="s">
        <v>1569</v>
      </c>
      <c r="H466" s="14">
        <v>2100</v>
      </c>
      <c r="I466" s="12"/>
    </row>
    <row r="467" spans="1:9" ht="27" x14ac:dyDescent="0.15">
      <c r="A467" s="7">
        <v>1</v>
      </c>
      <c r="B467" s="8" t="s">
        <v>1564</v>
      </c>
      <c r="C467" s="9" t="s">
        <v>1577</v>
      </c>
      <c r="D467" s="10" t="s">
        <v>1578</v>
      </c>
      <c r="E467" s="12" t="s">
        <v>1579</v>
      </c>
      <c r="F467" s="12" t="s">
        <v>1580</v>
      </c>
      <c r="G467" s="13" t="s">
        <v>1581</v>
      </c>
      <c r="H467" s="14">
        <v>2200</v>
      </c>
      <c r="I467" s="12"/>
    </row>
    <row r="468" spans="1:9" ht="27" x14ac:dyDescent="0.15">
      <c r="A468" s="7">
        <v>1</v>
      </c>
      <c r="B468" s="8" t="s">
        <v>1564</v>
      </c>
      <c r="C468" s="9" t="s">
        <v>1582</v>
      </c>
      <c r="D468" s="10" t="s">
        <v>1583</v>
      </c>
      <c r="E468" s="11" t="s">
        <v>1584</v>
      </c>
      <c r="F468" s="12" t="s">
        <v>1387</v>
      </c>
      <c r="G468" s="13" t="s">
        <v>1585</v>
      </c>
      <c r="H468" s="14">
        <v>1000</v>
      </c>
      <c r="I468" s="12"/>
    </row>
    <row r="469" spans="1:9" x14ac:dyDescent="0.15">
      <c r="A469" s="7"/>
      <c r="B469" s="16"/>
      <c r="C469" s="17"/>
      <c r="D469" s="18"/>
      <c r="E469" s="19"/>
      <c r="F469" s="19"/>
      <c r="G469" s="20"/>
      <c r="H469" s="21"/>
      <c r="I469" s="19"/>
    </row>
    <row r="470" spans="1:9" x14ac:dyDescent="0.15">
      <c r="A470" s="7"/>
      <c r="B470" s="22" t="s">
        <v>55</v>
      </c>
      <c r="C470" s="23">
        <f>SUM(A464:A468)</f>
        <v>5</v>
      </c>
      <c r="D470" s="24"/>
      <c r="E470" s="25"/>
      <c r="F470" s="26"/>
      <c r="G470" s="27"/>
      <c r="H470" s="28">
        <f>SUM(H464:H468)</f>
        <v>10858</v>
      </c>
      <c r="I470" s="25"/>
    </row>
    <row r="471" spans="1:9" ht="27" x14ac:dyDescent="0.15">
      <c r="A471" s="7">
        <v>1</v>
      </c>
      <c r="B471" s="8" t="s">
        <v>1586</v>
      </c>
      <c r="C471" s="9" t="s">
        <v>1587</v>
      </c>
      <c r="D471" s="10" t="s">
        <v>1588</v>
      </c>
      <c r="E471" s="11" t="s">
        <v>1589</v>
      </c>
      <c r="F471" s="12" t="s">
        <v>1590</v>
      </c>
      <c r="G471" s="13" t="s">
        <v>1591</v>
      </c>
      <c r="H471" s="14">
        <v>4049</v>
      </c>
      <c r="I471" s="12"/>
    </row>
    <row r="472" spans="1:9" ht="27" x14ac:dyDescent="0.15">
      <c r="A472" s="7">
        <v>1</v>
      </c>
      <c r="B472" s="8" t="s">
        <v>1586</v>
      </c>
      <c r="C472" s="9" t="s">
        <v>1592</v>
      </c>
      <c r="D472" s="43" t="s">
        <v>1593</v>
      </c>
      <c r="E472" s="11" t="s">
        <v>1594</v>
      </c>
      <c r="F472" s="12" t="s">
        <v>1595</v>
      </c>
      <c r="G472" s="15" t="s">
        <v>35</v>
      </c>
      <c r="H472" s="14">
        <v>3479</v>
      </c>
      <c r="I472" s="12"/>
    </row>
    <row r="473" spans="1:9" ht="27" x14ac:dyDescent="0.15">
      <c r="A473" s="7">
        <v>1</v>
      </c>
      <c r="B473" s="8" t="s">
        <v>1586</v>
      </c>
      <c r="C473" s="9" t="s">
        <v>1596</v>
      </c>
      <c r="D473" s="10" t="s">
        <v>1597</v>
      </c>
      <c r="E473" s="11" t="s">
        <v>1598</v>
      </c>
      <c r="F473" s="12" t="s">
        <v>1323</v>
      </c>
      <c r="G473" s="15" t="s">
        <v>22</v>
      </c>
      <c r="H473" s="14">
        <v>1338</v>
      </c>
      <c r="I473" s="12"/>
    </row>
    <row r="474" spans="1:9" ht="27" x14ac:dyDescent="0.15">
      <c r="A474" s="7">
        <v>1</v>
      </c>
      <c r="B474" s="8" t="s">
        <v>1586</v>
      </c>
      <c r="C474" s="9" t="s">
        <v>1599</v>
      </c>
      <c r="D474" s="10" t="s">
        <v>1600</v>
      </c>
      <c r="E474" s="11" t="s">
        <v>1601</v>
      </c>
      <c r="F474" s="12" t="s">
        <v>1323</v>
      </c>
      <c r="G474" s="15" t="s">
        <v>22</v>
      </c>
      <c r="H474" s="14">
        <v>675</v>
      </c>
      <c r="I474" s="12"/>
    </row>
    <row r="475" spans="1:9" ht="27" x14ac:dyDescent="0.15">
      <c r="A475" s="7">
        <v>1</v>
      </c>
      <c r="B475" s="8" t="s">
        <v>1586</v>
      </c>
      <c r="C475" s="9" t="s">
        <v>1602</v>
      </c>
      <c r="D475" s="10" t="s">
        <v>1603</v>
      </c>
      <c r="E475" s="11" t="s">
        <v>1604</v>
      </c>
      <c r="F475" s="12" t="s">
        <v>1605</v>
      </c>
      <c r="G475" s="15" t="s">
        <v>22</v>
      </c>
      <c r="H475" s="14">
        <v>4287</v>
      </c>
      <c r="I475" s="12"/>
    </row>
    <row r="476" spans="1:9" ht="27" x14ac:dyDescent="0.15">
      <c r="A476" s="7">
        <v>1</v>
      </c>
      <c r="B476" s="8" t="s">
        <v>1586</v>
      </c>
      <c r="C476" s="9" t="s">
        <v>1606</v>
      </c>
      <c r="D476" s="10" t="s">
        <v>1607</v>
      </c>
      <c r="E476" s="11" t="s">
        <v>1608</v>
      </c>
      <c r="F476" s="12" t="s">
        <v>1609</v>
      </c>
      <c r="G476" s="15" t="s">
        <v>22</v>
      </c>
      <c r="H476" s="14">
        <v>1682</v>
      </c>
      <c r="I476" s="12"/>
    </row>
    <row r="477" spans="1:9" ht="27" x14ac:dyDescent="0.15">
      <c r="A477" s="7">
        <v>1</v>
      </c>
      <c r="B477" s="8" t="s">
        <v>1586</v>
      </c>
      <c r="C477" s="9" t="s">
        <v>1610</v>
      </c>
      <c r="D477" s="10" t="s">
        <v>1611</v>
      </c>
      <c r="E477" s="11" t="s">
        <v>1612</v>
      </c>
      <c r="F477" s="12" t="s">
        <v>1613</v>
      </c>
      <c r="G477" s="13" t="s">
        <v>1614</v>
      </c>
      <c r="H477" s="14">
        <v>581</v>
      </c>
      <c r="I477" s="12"/>
    </row>
    <row r="478" spans="1:9" ht="27" x14ac:dyDescent="0.15">
      <c r="A478" s="7">
        <v>1</v>
      </c>
      <c r="B478" s="8" t="s">
        <v>1586</v>
      </c>
      <c r="C478" s="9" t="s">
        <v>1615</v>
      </c>
      <c r="D478" s="10" t="s">
        <v>1616</v>
      </c>
      <c r="E478" s="11" t="s">
        <v>1617</v>
      </c>
      <c r="F478" s="12" t="s">
        <v>21</v>
      </c>
      <c r="G478" s="15" t="s">
        <v>35</v>
      </c>
      <c r="H478" s="14">
        <v>1748</v>
      </c>
      <c r="I478" s="12"/>
    </row>
    <row r="479" spans="1:9" ht="27" x14ac:dyDescent="0.15">
      <c r="A479" s="7">
        <v>1</v>
      </c>
      <c r="B479" s="8" t="s">
        <v>1586</v>
      </c>
      <c r="C479" s="9" t="s">
        <v>1618</v>
      </c>
      <c r="D479" s="10" t="s">
        <v>1619</v>
      </c>
      <c r="E479" s="11" t="s">
        <v>1620</v>
      </c>
      <c r="F479" s="12" t="s">
        <v>21</v>
      </c>
      <c r="G479" s="15" t="s">
        <v>22</v>
      </c>
      <c r="H479" s="14">
        <v>974</v>
      </c>
      <c r="I479" s="12"/>
    </row>
    <row r="480" spans="1:9" ht="27" x14ac:dyDescent="0.15">
      <c r="A480" s="7">
        <v>1</v>
      </c>
      <c r="B480" s="8" t="s">
        <v>1586</v>
      </c>
      <c r="C480" s="9" t="s">
        <v>1621</v>
      </c>
      <c r="D480" s="10" t="s">
        <v>1622</v>
      </c>
      <c r="E480" s="11" t="s">
        <v>1623</v>
      </c>
      <c r="F480" s="12" t="s">
        <v>21</v>
      </c>
      <c r="G480" s="15" t="s">
        <v>35</v>
      </c>
      <c r="H480" s="14">
        <v>463</v>
      </c>
      <c r="I480" s="12"/>
    </row>
    <row r="481" spans="1:9" ht="27" x14ac:dyDescent="0.15">
      <c r="A481" s="7">
        <v>1</v>
      </c>
      <c r="B481" s="8" t="s">
        <v>1586</v>
      </c>
      <c r="C481" s="9" t="s">
        <v>1624</v>
      </c>
      <c r="D481" s="10" t="s">
        <v>1625</v>
      </c>
      <c r="E481" s="11" t="s">
        <v>1626</v>
      </c>
      <c r="F481" s="12" t="s">
        <v>21</v>
      </c>
      <c r="G481" s="15" t="s">
        <v>22</v>
      </c>
      <c r="H481" s="14">
        <v>422</v>
      </c>
      <c r="I481" s="12"/>
    </row>
    <row r="482" spans="1:9" ht="27" x14ac:dyDescent="0.15">
      <c r="A482" s="7">
        <v>1</v>
      </c>
      <c r="B482" s="8" t="s">
        <v>1586</v>
      </c>
      <c r="C482" s="9" t="s">
        <v>1627</v>
      </c>
      <c r="D482" s="10" t="s">
        <v>1628</v>
      </c>
      <c r="E482" s="11" t="s">
        <v>1629</v>
      </c>
      <c r="F482" s="12" t="s">
        <v>21</v>
      </c>
      <c r="G482" s="15" t="s">
        <v>35</v>
      </c>
      <c r="H482" s="14">
        <v>227</v>
      </c>
      <c r="I482" s="12"/>
    </row>
    <row r="483" spans="1:9" ht="27" x14ac:dyDescent="0.15">
      <c r="A483" s="7">
        <v>1</v>
      </c>
      <c r="B483" s="8" t="s">
        <v>1586</v>
      </c>
      <c r="C483" s="9" t="s">
        <v>1630</v>
      </c>
      <c r="D483" s="10" t="s">
        <v>1631</v>
      </c>
      <c r="E483" s="11" t="s">
        <v>1632</v>
      </c>
      <c r="F483" s="12" t="s">
        <v>21</v>
      </c>
      <c r="G483" s="15" t="s">
        <v>35</v>
      </c>
      <c r="H483" s="14">
        <v>540</v>
      </c>
      <c r="I483" s="12"/>
    </row>
    <row r="484" spans="1:9" ht="27" x14ac:dyDescent="0.15">
      <c r="A484" s="7">
        <v>1</v>
      </c>
      <c r="B484" s="8" t="s">
        <v>1586</v>
      </c>
      <c r="C484" s="9" t="s">
        <v>1633</v>
      </c>
      <c r="D484" s="10" t="s">
        <v>981</v>
      </c>
      <c r="E484" s="11" t="s">
        <v>1634</v>
      </c>
      <c r="F484" s="12" t="s">
        <v>1635</v>
      </c>
      <c r="G484" s="15" t="s">
        <v>35</v>
      </c>
      <c r="H484" s="14">
        <v>621</v>
      </c>
      <c r="I484" s="12"/>
    </row>
    <row r="485" spans="1:9" ht="27" x14ac:dyDescent="0.15">
      <c r="A485" s="7">
        <v>1</v>
      </c>
      <c r="B485" s="8" t="s">
        <v>1586</v>
      </c>
      <c r="C485" s="9" t="s">
        <v>1636</v>
      </c>
      <c r="D485" s="10" t="s">
        <v>1637</v>
      </c>
      <c r="E485" s="11" t="s">
        <v>1638</v>
      </c>
      <c r="F485" s="12" t="s">
        <v>1639</v>
      </c>
      <c r="G485" s="15" t="s">
        <v>35</v>
      </c>
      <c r="H485" s="14">
        <v>1741</v>
      </c>
      <c r="I485" s="12"/>
    </row>
    <row r="486" spans="1:9" ht="27" x14ac:dyDescent="0.15">
      <c r="A486" s="7">
        <v>1</v>
      </c>
      <c r="B486" s="8" t="s">
        <v>1586</v>
      </c>
      <c r="C486" s="9" t="s">
        <v>1640</v>
      </c>
      <c r="D486" s="10" t="s">
        <v>1641</v>
      </c>
      <c r="E486" s="11" t="s">
        <v>1642</v>
      </c>
      <c r="F486" s="12" t="s">
        <v>1643</v>
      </c>
      <c r="G486" s="15" t="s">
        <v>22</v>
      </c>
      <c r="H486" s="14">
        <v>416</v>
      </c>
      <c r="I486" s="12"/>
    </row>
    <row r="487" spans="1:9" ht="27" x14ac:dyDescent="0.15">
      <c r="A487" s="7">
        <v>1</v>
      </c>
      <c r="B487" s="8" t="s">
        <v>1586</v>
      </c>
      <c r="C487" s="9" t="s">
        <v>1644</v>
      </c>
      <c r="D487" s="10" t="s">
        <v>1645</v>
      </c>
      <c r="E487" s="11" t="s">
        <v>1646</v>
      </c>
      <c r="F487" s="12" t="s">
        <v>1647</v>
      </c>
      <c r="G487" s="15" t="s">
        <v>35</v>
      </c>
      <c r="H487" s="14">
        <v>567</v>
      </c>
      <c r="I487" s="12"/>
    </row>
    <row r="488" spans="1:9" ht="27" x14ac:dyDescent="0.15">
      <c r="A488" s="7">
        <v>1</v>
      </c>
      <c r="B488" s="8" t="s">
        <v>1586</v>
      </c>
      <c r="C488" s="9" t="s">
        <v>1648</v>
      </c>
      <c r="D488" s="10" t="s">
        <v>1649</v>
      </c>
      <c r="E488" s="11" t="s">
        <v>1650</v>
      </c>
      <c r="F488" s="12" t="s">
        <v>21</v>
      </c>
      <c r="G488" s="15" t="s">
        <v>22</v>
      </c>
      <c r="H488" s="14">
        <v>1980</v>
      </c>
      <c r="I488" s="12"/>
    </row>
    <row r="489" spans="1:9" ht="27" x14ac:dyDescent="0.15">
      <c r="A489" s="7">
        <v>1</v>
      </c>
      <c r="B489" s="8" t="s">
        <v>1586</v>
      </c>
      <c r="C489" s="9" t="s">
        <v>1651</v>
      </c>
      <c r="D489" s="10" t="s">
        <v>1652</v>
      </c>
      <c r="E489" s="11" t="s">
        <v>1653</v>
      </c>
      <c r="F489" s="12" t="s">
        <v>1654</v>
      </c>
      <c r="G489" s="15" t="s">
        <v>22</v>
      </c>
      <c r="H489" s="14">
        <v>698</v>
      </c>
      <c r="I489" s="12"/>
    </row>
    <row r="490" spans="1:9" ht="27" x14ac:dyDescent="0.15">
      <c r="A490" s="7">
        <v>1</v>
      </c>
      <c r="B490" s="8" t="s">
        <v>1586</v>
      </c>
      <c r="C490" s="9" t="s">
        <v>1655</v>
      </c>
      <c r="D490" s="10" t="s">
        <v>1656</v>
      </c>
      <c r="E490" s="11" t="s">
        <v>1657</v>
      </c>
      <c r="F490" s="12" t="s">
        <v>1658</v>
      </c>
      <c r="G490" s="15" t="s">
        <v>35</v>
      </c>
      <c r="H490" s="14">
        <v>513</v>
      </c>
      <c r="I490" s="12"/>
    </row>
    <row r="491" spans="1:9" ht="27" x14ac:dyDescent="0.15">
      <c r="A491" s="7">
        <v>1</v>
      </c>
      <c r="B491" s="8" t="s">
        <v>1586</v>
      </c>
      <c r="C491" s="9" t="s">
        <v>1659</v>
      </c>
      <c r="D491" s="10" t="s">
        <v>1660</v>
      </c>
      <c r="E491" s="11" t="s">
        <v>1661</v>
      </c>
      <c r="F491" s="12" t="s">
        <v>21</v>
      </c>
      <c r="G491" s="15" t="s">
        <v>22</v>
      </c>
      <c r="H491" s="14">
        <v>2087</v>
      </c>
      <c r="I491" s="12"/>
    </row>
    <row r="492" spans="1:9" x14ac:dyDescent="0.15">
      <c r="A492" s="7"/>
      <c r="B492" s="16"/>
      <c r="C492" s="17"/>
      <c r="D492" s="18"/>
      <c r="E492" s="19"/>
      <c r="F492" s="19"/>
      <c r="G492" s="20"/>
      <c r="H492" s="21"/>
      <c r="I492" s="19"/>
    </row>
    <row r="493" spans="1:9" x14ac:dyDescent="0.15">
      <c r="A493" s="7"/>
      <c r="B493" s="22" t="s">
        <v>55</v>
      </c>
      <c r="C493" s="23">
        <f>SUM(A471:A491)</f>
        <v>21</v>
      </c>
      <c r="D493" s="24"/>
      <c r="E493" s="25"/>
      <c r="F493" s="26"/>
      <c r="G493" s="27"/>
      <c r="H493" s="28">
        <f>SUM(H471:H491)</f>
        <v>29088</v>
      </c>
      <c r="I493" s="25"/>
    </row>
    <row r="494" spans="1:9" ht="27" x14ac:dyDescent="0.15">
      <c r="A494" s="7">
        <v>1</v>
      </c>
      <c r="B494" s="8" t="s">
        <v>1662</v>
      </c>
      <c r="C494" s="9" t="s">
        <v>1663</v>
      </c>
      <c r="D494" s="43" t="s">
        <v>1664</v>
      </c>
      <c r="E494" s="12" t="s">
        <v>1665</v>
      </c>
      <c r="F494" s="12" t="s">
        <v>329</v>
      </c>
      <c r="G494" s="13" t="s">
        <v>1666</v>
      </c>
      <c r="H494" s="14">
        <v>3840</v>
      </c>
      <c r="I494" s="11" t="s">
        <v>1667</v>
      </c>
    </row>
    <row r="495" spans="1:9" ht="27" x14ac:dyDescent="0.15">
      <c r="A495" s="7">
        <v>1</v>
      </c>
      <c r="B495" s="8" t="s">
        <v>1662</v>
      </c>
      <c r="C495" s="9" t="s">
        <v>1668</v>
      </c>
      <c r="D495" s="10" t="s">
        <v>1669</v>
      </c>
      <c r="E495" s="12" t="s">
        <v>1670</v>
      </c>
      <c r="F495" s="12" t="s">
        <v>1671</v>
      </c>
      <c r="G495" s="13" t="s">
        <v>1672</v>
      </c>
      <c r="H495" s="14">
        <v>1350</v>
      </c>
      <c r="I495" s="12"/>
    </row>
    <row r="496" spans="1:9" ht="27" x14ac:dyDescent="0.15">
      <c r="A496" s="7">
        <v>1</v>
      </c>
      <c r="B496" s="8" t="s">
        <v>1662</v>
      </c>
      <c r="C496" s="9" t="s">
        <v>1673</v>
      </c>
      <c r="D496" s="10" t="s">
        <v>872</v>
      </c>
      <c r="E496" s="12" t="s">
        <v>1674</v>
      </c>
      <c r="F496" s="12" t="s">
        <v>1675</v>
      </c>
      <c r="G496" s="13" t="s">
        <v>1666</v>
      </c>
      <c r="H496" s="14">
        <v>1300</v>
      </c>
      <c r="I496" s="12"/>
    </row>
    <row r="497" spans="1:9" ht="27" customHeight="1" x14ac:dyDescent="0.15">
      <c r="A497" s="7">
        <v>1</v>
      </c>
      <c r="B497" s="8" t="s">
        <v>1662</v>
      </c>
      <c r="C497" s="9" t="s">
        <v>1676</v>
      </c>
      <c r="D497" s="43" t="s">
        <v>1677</v>
      </c>
      <c r="E497" s="12" t="s">
        <v>1678</v>
      </c>
      <c r="F497" s="12" t="s">
        <v>1679</v>
      </c>
      <c r="G497" s="15" t="s">
        <v>35</v>
      </c>
      <c r="H497" s="14">
        <v>150</v>
      </c>
      <c r="I497" s="12"/>
    </row>
    <row r="498" spans="1:9" ht="27" x14ac:dyDescent="0.15">
      <c r="A498" s="7">
        <v>1</v>
      </c>
      <c r="B498" s="8" t="s">
        <v>1662</v>
      </c>
      <c r="C498" s="9" t="s">
        <v>1680</v>
      </c>
      <c r="D498" s="43" t="s">
        <v>1681</v>
      </c>
      <c r="E498" s="12" t="s">
        <v>1682</v>
      </c>
      <c r="F498" s="12" t="s">
        <v>1683</v>
      </c>
      <c r="G498" s="13" t="s">
        <v>1684</v>
      </c>
      <c r="H498" s="14">
        <v>710</v>
      </c>
      <c r="I498" s="11" t="s">
        <v>1685</v>
      </c>
    </row>
    <row r="499" spans="1:9" ht="27" customHeight="1" x14ac:dyDescent="0.15">
      <c r="A499" s="7">
        <v>1</v>
      </c>
      <c r="B499" s="8" t="s">
        <v>1662</v>
      </c>
      <c r="C499" s="9" t="s">
        <v>1686</v>
      </c>
      <c r="D499" s="43" t="s">
        <v>1687</v>
      </c>
      <c r="E499" s="12" t="s">
        <v>1688</v>
      </c>
      <c r="F499" s="12" t="s">
        <v>1689</v>
      </c>
      <c r="G499" s="15" t="s">
        <v>35</v>
      </c>
      <c r="H499" s="14">
        <v>1696</v>
      </c>
      <c r="I499" s="12" t="s">
        <v>1690</v>
      </c>
    </row>
    <row r="500" spans="1:9" ht="27" x14ac:dyDescent="0.15">
      <c r="A500" s="7">
        <v>1</v>
      </c>
      <c r="B500" s="8" t="s">
        <v>1662</v>
      </c>
      <c r="C500" s="9" t="s">
        <v>1691</v>
      </c>
      <c r="D500" s="43" t="s">
        <v>1692</v>
      </c>
      <c r="E500" s="12" t="s">
        <v>1693</v>
      </c>
      <c r="F500" s="12" t="s">
        <v>1694</v>
      </c>
      <c r="G500" s="13" t="s">
        <v>1666</v>
      </c>
      <c r="H500" s="14">
        <v>600</v>
      </c>
      <c r="I500" s="12"/>
    </row>
    <row r="501" spans="1:9" ht="27" customHeight="1" x14ac:dyDescent="0.15">
      <c r="A501" s="7">
        <v>1</v>
      </c>
      <c r="B501" s="8" t="s">
        <v>1662</v>
      </c>
      <c r="C501" s="9" t="s">
        <v>1695</v>
      </c>
      <c r="D501" s="43" t="s">
        <v>1696</v>
      </c>
      <c r="E501" s="12" t="s">
        <v>1697</v>
      </c>
      <c r="F501" s="12" t="s">
        <v>1698</v>
      </c>
      <c r="G501" s="15" t="s">
        <v>35</v>
      </c>
      <c r="H501" s="14">
        <v>1020</v>
      </c>
      <c r="I501" s="12"/>
    </row>
    <row r="502" spans="1:9" ht="27" customHeight="1" x14ac:dyDescent="0.15">
      <c r="A502" s="7">
        <v>1</v>
      </c>
      <c r="B502" s="8" t="s">
        <v>1662</v>
      </c>
      <c r="C502" s="9" t="s">
        <v>1699</v>
      </c>
      <c r="D502" s="43" t="s">
        <v>1700</v>
      </c>
      <c r="E502" s="12" t="s">
        <v>1701</v>
      </c>
      <c r="F502" s="12" t="s">
        <v>1702</v>
      </c>
      <c r="G502" s="15" t="s">
        <v>35</v>
      </c>
      <c r="H502" s="14">
        <v>540</v>
      </c>
      <c r="I502" s="12"/>
    </row>
    <row r="503" spans="1:9" ht="27" customHeight="1" x14ac:dyDescent="0.15">
      <c r="A503" s="7">
        <v>1</v>
      </c>
      <c r="B503" s="8" t="s">
        <v>1662</v>
      </c>
      <c r="C503" s="9" t="s">
        <v>606</v>
      </c>
      <c r="D503" s="43" t="s">
        <v>607</v>
      </c>
      <c r="E503" s="12" t="s">
        <v>1703</v>
      </c>
      <c r="F503" s="12" t="s">
        <v>1704</v>
      </c>
      <c r="G503" s="15" t="s">
        <v>22</v>
      </c>
      <c r="H503" s="14">
        <v>275</v>
      </c>
      <c r="I503" s="12"/>
    </row>
    <row r="504" spans="1:9" ht="27" x14ac:dyDescent="0.15">
      <c r="A504" s="7">
        <v>1</v>
      </c>
      <c r="B504" s="8" t="s">
        <v>1662</v>
      </c>
      <c r="C504" s="9" t="s">
        <v>1705</v>
      </c>
      <c r="D504" s="10" t="s">
        <v>206</v>
      </c>
      <c r="E504" s="11" t="s">
        <v>1706</v>
      </c>
      <c r="F504" s="12" t="s">
        <v>1707</v>
      </c>
      <c r="G504" s="13" t="s">
        <v>1708</v>
      </c>
      <c r="H504" s="14">
        <v>460</v>
      </c>
      <c r="I504" s="12" t="s">
        <v>1709</v>
      </c>
    </row>
    <row r="505" spans="1:9" ht="27" x14ac:dyDescent="0.15">
      <c r="A505" s="7">
        <v>1</v>
      </c>
      <c r="B505" s="8" t="s">
        <v>1662</v>
      </c>
      <c r="C505" s="9" t="s">
        <v>1710</v>
      </c>
      <c r="D505" s="10" t="s">
        <v>1711</v>
      </c>
      <c r="E505" s="11" t="s">
        <v>1712</v>
      </c>
      <c r="F505" s="12" t="s">
        <v>1713</v>
      </c>
      <c r="G505" s="15" t="s">
        <v>22</v>
      </c>
      <c r="H505" s="14">
        <v>2760</v>
      </c>
      <c r="I505" s="12" t="s">
        <v>1709</v>
      </c>
    </row>
    <row r="506" spans="1:9" ht="27" x14ac:dyDescent="0.15">
      <c r="A506" s="7">
        <v>1</v>
      </c>
      <c r="B506" s="8" t="s">
        <v>1662</v>
      </c>
      <c r="C506" s="9" t="s">
        <v>1714</v>
      </c>
      <c r="D506" s="43" t="s">
        <v>1715</v>
      </c>
      <c r="E506" s="11" t="s">
        <v>1716</v>
      </c>
      <c r="F506" s="12" t="s">
        <v>1717</v>
      </c>
      <c r="G506" s="15" t="s">
        <v>22</v>
      </c>
      <c r="H506" s="14">
        <v>850</v>
      </c>
      <c r="I506" s="12" t="s">
        <v>1709</v>
      </c>
    </row>
    <row r="507" spans="1:9" ht="27" x14ac:dyDescent="0.15">
      <c r="A507" s="7">
        <v>1</v>
      </c>
      <c r="B507" s="8" t="s">
        <v>1662</v>
      </c>
      <c r="C507" s="9" t="s">
        <v>1369</v>
      </c>
      <c r="D507" s="10" t="s">
        <v>1718</v>
      </c>
      <c r="E507" s="11" t="s">
        <v>1719</v>
      </c>
      <c r="F507" s="12" t="s">
        <v>1713</v>
      </c>
      <c r="G507" s="15" t="s">
        <v>22</v>
      </c>
      <c r="H507" s="14">
        <v>3730</v>
      </c>
      <c r="I507" s="12" t="s">
        <v>1709</v>
      </c>
    </row>
    <row r="508" spans="1:9" ht="27" x14ac:dyDescent="0.15">
      <c r="A508" s="7">
        <v>1</v>
      </c>
      <c r="B508" s="8" t="s">
        <v>1662</v>
      </c>
      <c r="C508" s="9" t="s">
        <v>1720</v>
      </c>
      <c r="D508" s="10" t="s">
        <v>1721</v>
      </c>
      <c r="E508" s="11" t="s">
        <v>1722</v>
      </c>
      <c r="F508" s="12" t="s">
        <v>1723</v>
      </c>
      <c r="G508" s="15" t="s">
        <v>22</v>
      </c>
      <c r="H508" s="14">
        <v>1100</v>
      </c>
      <c r="I508" s="12" t="s">
        <v>1709</v>
      </c>
    </row>
    <row r="509" spans="1:9" ht="27" x14ac:dyDescent="0.15">
      <c r="A509" s="7">
        <v>1</v>
      </c>
      <c r="B509" s="8" t="s">
        <v>1662</v>
      </c>
      <c r="C509" s="9" t="s">
        <v>1724</v>
      </c>
      <c r="D509" s="10" t="s">
        <v>1725</v>
      </c>
      <c r="E509" s="11" t="s">
        <v>1726</v>
      </c>
      <c r="F509" s="12" t="s">
        <v>1727</v>
      </c>
      <c r="G509" s="15" t="s">
        <v>22</v>
      </c>
      <c r="H509" s="14">
        <v>260</v>
      </c>
      <c r="I509" s="12" t="s">
        <v>1709</v>
      </c>
    </row>
    <row r="510" spans="1:9" x14ac:dyDescent="0.15">
      <c r="A510" s="7"/>
      <c r="B510" s="16"/>
      <c r="C510" s="17"/>
      <c r="D510" s="18"/>
      <c r="E510" s="19"/>
      <c r="F510" s="19"/>
      <c r="G510" s="20"/>
      <c r="H510" s="21"/>
      <c r="I510" s="19"/>
    </row>
    <row r="511" spans="1:9" x14ac:dyDescent="0.15">
      <c r="A511" s="7"/>
      <c r="B511" s="22" t="s">
        <v>55</v>
      </c>
      <c r="C511" s="23">
        <f>SUM(A494:A509)</f>
        <v>16</v>
      </c>
      <c r="D511" s="24"/>
      <c r="E511" s="25"/>
      <c r="F511" s="26"/>
      <c r="G511" s="27"/>
      <c r="H511" s="28">
        <f>SUM(H494:H509)</f>
        <v>20641</v>
      </c>
      <c r="I511" s="25"/>
    </row>
    <row r="512" spans="1:9" ht="27" x14ac:dyDescent="0.15">
      <c r="A512" s="7">
        <v>1</v>
      </c>
      <c r="B512" s="8" t="s">
        <v>1728</v>
      </c>
      <c r="C512" s="9" t="s">
        <v>1729</v>
      </c>
      <c r="D512" s="10" t="s">
        <v>1730</v>
      </c>
      <c r="E512" s="11" t="s">
        <v>1731</v>
      </c>
      <c r="F512" s="12" t="s">
        <v>1732</v>
      </c>
      <c r="G512" s="13" t="s">
        <v>1733</v>
      </c>
      <c r="H512" s="14">
        <v>3000</v>
      </c>
      <c r="I512" s="12"/>
    </row>
    <row r="513" spans="1:9" ht="27" x14ac:dyDescent="0.15">
      <c r="A513" s="7">
        <v>1</v>
      </c>
      <c r="B513" s="8" t="s">
        <v>1728</v>
      </c>
      <c r="C513" s="9" t="s">
        <v>1734</v>
      </c>
      <c r="D513" s="10" t="s">
        <v>1735</v>
      </c>
      <c r="E513" s="11" t="s">
        <v>1736</v>
      </c>
      <c r="F513" s="12" t="s">
        <v>21</v>
      </c>
      <c r="G513" s="15" t="s">
        <v>22</v>
      </c>
      <c r="H513" s="14">
        <v>1700</v>
      </c>
      <c r="I513" s="12"/>
    </row>
    <row r="514" spans="1:9" ht="27" customHeight="1" x14ac:dyDescent="0.15">
      <c r="A514" s="7">
        <v>1</v>
      </c>
      <c r="B514" s="8" t="s">
        <v>1728</v>
      </c>
      <c r="C514" s="9" t="s">
        <v>1737</v>
      </c>
      <c r="D514" s="10" t="s">
        <v>1738</v>
      </c>
      <c r="E514" s="12" t="s">
        <v>1739</v>
      </c>
      <c r="F514" s="12" t="s">
        <v>21</v>
      </c>
      <c r="G514" s="15" t="s">
        <v>22</v>
      </c>
      <c r="H514" s="14">
        <v>900</v>
      </c>
      <c r="I514" s="12"/>
    </row>
    <row r="515" spans="1:9" ht="27" x14ac:dyDescent="0.15">
      <c r="A515" s="7">
        <v>1</v>
      </c>
      <c r="B515" s="8" t="s">
        <v>1728</v>
      </c>
      <c r="C515" s="9" t="s">
        <v>1740</v>
      </c>
      <c r="D515" s="43" t="s">
        <v>1741</v>
      </c>
      <c r="E515" s="11" t="s">
        <v>1742</v>
      </c>
      <c r="F515" s="12" t="s">
        <v>1743</v>
      </c>
      <c r="G515" s="15" t="s">
        <v>22</v>
      </c>
      <c r="H515" s="14">
        <v>1700</v>
      </c>
      <c r="I515" s="12"/>
    </row>
    <row r="516" spans="1:9" ht="27" x14ac:dyDescent="0.15">
      <c r="A516" s="7">
        <v>1</v>
      </c>
      <c r="B516" s="8" t="s">
        <v>1728</v>
      </c>
      <c r="C516" s="9" t="s">
        <v>1744</v>
      </c>
      <c r="D516" s="43" t="s">
        <v>1745</v>
      </c>
      <c r="E516" s="11" t="s">
        <v>1746</v>
      </c>
      <c r="F516" s="12" t="s">
        <v>1747</v>
      </c>
      <c r="G516" s="15" t="s">
        <v>22</v>
      </c>
      <c r="H516" s="14">
        <v>1700</v>
      </c>
      <c r="I516" s="12"/>
    </row>
    <row r="517" spans="1:9" ht="27" x14ac:dyDescent="0.15">
      <c r="A517" s="7">
        <v>1</v>
      </c>
      <c r="B517" s="8" t="s">
        <v>1728</v>
      </c>
      <c r="C517" s="9" t="s">
        <v>1748</v>
      </c>
      <c r="D517" s="10" t="s">
        <v>1749</v>
      </c>
      <c r="E517" s="11" t="s">
        <v>1750</v>
      </c>
      <c r="F517" s="12" t="s">
        <v>1044</v>
      </c>
      <c r="G517" s="15" t="s">
        <v>22</v>
      </c>
      <c r="H517" s="42">
        <v>2700</v>
      </c>
      <c r="I517" s="12"/>
    </row>
    <row r="518" spans="1:9" ht="27" x14ac:dyDescent="0.15">
      <c r="A518" s="7">
        <v>1</v>
      </c>
      <c r="B518" s="8" t="s">
        <v>1728</v>
      </c>
      <c r="C518" s="9" t="s">
        <v>1751</v>
      </c>
      <c r="D518" s="10" t="s">
        <v>1752</v>
      </c>
      <c r="E518" s="11" t="s">
        <v>1753</v>
      </c>
      <c r="F518" s="12" t="s">
        <v>271</v>
      </c>
      <c r="G518" s="15" t="s">
        <v>22</v>
      </c>
      <c r="H518" s="14">
        <v>800</v>
      </c>
      <c r="I518" s="12"/>
    </row>
    <row r="519" spans="1:9" ht="27" x14ac:dyDescent="0.15">
      <c r="A519" s="7">
        <v>1</v>
      </c>
      <c r="B519" s="8" t="s">
        <v>1728</v>
      </c>
      <c r="C519" s="9" t="s">
        <v>1754</v>
      </c>
      <c r="D519" s="10" t="s">
        <v>1755</v>
      </c>
      <c r="E519" s="11" t="s">
        <v>1756</v>
      </c>
      <c r="F519" s="12" t="s">
        <v>1757</v>
      </c>
      <c r="G519" s="15" t="s">
        <v>22</v>
      </c>
      <c r="H519" s="14">
        <v>1200</v>
      </c>
      <c r="I519" s="12"/>
    </row>
    <row r="520" spans="1:9" x14ac:dyDescent="0.15">
      <c r="A520" s="7"/>
      <c r="B520" s="16"/>
      <c r="C520" s="17"/>
      <c r="D520" s="18"/>
      <c r="E520" s="19"/>
      <c r="F520" s="19"/>
      <c r="G520" s="20"/>
      <c r="H520" s="21"/>
      <c r="I520" s="19"/>
    </row>
    <row r="521" spans="1:9" x14ac:dyDescent="0.15">
      <c r="A521" s="7"/>
      <c r="B521" s="22" t="s">
        <v>55</v>
      </c>
      <c r="C521" s="23">
        <f>SUM(A512:A519)</f>
        <v>8</v>
      </c>
      <c r="D521" s="24"/>
      <c r="E521" s="25"/>
      <c r="F521" s="26"/>
      <c r="G521" s="27"/>
      <c r="H521" s="28">
        <f>SUM(H512:H519)</f>
        <v>13700</v>
      </c>
      <c r="I521" s="25"/>
    </row>
    <row r="522" spans="1:9" ht="27" x14ac:dyDescent="0.15">
      <c r="A522" s="7">
        <v>1</v>
      </c>
      <c r="B522" s="8" t="s">
        <v>1758</v>
      </c>
      <c r="C522" s="9" t="s">
        <v>1759</v>
      </c>
      <c r="D522" s="43" t="s">
        <v>1760</v>
      </c>
      <c r="E522" s="11" t="s">
        <v>1761</v>
      </c>
      <c r="F522" s="12" t="s">
        <v>1762</v>
      </c>
      <c r="G522" s="13" t="s">
        <v>1763</v>
      </c>
      <c r="H522" s="14">
        <v>1200</v>
      </c>
      <c r="I522" s="12"/>
    </row>
    <row r="523" spans="1:9" ht="27" x14ac:dyDescent="0.15">
      <c r="A523" s="7">
        <v>1</v>
      </c>
      <c r="B523" s="8" t="s">
        <v>1758</v>
      </c>
      <c r="C523" s="9" t="s">
        <v>1764</v>
      </c>
      <c r="D523" s="10" t="s">
        <v>1765</v>
      </c>
      <c r="E523" s="11" t="s">
        <v>1766</v>
      </c>
      <c r="F523" s="12" t="s">
        <v>1767</v>
      </c>
      <c r="G523" s="15" t="s">
        <v>22</v>
      </c>
      <c r="H523" s="14">
        <v>600</v>
      </c>
      <c r="I523" s="12"/>
    </row>
    <row r="524" spans="1:9" ht="27" x14ac:dyDescent="0.15">
      <c r="A524" s="7">
        <v>1</v>
      </c>
      <c r="B524" s="8" t="s">
        <v>1758</v>
      </c>
      <c r="C524" s="9" t="s">
        <v>1768</v>
      </c>
      <c r="D524" s="10" t="s">
        <v>1769</v>
      </c>
      <c r="E524" s="11" t="s">
        <v>1770</v>
      </c>
      <c r="F524" s="12" t="s">
        <v>1771</v>
      </c>
      <c r="G524" s="13" t="s">
        <v>1772</v>
      </c>
      <c r="H524" s="14">
        <v>300</v>
      </c>
      <c r="I524" s="12"/>
    </row>
    <row r="525" spans="1:9" ht="27" x14ac:dyDescent="0.15">
      <c r="A525" s="7">
        <v>1</v>
      </c>
      <c r="B525" s="8" t="s">
        <v>1758</v>
      </c>
      <c r="C525" s="9" t="s">
        <v>1773</v>
      </c>
      <c r="D525" s="10" t="s">
        <v>1774</v>
      </c>
      <c r="E525" s="11" t="s">
        <v>1775</v>
      </c>
      <c r="F525" s="12" t="s">
        <v>1776</v>
      </c>
      <c r="G525" s="15" t="s">
        <v>35</v>
      </c>
      <c r="H525" s="14">
        <v>2100</v>
      </c>
      <c r="I525" s="12"/>
    </row>
    <row r="526" spans="1:9" ht="27" x14ac:dyDescent="0.15">
      <c r="A526" s="7">
        <v>1</v>
      </c>
      <c r="B526" s="8" t="s">
        <v>1758</v>
      </c>
      <c r="C526" s="9" t="s">
        <v>1777</v>
      </c>
      <c r="D526" s="10" t="s">
        <v>1778</v>
      </c>
      <c r="E526" s="11" t="s">
        <v>1779</v>
      </c>
      <c r="F526" s="12" t="s">
        <v>21</v>
      </c>
      <c r="G526" s="15" t="s">
        <v>35</v>
      </c>
      <c r="H526" s="14">
        <v>3100</v>
      </c>
      <c r="I526" s="12"/>
    </row>
    <row r="527" spans="1:9" ht="27" x14ac:dyDescent="0.15">
      <c r="A527" s="7">
        <v>1</v>
      </c>
      <c r="B527" s="8" t="s">
        <v>1758</v>
      </c>
      <c r="C527" s="9" t="s">
        <v>1780</v>
      </c>
      <c r="D527" s="10" t="s">
        <v>1781</v>
      </c>
      <c r="E527" s="11" t="s">
        <v>1782</v>
      </c>
      <c r="F527" s="12" t="s">
        <v>21</v>
      </c>
      <c r="G527" s="15" t="s">
        <v>35</v>
      </c>
      <c r="H527" s="14">
        <v>1200</v>
      </c>
      <c r="I527" s="12"/>
    </row>
    <row r="528" spans="1:9" ht="27" x14ac:dyDescent="0.15">
      <c r="A528" s="7">
        <v>1</v>
      </c>
      <c r="B528" s="8" t="s">
        <v>1758</v>
      </c>
      <c r="C528" s="9" t="s">
        <v>1783</v>
      </c>
      <c r="D528" s="10" t="s">
        <v>1784</v>
      </c>
      <c r="E528" s="11" t="s">
        <v>1782</v>
      </c>
      <c r="F528" s="12" t="s">
        <v>21</v>
      </c>
      <c r="G528" s="15" t="s">
        <v>35</v>
      </c>
      <c r="H528" s="14">
        <v>1100</v>
      </c>
      <c r="I528" s="12"/>
    </row>
    <row r="529" spans="1:9" ht="27" x14ac:dyDescent="0.15">
      <c r="A529" s="7">
        <v>1</v>
      </c>
      <c r="B529" s="8" t="s">
        <v>1758</v>
      </c>
      <c r="C529" s="9" t="s">
        <v>1785</v>
      </c>
      <c r="D529" s="10" t="s">
        <v>1786</v>
      </c>
      <c r="E529" s="11" t="s">
        <v>1787</v>
      </c>
      <c r="F529" s="12" t="s">
        <v>21</v>
      </c>
      <c r="G529" s="15" t="s">
        <v>22</v>
      </c>
      <c r="H529" s="14">
        <v>1200</v>
      </c>
      <c r="I529" s="12"/>
    </row>
    <row r="530" spans="1:9" ht="27" x14ac:dyDescent="0.15">
      <c r="A530" s="7">
        <v>1</v>
      </c>
      <c r="B530" s="8" t="s">
        <v>1758</v>
      </c>
      <c r="C530" s="9" t="s">
        <v>1788</v>
      </c>
      <c r="D530" s="10" t="s">
        <v>1789</v>
      </c>
      <c r="E530" s="11" t="s">
        <v>1782</v>
      </c>
      <c r="F530" s="12" t="s">
        <v>21</v>
      </c>
      <c r="G530" s="15" t="s">
        <v>35</v>
      </c>
      <c r="H530" s="14">
        <v>700</v>
      </c>
      <c r="I530" s="12"/>
    </row>
    <row r="531" spans="1:9" ht="27" x14ac:dyDescent="0.15">
      <c r="A531" s="7">
        <v>1</v>
      </c>
      <c r="B531" s="8" t="s">
        <v>1758</v>
      </c>
      <c r="C531" s="9" t="s">
        <v>1790</v>
      </c>
      <c r="D531" s="10" t="s">
        <v>1791</v>
      </c>
      <c r="E531" s="11" t="s">
        <v>1782</v>
      </c>
      <c r="F531" s="12" t="s">
        <v>21</v>
      </c>
      <c r="G531" s="15" t="s">
        <v>35</v>
      </c>
      <c r="H531" s="14">
        <v>1800</v>
      </c>
      <c r="I531" s="12"/>
    </row>
    <row r="532" spans="1:9" ht="27" x14ac:dyDescent="0.15">
      <c r="A532" s="7">
        <v>1</v>
      </c>
      <c r="B532" s="8" t="s">
        <v>1758</v>
      </c>
      <c r="C532" s="9" t="s">
        <v>1792</v>
      </c>
      <c r="D532" s="10" t="s">
        <v>1793</v>
      </c>
      <c r="E532" s="11" t="s">
        <v>1794</v>
      </c>
      <c r="F532" s="12" t="s">
        <v>21</v>
      </c>
      <c r="G532" s="15" t="s">
        <v>22</v>
      </c>
      <c r="H532" s="14">
        <v>800</v>
      </c>
      <c r="I532" s="12"/>
    </row>
    <row r="533" spans="1:9" ht="27" x14ac:dyDescent="0.15">
      <c r="A533" s="7">
        <v>1</v>
      </c>
      <c r="B533" s="8" t="s">
        <v>1758</v>
      </c>
      <c r="C533" s="9" t="s">
        <v>1795</v>
      </c>
      <c r="D533" s="10" t="s">
        <v>1796</v>
      </c>
      <c r="E533" s="11" t="s">
        <v>1797</v>
      </c>
      <c r="F533" s="12" t="s">
        <v>21</v>
      </c>
      <c r="G533" s="15" t="s">
        <v>22</v>
      </c>
      <c r="H533" s="14">
        <v>2300</v>
      </c>
      <c r="I533" s="12"/>
    </row>
    <row r="534" spans="1:9" ht="27" x14ac:dyDescent="0.15">
      <c r="A534" s="7">
        <v>1</v>
      </c>
      <c r="B534" s="8" t="s">
        <v>1758</v>
      </c>
      <c r="C534" s="9" t="s">
        <v>1798</v>
      </c>
      <c r="D534" s="10" t="s">
        <v>1799</v>
      </c>
      <c r="E534" s="11" t="s">
        <v>1800</v>
      </c>
      <c r="F534" s="12" t="s">
        <v>21</v>
      </c>
      <c r="G534" s="15" t="s">
        <v>35</v>
      </c>
      <c r="H534" s="14">
        <v>3100</v>
      </c>
      <c r="I534" s="12"/>
    </row>
    <row r="535" spans="1:9" ht="27" x14ac:dyDescent="0.15">
      <c r="A535" s="7">
        <v>1</v>
      </c>
      <c r="B535" s="8" t="s">
        <v>1758</v>
      </c>
      <c r="C535" s="9" t="s">
        <v>1801</v>
      </c>
      <c r="D535" s="10" t="s">
        <v>1802</v>
      </c>
      <c r="E535" s="11" t="s">
        <v>1803</v>
      </c>
      <c r="F535" s="12" t="s">
        <v>1804</v>
      </c>
      <c r="G535" s="15" t="s">
        <v>22</v>
      </c>
      <c r="H535" s="14">
        <v>5500</v>
      </c>
      <c r="I535" s="12"/>
    </row>
    <row r="536" spans="1:9" ht="27" x14ac:dyDescent="0.15">
      <c r="A536" s="7">
        <v>1</v>
      </c>
      <c r="B536" s="8" t="s">
        <v>1758</v>
      </c>
      <c r="C536" s="9" t="s">
        <v>1805</v>
      </c>
      <c r="D536" s="10" t="s">
        <v>1806</v>
      </c>
      <c r="E536" s="11" t="s">
        <v>1807</v>
      </c>
      <c r="F536" s="12" t="s">
        <v>1776</v>
      </c>
      <c r="G536" s="15" t="s">
        <v>22</v>
      </c>
      <c r="H536" s="14">
        <v>2100</v>
      </c>
      <c r="I536" s="12"/>
    </row>
    <row r="537" spans="1:9" ht="27" x14ac:dyDescent="0.15">
      <c r="A537" s="7">
        <v>1</v>
      </c>
      <c r="B537" s="8" t="s">
        <v>1758</v>
      </c>
      <c r="C537" s="9" t="s">
        <v>1808</v>
      </c>
      <c r="D537" s="43" t="s">
        <v>1809</v>
      </c>
      <c r="E537" s="11" t="s">
        <v>1810</v>
      </c>
      <c r="F537" s="12" t="s">
        <v>1811</v>
      </c>
      <c r="G537" s="15" t="s">
        <v>35</v>
      </c>
      <c r="H537" s="14">
        <v>1500</v>
      </c>
      <c r="I537" s="12"/>
    </row>
    <row r="538" spans="1:9" ht="27" x14ac:dyDescent="0.15">
      <c r="A538" s="7">
        <v>1</v>
      </c>
      <c r="B538" s="8" t="s">
        <v>1758</v>
      </c>
      <c r="C538" s="9" t="s">
        <v>1812</v>
      </c>
      <c r="D538" s="10" t="s">
        <v>1813</v>
      </c>
      <c r="E538" s="11" t="s">
        <v>1814</v>
      </c>
      <c r="F538" s="12" t="s">
        <v>1815</v>
      </c>
      <c r="G538" s="15" t="s">
        <v>22</v>
      </c>
      <c r="H538" s="14">
        <v>1800</v>
      </c>
      <c r="I538" s="12"/>
    </row>
    <row r="539" spans="1:9" ht="27" x14ac:dyDescent="0.15">
      <c r="A539" s="7">
        <v>1</v>
      </c>
      <c r="B539" s="8" t="s">
        <v>1758</v>
      </c>
      <c r="C539" s="9" t="s">
        <v>1816</v>
      </c>
      <c r="D539" s="10" t="s">
        <v>1817</v>
      </c>
      <c r="E539" s="12" t="s">
        <v>1818</v>
      </c>
      <c r="F539" s="12" t="s">
        <v>1819</v>
      </c>
      <c r="G539" s="13" t="s">
        <v>1820</v>
      </c>
      <c r="H539" s="14">
        <v>2500</v>
      </c>
      <c r="I539" s="12"/>
    </row>
    <row r="540" spans="1:9" ht="27" x14ac:dyDescent="0.15">
      <c r="A540" s="7">
        <v>1</v>
      </c>
      <c r="B540" s="8" t="s">
        <v>1758</v>
      </c>
      <c r="C540" s="9" t="s">
        <v>1821</v>
      </c>
      <c r="D540" s="10" t="s">
        <v>1822</v>
      </c>
      <c r="E540" s="12" t="s">
        <v>1823</v>
      </c>
      <c r="F540" s="12" t="s">
        <v>1824</v>
      </c>
      <c r="G540" s="13" t="s">
        <v>1825</v>
      </c>
      <c r="H540" s="14">
        <v>700</v>
      </c>
      <c r="I540" s="12"/>
    </row>
    <row r="541" spans="1:9" x14ac:dyDescent="0.15">
      <c r="A541" s="7"/>
      <c r="B541" s="16"/>
      <c r="C541" s="17"/>
      <c r="D541" s="18"/>
      <c r="E541" s="19"/>
      <c r="F541" s="19"/>
      <c r="G541" s="20"/>
      <c r="H541" s="21"/>
      <c r="I541" s="19"/>
    </row>
    <row r="542" spans="1:9" x14ac:dyDescent="0.15">
      <c r="A542" s="7"/>
      <c r="B542" s="22" t="s">
        <v>55</v>
      </c>
      <c r="C542" s="23">
        <f>SUM(A522:A540)</f>
        <v>19</v>
      </c>
      <c r="D542" s="24"/>
      <c r="E542" s="25"/>
      <c r="F542" s="26"/>
      <c r="G542" s="27"/>
      <c r="H542" s="28">
        <f>SUM(H522:H540)</f>
        <v>33600</v>
      </c>
      <c r="I542" s="25"/>
    </row>
    <row r="543" spans="1:9" ht="27" x14ac:dyDescent="0.15">
      <c r="A543" s="7">
        <v>1</v>
      </c>
      <c r="B543" s="8" t="s">
        <v>1826</v>
      </c>
      <c r="C543" s="9" t="s">
        <v>1827</v>
      </c>
      <c r="D543" s="43" t="s">
        <v>1828</v>
      </c>
      <c r="E543" s="11" t="s">
        <v>1829</v>
      </c>
      <c r="F543" s="12" t="s">
        <v>1830</v>
      </c>
      <c r="G543" s="13" t="s">
        <v>1831</v>
      </c>
      <c r="H543" s="14">
        <v>900</v>
      </c>
      <c r="I543" s="12"/>
    </row>
    <row r="544" spans="1:9" ht="27" x14ac:dyDescent="0.15">
      <c r="A544" s="7">
        <v>1</v>
      </c>
      <c r="B544" s="8" t="s">
        <v>1826</v>
      </c>
      <c r="C544" s="9" t="s">
        <v>1832</v>
      </c>
      <c r="D544" s="10" t="s">
        <v>1833</v>
      </c>
      <c r="E544" s="11" t="s">
        <v>1834</v>
      </c>
      <c r="F544" s="12" t="s">
        <v>21</v>
      </c>
      <c r="G544" s="15" t="s">
        <v>35</v>
      </c>
      <c r="H544" s="14">
        <v>700</v>
      </c>
      <c r="I544" s="12"/>
    </row>
    <row r="545" spans="1:9" ht="27" customHeight="1" x14ac:dyDescent="0.15">
      <c r="A545" s="7">
        <v>1</v>
      </c>
      <c r="B545" s="8" t="s">
        <v>1826</v>
      </c>
      <c r="C545" s="9" t="s">
        <v>1835</v>
      </c>
      <c r="D545" s="10" t="s">
        <v>1836</v>
      </c>
      <c r="E545" s="12" t="s">
        <v>1837</v>
      </c>
      <c r="F545" s="12" t="s">
        <v>1838</v>
      </c>
      <c r="G545" s="15" t="s">
        <v>35</v>
      </c>
      <c r="H545" s="14">
        <v>1300</v>
      </c>
      <c r="I545" s="12"/>
    </row>
    <row r="546" spans="1:9" ht="27" customHeight="1" x14ac:dyDescent="0.15">
      <c r="A546" s="7">
        <v>1</v>
      </c>
      <c r="B546" s="8" t="s">
        <v>1826</v>
      </c>
      <c r="C546" s="9" t="s">
        <v>1839</v>
      </c>
      <c r="D546" s="10" t="s">
        <v>1749</v>
      </c>
      <c r="E546" s="12" t="s">
        <v>1840</v>
      </c>
      <c r="F546" s="12" t="s">
        <v>1841</v>
      </c>
      <c r="G546" s="15" t="s">
        <v>35</v>
      </c>
      <c r="H546" s="14">
        <v>2700</v>
      </c>
      <c r="I546" s="12"/>
    </row>
    <row r="547" spans="1:9" ht="27" customHeight="1" x14ac:dyDescent="0.15">
      <c r="A547" s="7">
        <v>1</v>
      </c>
      <c r="B547" s="8" t="s">
        <v>1826</v>
      </c>
      <c r="C547" s="9" t="s">
        <v>1842</v>
      </c>
      <c r="D547" s="10" t="s">
        <v>1843</v>
      </c>
      <c r="E547" s="12" t="s">
        <v>1844</v>
      </c>
      <c r="F547" s="12" t="s">
        <v>1845</v>
      </c>
      <c r="G547" s="15" t="s">
        <v>35</v>
      </c>
      <c r="H547" s="14">
        <v>2300</v>
      </c>
      <c r="I547" s="12"/>
    </row>
    <row r="548" spans="1:9" ht="27" customHeight="1" x14ac:dyDescent="0.15">
      <c r="A548" s="7">
        <v>1</v>
      </c>
      <c r="B548" s="8" t="s">
        <v>1826</v>
      </c>
      <c r="C548" s="9" t="s">
        <v>1846</v>
      </c>
      <c r="D548" s="10" t="s">
        <v>1847</v>
      </c>
      <c r="E548" s="12" t="s">
        <v>1848</v>
      </c>
      <c r="F548" s="12" t="s">
        <v>1849</v>
      </c>
      <c r="G548" s="15" t="s">
        <v>35</v>
      </c>
      <c r="H548" s="14">
        <v>3900</v>
      </c>
      <c r="I548" s="12"/>
    </row>
    <row r="549" spans="1:9" ht="27" customHeight="1" x14ac:dyDescent="0.15">
      <c r="A549" s="7">
        <v>1</v>
      </c>
      <c r="B549" s="8" t="s">
        <v>1826</v>
      </c>
      <c r="C549" s="9" t="s">
        <v>1850</v>
      </c>
      <c r="D549" s="10" t="s">
        <v>628</v>
      </c>
      <c r="E549" s="12" t="s">
        <v>1851</v>
      </c>
      <c r="F549" s="12" t="s">
        <v>1852</v>
      </c>
      <c r="G549" s="15" t="s">
        <v>35</v>
      </c>
      <c r="H549" s="14">
        <v>2700</v>
      </c>
      <c r="I549" s="12"/>
    </row>
    <row r="550" spans="1:9" ht="27" customHeight="1" x14ac:dyDescent="0.15">
      <c r="A550" s="7">
        <v>1</v>
      </c>
      <c r="B550" s="8" t="s">
        <v>1826</v>
      </c>
      <c r="C550" s="9" t="s">
        <v>1853</v>
      </c>
      <c r="D550" s="10" t="s">
        <v>1854</v>
      </c>
      <c r="E550" s="12" t="s">
        <v>1855</v>
      </c>
      <c r="F550" s="12" t="s">
        <v>21</v>
      </c>
      <c r="G550" s="15" t="s">
        <v>35</v>
      </c>
      <c r="H550" s="14">
        <v>2600</v>
      </c>
      <c r="I550" s="12"/>
    </row>
    <row r="551" spans="1:9" ht="27" customHeight="1" x14ac:dyDescent="0.15">
      <c r="A551" s="7">
        <v>1</v>
      </c>
      <c r="B551" s="8" t="s">
        <v>1826</v>
      </c>
      <c r="C551" s="9" t="s">
        <v>1856</v>
      </c>
      <c r="D551" s="10" t="s">
        <v>1857</v>
      </c>
      <c r="E551" s="12" t="s">
        <v>1858</v>
      </c>
      <c r="F551" s="12" t="s">
        <v>21</v>
      </c>
      <c r="G551" s="15" t="s">
        <v>35</v>
      </c>
      <c r="H551" s="14">
        <v>1700</v>
      </c>
      <c r="I551" s="12"/>
    </row>
    <row r="552" spans="1:9" ht="27" x14ac:dyDescent="0.15">
      <c r="A552" s="7">
        <v>1</v>
      </c>
      <c r="B552" s="8" t="s">
        <v>1826</v>
      </c>
      <c r="C552" s="9" t="s">
        <v>1859</v>
      </c>
      <c r="D552" s="10" t="s">
        <v>206</v>
      </c>
      <c r="E552" s="12" t="s">
        <v>1860</v>
      </c>
      <c r="F552" s="12" t="s">
        <v>1861</v>
      </c>
      <c r="G552" s="13" t="s">
        <v>1862</v>
      </c>
      <c r="H552" s="14">
        <v>2500</v>
      </c>
      <c r="I552" s="11" t="s">
        <v>1863</v>
      </c>
    </row>
    <row r="553" spans="1:9" ht="27" customHeight="1" x14ac:dyDescent="0.15">
      <c r="A553" s="7">
        <v>1</v>
      </c>
      <c r="B553" s="8" t="s">
        <v>1826</v>
      </c>
      <c r="C553" s="9" t="s">
        <v>1864</v>
      </c>
      <c r="D553" s="10" t="s">
        <v>1865</v>
      </c>
      <c r="E553" s="12" t="s">
        <v>1866</v>
      </c>
      <c r="F553" s="12" t="s">
        <v>1867</v>
      </c>
      <c r="G553" s="15" t="s">
        <v>22</v>
      </c>
      <c r="H553" s="14">
        <v>4400</v>
      </c>
      <c r="I553" s="12"/>
    </row>
    <row r="554" spans="1:9" ht="27" x14ac:dyDescent="0.15">
      <c r="A554" s="7">
        <v>1</v>
      </c>
      <c r="B554" s="8" t="s">
        <v>1826</v>
      </c>
      <c r="C554" s="9" t="s">
        <v>1816</v>
      </c>
      <c r="D554" s="10" t="s">
        <v>1817</v>
      </c>
      <c r="E554" s="12" t="s">
        <v>1868</v>
      </c>
      <c r="F554" s="12" t="s">
        <v>1869</v>
      </c>
      <c r="G554" s="13" t="s">
        <v>1870</v>
      </c>
      <c r="H554" s="14">
        <v>500</v>
      </c>
      <c r="I554" s="12"/>
    </row>
    <row r="555" spans="1:9" x14ac:dyDescent="0.15">
      <c r="A555" s="7"/>
      <c r="B555" s="16"/>
      <c r="C555" s="17"/>
      <c r="D555" s="18"/>
      <c r="E555" s="19"/>
      <c r="F555" s="19"/>
      <c r="G555" s="20"/>
      <c r="H555" s="21"/>
      <c r="I555" s="19"/>
    </row>
    <row r="556" spans="1:9" x14ac:dyDescent="0.15">
      <c r="A556" s="7"/>
      <c r="B556" s="22" t="s">
        <v>55</v>
      </c>
      <c r="C556" s="23">
        <f>SUM(A543:A554)</f>
        <v>12</v>
      </c>
      <c r="D556" s="24"/>
      <c r="E556" s="25"/>
      <c r="F556" s="25"/>
      <c r="G556" s="45"/>
      <c r="H556" s="46">
        <f>SUM(H543:H554)</f>
        <v>26200</v>
      </c>
      <c r="I556" s="25"/>
    </row>
    <row r="557" spans="1:9" ht="40.5" x14ac:dyDescent="0.15">
      <c r="A557" s="7">
        <v>1</v>
      </c>
      <c r="B557" s="8" t="s">
        <v>1871</v>
      </c>
      <c r="C557" s="9" t="s">
        <v>1872</v>
      </c>
      <c r="D557" s="10" t="s">
        <v>1873</v>
      </c>
      <c r="E557" s="11" t="s">
        <v>1874</v>
      </c>
      <c r="F557" s="12" t="s">
        <v>1875</v>
      </c>
      <c r="G557" s="13" t="s">
        <v>1876</v>
      </c>
      <c r="H557" s="14">
        <v>2700</v>
      </c>
      <c r="I557" s="12"/>
    </row>
    <row r="558" spans="1:9" ht="27" x14ac:dyDescent="0.15">
      <c r="A558" s="7">
        <v>1</v>
      </c>
      <c r="B558" s="8" t="s">
        <v>1871</v>
      </c>
      <c r="C558" s="9" t="s">
        <v>1877</v>
      </c>
      <c r="D558" s="10" t="s">
        <v>872</v>
      </c>
      <c r="E558" s="11" t="s">
        <v>1878</v>
      </c>
      <c r="F558" s="12" t="s">
        <v>1879</v>
      </c>
      <c r="G558" s="15" t="s">
        <v>22</v>
      </c>
      <c r="H558" s="14">
        <v>3500</v>
      </c>
      <c r="I558" s="12"/>
    </row>
    <row r="559" spans="1:9" ht="27" customHeight="1" x14ac:dyDescent="0.15">
      <c r="A559" s="7">
        <v>1</v>
      </c>
      <c r="B559" s="8" t="s">
        <v>1871</v>
      </c>
      <c r="C559" s="9" t="s">
        <v>1880</v>
      </c>
      <c r="D559" s="10" t="s">
        <v>381</v>
      </c>
      <c r="E559" s="12" t="s">
        <v>1881</v>
      </c>
      <c r="F559" s="12" t="s">
        <v>1882</v>
      </c>
      <c r="G559" s="15" t="s">
        <v>22</v>
      </c>
      <c r="H559" s="14">
        <v>1600</v>
      </c>
      <c r="I559" s="12"/>
    </row>
    <row r="560" spans="1:9" ht="27" customHeight="1" x14ac:dyDescent="0.15">
      <c r="A560" s="7">
        <v>1</v>
      </c>
      <c r="B560" s="8" t="s">
        <v>1871</v>
      </c>
      <c r="C560" s="9" t="s">
        <v>993</v>
      </c>
      <c r="D560" s="10" t="s">
        <v>1883</v>
      </c>
      <c r="E560" s="12" t="s">
        <v>1884</v>
      </c>
      <c r="F560" s="12" t="s">
        <v>1885</v>
      </c>
      <c r="G560" s="15" t="s">
        <v>22</v>
      </c>
      <c r="H560" s="14">
        <v>4200</v>
      </c>
      <c r="I560" s="12"/>
    </row>
    <row r="561" spans="1:9" x14ac:dyDescent="0.15">
      <c r="A561" s="7"/>
      <c r="B561" s="16"/>
      <c r="C561" s="17"/>
      <c r="D561" s="18"/>
      <c r="E561" s="19"/>
      <c r="F561" s="19"/>
      <c r="G561" s="20"/>
      <c r="H561" s="21"/>
      <c r="I561" s="19"/>
    </row>
    <row r="562" spans="1:9" x14ac:dyDescent="0.15">
      <c r="A562" s="7"/>
      <c r="B562" s="22" t="s">
        <v>55</v>
      </c>
      <c r="C562" s="23">
        <f>SUM(A557:A560)</f>
        <v>4</v>
      </c>
      <c r="D562" s="24"/>
      <c r="E562" s="25"/>
      <c r="F562" s="26"/>
      <c r="G562" s="27"/>
      <c r="H562" s="28">
        <f>SUM(H557:H560)</f>
        <v>12000</v>
      </c>
      <c r="I562" s="25"/>
    </row>
    <row r="563" spans="1:9" ht="27" x14ac:dyDescent="0.15">
      <c r="A563" s="7">
        <v>1</v>
      </c>
      <c r="B563" s="8" t="s">
        <v>1886</v>
      </c>
      <c r="C563" s="9" t="s">
        <v>1887</v>
      </c>
      <c r="D563" s="10" t="s">
        <v>1888</v>
      </c>
      <c r="E563" s="11" t="s">
        <v>1889</v>
      </c>
      <c r="F563" s="12" t="s">
        <v>329</v>
      </c>
      <c r="G563" s="13" t="s">
        <v>1890</v>
      </c>
      <c r="H563" s="14">
        <v>1425</v>
      </c>
      <c r="I563" s="12"/>
    </row>
    <row r="564" spans="1:9" ht="27" customHeight="1" x14ac:dyDescent="0.15">
      <c r="A564" s="7">
        <v>1</v>
      </c>
      <c r="B564" s="8" t="s">
        <v>1886</v>
      </c>
      <c r="C564" s="9" t="s">
        <v>1891</v>
      </c>
      <c r="D564" s="10" t="s">
        <v>1892</v>
      </c>
      <c r="E564" s="12" t="s">
        <v>1893</v>
      </c>
      <c r="F564" s="12" t="s">
        <v>21</v>
      </c>
      <c r="G564" s="15" t="s">
        <v>22</v>
      </c>
      <c r="H564" s="14">
        <v>1550</v>
      </c>
      <c r="I564" s="12"/>
    </row>
    <row r="565" spans="1:9" ht="27" x14ac:dyDescent="0.15">
      <c r="A565" s="7">
        <v>1</v>
      </c>
      <c r="B565" s="8" t="s">
        <v>1886</v>
      </c>
      <c r="C565" s="9" t="s">
        <v>1894</v>
      </c>
      <c r="D565" s="10" t="s">
        <v>1895</v>
      </c>
      <c r="E565" s="11" t="s">
        <v>1896</v>
      </c>
      <c r="F565" s="12" t="s">
        <v>1897</v>
      </c>
      <c r="G565" s="15" t="s">
        <v>22</v>
      </c>
      <c r="H565" s="14">
        <v>750</v>
      </c>
      <c r="I565" s="12"/>
    </row>
    <row r="566" spans="1:9" ht="27" customHeight="1" x14ac:dyDescent="0.15">
      <c r="A566" s="7">
        <v>1</v>
      </c>
      <c r="B566" s="8" t="s">
        <v>1886</v>
      </c>
      <c r="C566" s="9" t="s">
        <v>1898</v>
      </c>
      <c r="D566" s="10" t="s">
        <v>1899</v>
      </c>
      <c r="E566" s="12" t="s">
        <v>1900</v>
      </c>
      <c r="F566" s="12" t="s">
        <v>1901</v>
      </c>
      <c r="G566" s="15" t="s">
        <v>22</v>
      </c>
      <c r="H566" s="14">
        <v>4050</v>
      </c>
      <c r="I566" s="12"/>
    </row>
    <row r="567" spans="1:9" ht="27" customHeight="1" x14ac:dyDescent="0.15">
      <c r="A567" s="7">
        <v>1</v>
      </c>
      <c r="B567" s="8" t="s">
        <v>1886</v>
      </c>
      <c r="C567" s="9" t="s">
        <v>1902</v>
      </c>
      <c r="D567" s="10" t="s">
        <v>1903</v>
      </c>
      <c r="E567" s="12" t="s">
        <v>1904</v>
      </c>
      <c r="F567" s="12" t="s">
        <v>21</v>
      </c>
      <c r="G567" s="15" t="s">
        <v>22</v>
      </c>
      <c r="H567" s="14">
        <v>1700</v>
      </c>
      <c r="I567" s="12"/>
    </row>
    <row r="568" spans="1:9" ht="27" x14ac:dyDescent="0.15">
      <c r="A568" s="7">
        <v>1</v>
      </c>
      <c r="B568" s="8" t="s">
        <v>1886</v>
      </c>
      <c r="C568" s="9" t="s">
        <v>1905</v>
      </c>
      <c r="D568" s="10" t="s">
        <v>1906</v>
      </c>
      <c r="E568" s="11" t="s">
        <v>1907</v>
      </c>
      <c r="F568" s="12" t="s">
        <v>21</v>
      </c>
      <c r="G568" s="15" t="s">
        <v>22</v>
      </c>
      <c r="H568" s="14">
        <v>1100</v>
      </c>
      <c r="I568" s="12"/>
    </row>
    <row r="569" spans="1:9" ht="27" x14ac:dyDescent="0.15">
      <c r="A569" s="7">
        <v>1</v>
      </c>
      <c r="B569" s="8" t="s">
        <v>1886</v>
      </c>
      <c r="C569" s="9" t="s">
        <v>1908</v>
      </c>
      <c r="D569" s="10" t="s">
        <v>1909</v>
      </c>
      <c r="E569" s="11" t="s">
        <v>1910</v>
      </c>
      <c r="F569" s="12" t="s">
        <v>1911</v>
      </c>
      <c r="G569" s="15" t="s">
        <v>22</v>
      </c>
      <c r="H569" s="14">
        <v>2400</v>
      </c>
      <c r="I569" s="12"/>
    </row>
    <row r="570" spans="1:9" ht="27" x14ac:dyDescent="0.15">
      <c r="A570" s="7">
        <v>1</v>
      </c>
      <c r="B570" s="8" t="s">
        <v>1886</v>
      </c>
      <c r="C570" s="9" t="s">
        <v>1912</v>
      </c>
      <c r="D570" s="10" t="s">
        <v>1913</v>
      </c>
      <c r="E570" s="11" t="s">
        <v>1914</v>
      </c>
      <c r="F570" s="12" t="s">
        <v>1915</v>
      </c>
      <c r="G570" s="15" t="s">
        <v>22</v>
      </c>
      <c r="H570" s="14">
        <v>4200</v>
      </c>
      <c r="I570" s="12"/>
    </row>
    <row r="571" spans="1:9" ht="27" customHeight="1" x14ac:dyDescent="0.15">
      <c r="A571" s="7">
        <v>1</v>
      </c>
      <c r="B571" s="8" t="s">
        <v>1886</v>
      </c>
      <c r="C571" s="9" t="s">
        <v>1916</v>
      </c>
      <c r="D571" s="10" t="s">
        <v>1917</v>
      </c>
      <c r="E571" s="12" t="s">
        <v>1918</v>
      </c>
      <c r="F571" s="12" t="s">
        <v>1915</v>
      </c>
      <c r="G571" s="15" t="s">
        <v>22</v>
      </c>
      <c r="H571" s="14">
        <v>2500</v>
      </c>
      <c r="I571" s="12"/>
    </row>
    <row r="572" spans="1:9" ht="27" x14ac:dyDescent="0.15">
      <c r="A572" s="7">
        <v>1</v>
      </c>
      <c r="B572" s="8" t="s">
        <v>1886</v>
      </c>
      <c r="C572" s="9" t="s">
        <v>1919</v>
      </c>
      <c r="D572" s="10" t="s">
        <v>1920</v>
      </c>
      <c r="E572" s="11" t="s">
        <v>1921</v>
      </c>
      <c r="F572" s="12" t="s">
        <v>1922</v>
      </c>
      <c r="G572" s="15" t="s">
        <v>22</v>
      </c>
      <c r="H572" s="14">
        <v>6000</v>
      </c>
      <c r="I572" s="12"/>
    </row>
    <row r="573" spans="1:9" ht="27" x14ac:dyDescent="0.15">
      <c r="A573" s="7">
        <v>1</v>
      </c>
      <c r="B573" s="8" t="s">
        <v>1886</v>
      </c>
      <c r="C573" s="9" t="s">
        <v>1923</v>
      </c>
      <c r="D573" s="43" t="s">
        <v>1924</v>
      </c>
      <c r="E573" s="11" t="s">
        <v>1925</v>
      </c>
      <c r="F573" s="12" t="s">
        <v>1926</v>
      </c>
      <c r="G573" s="15" t="s">
        <v>22</v>
      </c>
      <c r="H573" s="14">
        <v>1500</v>
      </c>
      <c r="I573" s="12"/>
    </row>
    <row r="574" spans="1:9" ht="27" x14ac:dyDescent="0.15">
      <c r="A574" s="7">
        <v>1</v>
      </c>
      <c r="B574" s="8" t="s">
        <v>1886</v>
      </c>
      <c r="C574" s="9" t="s">
        <v>1927</v>
      </c>
      <c r="D574" s="10" t="s">
        <v>1928</v>
      </c>
      <c r="E574" s="11" t="s">
        <v>1929</v>
      </c>
      <c r="F574" s="12" t="s">
        <v>1930</v>
      </c>
      <c r="G574" s="15" t="s">
        <v>22</v>
      </c>
      <c r="H574" s="14">
        <v>5650</v>
      </c>
      <c r="I574" s="12"/>
    </row>
    <row r="575" spans="1:9" ht="27" x14ac:dyDescent="0.15">
      <c r="A575" s="7">
        <v>1</v>
      </c>
      <c r="B575" s="8" t="s">
        <v>1886</v>
      </c>
      <c r="C575" s="9" t="s">
        <v>1931</v>
      </c>
      <c r="D575" s="10" t="s">
        <v>876</v>
      </c>
      <c r="E575" s="11" t="s">
        <v>1932</v>
      </c>
      <c r="F575" s="12" t="s">
        <v>21</v>
      </c>
      <c r="G575" s="15" t="s">
        <v>22</v>
      </c>
      <c r="H575" s="14">
        <v>1800</v>
      </c>
      <c r="I575" s="12"/>
    </row>
    <row r="576" spans="1:9" ht="27" x14ac:dyDescent="0.15">
      <c r="A576" s="7">
        <v>1</v>
      </c>
      <c r="B576" s="8" t="s">
        <v>1886</v>
      </c>
      <c r="C576" s="9" t="s">
        <v>1933</v>
      </c>
      <c r="D576" s="10" t="s">
        <v>1934</v>
      </c>
      <c r="E576" s="11" t="s">
        <v>1935</v>
      </c>
      <c r="F576" s="12" t="s">
        <v>21</v>
      </c>
      <c r="G576" s="15" t="s">
        <v>22</v>
      </c>
      <c r="H576" s="14">
        <v>1650</v>
      </c>
      <c r="I576" s="12"/>
    </row>
    <row r="577" spans="1:9" ht="27" x14ac:dyDescent="0.15">
      <c r="A577" s="7">
        <v>1</v>
      </c>
      <c r="B577" s="8" t="s">
        <v>1886</v>
      </c>
      <c r="C577" s="9" t="s">
        <v>1936</v>
      </c>
      <c r="D577" s="10" t="s">
        <v>1937</v>
      </c>
      <c r="E577" s="11" t="s">
        <v>1938</v>
      </c>
      <c r="F577" s="12" t="s">
        <v>21</v>
      </c>
      <c r="G577" s="15" t="s">
        <v>22</v>
      </c>
      <c r="H577" s="14">
        <v>3050</v>
      </c>
      <c r="I577" s="12"/>
    </row>
    <row r="578" spans="1:9" ht="27" x14ac:dyDescent="0.15">
      <c r="A578" s="7">
        <v>1</v>
      </c>
      <c r="B578" s="8" t="s">
        <v>1886</v>
      </c>
      <c r="C578" s="9" t="s">
        <v>1939</v>
      </c>
      <c r="D578" s="10" t="s">
        <v>1940</v>
      </c>
      <c r="E578" s="11" t="s">
        <v>1941</v>
      </c>
      <c r="F578" s="12" t="s">
        <v>21</v>
      </c>
      <c r="G578" s="15" t="s">
        <v>35</v>
      </c>
      <c r="H578" s="14">
        <v>2500</v>
      </c>
      <c r="I578" s="12"/>
    </row>
    <row r="579" spans="1:9" ht="27" x14ac:dyDescent="0.15">
      <c r="A579" s="7">
        <v>1</v>
      </c>
      <c r="B579" s="8" t="s">
        <v>1886</v>
      </c>
      <c r="C579" s="9" t="s">
        <v>1942</v>
      </c>
      <c r="D579" s="10" t="s">
        <v>1943</v>
      </c>
      <c r="E579" s="11" t="s">
        <v>1944</v>
      </c>
      <c r="F579" s="12" t="s">
        <v>329</v>
      </c>
      <c r="G579" s="13" t="s">
        <v>1945</v>
      </c>
      <c r="H579" s="14">
        <v>1800</v>
      </c>
      <c r="I579" s="12"/>
    </row>
    <row r="580" spans="1:9" ht="27" x14ac:dyDescent="0.15">
      <c r="A580" s="7">
        <v>1</v>
      </c>
      <c r="B580" s="8" t="s">
        <v>1886</v>
      </c>
      <c r="C580" s="9" t="s">
        <v>1946</v>
      </c>
      <c r="D580" s="10" t="s">
        <v>1947</v>
      </c>
      <c r="E580" s="11" t="s">
        <v>1948</v>
      </c>
      <c r="F580" s="12" t="s">
        <v>1949</v>
      </c>
      <c r="G580" s="15" t="s">
        <v>35</v>
      </c>
      <c r="H580" s="14">
        <v>2000</v>
      </c>
      <c r="I580" s="12"/>
    </row>
    <row r="581" spans="1:9" ht="27" customHeight="1" x14ac:dyDescent="0.15">
      <c r="A581" s="7">
        <v>1</v>
      </c>
      <c r="B581" s="8" t="s">
        <v>1886</v>
      </c>
      <c r="C581" s="9" t="s">
        <v>411</v>
      </c>
      <c r="D581" s="10" t="s">
        <v>1243</v>
      </c>
      <c r="E581" s="12" t="s">
        <v>1950</v>
      </c>
      <c r="F581" s="12" t="s">
        <v>1951</v>
      </c>
      <c r="G581" s="15" t="s">
        <v>35</v>
      </c>
      <c r="H581" s="14">
        <v>1000</v>
      </c>
      <c r="I581" s="12"/>
    </row>
    <row r="582" spans="1:9" ht="27" customHeight="1" x14ac:dyDescent="0.15">
      <c r="A582" s="7">
        <v>1</v>
      </c>
      <c r="B582" s="8" t="s">
        <v>1886</v>
      </c>
      <c r="C582" s="9" t="s">
        <v>1952</v>
      </c>
      <c r="D582" s="10" t="s">
        <v>1953</v>
      </c>
      <c r="E582" s="12" t="s">
        <v>1954</v>
      </c>
      <c r="F582" s="12" t="s">
        <v>1955</v>
      </c>
      <c r="G582" s="15" t="s">
        <v>35</v>
      </c>
      <c r="H582" s="14">
        <v>2000</v>
      </c>
      <c r="I582" s="12"/>
    </row>
    <row r="583" spans="1:9" ht="27" customHeight="1" x14ac:dyDescent="0.15">
      <c r="A583" s="7">
        <v>1</v>
      </c>
      <c r="B583" s="8" t="s">
        <v>1886</v>
      </c>
      <c r="C583" s="9" t="s">
        <v>1956</v>
      </c>
      <c r="D583" s="10" t="s">
        <v>1957</v>
      </c>
      <c r="E583" s="12" t="s">
        <v>1958</v>
      </c>
      <c r="F583" s="12" t="s">
        <v>21</v>
      </c>
      <c r="G583" s="15" t="s">
        <v>22</v>
      </c>
      <c r="H583" s="14">
        <v>1600</v>
      </c>
      <c r="I583" s="12"/>
    </row>
    <row r="584" spans="1:9" ht="27" x14ac:dyDescent="0.15">
      <c r="A584" s="7">
        <v>1</v>
      </c>
      <c r="B584" s="8" t="s">
        <v>1886</v>
      </c>
      <c r="C584" s="9" t="s">
        <v>1959</v>
      </c>
      <c r="D584" s="10" t="s">
        <v>1960</v>
      </c>
      <c r="E584" s="11" t="s">
        <v>1961</v>
      </c>
      <c r="F584" s="12" t="s">
        <v>21</v>
      </c>
      <c r="G584" s="15" t="s">
        <v>35</v>
      </c>
      <c r="H584" s="14">
        <v>1200</v>
      </c>
      <c r="I584" s="12"/>
    </row>
    <row r="585" spans="1:9" ht="27" customHeight="1" x14ac:dyDescent="0.15">
      <c r="A585" s="7">
        <v>1</v>
      </c>
      <c r="B585" s="8" t="s">
        <v>1886</v>
      </c>
      <c r="C585" s="9" t="s">
        <v>1962</v>
      </c>
      <c r="D585" s="43" t="s">
        <v>1963</v>
      </c>
      <c r="E585" s="12" t="s">
        <v>1964</v>
      </c>
      <c r="F585" s="12" t="s">
        <v>21</v>
      </c>
      <c r="G585" s="15" t="s">
        <v>35</v>
      </c>
      <c r="H585" s="14">
        <v>1000</v>
      </c>
      <c r="I585" s="12"/>
    </row>
    <row r="586" spans="1:9" ht="27" customHeight="1" x14ac:dyDescent="0.15">
      <c r="A586" s="7">
        <v>1</v>
      </c>
      <c r="B586" s="8" t="s">
        <v>1886</v>
      </c>
      <c r="C586" s="9" t="s">
        <v>1965</v>
      </c>
      <c r="D586" s="10" t="s">
        <v>1966</v>
      </c>
      <c r="E586" s="12" t="s">
        <v>1967</v>
      </c>
      <c r="F586" s="12" t="s">
        <v>21</v>
      </c>
      <c r="G586" s="15" t="s">
        <v>35</v>
      </c>
      <c r="H586" s="14">
        <v>2000</v>
      </c>
      <c r="I586" s="12"/>
    </row>
    <row r="587" spans="1:9" ht="27" customHeight="1" x14ac:dyDescent="0.15">
      <c r="A587" s="7">
        <v>1</v>
      </c>
      <c r="B587" s="8" t="s">
        <v>1886</v>
      </c>
      <c r="C587" s="9" t="s">
        <v>1968</v>
      </c>
      <c r="D587" s="10" t="s">
        <v>1969</v>
      </c>
      <c r="E587" s="12" t="s">
        <v>1970</v>
      </c>
      <c r="F587" s="12" t="s">
        <v>21</v>
      </c>
      <c r="G587" s="15" t="s">
        <v>35</v>
      </c>
      <c r="H587" s="14">
        <v>900</v>
      </c>
      <c r="I587" s="12"/>
    </row>
    <row r="588" spans="1:9" ht="27" customHeight="1" x14ac:dyDescent="0.15">
      <c r="A588" s="7">
        <v>1</v>
      </c>
      <c r="B588" s="8" t="s">
        <v>1886</v>
      </c>
      <c r="C588" s="9" t="s">
        <v>1971</v>
      </c>
      <c r="D588" s="10" t="s">
        <v>1972</v>
      </c>
      <c r="E588" s="12" t="s">
        <v>1973</v>
      </c>
      <c r="F588" s="12" t="s">
        <v>21</v>
      </c>
      <c r="G588" s="15" t="s">
        <v>35</v>
      </c>
      <c r="H588" s="14">
        <v>1500</v>
      </c>
      <c r="I588" s="12"/>
    </row>
    <row r="589" spans="1:9" x14ac:dyDescent="0.15">
      <c r="A589" s="7"/>
      <c r="B589" s="16"/>
      <c r="C589" s="17"/>
      <c r="D589" s="18"/>
      <c r="E589" s="19"/>
      <c r="F589" s="19"/>
      <c r="G589" s="20"/>
      <c r="H589" s="21"/>
      <c r="I589" s="19"/>
    </row>
    <row r="590" spans="1:9" x14ac:dyDescent="0.15">
      <c r="A590" s="7"/>
      <c r="B590" s="22" t="s">
        <v>55</v>
      </c>
      <c r="C590" s="23">
        <f>SUM(A563:A588)</f>
        <v>26</v>
      </c>
      <c r="D590" s="24"/>
      <c r="E590" s="25"/>
      <c r="F590" s="26"/>
      <c r="G590" s="27"/>
      <c r="H590" s="28">
        <f>SUM(H563:H588)</f>
        <v>56825</v>
      </c>
      <c r="I590" s="25"/>
    </row>
    <row r="591" spans="1:9" x14ac:dyDescent="0.15">
      <c r="A591" s="7"/>
      <c r="B591" s="56" t="s">
        <v>1974</v>
      </c>
      <c r="C591" s="17"/>
      <c r="D591" s="54"/>
      <c r="E591" s="19"/>
      <c r="F591" s="57"/>
      <c r="G591" s="58"/>
      <c r="H591" s="53"/>
      <c r="I591" s="19"/>
    </row>
    <row r="592" spans="1:9" ht="14.25" thickBot="1" x14ac:dyDescent="0.2">
      <c r="A592" s="7"/>
      <c r="B592" s="59" t="s">
        <v>1975</v>
      </c>
      <c r="C592" s="60">
        <f>SUM(C6:C590)</f>
        <v>513</v>
      </c>
      <c r="D592" s="61"/>
      <c r="E592" s="62"/>
      <c r="F592" s="63"/>
      <c r="G592" s="64"/>
      <c r="H592" s="65">
        <f>H17+H71+H79+H101+H107+H120+H132+H148+H155+H160+H167+H233+H247+H262+H265+H281+H297+H305+H312+H316+H328+H350+H385+H429+H436+H448+H460+H463+H470+H493+H511+H521+H542+H556+H562+H590</f>
        <v>864484.8</v>
      </c>
      <c r="I592" s="62"/>
    </row>
    <row r="593" spans="1:9" ht="27.75" thickTop="1" x14ac:dyDescent="0.15">
      <c r="A593" s="7">
        <v>1</v>
      </c>
      <c r="B593" s="8" t="s">
        <v>1976</v>
      </c>
      <c r="C593" s="9" t="s">
        <v>1977</v>
      </c>
      <c r="D593" s="10" t="s">
        <v>1978</v>
      </c>
      <c r="E593" s="11" t="s">
        <v>1979</v>
      </c>
      <c r="F593" s="12" t="s">
        <v>1980</v>
      </c>
      <c r="G593" s="13" t="s">
        <v>1981</v>
      </c>
      <c r="H593" s="14">
        <v>960</v>
      </c>
      <c r="I593" s="12"/>
    </row>
    <row r="594" spans="1:9" ht="27" x14ac:dyDescent="0.15">
      <c r="A594" s="7">
        <v>1</v>
      </c>
      <c r="B594" s="8" t="s">
        <v>1976</v>
      </c>
      <c r="C594" s="9" t="s">
        <v>1982</v>
      </c>
      <c r="D594" s="10" t="s">
        <v>1983</v>
      </c>
      <c r="E594" s="11" t="s">
        <v>1984</v>
      </c>
      <c r="F594" s="12" t="s">
        <v>1985</v>
      </c>
      <c r="G594" s="13" t="s">
        <v>1986</v>
      </c>
      <c r="H594" s="14">
        <v>2000</v>
      </c>
      <c r="I594" s="12"/>
    </row>
    <row r="595" spans="1:9" ht="27" x14ac:dyDescent="0.15">
      <c r="A595" s="7">
        <v>1</v>
      </c>
      <c r="B595" s="8" t="s">
        <v>1976</v>
      </c>
      <c r="C595" s="9" t="s">
        <v>1987</v>
      </c>
      <c r="D595" s="10" t="s">
        <v>1988</v>
      </c>
      <c r="E595" s="11" t="s">
        <v>1989</v>
      </c>
      <c r="F595" s="12" t="s">
        <v>1990</v>
      </c>
      <c r="G595" s="13" t="s">
        <v>1981</v>
      </c>
      <c r="H595" s="14">
        <v>620</v>
      </c>
      <c r="I595" s="12"/>
    </row>
    <row r="596" spans="1:9" ht="27" x14ac:dyDescent="0.15">
      <c r="A596" s="7">
        <v>1</v>
      </c>
      <c r="B596" s="8" t="s">
        <v>1976</v>
      </c>
      <c r="C596" s="9" t="s">
        <v>1991</v>
      </c>
      <c r="D596" s="66" t="s">
        <v>1992</v>
      </c>
      <c r="E596" s="11" t="s">
        <v>1993</v>
      </c>
      <c r="F596" s="12" t="s">
        <v>1994</v>
      </c>
      <c r="G596" s="15" t="s">
        <v>22</v>
      </c>
      <c r="H596" s="14">
        <v>990</v>
      </c>
      <c r="I596" s="12"/>
    </row>
    <row r="597" spans="1:9" ht="27" x14ac:dyDescent="0.15">
      <c r="A597" s="7">
        <v>1</v>
      </c>
      <c r="B597" s="8" t="s">
        <v>1976</v>
      </c>
      <c r="C597" s="9" t="s">
        <v>1995</v>
      </c>
      <c r="D597" s="10" t="s">
        <v>1996</v>
      </c>
      <c r="E597" s="11" t="s">
        <v>1997</v>
      </c>
      <c r="F597" s="12" t="s">
        <v>1998</v>
      </c>
      <c r="G597" s="13" t="s">
        <v>1999</v>
      </c>
      <c r="H597" s="14">
        <v>1606</v>
      </c>
      <c r="I597" s="12"/>
    </row>
    <row r="598" spans="1:9" ht="27" x14ac:dyDescent="0.15">
      <c r="A598" s="7">
        <v>1</v>
      </c>
      <c r="B598" s="8" t="s">
        <v>1976</v>
      </c>
      <c r="C598" s="9" t="s">
        <v>2000</v>
      </c>
      <c r="D598" s="10" t="s">
        <v>2001</v>
      </c>
      <c r="E598" s="11" t="s">
        <v>2002</v>
      </c>
      <c r="F598" s="12" t="s">
        <v>2003</v>
      </c>
      <c r="G598" s="13" t="s">
        <v>1986</v>
      </c>
      <c r="H598" s="14">
        <v>395</v>
      </c>
      <c r="I598" s="12"/>
    </row>
    <row r="599" spans="1:9" ht="27" x14ac:dyDescent="0.15">
      <c r="A599" s="7">
        <v>1</v>
      </c>
      <c r="B599" s="8" t="s">
        <v>1976</v>
      </c>
      <c r="C599" s="9" t="s">
        <v>2004</v>
      </c>
      <c r="D599" s="10" t="s">
        <v>2005</v>
      </c>
      <c r="E599" s="11" t="s">
        <v>2006</v>
      </c>
      <c r="F599" s="12" t="s">
        <v>21</v>
      </c>
      <c r="G599" s="15" t="s">
        <v>35</v>
      </c>
      <c r="H599" s="14">
        <v>535</v>
      </c>
      <c r="I599" s="12"/>
    </row>
    <row r="600" spans="1:9" ht="27" x14ac:dyDescent="0.15">
      <c r="A600" s="7">
        <v>1</v>
      </c>
      <c r="B600" s="8" t="s">
        <v>1976</v>
      </c>
      <c r="C600" s="9" t="s">
        <v>2007</v>
      </c>
      <c r="D600" s="10" t="s">
        <v>2008</v>
      </c>
      <c r="E600" s="11" t="s">
        <v>2009</v>
      </c>
      <c r="F600" s="12" t="s">
        <v>21</v>
      </c>
      <c r="G600" s="67" t="s">
        <v>2010</v>
      </c>
      <c r="H600" s="14">
        <v>560</v>
      </c>
      <c r="I600" s="12"/>
    </row>
    <row r="601" spans="1:9" ht="27" x14ac:dyDescent="0.15">
      <c r="A601" s="7">
        <v>1</v>
      </c>
      <c r="B601" s="8" t="s">
        <v>1976</v>
      </c>
      <c r="C601" s="9" t="s">
        <v>2011</v>
      </c>
      <c r="D601" s="10" t="s">
        <v>2012</v>
      </c>
      <c r="E601" s="11" t="s">
        <v>2013</v>
      </c>
      <c r="F601" s="12" t="s">
        <v>2014</v>
      </c>
      <c r="G601" s="67" t="s">
        <v>2015</v>
      </c>
      <c r="H601" s="14">
        <v>460</v>
      </c>
      <c r="I601" s="12"/>
    </row>
    <row r="602" spans="1:9" ht="27" x14ac:dyDescent="0.15">
      <c r="A602" s="7">
        <v>1</v>
      </c>
      <c r="B602" s="8" t="s">
        <v>1976</v>
      </c>
      <c r="C602" s="9" t="s">
        <v>2016</v>
      </c>
      <c r="D602" s="43" t="s">
        <v>2017</v>
      </c>
      <c r="E602" s="11" t="s">
        <v>2018</v>
      </c>
      <c r="F602" s="12" t="s">
        <v>2019</v>
      </c>
      <c r="G602" s="68" t="s">
        <v>22</v>
      </c>
      <c r="H602" s="14">
        <v>930</v>
      </c>
      <c r="I602" s="12"/>
    </row>
    <row r="603" spans="1:9" ht="27" x14ac:dyDescent="0.15">
      <c r="A603" s="7">
        <v>1</v>
      </c>
      <c r="B603" s="8" t="s">
        <v>1976</v>
      </c>
      <c r="C603" s="9" t="s">
        <v>2020</v>
      </c>
      <c r="D603" s="43" t="s">
        <v>2021</v>
      </c>
      <c r="E603" s="11" t="s">
        <v>2022</v>
      </c>
      <c r="F603" s="12" t="s">
        <v>21</v>
      </c>
      <c r="G603" s="68" t="s">
        <v>22</v>
      </c>
      <c r="H603" s="14">
        <v>230</v>
      </c>
      <c r="I603" s="12"/>
    </row>
    <row r="604" spans="1:9" ht="27" x14ac:dyDescent="0.15">
      <c r="A604" s="7">
        <v>1</v>
      </c>
      <c r="B604" s="8" t="s">
        <v>1976</v>
      </c>
      <c r="C604" s="9" t="s">
        <v>2023</v>
      </c>
      <c r="D604" s="10" t="s">
        <v>1547</v>
      </c>
      <c r="E604" s="11" t="s">
        <v>2024</v>
      </c>
      <c r="F604" s="12" t="s">
        <v>2025</v>
      </c>
      <c r="G604" s="68" t="s">
        <v>35</v>
      </c>
      <c r="H604" s="14">
        <v>840</v>
      </c>
      <c r="I604" s="12"/>
    </row>
    <row r="605" spans="1:9" ht="27" x14ac:dyDescent="0.15">
      <c r="A605" s="7">
        <v>1</v>
      </c>
      <c r="B605" s="8" t="s">
        <v>1976</v>
      </c>
      <c r="C605" s="9" t="s">
        <v>326</v>
      </c>
      <c r="D605" s="10" t="s">
        <v>327</v>
      </c>
      <c r="E605" s="11" t="s">
        <v>2026</v>
      </c>
      <c r="F605" s="12" t="s">
        <v>21</v>
      </c>
      <c r="G605" s="68" t="s">
        <v>22</v>
      </c>
      <c r="H605" s="14">
        <v>900</v>
      </c>
      <c r="I605" s="12"/>
    </row>
    <row r="606" spans="1:9" ht="27" x14ac:dyDescent="0.15">
      <c r="A606" s="7">
        <v>1</v>
      </c>
      <c r="B606" s="8" t="s">
        <v>1976</v>
      </c>
      <c r="C606" s="9" t="s">
        <v>2027</v>
      </c>
      <c r="D606" s="10" t="s">
        <v>2028</v>
      </c>
      <c r="E606" s="11" t="s">
        <v>2029</v>
      </c>
      <c r="F606" s="12" t="s">
        <v>2030</v>
      </c>
      <c r="G606" s="68" t="s">
        <v>35</v>
      </c>
      <c r="H606" s="14">
        <v>735</v>
      </c>
      <c r="I606" s="12"/>
    </row>
    <row r="607" spans="1:9" ht="27" x14ac:dyDescent="0.15">
      <c r="A607" s="7">
        <v>1</v>
      </c>
      <c r="B607" s="8" t="s">
        <v>1976</v>
      </c>
      <c r="C607" s="9" t="s">
        <v>2031</v>
      </c>
      <c r="D607" s="10" t="s">
        <v>2032</v>
      </c>
      <c r="E607" s="11" t="s">
        <v>2033</v>
      </c>
      <c r="F607" s="12" t="s">
        <v>2034</v>
      </c>
      <c r="G607" s="68" t="s">
        <v>35</v>
      </c>
      <c r="H607" s="14">
        <v>675</v>
      </c>
      <c r="I607" s="12"/>
    </row>
    <row r="608" spans="1:9" ht="27" x14ac:dyDescent="0.15">
      <c r="A608" s="7">
        <v>1</v>
      </c>
      <c r="B608" s="8" t="s">
        <v>1976</v>
      </c>
      <c r="C608" s="9" t="s">
        <v>2035</v>
      </c>
      <c r="D608" s="10" t="s">
        <v>2036</v>
      </c>
      <c r="E608" s="11" t="s">
        <v>2037</v>
      </c>
      <c r="F608" s="12" t="s">
        <v>21</v>
      </c>
      <c r="G608" s="68" t="s">
        <v>22</v>
      </c>
      <c r="H608" s="14">
        <v>760</v>
      </c>
      <c r="I608" s="12"/>
    </row>
    <row r="609" spans="1:9" ht="27" x14ac:dyDescent="0.15">
      <c r="A609" s="7">
        <v>1</v>
      </c>
      <c r="B609" s="8" t="s">
        <v>1976</v>
      </c>
      <c r="C609" s="9" t="s">
        <v>2038</v>
      </c>
      <c r="D609" s="10" t="s">
        <v>2039</v>
      </c>
      <c r="E609" s="11" t="s">
        <v>2040</v>
      </c>
      <c r="F609" s="12" t="s">
        <v>2041</v>
      </c>
      <c r="G609" s="68" t="s">
        <v>22</v>
      </c>
      <c r="H609" s="14">
        <v>535</v>
      </c>
      <c r="I609" s="12"/>
    </row>
    <row r="610" spans="1:9" ht="27" x14ac:dyDescent="0.15">
      <c r="A610" s="7">
        <v>1</v>
      </c>
      <c r="B610" s="8" t="s">
        <v>1976</v>
      </c>
      <c r="C610" s="9" t="s">
        <v>2042</v>
      </c>
      <c r="D610" s="10" t="s">
        <v>2043</v>
      </c>
      <c r="E610" s="11" t="s">
        <v>2044</v>
      </c>
      <c r="F610" s="12" t="s">
        <v>1985</v>
      </c>
      <c r="G610" s="67" t="s">
        <v>2045</v>
      </c>
      <c r="H610" s="14">
        <v>670</v>
      </c>
      <c r="I610" s="12"/>
    </row>
    <row r="611" spans="1:9" ht="27" x14ac:dyDescent="0.15">
      <c r="A611" s="7">
        <v>1</v>
      </c>
      <c r="B611" s="8" t="s">
        <v>1976</v>
      </c>
      <c r="C611" s="9" t="s">
        <v>2046</v>
      </c>
      <c r="D611" s="43" t="s">
        <v>2047</v>
      </c>
      <c r="E611" s="11" t="s">
        <v>2048</v>
      </c>
      <c r="F611" s="12" t="s">
        <v>21</v>
      </c>
      <c r="G611" s="67" t="s">
        <v>2045</v>
      </c>
      <c r="H611" s="14">
        <v>1160</v>
      </c>
      <c r="I611" s="12"/>
    </row>
    <row r="612" spans="1:9" ht="27" x14ac:dyDescent="0.15">
      <c r="A612" s="7">
        <v>1</v>
      </c>
      <c r="B612" s="8" t="s">
        <v>1976</v>
      </c>
      <c r="C612" s="9" t="s">
        <v>2049</v>
      </c>
      <c r="D612" s="43" t="s">
        <v>1461</v>
      </c>
      <c r="E612" s="11" t="s">
        <v>2050</v>
      </c>
      <c r="F612" s="12" t="s">
        <v>21</v>
      </c>
      <c r="G612" s="67" t="s">
        <v>2051</v>
      </c>
      <c r="H612" s="14">
        <v>580</v>
      </c>
      <c r="I612" s="12"/>
    </row>
    <row r="613" spans="1:9" ht="27" x14ac:dyDescent="0.15">
      <c r="A613" s="7">
        <v>1</v>
      </c>
      <c r="B613" s="8" t="s">
        <v>1976</v>
      </c>
      <c r="C613" s="9" t="s">
        <v>2052</v>
      </c>
      <c r="D613" s="43" t="s">
        <v>2053</v>
      </c>
      <c r="E613" s="11" t="s">
        <v>2054</v>
      </c>
      <c r="F613" s="12" t="s">
        <v>21</v>
      </c>
      <c r="G613" s="67" t="s">
        <v>2015</v>
      </c>
      <c r="H613" s="14">
        <v>610</v>
      </c>
      <c r="I613" s="12"/>
    </row>
    <row r="614" spans="1:9" ht="27" x14ac:dyDescent="0.15">
      <c r="A614" s="7">
        <v>1</v>
      </c>
      <c r="B614" s="8" t="s">
        <v>1976</v>
      </c>
      <c r="C614" s="9" t="s">
        <v>2055</v>
      </c>
      <c r="D614" s="43" t="s">
        <v>2056</v>
      </c>
      <c r="E614" s="11" t="s">
        <v>2057</v>
      </c>
      <c r="F614" s="12" t="s">
        <v>21</v>
      </c>
      <c r="G614" s="68" t="s">
        <v>22</v>
      </c>
      <c r="H614" s="14">
        <v>640</v>
      </c>
      <c r="I614" s="12"/>
    </row>
    <row r="615" spans="1:9" ht="27" x14ac:dyDescent="0.15">
      <c r="A615" s="7">
        <v>1</v>
      </c>
      <c r="B615" s="8" t="s">
        <v>1976</v>
      </c>
      <c r="C615" s="9" t="s">
        <v>2058</v>
      </c>
      <c r="D615" s="43" t="s">
        <v>1700</v>
      </c>
      <c r="E615" s="11" t="s">
        <v>2059</v>
      </c>
      <c r="F615" s="12" t="s">
        <v>2060</v>
      </c>
      <c r="G615" s="68" t="s">
        <v>35</v>
      </c>
      <c r="H615" s="14">
        <v>1710</v>
      </c>
      <c r="I615" s="12"/>
    </row>
    <row r="616" spans="1:9" ht="27" customHeight="1" x14ac:dyDescent="0.15">
      <c r="A616" s="7">
        <v>1</v>
      </c>
      <c r="B616" s="8" t="s">
        <v>1976</v>
      </c>
      <c r="C616" s="9" t="s">
        <v>2061</v>
      </c>
      <c r="D616" s="43" t="s">
        <v>2062</v>
      </c>
      <c r="E616" s="12" t="s">
        <v>2063</v>
      </c>
      <c r="F616" s="12" t="s">
        <v>2064</v>
      </c>
      <c r="G616" s="68" t="s">
        <v>35</v>
      </c>
      <c r="H616" s="14">
        <v>1200</v>
      </c>
      <c r="I616" s="12"/>
    </row>
    <row r="617" spans="1:9" ht="27" x14ac:dyDescent="0.15">
      <c r="A617" s="7">
        <v>1</v>
      </c>
      <c r="B617" s="8" t="s">
        <v>1976</v>
      </c>
      <c r="C617" s="9" t="s">
        <v>2065</v>
      </c>
      <c r="D617" s="43" t="s">
        <v>2066</v>
      </c>
      <c r="E617" s="11" t="s">
        <v>2067</v>
      </c>
      <c r="F617" s="12" t="s">
        <v>2060</v>
      </c>
      <c r="G617" s="68" t="s">
        <v>22</v>
      </c>
      <c r="H617" s="14">
        <v>445</v>
      </c>
      <c r="I617" s="12"/>
    </row>
    <row r="618" spans="1:9" ht="27" x14ac:dyDescent="0.15">
      <c r="A618" s="7">
        <v>1</v>
      </c>
      <c r="B618" s="8" t="s">
        <v>1976</v>
      </c>
      <c r="C618" s="9" t="s">
        <v>2068</v>
      </c>
      <c r="D618" s="43" t="s">
        <v>2069</v>
      </c>
      <c r="E618" s="11" t="s">
        <v>2070</v>
      </c>
      <c r="F618" s="12" t="s">
        <v>2071</v>
      </c>
      <c r="G618" s="68" t="s">
        <v>22</v>
      </c>
      <c r="H618" s="14">
        <v>1320</v>
      </c>
      <c r="I618" s="12"/>
    </row>
    <row r="619" spans="1:9" ht="27" customHeight="1" x14ac:dyDescent="0.15">
      <c r="A619" s="7">
        <v>1</v>
      </c>
      <c r="B619" s="8" t="s">
        <v>1976</v>
      </c>
      <c r="C619" s="9" t="s">
        <v>2072</v>
      </c>
      <c r="D619" s="43" t="s">
        <v>2073</v>
      </c>
      <c r="E619" s="12" t="s">
        <v>2074</v>
      </c>
      <c r="F619" s="12" t="s">
        <v>2060</v>
      </c>
      <c r="G619" s="68" t="s">
        <v>22</v>
      </c>
      <c r="H619" s="14">
        <v>1560</v>
      </c>
      <c r="I619" s="12"/>
    </row>
    <row r="620" spans="1:9" ht="27" x14ac:dyDescent="0.15">
      <c r="A620" s="7">
        <v>1</v>
      </c>
      <c r="B620" s="8" t="s">
        <v>1976</v>
      </c>
      <c r="C620" s="9" t="s">
        <v>2075</v>
      </c>
      <c r="D620" s="43" t="s">
        <v>2076</v>
      </c>
      <c r="E620" s="11" t="s">
        <v>2077</v>
      </c>
      <c r="F620" s="12" t="s">
        <v>21</v>
      </c>
      <c r="G620" s="68" t="s">
        <v>22</v>
      </c>
      <c r="H620" s="14">
        <v>1150</v>
      </c>
      <c r="I620" s="12"/>
    </row>
    <row r="621" spans="1:9" ht="27" x14ac:dyDescent="0.15">
      <c r="A621" s="7">
        <v>1</v>
      </c>
      <c r="B621" s="8" t="s">
        <v>1976</v>
      </c>
      <c r="C621" s="9" t="s">
        <v>2078</v>
      </c>
      <c r="D621" s="43" t="s">
        <v>2079</v>
      </c>
      <c r="E621" s="11" t="s">
        <v>2080</v>
      </c>
      <c r="F621" s="12" t="s">
        <v>21</v>
      </c>
      <c r="G621" s="68" t="s">
        <v>22</v>
      </c>
      <c r="H621" s="14">
        <v>680</v>
      </c>
      <c r="I621" s="12"/>
    </row>
    <row r="622" spans="1:9" ht="27" x14ac:dyDescent="0.15">
      <c r="A622" s="7">
        <v>1</v>
      </c>
      <c r="B622" s="8" t="s">
        <v>1976</v>
      </c>
      <c r="C622" s="9" t="s">
        <v>2081</v>
      </c>
      <c r="D622" s="43" t="s">
        <v>2082</v>
      </c>
      <c r="E622" s="11" t="s">
        <v>2083</v>
      </c>
      <c r="F622" s="12" t="s">
        <v>2084</v>
      </c>
      <c r="G622" s="68" t="s">
        <v>22</v>
      </c>
      <c r="H622" s="14">
        <v>965</v>
      </c>
      <c r="I622" s="12"/>
    </row>
    <row r="623" spans="1:9" ht="27" x14ac:dyDescent="0.15">
      <c r="A623" s="7">
        <v>1</v>
      </c>
      <c r="B623" s="8" t="s">
        <v>1976</v>
      </c>
      <c r="C623" s="9" t="s">
        <v>2085</v>
      </c>
      <c r="D623" s="43" t="s">
        <v>2086</v>
      </c>
      <c r="E623" s="11" t="s">
        <v>2087</v>
      </c>
      <c r="F623" s="12" t="s">
        <v>2088</v>
      </c>
      <c r="G623" s="67" t="s">
        <v>2015</v>
      </c>
      <c r="H623" s="14">
        <v>904</v>
      </c>
      <c r="I623" s="12"/>
    </row>
    <row r="624" spans="1:9" ht="27" x14ac:dyDescent="0.15">
      <c r="A624" s="7">
        <v>1</v>
      </c>
      <c r="B624" s="8" t="s">
        <v>1976</v>
      </c>
      <c r="C624" s="9" t="s">
        <v>500</v>
      </c>
      <c r="D624" s="43" t="s">
        <v>501</v>
      </c>
      <c r="E624" s="11" t="s">
        <v>2089</v>
      </c>
      <c r="F624" s="12" t="s">
        <v>2090</v>
      </c>
      <c r="G624" s="67" t="s">
        <v>2010</v>
      </c>
      <c r="H624" s="14">
        <v>1117</v>
      </c>
      <c r="I624" s="12"/>
    </row>
    <row r="625" spans="1:9" ht="27" x14ac:dyDescent="0.15">
      <c r="A625" s="7">
        <v>1</v>
      </c>
      <c r="B625" s="8" t="s">
        <v>1976</v>
      </c>
      <c r="C625" s="9" t="s">
        <v>2091</v>
      </c>
      <c r="D625" s="43" t="s">
        <v>2092</v>
      </c>
      <c r="E625" s="11" t="s">
        <v>2093</v>
      </c>
      <c r="F625" s="12" t="s">
        <v>2094</v>
      </c>
      <c r="G625" s="68" t="s">
        <v>22</v>
      </c>
      <c r="H625" s="14">
        <v>551</v>
      </c>
      <c r="I625" s="12"/>
    </row>
    <row r="626" spans="1:9" x14ac:dyDescent="0.15">
      <c r="A626" s="7"/>
      <c r="B626" s="16"/>
      <c r="C626" s="17"/>
      <c r="D626" s="54"/>
      <c r="E626" s="19"/>
      <c r="F626" s="19"/>
      <c r="G626" s="20"/>
      <c r="H626" s="21"/>
      <c r="I626" s="19"/>
    </row>
    <row r="627" spans="1:9" x14ac:dyDescent="0.15">
      <c r="A627" s="7"/>
      <c r="B627" s="22" t="s">
        <v>55</v>
      </c>
      <c r="C627" s="23">
        <f>SUM(A593:A625)</f>
        <v>33</v>
      </c>
      <c r="D627" s="24"/>
      <c r="E627" s="25"/>
      <c r="F627" s="26"/>
      <c r="G627" s="27"/>
      <c r="H627" s="28">
        <f>SUM(H593:H625)</f>
        <v>28993</v>
      </c>
      <c r="I627" s="25"/>
    </row>
    <row r="628" spans="1:9" ht="27" x14ac:dyDescent="0.15">
      <c r="A628" s="7"/>
      <c r="B628" s="69" t="s">
        <v>2095</v>
      </c>
      <c r="C628" s="70" t="s">
        <v>2096</v>
      </c>
      <c r="D628" s="71" t="s">
        <v>2097</v>
      </c>
      <c r="E628" s="72" t="s">
        <v>2098</v>
      </c>
      <c r="F628" s="72" t="s">
        <v>2099</v>
      </c>
      <c r="G628" s="73" t="s">
        <v>2100</v>
      </c>
      <c r="H628" s="74"/>
      <c r="I628" s="12" t="s">
        <v>2101</v>
      </c>
    </row>
    <row r="629" spans="1:9" ht="27" customHeight="1" x14ac:dyDescent="0.15">
      <c r="A629" s="7">
        <v>1</v>
      </c>
      <c r="B629" s="8" t="s">
        <v>2095</v>
      </c>
      <c r="C629" s="9" t="s">
        <v>2102</v>
      </c>
      <c r="D629" s="43" t="s">
        <v>2103</v>
      </c>
      <c r="E629" s="12" t="s">
        <v>2104</v>
      </c>
      <c r="F629" s="12" t="s">
        <v>2105</v>
      </c>
      <c r="G629" s="13" t="s">
        <v>2106</v>
      </c>
      <c r="H629" s="14">
        <v>1950</v>
      </c>
      <c r="I629" s="12"/>
    </row>
    <row r="630" spans="1:9" ht="27" customHeight="1" x14ac:dyDescent="0.15">
      <c r="A630" s="7">
        <v>1</v>
      </c>
      <c r="B630" s="8" t="s">
        <v>2095</v>
      </c>
      <c r="C630" s="9" t="s">
        <v>2107</v>
      </c>
      <c r="D630" s="43" t="s">
        <v>1217</v>
      </c>
      <c r="E630" s="12" t="s">
        <v>2108</v>
      </c>
      <c r="F630" s="12" t="s">
        <v>2109</v>
      </c>
      <c r="G630" s="15" t="s">
        <v>22</v>
      </c>
      <c r="H630" s="14">
        <v>800</v>
      </c>
      <c r="I630" s="12"/>
    </row>
    <row r="631" spans="1:9" ht="27" customHeight="1" x14ac:dyDescent="0.15">
      <c r="A631" s="7">
        <v>1</v>
      </c>
      <c r="B631" s="8" t="s">
        <v>2095</v>
      </c>
      <c r="C631" s="9" t="s">
        <v>2110</v>
      </c>
      <c r="D631" s="43" t="s">
        <v>2111</v>
      </c>
      <c r="E631" s="12" t="s">
        <v>2112</v>
      </c>
      <c r="F631" s="12" t="s">
        <v>1050</v>
      </c>
      <c r="G631" s="15" t="s">
        <v>22</v>
      </c>
      <c r="H631" s="14">
        <v>2000</v>
      </c>
      <c r="I631" s="12"/>
    </row>
    <row r="632" spans="1:9" ht="27" customHeight="1" x14ac:dyDescent="0.15">
      <c r="A632" s="7">
        <v>1</v>
      </c>
      <c r="B632" s="8" t="s">
        <v>2095</v>
      </c>
      <c r="C632" s="9" t="s">
        <v>2113</v>
      </c>
      <c r="D632" s="43" t="s">
        <v>2114</v>
      </c>
      <c r="E632" s="12" t="s">
        <v>2115</v>
      </c>
      <c r="F632" s="12" t="s">
        <v>21</v>
      </c>
      <c r="G632" s="15" t="s">
        <v>22</v>
      </c>
      <c r="H632" s="14">
        <v>1100</v>
      </c>
      <c r="I632" s="12"/>
    </row>
    <row r="633" spans="1:9" ht="27" customHeight="1" x14ac:dyDescent="0.15">
      <c r="A633" s="7">
        <v>1</v>
      </c>
      <c r="B633" s="8" t="s">
        <v>2095</v>
      </c>
      <c r="C633" s="9" t="s">
        <v>2116</v>
      </c>
      <c r="D633" s="43" t="s">
        <v>2117</v>
      </c>
      <c r="E633" s="12" t="s">
        <v>2118</v>
      </c>
      <c r="F633" s="12" t="s">
        <v>2119</v>
      </c>
      <c r="G633" s="15" t="s">
        <v>22</v>
      </c>
      <c r="H633" s="14">
        <v>4800</v>
      </c>
      <c r="I633" s="12"/>
    </row>
    <row r="634" spans="1:9" ht="27" customHeight="1" x14ac:dyDescent="0.15">
      <c r="A634" s="7">
        <v>1</v>
      </c>
      <c r="B634" s="8" t="s">
        <v>2095</v>
      </c>
      <c r="C634" s="9" t="s">
        <v>2120</v>
      </c>
      <c r="D634" s="43" t="s">
        <v>2121</v>
      </c>
      <c r="E634" s="12" t="s">
        <v>2122</v>
      </c>
      <c r="F634" s="12" t="s">
        <v>2123</v>
      </c>
      <c r="G634" s="15" t="s">
        <v>35</v>
      </c>
      <c r="H634" s="14">
        <v>3025</v>
      </c>
      <c r="I634" s="12"/>
    </row>
    <row r="635" spans="1:9" ht="27" customHeight="1" x14ac:dyDescent="0.15">
      <c r="A635" s="7">
        <v>1</v>
      </c>
      <c r="B635" s="8" t="s">
        <v>2095</v>
      </c>
      <c r="C635" s="9" t="s">
        <v>2124</v>
      </c>
      <c r="D635" s="43" t="s">
        <v>2125</v>
      </c>
      <c r="E635" s="12" t="s">
        <v>2126</v>
      </c>
      <c r="F635" s="12" t="s">
        <v>2127</v>
      </c>
      <c r="G635" s="15" t="s">
        <v>35</v>
      </c>
      <c r="H635" s="14">
        <v>3440</v>
      </c>
      <c r="I635" s="12"/>
    </row>
    <row r="636" spans="1:9" ht="27" customHeight="1" x14ac:dyDescent="0.15">
      <c r="A636" s="7">
        <v>1</v>
      </c>
      <c r="B636" s="8" t="s">
        <v>2095</v>
      </c>
      <c r="C636" s="9" t="s">
        <v>2128</v>
      </c>
      <c r="D636" s="10" t="s">
        <v>2129</v>
      </c>
      <c r="E636" s="12" t="s">
        <v>2130</v>
      </c>
      <c r="F636" s="12" t="s">
        <v>2131</v>
      </c>
      <c r="G636" s="15" t="s">
        <v>22</v>
      </c>
      <c r="H636" s="14">
        <v>3900</v>
      </c>
      <c r="I636" s="12"/>
    </row>
    <row r="637" spans="1:9" ht="27" customHeight="1" x14ac:dyDescent="0.15">
      <c r="A637" s="7">
        <v>1</v>
      </c>
      <c r="B637" s="8" t="s">
        <v>2095</v>
      </c>
      <c r="C637" s="9" t="s">
        <v>2132</v>
      </c>
      <c r="D637" s="10" t="s">
        <v>2133</v>
      </c>
      <c r="E637" s="12" t="s">
        <v>2134</v>
      </c>
      <c r="F637" s="12" t="s">
        <v>1050</v>
      </c>
      <c r="G637" s="15" t="s">
        <v>22</v>
      </c>
      <c r="H637" s="14">
        <v>5600</v>
      </c>
      <c r="I637" s="12"/>
    </row>
    <row r="638" spans="1:9" ht="27" x14ac:dyDescent="0.15">
      <c r="A638" s="7">
        <v>1</v>
      </c>
      <c r="B638" s="8" t="s">
        <v>2095</v>
      </c>
      <c r="C638" s="9" t="s">
        <v>2135</v>
      </c>
      <c r="D638" s="10" t="s">
        <v>2136</v>
      </c>
      <c r="E638" s="12" t="s">
        <v>2137</v>
      </c>
      <c r="F638" s="12" t="s">
        <v>2138</v>
      </c>
      <c r="G638" s="13" t="s">
        <v>2139</v>
      </c>
      <c r="H638" s="14">
        <v>1600</v>
      </c>
      <c r="I638" s="12"/>
    </row>
    <row r="639" spans="1:9" ht="27" customHeight="1" x14ac:dyDescent="0.15">
      <c r="A639" s="7">
        <v>1</v>
      </c>
      <c r="B639" s="8" t="s">
        <v>2095</v>
      </c>
      <c r="C639" s="9" t="s">
        <v>2140</v>
      </c>
      <c r="D639" s="10" t="s">
        <v>2141</v>
      </c>
      <c r="E639" s="12" t="s">
        <v>2142</v>
      </c>
      <c r="F639" s="12" t="s">
        <v>2143</v>
      </c>
      <c r="G639" s="15" t="s">
        <v>22</v>
      </c>
      <c r="H639" s="14">
        <v>2400</v>
      </c>
      <c r="I639" s="12"/>
    </row>
    <row r="640" spans="1:9" ht="27" customHeight="1" x14ac:dyDescent="0.15">
      <c r="A640" s="7">
        <v>1</v>
      </c>
      <c r="B640" s="8" t="s">
        <v>2095</v>
      </c>
      <c r="C640" s="9" t="s">
        <v>2144</v>
      </c>
      <c r="D640" s="10" t="s">
        <v>2145</v>
      </c>
      <c r="E640" s="12" t="s">
        <v>2146</v>
      </c>
      <c r="F640" s="12" t="s">
        <v>21</v>
      </c>
      <c r="G640" s="15" t="s">
        <v>22</v>
      </c>
      <c r="H640" s="14">
        <v>2500</v>
      </c>
      <c r="I640" s="12"/>
    </row>
    <row r="641" spans="1:9" ht="27" customHeight="1" x14ac:dyDescent="0.15">
      <c r="A641" s="7">
        <v>1</v>
      </c>
      <c r="B641" s="8" t="s">
        <v>2095</v>
      </c>
      <c r="C641" s="9" t="s">
        <v>2147</v>
      </c>
      <c r="D641" s="10" t="s">
        <v>2148</v>
      </c>
      <c r="E641" s="12" t="s">
        <v>2149</v>
      </c>
      <c r="F641" s="12" t="s">
        <v>2150</v>
      </c>
      <c r="G641" s="15" t="s">
        <v>22</v>
      </c>
      <c r="H641" s="14">
        <v>3500</v>
      </c>
      <c r="I641" s="12"/>
    </row>
    <row r="642" spans="1:9" ht="27" customHeight="1" x14ac:dyDescent="0.15">
      <c r="A642" s="7">
        <v>1</v>
      </c>
      <c r="B642" s="8" t="s">
        <v>2095</v>
      </c>
      <c r="C642" s="9" t="s">
        <v>2151</v>
      </c>
      <c r="D642" s="10" t="s">
        <v>2152</v>
      </c>
      <c r="E642" s="12" t="s">
        <v>2153</v>
      </c>
      <c r="F642" s="12" t="s">
        <v>2154</v>
      </c>
      <c r="G642" s="15" t="s">
        <v>22</v>
      </c>
      <c r="H642" s="14">
        <v>2000</v>
      </c>
      <c r="I642" s="12"/>
    </row>
    <row r="643" spans="1:9" ht="27" customHeight="1" x14ac:dyDescent="0.15">
      <c r="A643" s="7">
        <v>1</v>
      </c>
      <c r="B643" s="8" t="s">
        <v>2095</v>
      </c>
      <c r="C643" s="9" t="s">
        <v>76</v>
      </c>
      <c r="D643" s="10" t="s">
        <v>2155</v>
      </c>
      <c r="E643" s="12" t="s">
        <v>2156</v>
      </c>
      <c r="F643" s="12" t="s">
        <v>2099</v>
      </c>
      <c r="G643" s="15" t="s">
        <v>22</v>
      </c>
      <c r="H643" s="14">
        <v>900</v>
      </c>
      <c r="I643" s="12"/>
    </row>
    <row r="644" spans="1:9" ht="27" customHeight="1" x14ac:dyDescent="0.15">
      <c r="A644" s="7">
        <v>1</v>
      </c>
      <c r="B644" s="8" t="s">
        <v>2095</v>
      </c>
      <c r="C644" s="9" t="s">
        <v>2157</v>
      </c>
      <c r="D644" s="10" t="s">
        <v>804</v>
      </c>
      <c r="E644" s="12" t="s">
        <v>2158</v>
      </c>
      <c r="F644" s="12" t="s">
        <v>21</v>
      </c>
      <c r="G644" s="15" t="s">
        <v>22</v>
      </c>
      <c r="H644" s="14">
        <v>2300</v>
      </c>
      <c r="I644" s="12"/>
    </row>
    <row r="645" spans="1:9" ht="27" customHeight="1" x14ac:dyDescent="0.15">
      <c r="A645" s="7">
        <v>1</v>
      </c>
      <c r="B645" s="8" t="s">
        <v>2095</v>
      </c>
      <c r="C645" s="9" t="s">
        <v>2159</v>
      </c>
      <c r="D645" s="10" t="s">
        <v>2160</v>
      </c>
      <c r="E645" s="12" t="s">
        <v>2161</v>
      </c>
      <c r="F645" s="12" t="s">
        <v>1050</v>
      </c>
      <c r="G645" s="15" t="s">
        <v>22</v>
      </c>
      <c r="H645" s="14">
        <v>800</v>
      </c>
      <c r="I645" s="12"/>
    </row>
    <row r="646" spans="1:9" ht="27" customHeight="1" x14ac:dyDescent="0.15">
      <c r="A646" s="7">
        <v>1</v>
      </c>
      <c r="B646" s="8" t="s">
        <v>2095</v>
      </c>
      <c r="C646" s="9" t="s">
        <v>2162</v>
      </c>
      <c r="D646" s="10" t="s">
        <v>2163</v>
      </c>
      <c r="E646" s="12" t="s">
        <v>2161</v>
      </c>
      <c r="F646" s="12" t="s">
        <v>21</v>
      </c>
      <c r="G646" s="15" t="s">
        <v>22</v>
      </c>
      <c r="H646" s="14">
        <v>1000</v>
      </c>
      <c r="I646" s="12"/>
    </row>
    <row r="647" spans="1:9" x14ac:dyDescent="0.15">
      <c r="A647" s="7"/>
      <c r="B647" s="16"/>
      <c r="C647" s="17"/>
      <c r="D647" s="18"/>
      <c r="E647" s="19"/>
      <c r="F647" s="19"/>
      <c r="G647" s="20"/>
      <c r="H647" s="21"/>
      <c r="I647" s="19"/>
    </row>
    <row r="648" spans="1:9" x14ac:dyDescent="0.15">
      <c r="A648" s="7"/>
      <c r="B648" s="22" t="s">
        <v>55</v>
      </c>
      <c r="C648" s="23">
        <f>SUM(A628:A646)</f>
        <v>18</v>
      </c>
      <c r="D648" s="24"/>
      <c r="E648" s="25"/>
      <c r="F648" s="26"/>
      <c r="G648" s="27"/>
      <c r="H648" s="28">
        <f>SUM(H628:H646)</f>
        <v>43615</v>
      </c>
      <c r="I648" s="25"/>
    </row>
    <row r="649" spans="1:9" ht="27" x14ac:dyDescent="0.15">
      <c r="A649" s="7">
        <v>1</v>
      </c>
      <c r="B649" s="8" t="s">
        <v>2164</v>
      </c>
      <c r="C649" s="9" t="s">
        <v>2165</v>
      </c>
      <c r="D649" s="10" t="s">
        <v>164</v>
      </c>
      <c r="E649" s="11" t="s">
        <v>2166</v>
      </c>
      <c r="F649" s="12" t="s">
        <v>2167</v>
      </c>
      <c r="G649" s="13" t="s">
        <v>2168</v>
      </c>
      <c r="H649" s="14">
        <v>300</v>
      </c>
      <c r="I649" s="12"/>
    </row>
    <row r="650" spans="1:9" ht="27" x14ac:dyDescent="0.15">
      <c r="A650" s="7">
        <v>1</v>
      </c>
      <c r="B650" s="8" t="s">
        <v>2164</v>
      </c>
      <c r="C650" s="9" t="s">
        <v>2169</v>
      </c>
      <c r="D650" s="10" t="s">
        <v>628</v>
      </c>
      <c r="E650" s="11" t="s">
        <v>2170</v>
      </c>
      <c r="F650" s="12" t="s">
        <v>21</v>
      </c>
      <c r="G650" s="15" t="s">
        <v>22</v>
      </c>
      <c r="H650" s="14">
        <v>800</v>
      </c>
      <c r="I650" s="12"/>
    </row>
    <row r="651" spans="1:9" ht="27" x14ac:dyDescent="0.15">
      <c r="A651" s="7">
        <v>1</v>
      </c>
      <c r="B651" s="8" t="s">
        <v>2164</v>
      </c>
      <c r="C651" s="9" t="s">
        <v>2171</v>
      </c>
      <c r="D651" s="10" t="s">
        <v>381</v>
      </c>
      <c r="E651" s="11" t="s">
        <v>2172</v>
      </c>
      <c r="F651" s="12" t="s">
        <v>2173</v>
      </c>
      <c r="G651" s="15" t="s">
        <v>22</v>
      </c>
      <c r="H651" s="14">
        <v>700</v>
      </c>
      <c r="I651" s="12"/>
    </row>
    <row r="652" spans="1:9" x14ac:dyDescent="0.15">
      <c r="A652" s="7"/>
      <c r="B652" s="16"/>
      <c r="C652" s="17"/>
      <c r="D652" s="18"/>
      <c r="E652" s="19"/>
      <c r="F652" s="19"/>
      <c r="G652" s="20"/>
      <c r="H652" s="21"/>
      <c r="I652" s="19"/>
    </row>
    <row r="653" spans="1:9" x14ac:dyDescent="0.15">
      <c r="A653" s="7"/>
      <c r="B653" s="22" t="s">
        <v>55</v>
      </c>
      <c r="C653" s="23">
        <f>SUM(A649:A651)</f>
        <v>3</v>
      </c>
      <c r="D653" s="24"/>
      <c r="E653" s="25"/>
      <c r="F653" s="26"/>
      <c r="G653" s="27"/>
      <c r="H653" s="28">
        <f>SUM(H649:H651)</f>
        <v>1800</v>
      </c>
      <c r="I653" s="25"/>
    </row>
    <row r="654" spans="1:9" ht="27" x14ac:dyDescent="0.15">
      <c r="A654" s="7">
        <v>1</v>
      </c>
      <c r="B654" s="8" t="s">
        <v>2174</v>
      </c>
      <c r="C654" s="9" t="s">
        <v>2175</v>
      </c>
      <c r="D654" s="10" t="s">
        <v>1154</v>
      </c>
      <c r="E654" s="11" t="s">
        <v>2176</v>
      </c>
      <c r="F654" s="12" t="s">
        <v>2099</v>
      </c>
      <c r="G654" s="13" t="s">
        <v>2177</v>
      </c>
      <c r="H654" s="14">
        <v>1260</v>
      </c>
      <c r="I654" s="12"/>
    </row>
    <row r="655" spans="1:9" x14ac:dyDescent="0.15">
      <c r="A655" s="7"/>
      <c r="B655" s="16"/>
      <c r="C655" s="17"/>
      <c r="D655" s="18"/>
      <c r="E655" s="19"/>
      <c r="F655" s="19"/>
      <c r="G655" s="20"/>
      <c r="H655" s="21"/>
      <c r="I655" s="19"/>
    </row>
    <row r="656" spans="1:9" x14ac:dyDescent="0.15">
      <c r="A656" s="7"/>
      <c r="B656" s="22" t="s">
        <v>55</v>
      </c>
      <c r="C656" s="23">
        <f>SUM(A654)</f>
        <v>1</v>
      </c>
      <c r="D656" s="24"/>
      <c r="E656" s="25"/>
      <c r="F656" s="26"/>
      <c r="G656" s="27"/>
      <c r="H656" s="28">
        <f>SUM(H654)</f>
        <v>1260</v>
      </c>
      <c r="I656" s="25"/>
    </row>
    <row r="657" spans="1:9" ht="27" x14ac:dyDescent="0.15">
      <c r="A657" s="7">
        <v>1</v>
      </c>
      <c r="B657" s="8" t="s">
        <v>2178</v>
      </c>
      <c r="C657" s="9" t="s">
        <v>2179</v>
      </c>
      <c r="D657" s="10" t="s">
        <v>2180</v>
      </c>
      <c r="E657" s="11" t="s">
        <v>2181</v>
      </c>
      <c r="F657" s="12" t="s">
        <v>2182</v>
      </c>
      <c r="G657" s="13" t="s">
        <v>2183</v>
      </c>
      <c r="H657" s="14">
        <v>1954</v>
      </c>
      <c r="I657" s="11" t="s">
        <v>2184</v>
      </c>
    </row>
    <row r="658" spans="1:9" x14ac:dyDescent="0.15">
      <c r="A658" s="7"/>
      <c r="B658" s="16"/>
      <c r="C658" s="17"/>
      <c r="D658" s="18"/>
      <c r="E658" s="19"/>
      <c r="F658" s="19"/>
      <c r="G658" s="20"/>
      <c r="H658" s="21"/>
      <c r="I658" s="19"/>
    </row>
    <row r="659" spans="1:9" x14ac:dyDescent="0.15">
      <c r="A659" s="7"/>
      <c r="B659" s="22" t="s">
        <v>55</v>
      </c>
      <c r="C659" s="23">
        <f>SUM(A657)</f>
        <v>1</v>
      </c>
      <c r="D659" s="24"/>
      <c r="E659" s="25"/>
      <c r="F659" s="26"/>
      <c r="G659" s="27"/>
      <c r="H659" s="28">
        <f>SUM(H657)</f>
        <v>1954</v>
      </c>
      <c r="I659" s="25"/>
    </row>
    <row r="660" spans="1:9" ht="27" x14ac:dyDescent="0.15">
      <c r="A660" s="7">
        <v>1</v>
      </c>
      <c r="B660" s="8" t="s">
        <v>2185</v>
      </c>
      <c r="C660" s="9" t="s">
        <v>2186</v>
      </c>
      <c r="D660" s="10" t="s">
        <v>2187</v>
      </c>
      <c r="E660" s="12" t="s">
        <v>2188</v>
      </c>
      <c r="F660" s="12" t="s">
        <v>2189</v>
      </c>
      <c r="G660" s="13" t="s">
        <v>2190</v>
      </c>
      <c r="H660" s="14">
        <v>1800</v>
      </c>
      <c r="I660" s="12"/>
    </row>
    <row r="661" spans="1:9" ht="27" customHeight="1" x14ac:dyDescent="0.15">
      <c r="A661" s="7">
        <v>1</v>
      </c>
      <c r="B661" s="8" t="s">
        <v>2185</v>
      </c>
      <c r="C661" s="9" t="s">
        <v>2191</v>
      </c>
      <c r="D661" s="10" t="s">
        <v>2192</v>
      </c>
      <c r="E661" s="12" t="s">
        <v>2193</v>
      </c>
      <c r="F661" s="12" t="s">
        <v>2194</v>
      </c>
      <c r="G661" s="15" t="s">
        <v>22</v>
      </c>
      <c r="H661" s="14">
        <v>2300</v>
      </c>
      <c r="I661" s="12"/>
    </row>
    <row r="662" spans="1:9" ht="27" x14ac:dyDescent="0.15">
      <c r="A662" s="7">
        <v>1</v>
      </c>
      <c r="B662" s="8" t="s">
        <v>2185</v>
      </c>
      <c r="C662" s="9" t="s">
        <v>2195</v>
      </c>
      <c r="D662" s="10" t="s">
        <v>2196</v>
      </c>
      <c r="E662" s="11" t="s">
        <v>2197</v>
      </c>
      <c r="F662" s="12" t="s">
        <v>2198</v>
      </c>
      <c r="G662" s="15" t="s">
        <v>22</v>
      </c>
      <c r="H662" s="14">
        <v>1340</v>
      </c>
      <c r="I662" s="12"/>
    </row>
    <row r="663" spans="1:9" ht="27" customHeight="1" x14ac:dyDescent="0.15">
      <c r="A663" s="7">
        <v>1</v>
      </c>
      <c r="B663" s="8" t="s">
        <v>2185</v>
      </c>
      <c r="C663" s="9" t="s">
        <v>2199</v>
      </c>
      <c r="D663" s="10" t="s">
        <v>2200</v>
      </c>
      <c r="E663" s="12" t="s">
        <v>2201</v>
      </c>
      <c r="F663" s="12" t="s">
        <v>2202</v>
      </c>
      <c r="G663" s="15" t="s">
        <v>35</v>
      </c>
      <c r="H663" s="14">
        <v>800</v>
      </c>
      <c r="I663" s="12"/>
    </row>
    <row r="664" spans="1:9" ht="27" x14ac:dyDescent="0.15">
      <c r="A664" s="7">
        <v>1</v>
      </c>
      <c r="B664" s="8" t="s">
        <v>2185</v>
      </c>
      <c r="C664" s="9" t="s">
        <v>125</v>
      </c>
      <c r="D664" s="10" t="s">
        <v>126</v>
      </c>
      <c r="E664" s="11" t="s">
        <v>2203</v>
      </c>
      <c r="F664" s="12" t="s">
        <v>1281</v>
      </c>
      <c r="G664" s="15" t="s">
        <v>35</v>
      </c>
      <c r="H664" s="14">
        <v>1260</v>
      </c>
      <c r="I664" s="12"/>
    </row>
    <row r="665" spans="1:9" ht="27" x14ac:dyDescent="0.15">
      <c r="A665" s="7">
        <v>1</v>
      </c>
      <c r="B665" s="8" t="s">
        <v>2185</v>
      </c>
      <c r="C665" s="9" t="s">
        <v>2204</v>
      </c>
      <c r="D665" s="10" t="s">
        <v>2205</v>
      </c>
      <c r="E665" s="11" t="s">
        <v>2206</v>
      </c>
      <c r="F665" s="12" t="s">
        <v>2207</v>
      </c>
      <c r="G665" s="15" t="s">
        <v>35</v>
      </c>
      <c r="H665" s="14">
        <v>1400</v>
      </c>
      <c r="I665" s="12"/>
    </row>
    <row r="666" spans="1:9" ht="27" customHeight="1" x14ac:dyDescent="0.15">
      <c r="A666" s="7">
        <v>1</v>
      </c>
      <c r="B666" s="8" t="s">
        <v>2185</v>
      </c>
      <c r="C666" s="9" t="s">
        <v>2208</v>
      </c>
      <c r="D666" s="10" t="s">
        <v>2209</v>
      </c>
      <c r="E666" s="12" t="s">
        <v>2210</v>
      </c>
      <c r="F666" s="12" t="s">
        <v>1281</v>
      </c>
      <c r="G666" s="15" t="s">
        <v>22</v>
      </c>
      <c r="H666" s="14">
        <v>3600</v>
      </c>
      <c r="I666" s="12"/>
    </row>
    <row r="667" spans="1:9" ht="27" customHeight="1" x14ac:dyDescent="0.15">
      <c r="A667" s="7">
        <v>1</v>
      </c>
      <c r="B667" s="8" t="s">
        <v>2185</v>
      </c>
      <c r="C667" s="9" t="s">
        <v>2211</v>
      </c>
      <c r="D667" s="10" t="s">
        <v>2212</v>
      </c>
      <c r="E667" s="12" t="s">
        <v>2213</v>
      </c>
      <c r="F667" s="12" t="s">
        <v>2207</v>
      </c>
      <c r="G667" s="15" t="s">
        <v>22</v>
      </c>
      <c r="H667" s="14">
        <v>600</v>
      </c>
      <c r="I667" s="12"/>
    </row>
    <row r="668" spans="1:9" ht="27" customHeight="1" x14ac:dyDescent="0.15">
      <c r="A668" s="7">
        <v>1</v>
      </c>
      <c r="B668" s="8" t="s">
        <v>2185</v>
      </c>
      <c r="C668" s="9" t="s">
        <v>326</v>
      </c>
      <c r="D668" s="10" t="s">
        <v>327</v>
      </c>
      <c r="E668" s="12" t="s">
        <v>2214</v>
      </c>
      <c r="F668" s="12" t="s">
        <v>2215</v>
      </c>
      <c r="G668" s="15" t="s">
        <v>22</v>
      </c>
      <c r="H668" s="14">
        <v>320</v>
      </c>
      <c r="I668" s="12"/>
    </row>
    <row r="669" spans="1:9" ht="27" x14ac:dyDescent="0.15">
      <c r="A669" s="7">
        <v>1</v>
      </c>
      <c r="B669" s="8" t="s">
        <v>2185</v>
      </c>
      <c r="C669" s="9" t="s">
        <v>2216</v>
      </c>
      <c r="D669" s="10" t="s">
        <v>2217</v>
      </c>
      <c r="E669" s="11" t="s">
        <v>2218</v>
      </c>
      <c r="F669" s="12" t="s">
        <v>21</v>
      </c>
      <c r="G669" s="15" t="s">
        <v>22</v>
      </c>
      <c r="H669" s="14">
        <v>780</v>
      </c>
      <c r="I669" s="12"/>
    </row>
    <row r="670" spans="1:9" ht="27" x14ac:dyDescent="0.15">
      <c r="A670" s="7">
        <v>1</v>
      </c>
      <c r="B670" s="8" t="s">
        <v>2185</v>
      </c>
      <c r="C670" s="9" t="s">
        <v>2219</v>
      </c>
      <c r="D670" s="10" t="s">
        <v>2180</v>
      </c>
      <c r="E670" s="11" t="s">
        <v>2220</v>
      </c>
      <c r="F670" s="12" t="s">
        <v>2221</v>
      </c>
      <c r="G670" s="15" t="s">
        <v>35</v>
      </c>
      <c r="H670" s="14">
        <v>960</v>
      </c>
      <c r="I670" s="12"/>
    </row>
    <row r="671" spans="1:9" ht="27" x14ac:dyDescent="0.15">
      <c r="A671" s="7">
        <v>1</v>
      </c>
      <c r="B671" s="8" t="s">
        <v>2185</v>
      </c>
      <c r="C671" s="9" t="s">
        <v>2222</v>
      </c>
      <c r="D671" s="10" t="s">
        <v>2223</v>
      </c>
      <c r="E671" s="11" t="s">
        <v>2224</v>
      </c>
      <c r="F671" s="12" t="s">
        <v>2225</v>
      </c>
      <c r="G671" s="15" t="s">
        <v>35</v>
      </c>
      <c r="H671" s="14">
        <v>960</v>
      </c>
      <c r="I671" s="12"/>
    </row>
    <row r="672" spans="1:9" ht="27" customHeight="1" x14ac:dyDescent="0.15">
      <c r="A672" s="7">
        <v>1</v>
      </c>
      <c r="B672" s="8" t="s">
        <v>2185</v>
      </c>
      <c r="C672" s="9" t="s">
        <v>2226</v>
      </c>
      <c r="D672" s="10" t="s">
        <v>2227</v>
      </c>
      <c r="E672" s="12" t="s">
        <v>2228</v>
      </c>
      <c r="F672" s="12" t="s">
        <v>2229</v>
      </c>
      <c r="G672" s="15" t="s">
        <v>35</v>
      </c>
      <c r="H672" s="14">
        <v>1800</v>
      </c>
      <c r="I672" s="12"/>
    </row>
    <row r="673" spans="1:9" ht="27" customHeight="1" x14ac:dyDescent="0.15">
      <c r="A673" s="7">
        <v>1</v>
      </c>
      <c r="B673" s="8" t="s">
        <v>2185</v>
      </c>
      <c r="C673" s="9" t="s">
        <v>2230</v>
      </c>
      <c r="D673" s="10" t="s">
        <v>2231</v>
      </c>
      <c r="E673" s="12" t="s">
        <v>2232</v>
      </c>
      <c r="F673" s="12" t="s">
        <v>21</v>
      </c>
      <c r="G673" s="15" t="s">
        <v>35</v>
      </c>
      <c r="H673" s="14">
        <v>1860</v>
      </c>
      <c r="I673" s="12"/>
    </row>
    <row r="674" spans="1:9" ht="27" customHeight="1" x14ac:dyDescent="0.15">
      <c r="A674" s="7">
        <v>1</v>
      </c>
      <c r="B674" s="8" t="s">
        <v>2185</v>
      </c>
      <c r="C674" s="9" t="s">
        <v>2233</v>
      </c>
      <c r="D674" s="10" t="s">
        <v>2234</v>
      </c>
      <c r="E674" s="12" t="s">
        <v>2235</v>
      </c>
      <c r="F674" s="12" t="s">
        <v>21</v>
      </c>
      <c r="G674" s="15" t="s">
        <v>22</v>
      </c>
      <c r="H674" s="14">
        <v>1680</v>
      </c>
      <c r="I674" s="12"/>
    </row>
    <row r="675" spans="1:9" ht="27" customHeight="1" x14ac:dyDescent="0.15">
      <c r="A675" s="7">
        <v>1</v>
      </c>
      <c r="B675" s="8" t="s">
        <v>2185</v>
      </c>
      <c r="C675" s="9" t="s">
        <v>2236</v>
      </c>
      <c r="D675" s="10" t="s">
        <v>2237</v>
      </c>
      <c r="E675" s="12" t="s">
        <v>2238</v>
      </c>
      <c r="F675" s="12" t="s">
        <v>2239</v>
      </c>
      <c r="G675" s="15" t="s">
        <v>22</v>
      </c>
      <c r="H675" s="14">
        <v>630</v>
      </c>
      <c r="I675" s="12"/>
    </row>
    <row r="676" spans="1:9" ht="27" customHeight="1" x14ac:dyDescent="0.15">
      <c r="A676" s="7">
        <v>1</v>
      </c>
      <c r="B676" s="8" t="s">
        <v>2185</v>
      </c>
      <c r="C676" s="9" t="s">
        <v>2240</v>
      </c>
      <c r="D676" s="10" t="s">
        <v>2241</v>
      </c>
      <c r="E676" s="12" t="s">
        <v>2242</v>
      </c>
      <c r="F676" s="12" t="s">
        <v>2243</v>
      </c>
      <c r="G676" s="15" t="s">
        <v>22</v>
      </c>
      <c r="H676" s="14">
        <v>540</v>
      </c>
      <c r="I676" s="12"/>
    </row>
    <row r="677" spans="1:9" ht="27" customHeight="1" x14ac:dyDescent="0.15">
      <c r="A677" s="7">
        <v>1</v>
      </c>
      <c r="B677" s="8" t="s">
        <v>2185</v>
      </c>
      <c r="C677" s="9" t="s">
        <v>2244</v>
      </c>
      <c r="D677" s="10" t="s">
        <v>2245</v>
      </c>
      <c r="E677" s="12" t="s">
        <v>2246</v>
      </c>
      <c r="F677" s="12" t="s">
        <v>2247</v>
      </c>
      <c r="G677" s="15" t="s">
        <v>22</v>
      </c>
      <c r="H677" s="14">
        <v>840</v>
      </c>
      <c r="I677" s="12"/>
    </row>
    <row r="678" spans="1:9" ht="27" customHeight="1" x14ac:dyDescent="0.15">
      <c r="A678" s="7">
        <v>1</v>
      </c>
      <c r="B678" s="8" t="s">
        <v>2185</v>
      </c>
      <c r="C678" s="9" t="s">
        <v>2248</v>
      </c>
      <c r="D678" s="10" t="s">
        <v>2249</v>
      </c>
      <c r="E678" s="12" t="s">
        <v>2250</v>
      </c>
      <c r="F678" s="12" t="s">
        <v>2251</v>
      </c>
      <c r="G678" s="15" t="s">
        <v>22</v>
      </c>
      <c r="H678" s="14">
        <v>2100</v>
      </c>
      <c r="I678" s="12"/>
    </row>
    <row r="679" spans="1:9" ht="27" x14ac:dyDescent="0.15">
      <c r="A679" s="7">
        <v>1</v>
      </c>
      <c r="B679" s="8" t="s">
        <v>2185</v>
      </c>
      <c r="C679" s="9" t="s">
        <v>2252</v>
      </c>
      <c r="D679" s="10" t="s">
        <v>2253</v>
      </c>
      <c r="E679" s="11" t="s">
        <v>2254</v>
      </c>
      <c r="F679" s="12" t="s">
        <v>2255</v>
      </c>
      <c r="G679" s="13" t="s">
        <v>2256</v>
      </c>
      <c r="H679" s="14">
        <v>2640</v>
      </c>
      <c r="I679" s="12"/>
    </row>
    <row r="680" spans="1:9" ht="27" x14ac:dyDescent="0.15">
      <c r="A680" s="7">
        <v>1</v>
      </c>
      <c r="B680" s="8" t="s">
        <v>2185</v>
      </c>
      <c r="C680" s="9" t="s">
        <v>2257</v>
      </c>
      <c r="D680" s="10" t="s">
        <v>2258</v>
      </c>
      <c r="E680" s="11" t="s">
        <v>2259</v>
      </c>
      <c r="F680" s="12" t="s">
        <v>21</v>
      </c>
      <c r="G680" s="15" t="s">
        <v>22</v>
      </c>
      <c r="H680" s="14">
        <v>1190</v>
      </c>
      <c r="I680" s="12"/>
    </row>
    <row r="681" spans="1:9" ht="27" x14ac:dyDescent="0.15">
      <c r="A681" s="7">
        <v>1</v>
      </c>
      <c r="B681" s="8" t="s">
        <v>2185</v>
      </c>
      <c r="C681" s="9" t="s">
        <v>2260</v>
      </c>
      <c r="D681" s="10" t="s">
        <v>2261</v>
      </c>
      <c r="E681" s="11" t="s">
        <v>2262</v>
      </c>
      <c r="F681" s="12" t="s">
        <v>2263</v>
      </c>
      <c r="G681" s="15" t="s">
        <v>22</v>
      </c>
      <c r="H681" s="14">
        <v>1440</v>
      </c>
      <c r="I681" s="12"/>
    </row>
    <row r="682" spans="1:9" ht="27" x14ac:dyDescent="0.15">
      <c r="A682" s="7">
        <v>1</v>
      </c>
      <c r="B682" s="8" t="s">
        <v>2185</v>
      </c>
      <c r="C682" s="9" t="s">
        <v>2264</v>
      </c>
      <c r="D682" s="10" t="s">
        <v>2265</v>
      </c>
      <c r="E682" s="11" t="s">
        <v>2266</v>
      </c>
      <c r="F682" s="12" t="s">
        <v>2267</v>
      </c>
      <c r="G682" s="15" t="s">
        <v>22</v>
      </c>
      <c r="H682" s="14">
        <v>960</v>
      </c>
      <c r="I682" s="12"/>
    </row>
    <row r="683" spans="1:9" ht="27" x14ac:dyDescent="0.15">
      <c r="A683" s="7">
        <v>1</v>
      </c>
      <c r="B683" s="8" t="s">
        <v>2185</v>
      </c>
      <c r="C683" s="9" t="s">
        <v>2268</v>
      </c>
      <c r="D683" s="10" t="s">
        <v>2269</v>
      </c>
      <c r="E683" s="11" t="s">
        <v>2270</v>
      </c>
      <c r="F683" s="12" t="s">
        <v>2271</v>
      </c>
      <c r="G683" s="15" t="s">
        <v>22</v>
      </c>
      <c r="H683" s="14">
        <v>720</v>
      </c>
      <c r="I683" s="12"/>
    </row>
    <row r="684" spans="1:9" ht="27" x14ac:dyDescent="0.15">
      <c r="A684" s="7">
        <v>1</v>
      </c>
      <c r="B684" s="8" t="s">
        <v>2185</v>
      </c>
      <c r="C684" s="9" t="s">
        <v>2272</v>
      </c>
      <c r="D684" s="10" t="s">
        <v>2273</v>
      </c>
      <c r="E684" s="11" t="s">
        <v>2274</v>
      </c>
      <c r="F684" s="12" t="s">
        <v>2275</v>
      </c>
      <c r="G684" s="15" t="s">
        <v>22</v>
      </c>
      <c r="H684" s="14">
        <v>2160</v>
      </c>
      <c r="I684" s="12"/>
    </row>
    <row r="685" spans="1:9" ht="27" x14ac:dyDescent="0.15">
      <c r="A685" s="7">
        <v>1</v>
      </c>
      <c r="B685" s="8" t="s">
        <v>2185</v>
      </c>
      <c r="C685" s="75" t="s">
        <v>2276</v>
      </c>
      <c r="D685" s="10" t="s">
        <v>2277</v>
      </c>
      <c r="E685" s="11" t="s">
        <v>2278</v>
      </c>
      <c r="F685" s="12" t="s">
        <v>2279</v>
      </c>
      <c r="G685" s="13" t="s">
        <v>2280</v>
      </c>
      <c r="H685" s="14">
        <v>500</v>
      </c>
      <c r="I685" s="12"/>
    </row>
    <row r="686" spans="1:9" ht="27" x14ac:dyDescent="0.15">
      <c r="A686" s="7">
        <v>1</v>
      </c>
      <c r="B686" s="8" t="s">
        <v>2185</v>
      </c>
      <c r="C686" s="9" t="s">
        <v>2281</v>
      </c>
      <c r="D686" s="10" t="s">
        <v>2282</v>
      </c>
      <c r="E686" s="11" t="s">
        <v>2283</v>
      </c>
      <c r="F686" s="12" t="s">
        <v>2284</v>
      </c>
      <c r="G686" s="13" t="s">
        <v>2285</v>
      </c>
      <c r="H686" s="14">
        <v>1000</v>
      </c>
      <c r="I686" s="12"/>
    </row>
    <row r="687" spans="1:9" ht="27" x14ac:dyDescent="0.15">
      <c r="A687" s="7">
        <v>1</v>
      </c>
      <c r="B687" s="8" t="s">
        <v>2185</v>
      </c>
      <c r="C687" s="9" t="s">
        <v>2286</v>
      </c>
      <c r="D687" s="10" t="s">
        <v>2287</v>
      </c>
      <c r="E687" s="11" t="s">
        <v>2288</v>
      </c>
      <c r="F687" s="12" t="s">
        <v>2289</v>
      </c>
      <c r="G687" s="13" t="s">
        <v>2290</v>
      </c>
      <c r="H687" s="14">
        <v>1800</v>
      </c>
      <c r="I687" s="12"/>
    </row>
    <row r="688" spans="1:9" ht="27" x14ac:dyDescent="0.15">
      <c r="A688" s="7">
        <v>1</v>
      </c>
      <c r="B688" s="8" t="s">
        <v>2185</v>
      </c>
      <c r="C688" s="9" t="s">
        <v>2291</v>
      </c>
      <c r="D688" s="10" t="s">
        <v>2292</v>
      </c>
      <c r="E688" s="11" t="s">
        <v>2293</v>
      </c>
      <c r="F688" s="12" t="s">
        <v>2225</v>
      </c>
      <c r="G688" s="15" t="s">
        <v>22</v>
      </c>
      <c r="H688" s="14">
        <v>1600</v>
      </c>
      <c r="I688" s="12"/>
    </row>
    <row r="689" spans="1:9" ht="27" customHeight="1" x14ac:dyDescent="0.15">
      <c r="A689" s="7">
        <v>1</v>
      </c>
      <c r="B689" s="8" t="s">
        <v>2185</v>
      </c>
      <c r="C689" s="9" t="s">
        <v>2294</v>
      </c>
      <c r="D689" s="10" t="s">
        <v>977</v>
      </c>
      <c r="E689" s="12" t="s">
        <v>2295</v>
      </c>
      <c r="F689" s="12" t="s">
        <v>2296</v>
      </c>
      <c r="G689" s="15" t="s">
        <v>22</v>
      </c>
      <c r="H689" s="14">
        <v>550</v>
      </c>
      <c r="I689" s="12"/>
    </row>
    <row r="690" spans="1:9" ht="27" customHeight="1" x14ac:dyDescent="0.15">
      <c r="A690" s="7">
        <v>1</v>
      </c>
      <c r="B690" s="8" t="s">
        <v>2185</v>
      </c>
      <c r="C690" s="9" t="s">
        <v>2297</v>
      </c>
      <c r="D690" s="10" t="s">
        <v>2298</v>
      </c>
      <c r="E690" s="12" t="s">
        <v>2299</v>
      </c>
      <c r="F690" s="12" t="s">
        <v>2300</v>
      </c>
      <c r="G690" s="15" t="s">
        <v>22</v>
      </c>
      <c r="H690" s="51">
        <v>380</v>
      </c>
      <c r="I690" s="12"/>
    </row>
    <row r="691" spans="1:9" ht="27" x14ac:dyDescent="0.15">
      <c r="A691" s="7">
        <v>1</v>
      </c>
      <c r="B691" s="8" t="s">
        <v>2185</v>
      </c>
      <c r="C691" s="9" t="s">
        <v>2301</v>
      </c>
      <c r="D691" s="43" t="s">
        <v>2302</v>
      </c>
      <c r="E691" s="11" t="s">
        <v>2303</v>
      </c>
      <c r="F691" s="12" t="s">
        <v>2289</v>
      </c>
      <c r="G691" s="13" t="s">
        <v>2304</v>
      </c>
      <c r="H691" s="14">
        <v>1700</v>
      </c>
      <c r="I691" s="12"/>
    </row>
    <row r="692" spans="1:9" ht="27" customHeight="1" x14ac:dyDescent="0.15">
      <c r="A692" s="7">
        <v>1</v>
      </c>
      <c r="B692" s="8" t="s">
        <v>2185</v>
      </c>
      <c r="C692" s="9" t="s">
        <v>2305</v>
      </c>
      <c r="D692" s="10" t="s">
        <v>2306</v>
      </c>
      <c r="E692" s="12" t="s">
        <v>2307</v>
      </c>
      <c r="F692" s="12" t="s">
        <v>2308</v>
      </c>
      <c r="G692" s="15" t="s">
        <v>22</v>
      </c>
      <c r="H692" s="14">
        <v>1800</v>
      </c>
      <c r="I692" s="12"/>
    </row>
    <row r="693" spans="1:9" ht="27" x14ac:dyDescent="0.15">
      <c r="A693" s="7">
        <v>1</v>
      </c>
      <c r="B693" s="8" t="s">
        <v>2185</v>
      </c>
      <c r="C693" s="9" t="s">
        <v>2309</v>
      </c>
      <c r="D693" s="10" t="s">
        <v>2310</v>
      </c>
      <c r="E693" s="11" t="s">
        <v>2311</v>
      </c>
      <c r="F693" s="12" t="s">
        <v>2312</v>
      </c>
      <c r="G693" s="15" t="s">
        <v>22</v>
      </c>
      <c r="H693" s="14">
        <v>2100</v>
      </c>
      <c r="I693" s="12"/>
    </row>
    <row r="694" spans="1:9" ht="26.25" customHeight="1" x14ac:dyDescent="0.15">
      <c r="A694" s="7">
        <v>1</v>
      </c>
      <c r="B694" s="8" t="s">
        <v>2185</v>
      </c>
      <c r="C694" s="9" t="s">
        <v>2313</v>
      </c>
      <c r="D694" s="10" t="s">
        <v>2314</v>
      </c>
      <c r="E694" s="12" t="s">
        <v>2315</v>
      </c>
      <c r="F694" s="12" t="s">
        <v>2316</v>
      </c>
      <c r="G694" s="15" t="s">
        <v>22</v>
      </c>
      <c r="H694" s="14">
        <v>1900</v>
      </c>
      <c r="I694" s="12"/>
    </row>
    <row r="695" spans="1:9" ht="27" x14ac:dyDescent="0.15">
      <c r="A695" s="7">
        <v>1</v>
      </c>
      <c r="B695" s="8" t="s">
        <v>2185</v>
      </c>
      <c r="C695" s="9" t="s">
        <v>125</v>
      </c>
      <c r="D695" s="10" t="s">
        <v>126</v>
      </c>
      <c r="E695" s="11" t="s">
        <v>2317</v>
      </c>
      <c r="F695" s="12" t="s">
        <v>2312</v>
      </c>
      <c r="G695" s="15" t="s">
        <v>22</v>
      </c>
      <c r="H695" s="14">
        <v>500</v>
      </c>
      <c r="I695" s="12"/>
    </row>
    <row r="696" spans="1:9" ht="27" x14ac:dyDescent="0.15">
      <c r="A696" s="7">
        <v>1</v>
      </c>
      <c r="B696" s="8" t="s">
        <v>2185</v>
      </c>
      <c r="C696" s="9" t="s">
        <v>2318</v>
      </c>
      <c r="D696" s="10" t="s">
        <v>2319</v>
      </c>
      <c r="E696" s="11" t="s">
        <v>2320</v>
      </c>
      <c r="F696" s="12" t="s">
        <v>2316</v>
      </c>
      <c r="G696" s="13" t="s">
        <v>2321</v>
      </c>
      <c r="H696" s="14">
        <v>500</v>
      </c>
      <c r="I696" s="12"/>
    </row>
    <row r="697" spans="1:9" ht="27" x14ac:dyDescent="0.15">
      <c r="A697" s="7">
        <v>1</v>
      </c>
      <c r="B697" s="8" t="s">
        <v>2185</v>
      </c>
      <c r="C697" s="9" t="s">
        <v>2322</v>
      </c>
      <c r="D697" s="10" t="s">
        <v>2323</v>
      </c>
      <c r="E697" s="11" t="s">
        <v>2324</v>
      </c>
      <c r="F697" s="11" t="s">
        <v>2325</v>
      </c>
      <c r="G697" s="15" t="s">
        <v>22</v>
      </c>
      <c r="H697" s="14">
        <v>300</v>
      </c>
      <c r="I697" s="12"/>
    </row>
    <row r="698" spans="1:9" ht="27" x14ac:dyDescent="0.15">
      <c r="A698" s="7">
        <v>1</v>
      </c>
      <c r="B698" s="8" t="s">
        <v>2185</v>
      </c>
      <c r="C698" s="9" t="s">
        <v>2326</v>
      </c>
      <c r="D698" s="10" t="s">
        <v>2327</v>
      </c>
      <c r="E698" s="11" t="s">
        <v>2328</v>
      </c>
      <c r="F698" s="12" t="s">
        <v>2329</v>
      </c>
      <c r="G698" s="13" t="s">
        <v>2330</v>
      </c>
      <c r="H698" s="14">
        <v>700</v>
      </c>
      <c r="I698" s="12"/>
    </row>
    <row r="699" spans="1:9" ht="27" x14ac:dyDescent="0.15">
      <c r="A699" s="7">
        <v>1</v>
      </c>
      <c r="B699" s="8" t="s">
        <v>2185</v>
      </c>
      <c r="C699" s="9" t="s">
        <v>2331</v>
      </c>
      <c r="D699" s="10" t="s">
        <v>2332</v>
      </c>
      <c r="E699" s="11" t="s">
        <v>2333</v>
      </c>
      <c r="F699" s="12" t="s">
        <v>2334</v>
      </c>
      <c r="G699" s="15" t="s">
        <v>35</v>
      </c>
      <c r="H699" s="14">
        <v>1500</v>
      </c>
      <c r="I699" s="12"/>
    </row>
    <row r="700" spans="1:9" ht="27" x14ac:dyDescent="0.15">
      <c r="A700" s="7">
        <v>1</v>
      </c>
      <c r="B700" s="8" t="s">
        <v>2185</v>
      </c>
      <c r="C700" s="9" t="s">
        <v>2335</v>
      </c>
      <c r="D700" s="10" t="s">
        <v>2336</v>
      </c>
      <c r="E700" s="11" t="s">
        <v>2337</v>
      </c>
      <c r="F700" s="12" t="s">
        <v>2289</v>
      </c>
      <c r="G700" s="15" t="s">
        <v>22</v>
      </c>
      <c r="H700" s="14">
        <v>900</v>
      </c>
      <c r="I700" s="12"/>
    </row>
    <row r="701" spans="1:9" ht="27" customHeight="1" x14ac:dyDescent="0.15">
      <c r="A701" s="7">
        <v>1</v>
      </c>
      <c r="B701" s="8" t="s">
        <v>2185</v>
      </c>
      <c r="C701" s="9" t="s">
        <v>2338</v>
      </c>
      <c r="D701" s="10" t="s">
        <v>2339</v>
      </c>
      <c r="E701" s="12" t="s">
        <v>2340</v>
      </c>
      <c r="F701" s="12" t="s">
        <v>21</v>
      </c>
      <c r="G701" s="15" t="s">
        <v>22</v>
      </c>
      <c r="H701" s="14">
        <v>2300</v>
      </c>
      <c r="I701" s="12"/>
    </row>
    <row r="702" spans="1:9" ht="27" customHeight="1" x14ac:dyDescent="0.15">
      <c r="A702" s="7">
        <v>1</v>
      </c>
      <c r="B702" s="8" t="s">
        <v>2185</v>
      </c>
      <c r="C702" s="9" t="s">
        <v>2341</v>
      </c>
      <c r="D702" s="10" t="s">
        <v>1188</v>
      </c>
      <c r="E702" s="12" t="s">
        <v>2342</v>
      </c>
      <c r="F702" s="12" t="s">
        <v>2343</v>
      </c>
      <c r="G702" s="15" t="s">
        <v>22</v>
      </c>
      <c r="H702" s="14">
        <v>700</v>
      </c>
      <c r="I702" s="12"/>
    </row>
    <row r="703" spans="1:9" ht="27" x14ac:dyDescent="0.15">
      <c r="A703" s="7">
        <v>1</v>
      </c>
      <c r="B703" s="8" t="s">
        <v>2185</v>
      </c>
      <c r="C703" s="9" t="s">
        <v>2344</v>
      </c>
      <c r="D703" s="10" t="s">
        <v>2345</v>
      </c>
      <c r="E703" s="11" t="s">
        <v>2346</v>
      </c>
      <c r="F703" s="12" t="s">
        <v>21</v>
      </c>
      <c r="G703" s="15" t="s">
        <v>22</v>
      </c>
      <c r="H703" s="14">
        <v>500</v>
      </c>
      <c r="I703" s="12"/>
    </row>
    <row r="704" spans="1:9" ht="27" x14ac:dyDescent="0.15">
      <c r="A704" s="7">
        <v>1</v>
      </c>
      <c r="B704" s="8" t="s">
        <v>2185</v>
      </c>
      <c r="C704" s="9" t="s">
        <v>2347</v>
      </c>
      <c r="D704" s="10" t="s">
        <v>2348</v>
      </c>
      <c r="E704" s="11" t="s">
        <v>2349</v>
      </c>
      <c r="F704" s="12" t="s">
        <v>21</v>
      </c>
      <c r="G704" s="15" t="s">
        <v>22</v>
      </c>
      <c r="H704" s="14">
        <v>3400</v>
      </c>
      <c r="I704" s="12"/>
    </row>
    <row r="705" spans="1:9" ht="27" x14ac:dyDescent="0.15">
      <c r="A705" s="7">
        <v>1</v>
      </c>
      <c r="B705" s="8" t="s">
        <v>2185</v>
      </c>
      <c r="C705" s="9" t="s">
        <v>2350</v>
      </c>
      <c r="D705" s="10" t="s">
        <v>2351</v>
      </c>
      <c r="E705" s="11" t="s">
        <v>2352</v>
      </c>
      <c r="F705" s="12" t="s">
        <v>21</v>
      </c>
      <c r="G705" s="15" t="s">
        <v>35</v>
      </c>
      <c r="H705" s="14">
        <v>2500</v>
      </c>
      <c r="I705" s="12"/>
    </row>
    <row r="706" spans="1:9" ht="27" x14ac:dyDescent="0.15">
      <c r="A706" s="7">
        <v>1</v>
      </c>
      <c r="B706" s="8" t="s">
        <v>2185</v>
      </c>
      <c r="C706" s="9" t="s">
        <v>2353</v>
      </c>
      <c r="D706" s="10" t="s">
        <v>2354</v>
      </c>
      <c r="E706" s="11" t="s">
        <v>2355</v>
      </c>
      <c r="F706" s="12" t="s">
        <v>21</v>
      </c>
      <c r="G706" s="15" t="s">
        <v>22</v>
      </c>
      <c r="H706" s="14">
        <v>300</v>
      </c>
      <c r="I706" s="12"/>
    </row>
    <row r="707" spans="1:9" ht="27" x14ac:dyDescent="0.15">
      <c r="A707" s="7">
        <v>1</v>
      </c>
      <c r="B707" s="8" t="s">
        <v>2185</v>
      </c>
      <c r="C707" s="9" t="s">
        <v>2356</v>
      </c>
      <c r="D707" s="10" t="s">
        <v>2357</v>
      </c>
      <c r="E707" s="11" t="s">
        <v>2358</v>
      </c>
      <c r="F707" s="12" t="s">
        <v>21</v>
      </c>
      <c r="G707" s="15" t="s">
        <v>22</v>
      </c>
      <c r="H707" s="14">
        <v>300</v>
      </c>
      <c r="I707" s="12"/>
    </row>
    <row r="708" spans="1:9" ht="27" x14ac:dyDescent="0.15">
      <c r="A708" s="7">
        <v>1</v>
      </c>
      <c r="B708" s="8" t="s">
        <v>2185</v>
      </c>
      <c r="C708" s="9" t="s">
        <v>2359</v>
      </c>
      <c r="D708" s="10" t="s">
        <v>2360</v>
      </c>
      <c r="E708" s="11" t="s">
        <v>2361</v>
      </c>
      <c r="F708" s="12" t="s">
        <v>21</v>
      </c>
      <c r="G708" s="15" t="s">
        <v>22</v>
      </c>
      <c r="H708" s="14">
        <v>1500</v>
      </c>
      <c r="I708" s="12"/>
    </row>
    <row r="709" spans="1:9" ht="27" x14ac:dyDescent="0.15">
      <c r="A709" s="7">
        <v>1</v>
      </c>
      <c r="B709" s="8" t="s">
        <v>2185</v>
      </c>
      <c r="C709" s="9" t="s">
        <v>2362</v>
      </c>
      <c r="D709" s="10" t="s">
        <v>2363</v>
      </c>
      <c r="E709" s="11" t="s">
        <v>2364</v>
      </c>
      <c r="F709" s="12" t="s">
        <v>21</v>
      </c>
      <c r="G709" s="15" t="s">
        <v>22</v>
      </c>
      <c r="H709" s="14">
        <v>1900</v>
      </c>
      <c r="I709" s="12"/>
    </row>
    <row r="710" spans="1:9" ht="27" customHeight="1" x14ac:dyDescent="0.15">
      <c r="A710" s="7">
        <v>1</v>
      </c>
      <c r="B710" s="8" t="s">
        <v>2185</v>
      </c>
      <c r="C710" s="9" t="s">
        <v>2365</v>
      </c>
      <c r="D710" s="10" t="s">
        <v>2366</v>
      </c>
      <c r="E710" s="12" t="s">
        <v>2367</v>
      </c>
      <c r="F710" s="12" t="s">
        <v>21</v>
      </c>
      <c r="G710" s="15" t="s">
        <v>22</v>
      </c>
      <c r="H710" s="14">
        <v>500</v>
      </c>
      <c r="I710" s="12"/>
    </row>
    <row r="711" spans="1:9" ht="27" x14ac:dyDescent="0.15">
      <c r="A711" s="7">
        <v>1</v>
      </c>
      <c r="B711" s="8" t="s">
        <v>2185</v>
      </c>
      <c r="C711" s="9" t="s">
        <v>2368</v>
      </c>
      <c r="D711" s="10" t="s">
        <v>2369</v>
      </c>
      <c r="E711" s="11" t="s">
        <v>2370</v>
      </c>
      <c r="F711" s="12" t="s">
        <v>21</v>
      </c>
      <c r="G711" s="15" t="s">
        <v>22</v>
      </c>
      <c r="H711" s="14">
        <v>2300</v>
      </c>
      <c r="I711" s="12"/>
    </row>
    <row r="712" spans="1:9" ht="27" x14ac:dyDescent="0.15">
      <c r="A712" s="7">
        <v>1</v>
      </c>
      <c r="B712" s="8" t="s">
        <v>2185</v>
      </c>
      <c r="C712" s="9" t="s">
        <v>2371</v>
      </c>
      <c r="D712" s="10" t="s">
        <v>2372</v>
      </c>
      <c r="E712" s="11" t="s">
        <v>2373</v>
      </c>
      <c r="F712" s="12" t="s">
        <v>2374</v>
      </c>
      <c r="G712" s="15" t="s">
        <v>35</v>
      </c>
      <c r="H712" s="14">
        <v>700</v>
      </c>
      <c r="I712" s="12"/>
    </row>
    <row r="713" spans="1:9" ht="27" x14ac:dyDescent="0.15">
      <c r="A713" s="7">
        <v>1</v>
      </c>
      <c r="B713" s="8" t="s">
        <v>2185</v>
      </c>
      <c r="C713" s="9" t="s">
        <v>2375</v>
      </c>
      <c r="D713" s="10" t="s">
        <v>2376</v>
      </c>
      <c r="E713" s="11" t="s">
        <v>2377</v>
      </c>
      <c r="F713" s="12" t="s">
        <v>21</v>
      </c>
      <c r="G713" s="15" t="s">
        <v>22</v>
      </c>
      <c r="H713" s="14">
        <v>400</v>
      </c>
      <c r="I713" s="12"/>
    </row>
    <row r="714" spans="1:9" ht="27" x14ac:dyDescent="0.15">
      <c r="A714" s="7">
        <v>1</v>
      </c>
      <c r="B714" s="8" t="s">
        <v>2185</v>
      </c>
      <c r="C714" s="9" t="s">
        <v>2378</v>
      </c>
      <c r="D714" s="10" t="s">
        <v>2379</v>
      </c>
      <c r="E714" s="11" t="s">
        <v>2380</v>
      </c>
      <c r="F714" s="12" t="s">
        <v>2316</v>
      </c>
      <c r="G714" s="15" t="s">
        <v>22</v>
      </c>
      <c r="H714" s="14">
        <v>1300</v>
      </c>
      <c r="I714" s="12"/>
    </row>
    <row r="715" spans="1:9" ht="27" x14ac:dyDescent="0.15">
      <c r="A715" s="7">
        <v>1</v>
      </c>
      <c r="B715" s="8" t="s">
        <v>2185</v>
      </c>
      <c r="C715" s="9" t="s">
        <v>2381</v>
      </c>
      <c r="D715" s="10" t="s">
        <v>2382</v>
      </c>
      <c r="E715" s="11" t="s">
        <v>2383</v>
      </c>
      <c r="F715" s="12" t="s">
        <v>21</v>
      </c>
      <c r="G715" s="15" t="s">
        <v>22</v>
      </c>
      <c r="H715" s="14">
        <v>1100</v>
      </c>
      <c r="I715" s="12"/>
    </row>
    <row r="716" spans="1:9" ht="27" x14ac:dyDescent="0.15">
      <c r="A716" s="7">
        <v>1</v>
      </c>
      <c r="B716" s="8" t="s">
        <v>2185</v>
      </c>
      <c r="C716" s="9" t="s">
        <v>2384</v>
      </c>
      <c r="D716" s="10" t="s">
        <v>2385</v>
      </c>
      <c r="E716" s="11" t="s">
        <v>2386</v>
      </c>
      <c r="F716" s="12" t="s">
        <v>21</v>
      </c>
      <c r="G716" s="15" t="s">
        <v>35</v>
      </c>
      <c r="H716" s="14">
        <v>1400</v>
      </c>
      <c r="I716" s="12"/>
    </row>
    <row r="717" spans="1:9" ht="27" x14ac:dyDescent="0.15">
      <c r="A717" s="7">
        <v>1</v>
      </c>
      <c r="B717" s="8" t="s">
        <v>2185</v>
      </c>
      <c r="C717" s="9" t="s">
        <v>2387</v>
      </c>
      <c r="D717" s="10" t="s">
        <v>2388</v>
      </c>
      <c r="E717" s="11" t="s">
        <v>2389</v>
      </c>
      <c r="F717" s="12" t="s">
        <v>21</v>
      </c>
      <c r="G717" s="15" t="s">
        <v>22</v>
      </c>
      <c r="H717" s="14">
        <v>400</v>
      </c>
      <c r="I717" s="12"/>
    </row>
    <row r="718" spans="1:9" ht="27" x14ac:dyDescent="0.15">
      <c r="A718" s="7">
        <v>1</v>
      </c>
      <c r="B718" s="8" t="s">
        <v>2185</v>
      </c>
      <c r="C718" s="9" t="s">
        <v>2341</v>
      </c>
      <c r="D718" s="10" t="s">
        <v>1188</v>
      </c>
      <c r="E718" s="11" t="s">
        <v>2390</v>
      </c>
      <c r="F718" s="12" t="s">
        <v>21</v>
      </c>
      <c r="G718" s="15" t="s">
        <v>22</v>
      </c>
      <c r="H718" s="14">
        <v>200</v>
      </c>
      <c r="I718" s="12"/>
    </row>
    <row r="719" spans="1:9" ht="27" x14ac:dyDescent="0.15">
      <c r="A719" s="7">
        <v>1</v>
      </c>
      <c r="B719" s="8" t="s">
        <v>2185</v>
      </c>
      <c r="C719" s="9" t="s">
        <v>2391</v>
      </c>
      <c r="D719" s="10" t="s">
        <v>2392</v>
      </c>
      <c r="E719" s="11" t="s">
        <v>2393</v>
      </c>
      <c r="F719" s="12" t="s">
        <v>2394</v>
      </c>
      <c r="G719" s="15" t="s">
        <v>35</v>
      </c>
      <c r="H719" s="14">
        <v>300</v>
      </c>
      <c r="I719" s="12"/>
    </row>
    <row r="720" spans="1:9" ht="27" x14ac:dyDescent="0.15">
      <c r="A720" s="7">
        <v>1</v>
      </c>
      <c r="B720" s="8" t="s">
        <v>2185</v>
      </c>
      <c r="C720" s="9" t="s">
        <v>2395</v>
      </c>
      <c r="D720" s="10" t="s">
        <v>58</v>
      </c>
      <c r="E720" s="11" t="s">
        <v>2396</v>
      </c>
      <c r="F720" s="12" t="s">
        <v>2316</v>
      </c>
      <c r="G720" s="15" t="s">
        <v>22</v>
      </c>
      <c r="H720" s="14">
        <v>1500</v>
      </c>
      <c r="I720" s="12"/>
    </row>
    <row r="721" spans="1:9" ht="27" x14ac:dyDescent="0.15">
      <c r="A721" s="7">
        <v>1</v>
      </c>
      <c r="B721" s="8" t="s">
        <v>2185</v>
      </c>
      <c r="C721" s="9" t="s">
        <v>2397</v>
      </c>
      <c r="D721" s="10" t="s">
        <v>2398</v>
      </c>
      <c r="E721" s="11" t="s">
        <v>2399</v>
      </c>
      <c r="F721" s="12" t="s">
        <v>2400</v>
      </c>
      <c r="G721" s="15" t="s">
        <v>22</v>
      </c>
      <c r="H721" s="14">
        <v>1200</v>
      </c>
      <c r="I721" s="12"/>
    </row>
    <row r="722" spans="1:9" ht="27" x14ac:dyDescent="0.15">
      <c r="A722" s="7">
        <v>1</v>
      </c>
      <c r="B722" s="8" t="s">
        <v>2185</v>
      </c>
      <c r="C722" s="9" t="s">
        <v>2371</v>
      </c>
      <c r="D722" s="10" t="s">
        <v>2372</v>
      </c>
      <c r="E722" s="11" t="s">
        <v>2401</v>
      </c>
      <c r="F722" s="12" t="s">
        <v>21</v>
      </c>
      <c r="G722" s="15" t="s">
        <v>22</v>
      </c>
      <c r="H722" s="14">
        <v>200</v>
      </c>
      <c r="I722" s="12"/>
    </row>
    <row r="723" spans="1:9" ht="27" x14ac:dyDescent="0.15">
      <c r="A723" s="7">
        <v>1</v>
      </c>
      <c r="B723" s="8" t="s">
        <v>2185</v>
      </c>
      <c r="C723" s="9" t="s">
        <v>2402</v>
      </c>
      <c r="D723" s="10" t="s">
        <v>2403</v>
      </c>
      <c r="E723" s="11" t="s">
        <v>2404</v>
      </c>
      <c r="F723" s="12" t="s">
        <v>21</v>
      </c>
      <c r="G723" s="15" t="s">
        <v>22</v>
      </c>
      <c r="H723" s="14">
        <v>400</v>
      </c>
      <c r="I723" s="12"/>
    </row>
    <row r="724" spans="1:9" ht="27" x14ac:dyDescent="0.15">
      <c r="A724" s="7">
        <v>1</v>
      </c>
      <c r="B724" s="8" t="s">
        <v>2185</v>
      </c>
      <c r="C724" s="9" t="s">
        <v>2405</v>
      </c>
      <c r="D724" s="10" t="s">
        <v>2406</v>
      </c>
      <c r="E724" s="11" t="s">
        <v>2407</v>
      </c>
      <c r="F724" s="12" t="s">
        <v>21</v>
      </c>
      <c r="G724" s="15" t="s">
        <v>22</v>
      </c>
      <c r="H724" s="14">
        <v>500</v>
      </c>
      <c r="I724" s="12"/>
    </row>
    <row r="725" spans="1:9" ht="27" x14ac:dyDescent="0.15">
      <c r="A725" s="7">
        <v>1</v>
      </c>
      <c r="B725" s="8" t="s">
        <v>2185</v>
      </c>
      <c r="C725" s="9" t="s">
        <v>2408</v>
      </c>
      <c r="D725" s="43" t="s">
        <v>2409</v>
      </c>
      <c r="E725" s="11" t="s">
        <v>2410</v>
      </c>
      <c r="F725" s="12" t="s">
        <v>21</v>
      </c>
      <c r="G725" s="15" t="s">
        <v>22</v>
      </c>
      <c r="H725" s="14">
        <v>500</v>
      </c>
      <c r="I725" s="12"/>
    </row>
    <row r="726" spans="1:9" ht="27" customHeight="1" x14ac:dyDescent="0.15">
      <c r="A726" s="7">
        <v>1</v>
      </c>
      <c r="B726" s="8" t="s">
        <v>2185</v>
      </c>
      <c r="C726" s="9" t="s">
        <v>2411</v>
      </c>
      <c r="D726" s="43" t="s">
        <v>2412</v>
      </c>
      <c r="E726" s="12" t="s">
        <v>2413</v>
      </c>
      <c r="F726" s="12" t="s">
        <v>21</v>
      </c>
      <c r="G726" s="15" t="s">
        <v>22</v>
      </c>
      <c r="H726" s="14">
        <v>700</v>
      </c>
      <c r="I726" s="12"/>
    </row>
    <row r="727" spans="1:9" ht="27" x14ac:dyDescent="0.15">
      <c r="A727" s="7">
        <v>1</v>
      </c>
      <c r="B727" s="8" t="s">
        <v>2185</v>
      </c>
      <c r="C727" s="9" t="s">
        <v>2414</v>
      </c>
      <c r="D727" s="10" t="s">
        <v>2415</v>
      </c>
      <c r="E727" s="11" t="s">
        <v>2416</v>
      </c>
      <c r="F727" s="12" t="s">
        <v>2417</v>
      </c>
      <c r="G727" s="15" t="s">
        <v>22</v>
      </c>
      <c r="H727" s="14">
        <v>1600</v>
      </c>
      <c r="I727" s="12"/>
    </row>
    <row r="728" spans="1:9" ht="27" x14ac:dyDescent="0.15">
      <c r="A728" s="7">
        <v>1</v>
      </c>
      <c r="B728" s="8" t="s">
        <v>2185</v>
      </c>
      <c r="C728" s="9" t="s">
        <v>2418</v>
      </c>
      <c r="D728" s="10" t="s">
        <v>2419</v>
      </c>
      <c r="E728" s="11" t="s">
        <v>2420</v>
      </c>
      <c r="F728" s="12" t="s">
        <v>21</v>
      </c>
      <c r="G728" s="15" t="s">
        <v>22</v>
      </c>
      <c r="H728" s="14">
        <v>400</v>
      </c>
      <c r="I728" s="12"/>
    </row>
    <row r="729" spans="1:9" ht="27" x14ac:dyDescent="0.15">
      <c r="A729" s="7">
        <v>1</v>
      </c>
      <c r="B729" s="8" t="s">
        <v>2185</v>
      </c>
      <c r="C729" s="9" t="s">
        <v>2421</v>
      </c>
      <c r="D729" s="10" t="s">
        <v>2422</v>
      </c>
      <c r="E729" s="11" t="s">
        <v>2423</v>
      </c>
      <c r="F729" s="12" t="s">
        <v>21</v>
      </c>
      <c r="G729" s="15" t="s">
        <v>22</v>
      </c>
      <c r="H729" s="14">
        <v>2000</v>
      </c>
      <c r="I729" s="12"/>
    </row>
    <row r="730" spans="1:9" ht="27" x14ac:dyDescent="0.15">
      <c r="A730" s="7">
        <v>1</v>
      </c>
      <c r="B730" s="8" t="s">
        <v>2185</v>
      </c>
      <c r="C730" s="9" t="s">
        <v>2424</v>
      </c>
      <c r="D730" s="10" t="s">
        <v>2425</v>
      </c>
      <c r="E730" s="11" t="s">
        <v>2426</v>
      </c>
      <c r="F730" s="12" t="s">
        <v>21</v>
      </c>
      <c r="G730" s="15" t="s">
        <v>22</v>
      </c>
      <c r="H730" s="14">
        <v>700</v>
      </c>
      <c r="I730" s="12"/>
    </row>
    <row r="731" spans="1:9" ht="27" x14ac:dyDescent="0.15">
      <c r="A731" s="7">
        <v>1</v>
      </c>
      <c r="B731" s="8" t="s">
        <v>2185</v>
      </c>
      <c r="C731" s="9" t="s">
        <v>2427</v>
      </c>
      <c r="D731" s="43" t="s">
        <v>327</v>
      </c>
      <c r="E731" s="11" t="s">
        <v>2428</v>
      </c>
      <c r="F731" s="12" t="s">
        <v>21</v>
      </c>
      <c r="G731" s="15" t="s">
        <v>35</v>
      </c>
      <c r="H731" s="14">
        <v>200</v>
      </c>
      <c r="I731" s="12"/>
    </row>
    <row r="732" spans="1:9" ht="27" customHeight="1" x14ac:dyDescent="0.15">
      <c r="A732" s="7">
        <v>1</v>
      </c>
      <c r="B732" s="8" t="s">
        <v>2185</v>
      </c>
      <c r="C732" s="9" t="s">
        <v>2429</v>
      </c>
      <c r="D732" s="10" t="s">
        <v>2430</v>
      </c>
      <c r="E732" s="12" t="s">
        <v>2431</v>
      </c>
      <c r="F732" s="12" t="s">
        <v>21</v>
      </c>
      <c r="G732" s="15" t="s">
        <v>35</v>
      </c>
      <c r="H732" s="14">
        <v>400</v>
      </c>
      <c r="I732" s="12"/>
    </row>
    <row r="733" spans="1:9" ht="27" x14ac:dyDescent="0.15">
      <c r="A733" s="7">
        <v>1</v>
      </c>
      <c r="B733" s="8" t="s">
        <v>2185</v>
      </c>
      <c r="C733" s="9" t="s">
        <v>1184</v>
      </c>
      <c r="D733" s="10" t="s">
        <v>2432</v>
      </c>
      <c r="E733" s="11" t="s">
        <v>2433</v>
      </c>
      <c r="F733" s="12" t="s">
        <v>2434</v>
      </c>
      <c r="G733" s="15" t="s">
        <v>22</v>
      </c>
      <c r="H733" s="14">
        <v>4100</v>
      </c>
      <c r="I733" s="12"/>
    </row>
    <row r="734" spans="1:9" ht="27" x14ac:dyDescent="0.15">
      <c r="A734" s="7">
        <v>1</v>
      </c>
      <c r="B734" s="8" t="s">
        <v>2185</v>
      </c>
      <c r="C734" s="9" t="s">
        <v>292</v>
      </c>
      <c r="D734" s="10" t="s">
        <v>126</v>
      </c>
      <c r="E734" s="11" t="s">
        <v>2435</v>
      </c>
      <c r="F734" s="12" t="s">
        <v>2436</v>
      </c>
      <c r="G734" s="15" t="s">
        <v>22</v>
      </c>
      <c r="H734" s="14">
        <v>1600</v>
      </c>
      <c r="I734" s="12"/>
    </row>
    <row r="735" spans="1:9" ht="27" x14ac:dyDescent="0.15">
      <c r="A735" s="7">
        <v>1</v>
      </c>
      <c r="B735" s="8" t="s">
        <v>2185</v>
      </c>
      <c r="C735" s="9" t="s">
        <v>2437</v>
      </c>
      <c r="D735" s="10" t="s">
        <v>2438</v>
      </c>
      <c r="E735" s="11" t="s">
        <v>2439</v>
      </c>
      <c r="F735" s="12" t="s">
        <v>2417</v>
      </c>
      <c r="G735" s="15" t="s">
        <v>22</v>
      </c>
      <c r="H735" s="14">
        <v>700</v>
      </c>
      <c r="I735" s="12"/>
    </row>
    <row r="736" spans="1:9" ht="27" x14ac:dyDescent="0.15">
      <c r="A736" s="7">
        <v>1</v>
      </c>
      <c r="B736" s="8" t="s">
        <v>2185</v>
      </c>
      <c r="C736" s="9" t="s">
        <v>2440</v>
      </c>
      <c r="D736" s="10" t="s">
        <v>2441</v>
      </c>
      <c r="E736" s="11" t="s">
        <v>2442</v>
      </c>
      <c r="F736" s="12" t="s">
        <v>21</v>
      </c>
      <c r="G736" s="15" t="s">
        <v>22</v>
      </c>
      <c r="H736" s="14">
        <v>500</v>
      </c>
      <c r="I736" s="12"/>
    </row>
    <row r="737" spans="1:9" ht="27" x14ac:dyDescent="0.15">
      <c r="A737" s="7">
        <v>1</v>
      </c>
      <c r="B737" s="8" t="s">
        <v>2185</v>
      </c>
      <c r="C737" s="9" t="s">
        <v>2443</v>
      </c>
      <c r="D737" s="10" t="s">
        <v>2444</v>
      </c>
      <c r="E737" s="11" t="s">
        <v>2445</v>
      </c>
      <c r="F737" s="12" t="s">
        <v>2374</v>
      </c>
      <c r="G737" s="15" t="s">
        <v>22</v>
      </c>
      <c r="H737" s="14">
        <v>1000</v>
      </c>
      <c r="I737" s="12"/>
    </row>
    <row r="738" spans="1:9" ht="27" x14ac:dyDescent="0.15">
      <c r="A738" s="7">
        <v>1</v>
      </c>
      <c r="B738" s="8" t="s">
        <v>2185</v>
      </c>
      <c r="C738" s="9" t="s">
        <v>2446</v>
      </c>
      <c r="D738" s="10" t="s">
        <v>2265</v>
      </c>
      <c r="E738" s="11" t="s">
        <v>2447</v>
      </c>
      <c r="F738" s="12" t="s">
        <v>21</v>
      </c>
      <c r="G738" s="15" t="s">
        <v>22</v>
      </c>
      <c r="H738" s="14">
        <v>800</v>
      </c>
      <c r="I738" s="12"/>
    </row>
    <row r="739" spans="1:9" ht="27" x14ac:dyDescent="0.15">
      <c r="A739" s="7">
        <v>1</v>
      </c>
      <c r="B739" s="8" t="s">
        <v>2185</v>
      </c>
      <c r="C739" s="9" t="s">
        <v>2448</v>
      </c>
      <c r="D739" s="10" t="s">
        <v>2449</v>
      </c>
      <c r="E739" s="11" t="s">
        <v>2450</v>
      </c>
      <c r="F739" s="12" t="s">
        <v>21</v>
      </c>
      <c r="G739" s="15" t="s">
        <v>22</v>
      </c>
      <c r="H739" s="14">
        <v>2600</v>
      </c>
      <c r="I739" s="12"/>
    </row>
    <row r="740" spans="1:9" ht="27" x14ac:dyDescent="0.15">
      <c r="A740" s="7">
        <v>1</v>
      </c>
      <c r="B740" s="8" t="s">
        <v>2185</v>
      </c>
      <c r="C740" s="9" t="s">
        <v>2451</v>
      </c>
      <c r="D740" s="10" t="s">
        <v>2452</v>
      </c>
      <c r="E740" s="11" t="s">
        <v>2453</v>
      </c>
      <c r="F740" s="12" t="s">
        <v>21</v>
      </c>
      <c r="G740" s="15" t="s">
        <v>35</v>
      </c>
      <c r="H740" s="14">
        <v>1100</v>
      </c>
      <c r="I740" s="12"/>
    </row>
    <row r="741" spans="1:9" ht="27" x14ac:dyDescent="0.15">
      <c r="A741" s="7">
        <v>1</v>
      </c>
      <c r="B741" s="8" t="s">
        <v>2185</v>
      </c>
      <c r="C741" s="9" t="s">
        <v>2454</v>
      </c>
      <c r="D741" s="10" t="s">
        <v>2455</v>
      </c>
      <c r="E741" s="12" t="s">
        <v>2456</v>
      </c>
      <c r="F741" s="12" t="s">
        <v>2316</v>
      </c>
      <c r="G741" s="13" t="s">
        <v>2457</v>
      </c>
      <c r="H741" s="14">
        <v>4200</v>
      </c>
      <c r="I741" s="12"/>
    </row>
    <row r="742" spans="1:9" x14ac:dyDescent="0.15">
      <c r="A742" s="7"/>
      <c r="B742" s="16"/>
      <c r="C742" s="17"/>
      <c r="D742" s="18"/>
      <c r="E742" s="19"/>
      <c r="F742" s="19"/>
      <c r="G742" s="20"/>
      <c r="H742" s="21"/>
      <c r="I742" s="19"/>
    </row>
    <row r="743" spans="1:9" x14ac:dyDescent="0.15">
      <c r="A743" s="7"/>
      <c r="B743" s="22" t="s">
        <v>55</v>
      </c>
      <c r="C743" s="23">
        <f>SUM(A660:A741)</f>
        <v>82</v>
      </c>
      <c r="D743" s="24"/>
      <c r="E743" s="25"/>
      <c r="F743" s="26"/>
      <c r="G743" s="27"/>
      <c r="H743" s="28">
        <f>SUM(H660:H741)</f>
        <v>101310</v>
      </c>
      <c r="I743" s="25"/>
    </row>
    <row r="744" spans="1:9" ht="27" x14ac:dyDescent="0.15">
      <c r="A744" s="7">
        <v>1</v>
      </c>
      <c r="B744" s="8" t="s">
        <v>2458</v>
      </c>
      <c r="C744" s="9" t="s">
        <v>2459</v>
      </c>
      <c r="D744" s="10" t="s">
        <v>2460</v>
      </c>
      <c r="E744" s="11" t="s">
        <v>2461</v>
      </c>
      <c r="F744" s="11" t="s">
        <v>2462</v>
      </c>
      <c r="G744" s="13" t="s">
        <v>2463</v>
      </c>
      <c r="H744" s="14">
        <v>1500</v>
      </c>
      <c r="I744" s="12"/>
    </row>
    <row r="745" spans="1:9" ht="27" x14ac:dyDescent="0.15">
      <c r="A745" s="7">
        <v>1</v>
      </c>
      <c r="B745" s="8" t="s">
        <v>2458</v>
      </c>
      <c r="C745" s="9" t="s">
        <v>2464</v>
      </c>
      <c r="D745" s="10" t="s">
        <v>2465</v>
      </c>
      <c r="E745" s="11" t="s">
        <v>2466</v>
      </c>
      <c r="F745" s="11" t="s">
        <v>2467</v>
      </c>
      <c r="G745" s="15" t="s">
        <v>22</v>
      </c>
      <c r="H745" s="14">
        <v>850</v>
      </c>
      <c r="I745" s="12"/>
    </row>
    <row r="746" spans="1:9" ht="27" x14ac:dyDescent="0.15">
      <c r="A746" s="7">
        <v>1</v>
      </c>
      <c r="B746" s="8" t="s">
        <v>2458</v>
      </c>
      <c r="C746" s="9" t="s">
        <v>2468</v>
      </c>
      <c r="D746" s="10" t="s">
        <v>2469</v>
      </c>
      <c r="E746" s="11" t="s">
        <v>2470</v>
      </c>
      <c r="F746" s="11" t="s">
        <v>2471</v>
      </c>
      <c r="G746" s="15" t="s">
        <v>22</v>
      </c>
      <c r="H746" s="14">
        <v>1600</v>
      </c>
      <c r="I746" s="12"/>
    </row>
    <row r="747" spans="1:9" ht="27" x14ac:dyDescent="0.15">
      <c r="A747" s="7">
        <v>1</v>
      </c>
      <c r="B747" s="8" t="s">
        <v>2458</v>
      </c>
      <c r="C747" s="9" t="s">
        <v>2472</v>
      </c>
      <c r="D747" s="10" t="s">
        <v>2473</v>
      </c>
      <c r="E747" s="12" t="s">
        <v>2474</v>
      </c>
      <c r="F747" s="11" t="s">
        <v>2475</v>
      </c>
      <c r="G747" s="15" t="s">
        <v>35</v>
      </c>
      <c r="H747" s="14">
        <v>1000</v>
      </c>
      <c r="I747" s="12"/>
    </row>
    <row r="748" spans="1:9" ht="27" x14ac:dyDescent="0.15">
      <c r="A748" s="7">
        <v>1</v>
      </c>
      <c r="B748" s="8" t="s">
        <v>2458</v>
      </c>
      <c r="C748" s="9" t="s">
        <v>292</v>
      </c>
      <c r="D748" s="10" t="s">
        <v>126</v>
      </c>
      <c r="E748" s="11" t="s">
        <v>2476</v>
      </c>
      <c r="F748" s="11" t="s">
        <v>2477</v>
      </c>
      <c r="G748" s="15" t="s">
        <v>35</v>
      </c>
      <c r="H748" s="14">
        <v>700</v>
      </c>
      <c r="I748" s="12"/>
    </row>
    <row r="749" spans="1:9" ht="27" x14ac:dyDescent="0.15">
      <c r="A749" s="7">
        <v>1</v>
      </c>
      <c r="B749" s="8" t="s">
        <v>2458</v>
      </c>
      <c r="C749" s="9" t="s">
        <v>2478</v>
      </c>
      <c r="D749" s="10" t="s">
        <v>2479</v>
      </c>
      <c r="E749" s="11" t="s">
        <v>2480</v>
      </c>
      <c r="F749" s="11" t="s">
        <v>2481</v>
      </c>
      <c r="G749" s="15" t="s">
        <v>22</v>
      </c>
      <c r="H749" s="14">
        <v>1200</v>
      </c>
      <c r="I749" s="12"/>
    </row>
    <row r="750" spans="1:9" ht="27" x14ac:dyDescent="0.15">
      <c r="A750" s="7">
        <v>1</v>
      </c>
      <c r="B750" s="8" t="s">
        <v>2458</v>
      </c>
      <c r="C750" s="9" t="s">
        <v>2482</v>
      </c>
      <c r="D750" s="10" t="s">
        <v>2483</v>
      </c>
      <c r="E750" s="11" t="s">
        <v>2484</v>
      </c>
      <c r="F750" s="11" t="s">
        <v>2485</v>
      </c>
      <c r="G750" s="15" t="s">
        <v>35</v>
      </c>
      <c r="H750" s="14">
        <v>500</v>
      </c>
      <c r="I750" s="12"/>
    </row>
    <row r="751" spans="1:9" ht="27" x14ac:dyDescent="0.15">
      <c r="A751" s="7">
        <v>1</v>
      </c>
      <c r="B751" s="8" t="s">
        <v>2458</v>
      </c>
      <c r="C751" s="9" t="s">
        <v>976</v>
      </c>
      <c r="D751" s="10" t="s">
        <v>977</v>
      </c>
      <c r="E751" s="11" t="s">
        <v>2486</v>
      </c>
      <c r="F751" s="11" t="s">
        <v>2486</v>
      </c>
      <c r="G751" s="15" t="s">
        <v>35</v>
      </c>
      <c r="H751" s="14">
        <v>1400</v>
      </c>
      <c r="I751" s="12"/>
    </row>
    <row r="752" spans="1:9" ht="27" x14ac:dyDescent="0.15">
      <c r="A752" s="7">
        <v>1</v>
      </c>
      <c r="B752" s="8" t="s">
        <v>2458</v>
      </c>
      <c r="C752" s="9" t="s">
        <v>2487</v>
      </c>
      <c r="D752" s="10" t="s">
        <v>2488</v>
      </c>
      <c r="E752" s="11" t="s">
        <v>2489</v>
      </c>
      <c r="F752" s="11" t="s">
        <v>2490</v>
      </c>
      <c r="G752" s="13" t="s">
        <v>2491</v>
      </c>
      <c r="H752" s="14">
        <v>950</v>
      </c>
      <c r="I752" s="12"/>
    </row>
    <row r="753" spans="1:9" ht="27" x14ac:dyDescent="0.15">
      <c r="A753" s="7">
        <v>1</v>
      </c>
      <c r="B753" s="8" t="s">
        <v>2458</v>
      </c>
      <c r="C753" s="9" t="s">
        <v>2492</v>
      </c>
      <c r="D753" s="10" t="s">
        <v>2493</v>
      </c>
      <c r="E753" s="11" t="s">
        <v>2494</v>
      </c>
      <c r="F753" s="11" t="s">
        <v>2495</v>
      </c>
      <c r="G753" s="15" t="s">
        <v>35</v>
      </c>
      <c r="H753" s="14">
        <v>450</v>
      </c>
      <c r="I753" s="12"/>
    </row>
    <row r="754" spans="1:9" ht="27" x14ac:dyDescent="0.15">
      <c r="A754" s="7">
        <v>1</v>
      </c>
      <c r="B754" s="8" t="s">
        <v>2458</v>
      </c>
      <c r="C754" s="9" t="s">
        <v>2496</v>
      </c>
      <c r="D754" s="10" t="s">
        <v>2497</v>
      </c>
      <c r="E754" s="11" t="s">
        <v>2498</v>
      </c>
      <c r="F754" s="11" t="s">
        <v>2499</v>
      </c>
      <c r="G754" s="15" t="s">
        <v>22</v>
      </c>
      <c r="H754" s="14">
        <v>800</v>
      </c>
      <c r="I754" s="12"/>
    </row>
    <row r="755" spans="1:9" ht="27" x14ac:dyDescent="0.15">
      <c r="A755" s="7">
        <v>1</v>
      </c>
      <c r="B755" s="8" t="s">
        <v>2458</v>
      </c>
      <c r="C755" s="9" t="s">
        <v>2500</v>
      </c>
      <c r="D755" s="10" t="s">
        <v>2501</v>
      </c>
      <c r="E755" s="11" t="s">
        <v>2502</v>
      </c>
      <c r="F755" s="11" t="s">
        <v>2503</v>
      </c>
      <c r="G755" s="15" t="s">
        <v>22</v>
      </c>
      <c r="H755" s="14">
        <v>780</v>
      </c>
      <c r="I755" s="12"/>
    </row>
    <row r="756" spans="1:9" ht="27" x14ac:dyDescent="0.15">
      <c r="A756" s="7">
        <v>1</v>
      </c>
      <c r="B756" s="8" t="s">
        <v>2458</v>
      </c>
      <c r="C756" s="9" t="s">
        <v>2504</v>
      </c>
      <c r="D756" s="10" t="s">
        <v>2505</v>
      </c>
      <c r="E756" s="12" t="s">
        <v>2506</v>
      </c>
      <c r="F756" s="11" t="s">
        <v>2507</v>
      </c>
      <c r="G756" s="13" t="s">
        <v>2508</v>
      </c>
      <c r="H756" s="14">
        <v>450</v>
      </c>
      <c r="I756" s="12"/>
    </row>
    <row r="757" spans="1:9" ht="27" x14ac:dyDescent="0.15">
      <c r="A757" s="7">
        <v>1</v>
      </c>
      <c r="B757" s="8" t="s">
        <v>2458</v>
      </c>
      <c r="C757" s="9" t="s">
        <v>2509</v>
      </c>
      <c r="D757" s="10" t="s">
        <v>2510</v>
      </c>
      <c r="E757" s="11" t="s">
        <v>2511</v>
      </c>
      <c r="F757" s="11" t="s">
        <v>2512</v>
      </c>
      <c r="G757" s="13" t="s">
        <v>2513</v>
      </c>
      <c r="H757" s="14">
        <v>770</v>
      </c>
      <c r="I757" s="12"/>
    </row>
    <row r="758" spans="1:9" ht="27" x14ac:dyDescent="0.15">
      <c r="A758" s="7">
        <v>1</v>
      </c>
      <c r="B758" s="8" t="s">
        <v>2458</v>
      </c>
      <c r="C758" s="9" t="s">
        <v>36</v>
      </c>
      <c r="D758" s="10" t="s">
        <v>37</v>
      </c>
      <c r="E758" s="11" t="s">
        <v>2514</v>
      </c>
      <c r="F758" s="11" t="s">
        <v>2515</v>
      </c>
      <c r="G758" s="15" t="s">
        <v>22</v>
      </c>
      <c r="H758" s="14">
        <v>1500</v>
      </c>
      <c r="I758" s="12"/>
    </row>
    <row r="759" spans="1:9" ht="27" x14ac:dyDescent="0.15">
      <c r="A759" s="7">
        <v>1</v>
      </c>
      <c r="B759" s="8" t="s">
        <v>2458</v>
      </c>
      <c r="C759" s="9" t="s">
        <v>2482</v>
      </c>
      <c r="D759" s="10" t="s">
        <v>2483</v>
      </c>
      <c r="E759" s="11" t="s">
        <v>2516</v>
      </c>
      <c r="F759" s="11" t="s">
        <v>2517</v>
      </c>
      <c r="G759" s="13" t="s">
        <v>2518</v>
      </c>
      <c r="H759" s="14">
        <v>300</v>
      </c>
      <c r="I759" s="12"/>
    </row>
    <row r="760" spans="1:9" ht="27" x14ac:dyDescent="0.15">
      <c r="A760" s="7">
        <v>1</v>
      </c>
      <c r="B760" s="8" t="s">
        <v>2458</v>
      </c>
      <c r="C760" s="9" t="s">
        <v>2519</v>
      </c>
      <c r="D760" s="10" t="s">
        <v>2520</v>
      </c>
      <c r="E760" s="11" t="s">
        <v>2521</v>
      </c>
      <c r="F760" s="11" t="s">
        <v>2522</v>
      </c>
      <c r="G760" s="13" t="s">
        <v>2523</v>
      </c>
      <c r="H760" s="14">
        <v>670</v>
      </c>
      <c r="I760" s="12"/>
    </row>
    <row r="761" spans="1:9" ht="27" x14ac:dyDescent="0.15">
      <c r="A761" s="7">
        <v>1</v>
      </c>
      <c r="B761" s="8" t="s">
        <v>2458</v>
      </c>
      <c r="C761" s="9" t="s">
        <v>2524</v>
      </c>
      <c r="D761" s="10" t="s">
        <v>2525</v>
      </c>
      <c r="E761" s="12" t="s">
        <v>2526</v>
      </c>
      <c r="F761" s="12" t="s">
        <v>2527</v>
      </c>
      <c r="G761" s="13" t="s">
        <v>2528</v>
      </c>
      <c r="H761" s="14">
        <v>4600</v>
      </c>
      <c r="I761" s="12"/>
    </row>
    <row r="762" spans="1:9" x14ac:dyDescent="0.15">
      <c r="A762" s="7"/>
      <c r="B762" s="16"/>
      <c r="C762" s="17"/>
      <c r="D762" s="18"/>
      <c r="E762" s="19"/>
      <c r="F762" s="19"/>
      <c r="G762" s="20"/>
      <c r="H762" s="21"/>
      <c r="I762" s="19"/>
    </row>
    <row r="763" spans="1:9" x14ac:dyDescent="0.15">
      <c r="A763" s="7"/>
      <c r="B763" s="22" t="s">
        <v>55</v>
      </c>
      <c r="C763" s="23">
        <f>SUM(A744:A761)</f>
        <v>18</v>
      </c>
      <c r="D763" s="24"/>
      <c r="E763" s="25"/>
      <c r="F763" s="26"/>
      <c r="G763" s="27"/>
      <c r="H763" s="28">
        <f>SUM(H744:H761)</f>
        <v>20020</v>
      </c>
      <c r="I763" s="25"/>
    </row>
    <row r="764" spans="1:9" ht="27" x14ac:dyDescent="0.15">
      <c r="A764" s="7">
        <v>1</v>
      </c>
      <c r="B764" s="8" t="s">
        <v>892</v>
      </c>
      <c r="C764" s="9" t="s">
        <v>2529</v>
      </c>
      <c r="D764" s="10" t="s">
        <v>2530</v>
      </c>
      <c r="E764" s="12" t="s">
        <v>2531</v>
      </c>
      <c r="F764" s="12" t="s">
        <v>2532</v>
      </c>
      <c r="G764" s="13" t="s">
        <v>2533</v>
      </c>
      <c r="H764" s="14">
        <v>904</v>
      </c>
      <c r="I764" s="12"/>
    </row>
    <row r="765" spans="1:9" ht="26.25" customHeight="1" x14ac:dyDescent="0.15">
      <c r="A765" s="7">
        <v>1</v>
      </c>
      <c r="B765" s="8" t="s">
        <v>892</v>
      </c>
      <c r="C765" s="9" t="s">
        <v>2341</v>
      </c>
      <c r="D765" s="10" t="s">
        <v>1188</v>
      </c>
      <c r="E765" s="12" t="s">
        <v>2534</v>
      </c>
      <c r="F765" s="12" t="s">
        <v>2535</v>
      </c>
      <c r="G765" s="15" t="s">
        <v>22</v>
      </c>
      <c r="H765" s="14">
        <v>238</v>
      </c>
      <c r="I765" s="12"/>
    </row>
    <row r="766" spans="1:9" ht="26.25" customHeight="1" x14ac:dyDescent="0.15">
      <c r="A766" s="7">
        <v>1</v>
      </c>
      <c r="B766" s="8" t="s">
        <v>892</v>
      </c>
      <c r="C766" s="9" t="s">
        <v>2536</v>
      </c>
      <c r="D766" s="10" t="s">
        <v>2261</v>
      </c>
      <c r="E766" s="12" t="s">
        <v>2537</v>
      </c>
      <c r="F766" s="12" t="s">
        <v>2538</v>
      </c>
      <c r="G766" s="15" t="s">
        <v>22</v>
      </c>
      <c r="H766" s="14">
        <v>1023</v>
      </c>
      <c r="I766" s="12"/>
    </row>
    <row r="767" spans="1:9" ht="26.25" customHeight="1" x14ac:dyDescent="0.15">
      <c r="A767" s="7">
        <v>1</v>
      </c>
      <c r="B767" s="8" t="s">
        <v>892</v>
      </c>
      <c r="C767" s="9" t="s">
        <v>2539</v>
      </c>
      <c r="D767" s="10" t="s">
        <v>2540</v>
      </c>
      <c r="E767" s="12" t="s">
        <v>2541</v>
      </c>
      <c r="F767" s="12" t="s">
        <v>21</v>
      </c>
      <c r="G767" s="15" t="s">
        <v>22</v>
      </c>
      <c r="H767" s="14">
        <v>1814</v>
      </c>
      <c r="I767" s="12"/>
    </row>
    <row r="768" spans="1:9" ht="26.25" customHeight="1" x14ac:dyDescent="0.15">
      <c r="A768" s="7">
        <v>1</v>
      </c>
      <c r="B768" s="8" t="s">
        <v>892</v>
      </c>
      <c r="C768" s="9" t="s">
        <v>2542</v>
      </c>
      <c r="D768" s="10" t="s">
        <v>2543</v>
      </c>
      <c r="E768" s="12" t="s">
        <v>2544</v>
      </c>
      <c r="F768" s="12" t="s">
        <v>21</v>
      </c>
      <c r="G768" s="15" t="s">
        <v>22</v>
      </c>
      <c r="H768" s="14">
        <v>1074</v>
      </c>
      <c r="I768" s="12"/>
    </row>
    <row r="769" spans="1:9" ht="26.25" customHeight="1" x14ac:dyDescent="0.15">
      <c r="A769" s="7">
        <v>1</v>
      </c>
      <c r="B769" s="8" t="s">
        <v>892</v>
      </c>
      <c r="C769" s="9" t="s">
        <v>2545</v>
      </c>
      <c r="D769" s="10" t="s">
        <v>2546</v>
      </c>
      <c r="E769" s="12" t="s">
        <v>2547</v>
      </c>
      <c r="F769" s="12" t="s">
        <v>2548</v>
      </c>
      <c r="G769" s="15" t="s">
        <v>22</v>
      </c>
      <c r="H769" s="42">
        <v>1478</v>
      </c>
      <c r="I769" s="12"/>
    </row>
    <row r="770" spans="1:9" ht="26.25" customHeight="1" x14ac:dyDescent="0.15">
      <c r="A770" s="7">
        <v>1</v>
      </c>
      <c r="B770" s="8" t="s">
        <v>892</v>
      </c>
      <c r="C770" s="9" t="s">
        <v>2549</v>
      </c>
      <c r="D770" s="10" t="s">
        <v>2550</v>
      </c>
      <c r="E770" s="12" t="s">
        <v>2551</v>
      </c>
      <c r="F770" s="12" t="s">
        <v>2552</v>
      </c>
      <c r="G770" s="15" t="s">
        <v>22</v>
      </c>
      <c r="H770" s="14">
        <v>536</v>
      </c>
      <c r="I770" s="12"/>
    </row>
    <row r="771" spans="1:9" ht="26.25" customHeight="1" x14ac:dyDescent="0.15">
      <c r="A771" s="7">
        <v>1</v>
      </c>
      <c r="B771" s="8" t="s">
        <v>892</v>
      </c>
      <c r="C771" s="9" t="s">
        <v>2553</v>
      </c>
      <c r="D771" s="10" t="s">
        <v>2554</v>
      </c>
      <c r="E771" s="12" t="s">
        <v>2555</v>
      </c>
      <c r="F771" s="12" t="s">
        <v>21</v>
      </c>
      <c r="G771" s="15" t="s">
        <v>22</v>
      </c>
      <c r="H771" s="14">
        <v>337</v>
      </c>
      <c r="I771" s="12"/>
    </row>
    <row r="772" spans="1:9" ht="26.25" customHeight="1" x14ac:dyDescent="0.15">
      <c r="A772" s="7">
        <v>1</v>
      </c>
      <c r="B772" s="8" t="s">
        <v>892</v>
      </c>
      <c r="C772" s="9" t="s">
        <v>2556</v>
      </c>
      <c r="D772" s="10" t="s">
        <v>2557</v>
      </c>
      <c r="E772" s="12" t="s">
        <v>2558</v>
      </c>
      <c r="F772" s="12" t="s">
        <v>21</v>
      </c>
      <c r="G772" s="15" t="s">
        <v>22</v>
      </c>
      <c r="H772" s="14">
        <v>278</v>
      </c>
      <c r="I772" s="12"/>
    </row>
    <row r="773" spans="1:9" ht="26.25" customHeight="1" x14ac:dyDescent="0.15">
      <c r="A773" s="7">
        <v>1</v>
      </c>
      <c r="B773" s="8" t="s">
        <v>892</v>
      </c>
      <c r="C773" s="9" t="s">
        <v>2559</v>
      </c>
      <c r="D773" s="10" t="s">
        <v>2560</v>
      </c>
      <c r="E773" s="12" t="s">
        <v>2561</v>
      </c>
      <c r="F773" s="12" t="s">
        <v>21</v>
      </c>
      <c r="G773" s="15" t="s">
        <v>22</v>
      </c>
      <c r="H773" s="14">
        <v>235</v>
      </c>
      <c r="I773" s="12"/>
    </row>
    <row r="774" spans="1:9" ht="26.25" customHeight="1" x14ac:dyDescent="0.15">
      <c r="A774" s="7">
        <v>1</v>
      </c>
      <c r="B774" s="8" t="s">
        <v>892</v>
      </c>
      <c r="C774" s="9" t="s">
        <v>2562</v>
      </c>
      <c r="D774" s="10" t="s">
        <v>2563</v>
      </c>
      <c r="E774" s="12" t="s">
        <v>2564</v>
      </c>
      <c r="F774" s="12" t="s">
        <v>21</v>
      </c>
      <c r="G774" s="15" t="s">
        <v>22</v>
      </c>
      <c r="H774" s="14">
        <v>533</v>
      </c>
      <c r="I774" s="12"/>
    </row>
    <row r="775" spans="1:9" ht="26.25" customHeight="1" x14ac:dyDescent="0.15">
      <c r="A775" s="7">
        <v>1</v>
      </c>
      <c r="B775" s="8" t="s">
        <v>892</v>
      </c>
      <c r="C775" s="9" t="s">
        <v>2565</v>
      </c>
      <c r="D775" s="10" t="s">
        <v>2566</v>
      </c>
      <c r="E775" s="12" t="s">
        <v>2567</v>
      </c>
      <c r="F775" s="12" t="s">
        <v>21</v>
      </c>
      <c r="G775" s="15" t="s">
        <v>22</v>
      </c>
      <c r="H775" s="14">
        <v>201</v>
      </c>
      <c r="I775" s="12"/>
    </row>
    <row r="776" spans="1:9" ht="26.25" customHeight="1" x14ac:dyDescent="0.15">
      <c r="A776" s="7">
        <v>1</v>
      </c>
      <c r="B776" s="8" t="s">
        <v>892</v>
      </c>
      <c r="C776" s="9" t="s">
        <v>2568</v>
      </c>
      <c r="D776" s="10" t="s">
        <v>2569</v>
      </c>
      <c r="E776" s="12" t="s">
        <v>2570</v>
      </c>
      <c r="F776" s="12" t="s">
        <v>21</v>
      </c>
      <c r="G776" s="15" t="s">
        <v>22</v>
      </c>
      <c r="H776" s="14">
        <v>306</v>
      </c>
      <c r="I776" s="12"/>
    </row>
    <row r="777" spans="1:9" ht="26.25" customHeight="1" x14ac:dyDescent="0.15">
      <c r="A777" s="7">
        <v>1</v>
      </c>
      <c r="B777" s="8" t="s">
        <v>892</v>
      </c>
      <c r="C777" s="9" t="s">
        <v>2571</v>
      </c>
      <c r="D777" s="10" t="s">
        <v>2572</v>
      </c>
      <c r="E777" s="12" t="s">
        <v>2573</v>
      </c>
      <c r="F777" s="12" t="s">
        <v>21</v>
      </c>
      <c r="G777" s="15" t="s">
        <v>22</v>
      </c>
      <c r="H777" s="14">
        <v>1223</v>
      </c>
      <c r="I777" s="12"/>
    </row>
    <row r="778" spans="1:9" ht="26.25" customHeight="1" x14ac:dyDescent="0.15">
      <c r="A778" s="7">
        <v>1</v>
      </c>
      <c r="B778" s="8" t="s">
        <v>892</v>
      </c>
      <c r="C778" s="9" t="s">
        <v>2574</v>
      </c>
      <c r="D778" s="10" t="s">
        <v>2575</v>
      </c>
      <c r="E778" s="12" t="s">
        <v>2576</v>
      </c>
      <c r="F778" s="12" t="s">
        <v>21</v>
      </c>
      <c r="G778" s="15" t="s">
        <v>22</v>
      </c>
      <c r="H778" s="14">
        <v>1725</v>
      </c>
      <c r="I778" s="12"/>
    </row>
    <row r="779" spans="1:9" ht="26.25" customHeight="1" x14ac:dyDescent="0.15">
      <c r="A779" s="7">
        <v>1</v>
      </c>
      <c r="B779" s="8" t="s">
        <v>892</v>
      </c>
      <c r="C779" s="9" t="s">
        <v>2577</v>
      </c>
      <c r="D779" s="10" t="s">
        <v>2578</v>
      </c>
      <c r="E779" s="12" t="s">
        <v>2579</v>
      </c>
      <c r="F779" s="12" t="s">
        <v>21</v>
      </c>
      <c r="G779" s="15" t="s">
        <v>22</v>
      </c>
      <c r="H779" s="14">
        <v>207</v>
      </c>
      <c r="I779" s="12"/>
    </row>
    <row r="780" spans="1:9" ht="26.25" customHeight="1" x14ac:dyDescent="0.15">
      <c r="A780" s="7">
        <v>1</v>
      </c>
      <c r="B780" s="8" t="s">
        <v>892</v>
      </c>
      <c r="C780" s="9" t="s">
        <v>404</v>
      </c>
      <c r="D780" s="10" t="s">
        <v>405</v>
      </c>
      <c r="E780" s="12" t="s">
        <v>2580</v>
      </c>
      <c r="F780" s="12" t="s">
        <v>2581</v>
      </c>
      <c r="G780" s="15" t="s">
        <v>22</v>
      </c>
      <c r="H780" s="14">
        <v>200</v>
      </c>
      <c r="I780" s="12"/>
    </row>
    <row r="781" spans="1:9" ht="26.25" customHeight="1" x14ac:dyDescent="0.15">
      <c r="A781" s="7">
        <v>1</v>
      </c>
      <c r="B781" s="8" t="s">
        <v>892</v>
      </c>
      <c r="C781" s="9" t="s">
        <v>2582</v>
      </c>
      <c r="D781" s="10" t="s">
        <v>2583</v>
      </c>
      <c r="E781" s="12" t="s">
        <v>2584</v>
      </c>
      <c r="F781" s="12" t="s">
        <v>2585</v>
      </c>
      <c r="G781" s="15" t="s">
        <v>22</v>
      </c>
      <c r="H781" s="14">
        <v>757</v>
      </c>
      <c r="I781" s="12"/>
    </row>
    <row r="782" spans="1:9" ht="26.25" customHeight="1" x14ac:dyDescent="0.15">
      <c r="A782" s="7">
        <v>1</v>
      </c>
      <c r="B782" s="8" t="s">
        <v>892</v>
      </c>
      <c r="C782" s="9" t="s">
        <v>2169</v>
      </c>
      <c r="D782" s="10" t="s">
        <v>628</v>
      </c>
      <c r="E782" s="12" t="s">
        <v>2586</v>
      </c>
      <c r="F782" s="12" t="s">
        <v>2587</v>
      </c>
      <c r="G782" s="15" t="s">
        <v>22</v>
      </c>
      <c r="H782" s="14">
        <v>1336</v>
      </c>
      <c r="I782" s="12"/>
    </row>
    <row r="783" spans="1:9" ht="26.25" customHeight="1" x14ac:dyDescent="0.15">
      <c r="A783" s="7">
        <v>1</v>
      </c>
      <c r="B783" s="8" t="s">
        <v>892</v>
      </c>
      <c r="C783" s="9" t="s">
        <v>2588</v>
      </c>
      <c r="D783" s="10" t="s">
        <v>2589</v>
      </c>
      <c r="E783" s="12" t="s">
        <v>2590</v>
      </c>
      <c r="F783" s="12" t="s">
        <v>2591</v>
      </c>
      <c r="G783" s="15" t="s">
        <v>22</v>
      </c>
      <c r="H783" s="14">
        <v>680</v>
      </c>
      <c r="I783" s="12"/>
    </row>
    <row r="784" spans="1:9" ht="26.25" customHeight="1" x14ac:dyDescent="0.15">
      <c r="A784" s="7">
        <v>1</v>
      </c>
      <c r="B784" s="8" t="s">
        <v>892</v>
      </c>
      <c r="C784" s="9" t="s">
        <v>2592</v>
      </c>
      <c r="D784" s="10" t="s">
        <v>1227</v>
      </c>
      <c r="E784" s="12" t="s">
        <v>2593</v>
      </c>
      <c r="F784" s="12" t="s">
        <v>21</v>
      </c>
      <c r="G784" s="15" t="s">
        <v>22</v>
      </c>
      <c r="H784" s="14">
        <v>2128</v>
      </c>
      <c r="I784" s="12"/>
    </row>
    <row r="785" spans="1:9" ht="26.25" customHeight="1" x14ac:dyDescent="0.15">
      <c r="A785" s="7">
        <v>1</v>
      </c>
      <c r="B785" s="8" t="s">
        <v>892</v>
      </c>
      <c r="C785" s="9" t="s">
        <v>2594</v>
      </c>
      <c r="D785" s="10" t="s">
        <v>2595</v>
      </c>
      <c r="E785" s="12" t="s">
        <v>2596</v>
      </c>
      <c r="F785" s="12" t="s">
        <v>2597</v>
      </c>
      <c r="G785" s="15" t="s">
        <v>22</v>
      </c>
      <c r="H785" s="14">
        <v>2627</v>
      </c>
      <c r="I785" s="12"/>
    </row>
    <row r="786" spans="1:9" ht="27" x14ac:dyDescent="0.15">
      <c r="A786" s="7">
        <v>1</v>
      </c>
      <c r="B786" s="8" t="s">
        <v>892</v>
      </c>
      <c r="C786" s="9" t="s">
        <v>2598</v>
      </c>
      <c r="D786" s="10" t="s">
        <v>327</v>
      </c>
      <c r="E786" s="11" t="s">
        <v>2599</v>
      </c>
      <c r="F786" s="12" t="s">
        <v>21</v>
      </c>
      <c r="G786" s="15" t="s">
        <v>22</v>
      </c>
      <c r="H786" s="14">
        <v>627</v>
      </c>
      <c r="I786" s="12"/>
    </row>
    <row r="787" spans="1:9" ht="27" x14ac:dyDescent="0.15">
      <c r="A787" s="7">
        <v>1</v>
      </c>
      <c r="B787" s="8" t="s">
        <v>892</v>
      </c>
      <c r="C787" s="9" t="s">
        <v>2600</v>
      </c>
      <c r="D787" s="10" t="s">
        <v>2601</v>
      </c>
      <c r="E787" s="11" t="s">
        <v>2602</v>
      </c>
      <c r="F787" s="12" t="s">
        <v>2603</v>
      </c>
      <c r="G787" s="15" t="s">
        <v>22</v>
      </c>
      <c r="H787" s="14">
        <v>1700</v>
      </c>
      <c r="I787" s="12"/>
    </row>
    <row r="788" spans="1:9" ht="27" customHeight="1" x14ac:dyDescent="0.15">
      <c r="A788" s="7">
        <v>1</v>
      </c>
      <c r="B788" s="8" t="s">
        <v>892</v>
      </c>
      <c r="C788" s="9" t="s">
        <v>2179</v>
      </c>
      <c r="D788" s="10" t="s">
        <v>2180</v>
      </c>
      <c r="E788" s="12" t="s">
        <v>2604</v>
      </c>
      <c r="F788" s="12" t="s">
        <v>2605</v>
      </c>
      <c r="G788" s="15" t="s">
        <v>22</v>
      </c>
      <c r="H788" s="14">
        <v>2235</v>
      </c>
      <c r="I788" s="12"/>
    </row>
    <row r="789" spans="1:9" ht="27" customHeight="1" x14ac:dyDescent="0.15">
      <c r="A789" s="7">
        <v>1</v>
      </c>
      <c r="B789" s="8" t="s">
        <v>892</v>
      </c>
      <c r="C789" s="9" t="s">
        <v>2606</v>
      </c>
      <c r="D789" s="10" t="s">
        <v>2607</v>
      </c>
      <c r="E789" s="12" t="s">
        <v>2608</v>
      </c>
      <c r="F789" s="12" t="s">
        <v>2609</v>
      </c>
      <c r="G789" s="15" t="s">
        <v>22</v>
      </c>
      <c r="H789" s="14">
        <v>181</v>
      </c>
      <c r="I789" s="12"/>
    </row>
    <row r="790" spans="1:9" x14ac:dyDescent="0.15">
      <c r="A790" s="7"/>
      <c r="B790" s="16"/>
      <c r="C790" s="17"/>
      <c r="D790" s="18"/>
      <c r="E790" s="19"/>
      <c r="F790" s="19"/>
      <c r="G790" s="20"/>
      <c r="H790" s="21"/>
      <c r="I790" s="19"/>
    </row>
    <row r="791" spans="1:9" x14ac:dyDescent="0.15">
      <c r="A791" s="7"/>
      <c r="B791" s="22" t="s">
        <v>55</v>
      </c>
      <c r="C791" s="23">
        <f>SUM(A764:A789)</f>
        <v>26</v>
      </c>
      <c r="D791" s="24"/>
      <c r="E791" s="25"/>
      <c r="F791" s="26"/>
      <c r="G791" s="27"/>
      <c r="H791" s="28">
        <f>SUM(H764:H789)</f>
        <v>24583</v>
      </c>
      <c r="I791" s="25"/>
    </row>
    <row r="792" spans="1:9" ht="27" x14ac:dyDescent="0.15">
      <c r="A792" s="7">
        <v>1</v>
      </c>
      <c r="B792" s="8" t="s">
        <v>2610</v>
      </c>
      <c r="C792" s="9" t="s">
        <v>2611</v>
      </c>
      <c r="D792" s="10" t="s">
        <v>2612</v>
      </c>
      <c r="E792" s="11" t="s">
        <v>2613</v>
      </c>
      <c r="F792" s="12" t="s">
        <v>2614</v>
      </c>
      <c r="G792" s="13" t="s">
        <v>2615</v>
      </c>
      <c r="H792" s="14">
        <v>690</v>
      </c>
      <c r="I792" s="12"/>
    </row>
    <row r="793" spans="1:9" ht="27" x14ac:dyDescent="0.15">
      <c r="A793" s="7">
        <v>1</v>
      </c>
      <c r="B793" s="8" t="s">
        <v>2610</v>
      </c>
      <c r="C793" s="9" t="s">
        <v>2616</v>
      </c>
      <c r="D793" s="10" t="s">
        <v>2617</v>
      </c>
      <c r="E793" s="11" t="s">
        <v>2618</v>
      </c>
      <c r="F793" s="12" t="s">
        <v>2619</v>
      </c>
      <c r="G793" s="15" t="s">
        <v>35</v>
      </c>
      <c r="H793" s="14">
        <v>770</v>
      </c>
      <c r="I793" s="12"/>
    </row>
    <row r="794" spans="1:9" ht="27" x14ac:dyDescent="0.15">
      <c r="A794" s="7">
        <v>1</v>
      </c>
      <c r="B794" s="8" t="s">
        <v>2610</v>
      </c>
      <c r="C794" s="9" t="s">
        <v>2620</v>
      </c>
      <c r="D794" s="10" t="s">
        <v>2621</v>
      </c>
      <c r="E794" s="11" t="s">
        <v>2622</v>
      </c>
      <c r="F794" s="12" t="s">
        <v>21</v>
      </c>
      <c r="G794" s="15" t="s">
        <v>22</v>
      </c>
      <c r="H794" s="14">
        <v>710</v>
      </c>
      <c r="I794" s="12"/>
    </row>
    <row r="795" spans="1:9" ht="27" x14ac:dyDescent="0.15">
      <c r="A795" s="7">
        <v>1</v>
      </c>
      <c r="B795" s="8" t="s">
        <v>2610</v>
      </c>
      <c r="C795" s="9" t="s">
        <v>2623</v>
      </c>
      <c r="D795" s="10" t="s">
        <v>2624</v>
      </c>
      <c r="E795" s="12" t="s">
        <v>2625</v>
      </c>
      <c r="F795" s="11" t="s">
        <v>2626</v>
      </c>
      <c r="G795" s="15" t="s">
        <v>22</v>
      </c>
      <c r="H795" s="14">
        <v>230</v>
      </c>
      <c r="I795" s="12"/>
    </row>
    <row r="796" spans="1:9" ht="27" customHeight="1" x14ac:dyDescent="0.15">
      <c r="A796" s="7">
        <v>1</v>
      </c>
      <c r="B796" s="8" t="s">
        <v>2610</v>
      </c>
      <c r="C796" s="9" t="s">
        <v>2627</v>
      </c>
      <c r="D796" s="10" t="s">
        <v>2628</v>
      </c>
      <c r="E796" s="12" t="s">
        <v>2629</v>
      </c>
      <c r="F796" s="12" t="s">
        <v>2630</v>
      </c>
      <c r="G796" s="15" t="s">
        <v>22</v>
      </c>
      <c r="H796" s="14">
        <v>1130</v>
      </c>
      <c r="I796" s="12"/>
    </row>
    <row r="797" spans="1:9" ht="27" x14ac:dyDescent="0.15">
      <c r="A797" s="7">
        <v>1</v>
      </c>
      <c r="B797" s="8" t="s">
        <v>2610</v>
      </c>
      <c r="C797" s="9" t="s">
        <v>2631</v>
      </c>
      <c r="D797" s="10" t="s">
        <v>2632</v>
      </c>
      <c r="E797" s="11" t="s">
        <v>2633</v>
      </c>
      <c r="F797" s="12" t="s">
        <v>21</v>
      </c>
      <c r="G797" s="15" t="s">
        <v>22</v>
      </c>
      <c r="H797" s="14">
        <v>2610</v>
      </c>
      <c r="I797" s="12"/>
    </row>
    <row r="798" spans="1:9" ht="27" x14ac:dyDescent="0.15">
      <c r="A798" s="7">
        <v>1</v>
      </c>
      <c r="B798" s="8" t="s">
        <v>2610</v>
      </c>
      <c r="C798" s="9" t="s">
        <v>2634</v>
      </c>
      <c r="D798" s="10" t="s">
        <v>2635</v>
      </c>
      <c r="E798" s="11" t="s">
        <v>2636</v>
      </c>
      <c r="F798" s="12" t="s">
        <v>2637</v>
      </c>
      <c r="G798" s="15" t="s">
        <v>22</v>
      </c>
      <c r="H798" s="14">
        <v>330</v>
      </c>
      <c r="I798" s="12"/>
    </row>
    <row r="799" spans="1:9" ht="27" x14ac:dyDescent="0.15">
      <c r="A799" s="7">
        <v>1</v>
      </c>
      <c r="B799" s="8" t="s">
        <v>2610</v>
      </c>
      <c r="C799" s="9" t="s">
        <v>2638</v>
      </c>
      <c r="D799" s="10" t="s">
        <v>2639</v>
      </c>
      <c r="E799" s="11" t="s">
        <v>2640</v>
      </c>
      <c r="F799" s="11" t="s">
        <v>2641</v>
      </c>
      <c r="G799" s="13" t="s">
        <v>2642</v>
      </c>
      <c r="H799" s="14">
        <v>790</v>
      </c>
      <c r="I799" s="12"/>
    </row>
    <row r="800" spans="1:9" ht="27" x14ac:dyDescent="0.15">
      <c r="A800" s="7">
        <v>1</v>
      </c>
      <c r="B800" s="8" t="s">
        <v>2610</v>
      </c>
      <c r="C800" s="9" t="s">
        <v>2643</v>
      </c>
      <c r="D800" s="10" t="s">
        <v>2644</v>
      </c>
      <c r="E800" s="11" t="s">
        <v>2645</v>
      </c>
      <c r="F800" s="12" t="s">
        <v>2646</v>
      </c>
      <c r="G800" s="15" t="s">
        <v>22</v>
      </c>
      <c r="H800" s="14">
        <v>800</v>
      </c>
      <c r="I800" s="12"/>
    </row>
    <row r="801" spans="1:9" ht="27" x14ac:dyDescent="0.15">
      <c r="A801" s="7">
        <v>1</v>
      </c>
      <c r="B801" s="8" t="s">
        <v>2610</v>
      </c>
      <c r="C801" s="9" t="s">
        <v>2647</v>
      </c>
      <c r="D801" s="10" t="s">
        <v>2648</v>
      </c>
      <c r="E801" s="11" t="s">
        <v>2649</v>
      </c>
      <c r="F801" s="11" t="s">
        <v>2650</v>
      </c>
      <c r="G801" s="15" t="s">
        <v>22</v>
      </c>
      <c r="H801" s="14">
        <v>750</v>
      </c>
      <c r="I801" s="12"/>
    </row>
    <row r="802" spans="1:9" ht="27" x14ac:dyDescent="0.15">
      <c r="A802" s="7">
        <v>1</v>
      </c>
      <c r="B802" s="8" t="s">
        <v>2610</v>
      </c>
      <c r="C802" s="9" t="s">
        <v>2651</v>
      </c>
      <c r="D802" s="10" t="s">
        <v>2652</v>
      </c>
      <c r="E802" s="11" t="s">
        <v>2653</v>
      </c>
      <c r="F802" s="11" t="s">
        <v>2654</v>
      </c>
      <c r="G802" s="13" t="s">
        <v>2655</v>
      </c>
      <c r="H802" s="14">
        <v>200</v>
      </c>
      <c r="I802" s="12"/>
    </row>
    <row r="803" spans="1:9" ht="27" x14ac:dyDescent="0.15">
      <c r="A803" s="7">
        <v>1</v>
      </c>
      <c r="B803" s="8" t="s">
        <v>2610</v>
      </c>
      <c r="C803" s="9" t="s">
        <v>2656</v>
      </c>
      <c r="D803" s="10" t="s">
        <v>2473</v>
      </c>
      <c r="E803" s="11" t="s">
        <v>2657</v>
      </c>
      <c r="F803" s="12" t="s">
        <v>2658</v>
      </c>
      <c r="G803" s="13" t="s">
        <v>2659</v>
      </c>
      <c r="H803" s="14">
        <v>400</v>
      </c>
      <c r="I803" s="12"/>
    </row>
    <row r="804" spans="1:9" x14ac:dyDescent="0.15">
      <c r="A804" s="7"/>
      <c r="B804" s="16"/>
      <c r="C804" s="17"/>
      <c r="D804" s="18"/>
      <c r="E804" s="19"/>
      <c r="F804" s="19"/>
      <c r="G804" s="20"/>
      <c r="H804" s="21"/>
      <c r="I804" s="19"/>
    </row>
    <row r="805" spans="1:9" x14ac:dyDescent="0.15">
      <c r="A805" s="7"/>
      <c r="B805" s="22" t="s">
        <v>55</v>
      </c>
      <c r="C805" s="23">
        <f>SUM(A792:A803)</f>
        <v>12</v>
      </c>
      <c r="D805" s="24"/>
      <c r="E805" s="25"/>
      <c r="F805" s="26"/>
      <c r="G805" s="27"/>
      <c r="H805" s="28">
        <f>SUM(H792:H803)</f>
        <v>9410</v>
      </c>
      <c r="I805" s="25"/>
    </row>
    <row r="806" spans="1:9" ht="27" x14ac:dyDescent="0.15">
      <c r="A806" s="7">
        <v>1</v>
      </c>
      <c r="B806" s="8" t="s">
        <v>2660</v>
      </c>
      <c r="C806" s="9" t="s">
        <v>500</v>
      </c>
      <c r="D806" s="10" t="s">
        <v>2661</v>
      </c>
      <c r="E806" s="11" t="s">
        <v>2662</v>
      </c>
      <c r="F806" s="12" t="s">
        <v>2630</v>
      </c>
      <c r="G806" s="13" t="s">
        <v>2663</v>
      </c>
      <c r="H806" s="14">
        <v>2080</v>
      </c>
      <c r="I806" s="12"/>
    </row>
    <row r="807" spans="1:9" ht="27" x14ac:dyDescent="0.15">
      <c r="A807" s="7">
        <v>1</v>
      </c>
      <c r="B807" s="8" t="s">
        <v>2660</v>
      </c>
      <c r="C807" s="9" t="s">
        <v>2664</v>
      </c>
      <c r="D807" s="10" t="s">
        <v>2665</v>
      </c>
      <c r="E807" s="11" t="s">
        <v>2666</v>
      </c>
      <c r="F807" s="12" t="s">
        <v>2667</v>
      </c>
      <c r="G807" s="15" t="s">
        <v>22</v>
      </c>
      <c r="H807" s="14">
        <v>810</v>
      </c>
      <c r="I807" s="12"/>
    </row>
    <row r="808" spans="1:9" ht="27" customHeight="1" x14ac:dyDescent="0.15">
      <c r="A808" s="7">
        <v>1</v>
      </c>
      <c r="B808" s="8" t="s">
        <v>2660</v>
      </c>
      <c r="C808" s="9" t="s">
        <v>2668</v>
      </c>
      <c r="D808" s="10" t="s">
        <v>2501</v>
      </c>
      <c r="E808" s="11" t="s">
        <v>2669</v>
      </c>
      <c r="F808" s="12" t="s">
        <v>2670</v>
      </c>
      <c r="G808" s="15" t="s">
        <v>22</v>
      </c>
      <c r="H808" s="14">
        <v>1370</v>
      </c>
      <c r="I808" s="12"/>
    </row>
    <row r="809" spans="1:9" ht="27" x14ac:dyDescent="0.15">
      <c r="A809" s="7">
        <v>1</v>
      </c>
      <c r="B809" s="8" t="s">
        <v>2660</v>
      </c>
      <c r="C809" s="9" t="s">
        <v>2671</v>
      </c>
      <c r="D809" s="43" t="s">
        <v>2672</v>
      </c>
      <c r="E809" s="11" t="s">
        <v>2673</v>
      </c>
      <c r="F809" s="12" t="s">
        <v>2674</v>
      </c>
      <c r="G809" s="15" t="s">
        <v>22</v>
      </c>
      <c r="H809" s="14">
        <v>1560</v>
      </c>
      <c r="I809" s="12"/>
    </row>
    <row r="810" spans="1:9" ht="27" x14ac:dyDescent="0.15">
      <c r="A810" s="7">
        <v>1</v>
      </c>
      <c r="B810" s="8" t="s">
        <v>2660</v>
      </c>
      <c r="C810" s="9" t="s">
        <v>2675</v>
      </c>
      <c r="D810" s="10" t="s">
        <v>2676</v>
      </c>
      <c r="E810" s="11" t="s">
        <v>2677</v>
      </c>
      <c r="F810" s="12" t="s">
        <v>2674</v>
      </c>
      <c r="G810" s="15" t="s">
        <v>22</v>
      </c>
      <c r="H810" s="14">
        <v>1950</v>
      </c>
      <c r="I810" s="12"/>
    </row>
    <row r="811" spans="1:9" ht="27" x14ac:dyDescent="0.15">
      <c r="A811" s="7">
        <v>1</v>
      </c>
      <c r="B811" s="8" t="s">
        <v>2660</v>
      </c>
      <c r="C811" s="9" t="s">
        <v>2678</v>
      </c>
      <c r="D811" s="10" t="s">
        <v>2679</v>
      </c>
      <c r="E811" s="11" t="s">
        <v>2680</v>
      </c>
      <c r="F811" s="12" t="s">
        <v>2630</v>
      </c>
      <c r="G811" s="15" t="s">
        <v>22</v>
      </c>
      <c r="H811" s="14">
        <v>220</v>
      </c>
      <c r="I811" s="12"/>
    </row>
    <row r="812" spans="1:9" ht="27" x14ac:dyDescent="0.15">
      <c r="A812" s="7">
        <v>1</v>
      </c>
      <c r="B812" s="8" t="s">
        <v>2660</v>
      </c>
      <c r="C812" s="9" t="s">
        <v>2681</v>
      </c>
      <c r="D812" s="10" t="s">
        <v>2682</v>
      </c>
      <c r="E812" s="11" t="s">
        <v>2683</v>
      </c>
      <c r="F812" s="12" t="s">
        <v>2630</v>
      </c>
      <c r="G812" s="15" t="s">
        <v>22</v>
      </c>
      <c r="H812" s="14">
        <v>220</v>
      </c>
      <c r="I812" s="12"/>
    </row>
    <row r="813" spans="1:9" ht="27" x14ac:dyDescent="0.15">
      <c r="A813" s="7">
        <v>1</v>
      </c>
      <c r="B813" s="8" t="s">
        <v>2660</v>
      </c>
      <c r="C813" s="9" t="s">
        <v>2684</v>
      </c>
      <c r="D813" s="10" t="s">
        <v>327</v>
      </c>
      <c r="E813" s="11" t="s">
        <v>2685</v>
      </c>
      <c r="F813" s="12" t="s">
        <v>2686</v>
      </c>
      <c r="G813" s="15" t="s">
        <v>35</v>
      </c>
      <c r="H813" s="14">
        <v>1950</v>
      </c>
      <c r="I813" s="12"/>
    </row>
    <row r="814" spans="1:9" ht="27" x14ac:dyDescent="0.15">
      <c r="A814" s="7">
        <v>1</v>
      </c>
      <c r="B814" s="8" t="s">
        <v>2660</v>
      </c>
      <c r="C814" s="9" t="s">
        <v>2687</v>
      </c>
      <c r="D814" s="10" t="s">
        <v>2688</v>
      </c>
      <c r="E814" s="11" t="s">
        <v>2689</v>
      </c>
      <c r="F814" s="12" t="s">
        <v>2690</v>
      </c>
      <c r="G814" s="15" t="s">
        <v>22</v>
      </c>
      <c r="H814" s="14">
        <v>790</v>
      </c>
      <c r="I814" s="12"/>
    </row>
    <row r="815" spans="1:9" ht="27" x14ac:dyDescent="0.15">
      <c r="A815" s="7">
        <v>1</v>
      </c>
      <c r="B815" s="8" t="s">
        <v>2660</v>
      </c>
      <c r="C815" s="9" t="s">
        <v>2691</v>
      </c>
      <c r="D815" s="10" t="s">
        <v>2692</v>
      </c>
      <c r="E815" s="11" t="s">
        <v>2693</v>
      </c>
      <c r="F815" s="12" t="s">
        <v>2694</v>
      </c>
      <c r="G815" s="15" t="s">
        <v>35</v>
      </c>
      <c r="H815" s="14">
        <v>310</v>
      </c>
      <c r="I815" s="12"/>
    </row>
    <row r="816" spans="1:9" ht="27" x14ac:dyDescent="0.15">
      <c r="A816" s="7">
        <v>1</v>
      </c>
      <c r="B816" s="8" t="s">
        <v>2660</v>
      </c>
      <c r="C816" s="9" t="s">
        <v>2695</v>
      </c>
      <c r="D816" s="10" t="s">
        <v>2696</v>
      </c>
      <c r="E816" s="11" t="s">
        <v>2697</v>
      </c>
      <c r="F816" s="12" t="s">
        <v>2698</v>
      </c>
      <c r="G816" s="15" t="s">
        <v>35</v>
      </c>
      <c r="H816" s="14">
        <v>300</v>
      </c>
      <c r="I816" s="12"/>
    </row>
    <row r="817" spans="1:9" ht="27" x14ac:dyDescent="0.15">
      <c r="A817" s="7"/>
      <c r="B817" s="69" t="s">
        <v>2660</v>
      </c>
      <c r="C817" s="70" t="s">
        <v>2699</v>
      </c>
      <c r="D817" s="76" t="s">
        <v>2700</v>
      </c>
      <c r="E817" s="77" t="s">
        <v>2701</v>
      </c>
      <c r="F817" s="72" t="s">
        <v>2702</v>
      </c>
      <c r="G817" s="78" t="s">
        <v>35</v>
      </c>
      <c r="H817" s="74"/>
      <c r="I817" s="77" t="s">
        <v>2703</v>
      </c>
    </row>
    <row r="818" spans="1:9" ht="27" x14ac:dyDescent="0.15">
      <c r="A818" s="7">
        <v>1</v>
      </c>
      <c r="B818" s="8" t="s">
        <v>2660</v>
      </c>
      <c r="C818" s="9" t="s">
        <v>2704</v>
      </c>
      <c r="D818" s="10" t="s">
        <v>2705</v>
      </c>
      <c r="E818" s="11" t="s">
        <v>2706</v>
      </c>
      <c r="F818" s="12" t="s">
        <v>2707</v>
      </c>
      <c r="G818" s="15" t="s">
        <v>22</v>
      </c>
      <c r="H818" s="14">
        <v>1580</v>
      </c>
      <c r="I818" s="12"/>
    </row>
    <row r="819" spans="1:9" ht="27" x14ac:dyDescent="0.15">
      <c r="A819" s="7">
        <v>1</v>
      </c>
      <c r="B819" s="8" t="s">
        <v>2660</v>
      </c>
      <c r="C819" s="9" t="s">
        <v>2708</v>
      </c>
      <c r="D819" s="10" t="s">
        <v>2709</v>
      </c>
      <c r="E819" s="11" t="s">
        <v>2710</v>
      </c>
      <c r="F819" s="12" t="s">
        <v>2711</v>
      </c>
      <c r="G819" s="15" t="s">
        <v>35</v>
      </c>
      <c r="H819" s="14">
        <v>680</v>
      </c>
      <c r="I819" s="12"/>
    </row>
    <row r="820" spans="1:9" ht="27" x14ac:dyDescent="0.15">
      <c r="A820" s="7">
        <v>1</v>
      </c>
      <c r="B820" s="8" t="s">
        <v>2660</v>
      </c>
      <c r="C820" s="9" t="s">
        <v>2712</v>
      </c>
      <c r="D820" s="10" t="s">
        <v>2713</v>
      </c>
      <c r="E820" s="11" t="s">
        <v>2714</v>
      </c>
      <c r="F820" s="12" t="s">
        <v>2715</v>
      </c>
      <c r="G820" s="15" t="s">
        <v>35</v>
      </c>
      <c r="H820" s="14">
        <v>560</v>
      </c>
      <c r="I820" s="12"/>
    </row>
    <row r="821" spans="1:9" ht="27" x14ac:dyDescent="0.15">
      <c r="A821" s="7"/>
      <c r="B821" s="69" t="s">
        <v>2660</v>
      </c>
      <c r="C821" s="70" t="s">
        <v>2716</v>
      </c>
      <c r="D821" s="76" t="s">
        <v>2717</v>
      </c>
      <c r="E821" s="77" t="s">
        <v>2718</v>
      </c>
      <c r="F821" s="72" t="s">
        <v>2719</v>
      </c>
      <c r="G821" s="78" t="s">
        <v>35</v>
      </c>
      <c r="H821" s="74"/>
      <c r="I821" s="77" t="s">
        <v>2703</v>
      </c>
    </row>
    <row r="822" spans="1:9" ht="27" x14ac:dyDescent="0.15">
      <c r="A822" s="7">
        <v>1</v>
      </c>
      <c r="B822" s="8" t="s">
        <v>2660</v>
      </c>
      <c r="C822" s="9" t="s">
        <v>2720</v>
      </c>
      <c r="D822" s="10" t="s">
        <v>2721</v>
      </c>
      <c r="E822" s="11" t="s">
        <v>2722</v>
      </c>
      <c r="F822" s="12" t="s">
        <v>2723</v>
      </c>
      <c r="G822" s="15" t="s">
        <v>35</v>
      </c>
      <c r="H822" s="14">
        <v>690</v>
      </c>
      <c r="I822" s="12"/>
    </row>
    <row r="823" spans="1:9" ht="27" x14ac:dyDescent="0.15">
      <c r="A823" s="7">
        <v>1</v>
      </c>
      <c r="B823" s="8" t="s">
        <v>2660</v>
      </c>
      <c r="C823" s="9" t="s">
        <v>2724</v>
      </c>
      <c r="D823" s="10" t="s">
        <v>2725</v>
      </c>
      <c r="E823" s="11" t="s">
        <v>2726</v>
      </c>
      <c r="F823" s="12" t="s">
        <v>2727</v>
      </c>
      <c r="G823" s="15" t="s">
        <v>22</v>
      </c>
      <c r="H823" s="14">
        <v>310</v>
      </c>
      <c r="I823" s="12"/>
    </row>
    <row r="824" spans="1:9" x14ac:dyDescent="0.15">
      <c r="A824" s="7"/>
      <c r="B824" s="16"/>
      <c r="C824" s="17"/>
      <c r="D824" s="18"/>
      <c r="E824" s="19"/>
      <c r="F824" s="19"/>
      <c r="G824" s="20"/>
      <c r="H824" s="21"/>
      <c r="I824" s="19"/>
    </row>
    <row r="825" spans="1:9" x14ac:dyDescent="0.15">
      <c r="A825" s="7"/>
      <c r="B825" s="22" t="s">
        <v>55</v>
      </c>
      <c r="C825" s="23">
        <f>SUM(A806:A823)</f>
        <v>16</v>
      </c>
      <c r="D825" s="24"/>
      <c r="E825" s="25"/>
      <c r="F825" s="26"/>
      <c r="G825" s="27"/>
      <c r="H825" s="28">
        <f>SUM(H806:H823)</f>
        <v>15380</v>
      </c>
      <c r="I825" s="25"/>
    </row>
    <row r="826" spans="1:9" ht="27" x14ac:dyDescent="0.15">
      <c r="A826" s="7">
        <v>1</v>
      </c>
      <c r="B826" s="8" t="s">
        <v>2728</v>
      </c>
      <c r="C826" s="9" t="s">
        <v>125</v>
      </c>
      <c r="D826" s="10" t="s">
        <v>126</v>
      </c>
      <c r="E826" s="11" t="s">
        <v>2729</v>
      </c>
      <c r="F826" s="12" t="s">
        <v>2730</v>
      </c>
      <c r="G826" s="13" t="s">
        <v>2731</v>
      </c>
      <c r="H826" s="14">
        <v>431</v>
      </c>
      <c r="I826" s="12"/>
    </row>
    <row r="827" spans="1:9" ht="27" x14ac:dyDescent="0.15">
      <c r="A827" s="7">
        <v>1</v>
      </c>
      <c r="B827" s="8" t="s">
        <v>2728</v>
      </c>
      <c r="C827" s="9" t="s">
        <v>2732</v>
      </c>
      <c r="D827" s="10" t="s">
        <v>2209</v>
      </c>
      <c r="E827" s="11" t="s">
        <v>2733</v>
      </c>
      <c r="F827" s="12" t="s">
        <v>21</v>
      </c>
      <c r="G827" s="15" t="s">
        <v>22</v>
      </c>
      <c r="H827" s="14">
        <v>758</v>
      </c>
      <c r="I827" s="12"/>
    </row>
    <row r="828" spans="1:9" ht="27" x14ac:dyDescent="0.15">
      <c r="A828" s="7">
        <v>1</v>
      </c>
      <c r="B828" s="8" t="s">
        <v>2728</v>
      </c>
      <c r="C828" s="9" t="s">
        <v>2734</v>
      </c>
      <c r="D828" s="10" t="s">
        <v>872</v>
      </c>
      <c r="E828" s="11" t="s">
        <v>2735</v>
      </c>
      <c r="F828" s="12" t="s">
        <v>21</v>
      </c>
      <c r="G828" s="15" t="s">
        <v>35</v>
      </c>
      <c r="H828" s="14">
        <v>688</v>
      </c>
      <c r="I828" s="12"/>
    </row>
    <row r="829" spans="1:9" ht="27" x14ac:dyDescent="0.15">
      <c r="A829" s="7">
        <v>1</v>
      </c>
      <c r="B829" s="8" t="s">
        <v>2728</v>
      </c>
      <c r="C829" s="9" t="s">
        <v>2736</v>
      </c>
      <c r="D829" s="10" t="s">
        <v>2737</v>
      </c>
      <c r="E829" s="11" t="s">
        <v>2738</v>
      </c>
      <c r="F829" s="12" t="s">
        <v>21</v>
      </c>
      <c r="G829" s="15" t="s">
        <v>22</v>
      </c>
      <c r="H829" s="14">
        <v>748</v>
      </c>
      <c r="I829" s="12"/>
    </row>
    <row r="830" spans="1:9" ht="27" x14ac:dyDescent="0.15">
      <c r="A830" s="7">
        <v>1</v>
      </c>
      <c r="B830" s="8" t="s">
        <v>2728</v>
      </c>
      <c r="C830" s="9" t="s">
        <v>2739</v>
      </c>
      <c r="D830" s="10" t="s">
        <v>2740</v>
      </c>
      <c r="E830" s="11" t="s">
        <v>2741</v>
      </c>
      <c r="F830" s="12" t="s">
        <v>21</v>
      </c>
      <c r="G830" s="15" t="s">
        <v>22</v>
      </c>
      <c r="H830" s="14">
        <v>563</v>
      </c>
      <c r="I830" s="12"/>
    </row>
    <row r="831" spans="1:9" ht="27" x14ac:dyDescent="0.15">
      <c r="A831" s="7">
        <v>1</v>
      </c>
      <c r="B831" s="8" t="s">
        <v>2728</v>
      </c>
      <c r="C831" s="9" t="s">
        <v>2742</v>
      </c>
      <c r="D831" s="10" t="s">
        <v>1117</v>
      </c>
      <c r="E831" s="11" t="s">
        <v>2743</v>
      </c>
      <c r="F831" s="12" t="s">
        <v>2744</v>
      </c>
      <c r="G831" s="15" t="s">
        <v>22</v>
      </c>
      <c r="H831" s="14">
        <v>626</v>
      </c>
      <c r="I831" s="12"/>
    </row>
    <row r="832" spans="1:9" ht="27" x14ac:dyDescent="0.15">
      <c r="A832" s="7">
        <v>1</v>
      </c>
      <c r="B832" s="8" t="s">
        <v>2728</v>
      </c>
      <c r="C832" s="9" t="s">
        <v>2745</v>
      </c>
      <c r="D832" s="10" t="s">
        <v>2746</v>
      </c>
      <c r="E832" s="11" t="s">
        <v>2747</v>
      </c>
      <c r="F832" s="12" t="s">
        <v>2748</v>
      </c>
      <c r="G832" s="15" t="s">
        <v>22</v>
      </c>
      <c r="H832" s="14">
        <v>717</v>
      </c>
      <c r="I832" s="12"/>
    </row>
    <row r="833" spans="1:9" ht="27" x14ac:dyDescent="0.15">
      <c r="A833" s="7">
        <v>1</v>
      </c>
      <c r="B833" s="8" t="s">
        <v>2728</v>
      </c>
      <c r="C833" s="9" t="s">
        <v>2749</v>
      </c>
      <c r="D833" s="10" t="s">
        <v>2750</v>
      </c>
      <c r="E833" s="11" t="s">
        <v>2751</v>
      </c>
      <c r="F833" s="12" t="s">
        <v>21</v>
      </c>
      <c r="G833" s="15" t="s">
        <v>22</v>
      </c>
      <c r="H833" s="14">
        <v>860</v>
      </c>
      <c r="I833" s="12"/>
    </row>
    <row r="834" spans="1:9" ht="27" x14ac:dyDescent="0.15">
      <c r="A834" s="7">
        <v>1</v>
      </c>
      <c r="B834" s="8" t="s">
        <v>2728</v>
      </c>
      <c r="C834" s="9" t="s">
        <v>2752</v>
      </c>
      <c r="D834" s="10" t="s">
        <v>2753</v>
      </c>
      <c r="E834" s="11" t="s">
        <v>2754</v>
      </c>
      <c r="F834" s="12" t="s">
        <v>2755</v>
      </c>
      <c r="G834" s="13" t="s">
        <v>2756</v>
      </c>
      <c r="H834" s="14">
        <v>1884</v>
      </c>
      <c r="I834" s="12"/>
    </row>
    <row r="835" spans="1:9" ht="27" x14ac:dyDescent="0.15">
      <c r="A835" s="7">
        <v>1</v>
      </c>
      <c r="B835" s="8" t="s">
        <v>2728</v>
      </c>
      <c r="C835" s="9" t="s">
        <v>2757</v>
      </c>
      <c r="D835" s="10" t="s">
        <v>2758</v>
      </c>
      <c r="E835" s="11" t="s">
        <v>2759</v>
      </c>
      <c r="F835" s="11" t="s">
        <v>2760</v>
      </c>
      <c r="G835" s="13" t="s">
        <v>2761</v>
      </c>
      <c r="H835" s="14">
        <v>1212</v>
      </c>
      <c r="I835" s="12"/>
    </row>
    <row r="836" spans="1:9" x14ac:dyDescent="0.15">
      <c r="A836" s="7"/>
      <c r="B836" s="16"/>
      <c r="C836" s="17"/>
      <c r="D836" s="18"/>
      <c r="E836" s="19"/>
      <c r="F836" s="19"/>
      <c r="G836" s="20"/>
      <c r="H836" s="21"/>
      <c r="I836" s="19"/>
    </row>
    <row r="837" spans="1:9" x14ac:dyDescent="0.15">
      <c r="A837" s="7"/>
      <c r="B837" s="22" t="s">
        <v>55</v>
      </c>
      <c r="C837" s="23">
        <f>SUM(A826:A835)</f>
        <v>10</v>
      </c>
      <c r="D837" s="24"/>
      <c r="E837" s="25"/>
      <c r="F837" s="26"/>
      <c r="G837" s="27"/>
      <c r="H837" s="28">
        <f>SUM(H826:H835)</f>
        <v>8487</v>
      </c>
      <c r="I837" s="25"/>
    </row>
    <row r="838" spans="1:9" ht="27" x14ac:dyDescent="0.15">
      <c r="A838" s="7">
        <v>1</v>
      </c>
      <c r="B838" s="8" t="s">
        <v>2762</v>
      </c>
      <c r="C838" s="9" t="s">
        <v>2763</v>
      </c>
      <c r="D838" s="10" t="s">
        <v>2764</v>
      </c>
      <c r="E838" s="11" t="s">
        <v>2765</v>
      </c>
      <c r="F838" s="12" t="s">
        <v>2766</v>
      </c>
      <c r="G838" s="13" t="s">
        <v>2767</v>
      </c>
      <c r="H838" s="14">
        <v>1900</v>
      </c>
      <c r="I838" s="12"/>
    </row>
    <row r="839" spans="1:9" ht="27" x14ac:dyDescent="0.15">
      <c r="A839" s="7">
        <v>1</v>
      </c>
      <c r="B839" s="8" t="s">
        <v>2762</v>
      </c>
      <c r="C839" s="9" t="s">
        <v>2768</v>
      </c>
      <c r="D839" s="10" t="s">
        <v>2769</v>
      </c>
      <c r="E839" s="11" t="s">
        <v>2770</v>
      </c>
      <c r="F839" s="12" t="s">
        <v>2771</v>
      </c>
      <c r="G839" s="15" t="s">
        <v>22</v>
      </c>
      <c r="H839" s="14">
        <v>500</v>
      </c>
      <c r="I839" s="12"/>
    </row>
    <row r="840" spans="1:9" ht="27" x14ac:dyDescent="0.15">
      <c r="A840" s="7">
        <v>1</v>
      </c>
      <c r="B840" s="8" t="s">
        <v>2762</v>
      </c>
      <c r="C840" s="9" t="s">
        <v>2772</v>
      </c>
      <c r="D840" s="10" t="s">
        <v>2773</v>
      </c>
      <c r="E840" s="11" t="s">
        <v>2774</v>
      </c>
      <c r="F840" s="12" t="s">
        <v>2775</v>
      </c>
      <c r="G840" s="15" t="s">
        <v>22</v>
      </c>
      <c r="H840" s="14">
        <v>600</v>
      </c>
      <c r="I840" s="12"/>
    </row>
    <row r="841" spans="1:9" ht="27" x14ac:dyDescent="0.15">
      <c r="A841" s="7">
        <v>1</v>
      </c>
      <c r="B841" s="8" t="s">
        <v>2762</v>
      </c>
      <c r="C841" s="9" t="s">
        <v>2776</v>
      </c>
      <c r="D841" s="10" t="s">
        <v>2777</v>
      </c>
      <c r="E841" s="11" t="s">
        <v>2778</v>
      </c>
      <c r="F841" s="12" t="s">
        <v>2779</v>
      </c>
      <c r="G841" s="15" t="s">
        <v>22</v>
      </c>
      <c r="H841" s="14">
        <v>600</v>
      </c>
      <c r="I841" s="12"/>
    </row>
    <row r="842" spans="1:9" ht="27" x14ac:dyDescent="0.15">
      <c r="A842" s="7">
        <v>1</v>
      </c>
      <c r="B842" s="8" t="s">
        <v>2762</v>
      </c>
      <c r="C842" s="9" t="s">
        <v>2780</v>
      </c>
      <c r="D842" s="10" t="s">
        <v>2781</v>
      </c>
      <c r="E842" s="11" t="s">
        <v>2782</v>
      </c>
      <c r="F842" s="12" t="s">
        <v>2783</v>
      </c>
      <c r="G842" s="15" t="s">
        <v>22</v>
      </c>
      <c r="H842" s="14">
        <v>800</v>
      </c>
      <c r="I842" s="12"/>
    </row>
    <row r="843" spans="1:9" ht="27" x14ac:dyDescent="0.15">
      <c r="A843" s="7">
        <v>1</v>
      </c>
      <c r="B843" s="8" t="s">
        <v>2762</v>
      </c>
      <c r="C843" s="9" t="s">
        <v>2784</v>
      </c>
      <c r="D843" s="10" t="s">
        <v>470</v>
      </c>
      <c r="E843" s="11" t="s">
        <v>2785</v>
      </c>
      <c r="F843" s="12" t="s">
        <v>21</v>
      </c>
      <c r="G843" s="15" t="s">
        <v>22</v>
      </c>
      <c r="H843" s="14">
        <v>1400</v>
      </c>
      <c r="I843" s="12"/>
    </row>
    <row r="844" spans="1:9" ht="27" x14ac:dyDescent="0.15">
      <c r="A844" s="7">
        <v>1</v>
      </c>
      <c r="B844" s="8" t="s">
        <v>2762</v>
      </c>
      <c r="C844" s="9" t="s">
        <v>2786</v>
      </c>
      <c r="D844" s="10" t="s">
        <v>2787</v>
      </c>
      <c r="E844" s="11" t="s">
        <v>2788</v>
      </c>
      <c r="F844" s="12" t="s">
        <v>21</v>
      </c>
      <c r="G844" s="15" t="s">
        <v>22</v>
      </c>
      <c r="H844" s="14">
        <v>4300</v>
      </c>
      <c r="I844" s="12"/>
    </row>
    <row r="845" spans="1:9" ht="27" x14ac:dyDescent="0.15">
      <c r="A845" s="7">
        <v>1</v>
      </c>
      <c r="B845" s="8" t="s">
        <v>2762</v>
      </c>
      <c r="C845" s="9" t="s">
        <v>2789</v>
      </c>
      <c r="D845" s="10" t="s">
        <v>2790</v>
      </c>
      <c r="E845" s="11" t="s">
        <v>2791</v>
      </c>
      <c r="F845" s="12" t="s">
        <v>2792</v>
      </c>
      <c r="G845" s="15" t="s">
        <v>22</v>
      </c>
      <c r="H845" s="14">
        <v>1400</v>
      </c>
      <c r="I845" s="12"/>
    </row>
    <row r="846" spans="1:9" ht="27" x14ac:dyDescent="0.15">
      <c r="A846" s="7">
        <v>1</v>
      </c>
      <c r="B846" s="8" t="s">
        <v>2762</v>
      </c>
      <c r="C846" s="9" t="s">
        <v>2793</v>
      </c>
      <c r="D846" s="10" t="s">
        <v>2794</v>
      </c>
      <c r="E846" s="11" t="s">
        <v>2795</v>
      </c>
      <c r="F846" s="12" t="s">
        <v>2783</v>
      </c>
      <c r="G846" s="15" t="s">
        <v>22</v>
      </c>
      <c r="H846" s="14">
        <v>1500</v>
      </c>
      <c r="I846" s="12"/>
    </row>
    <row r="847" spans="1:9" ht="27" x14ac:dyDescent="0.15">
      <c r="A847" s="7">
        <v>1</v>
      </c>
      <c r="B847" s="8" t="s">
        <v>2762</v>
      </c>
      <c r="C847" s="9" t="s">
        <v>2796</v>
      </c>
      <c r="D847" s="10" t="s">
        <v>2797</v>
      </c>
      <c r="E847" s="11" t="s">
        <v>2798</v>
      </c>
      <c r="F847" s="12" t="s">
        <v>21</v>
      </c>
      <c r="G847" s="15" t="s">
        <v>22</v>
      </c>
      <c r="H847" s="14">
        <v>2300</v>
      </c>
      <c r="I847" s="12"/>
    </row>
    <row r="848" spans="1:9" ht="27" x14ac:dyDescent="0.15">
      <c r="A848" s="7">
        <v>1</v>
      </c>
      <c r="B848" s="8" t="s">
        <v>2762</v>
      </c>
      <c r="C848" s="9" t="s">
        <v>2732</v>
      </c>
      <c r="D848" s="10" t="s">
        <v>2799</v>
      </c>
      <c r="E848" s="11" t="s">
        <v>2800</v>
      </c>
      <c r="F848" s="12" t="s">
        <v>21</v>
      </c>
      <c r="G848" s="15" t="s">
        <v>22</v>
      </c>
      <c r="H848" s="14">
        <v>1500</v>
      </c>
      <c r="I848" s="12"/>
    </row>
    <row r="849" spans="1:9" ht="27" x14ac:dyDescent="0.15">
      <c r="A849" s="7">
        <v>1</v>
      </c>
      <c r="B849" s="8" t="s">
        <v>2762</v>
      </c>
      <c r="C849" s="9" t="s">
        <v>2801</v>
      </c>
      <c r="D849" s="10" t="s">
        <v>2802</v>
      </c>
      <c r="E849" s="11" t="s">
        <v>2803</v>
      </c>
      <c r="F849" s="12" t="s">
        <v>21</v>
      </c>
      <c r="G849" s="15" t="s">
        <v>22</v>
      </c>
      <c r="H849" s="14">
        <v>1300</v>
      </c>
      <c r="I849" s="12"/>
    </row>
    <row r="850" spans="1:9" ht="27" x14ac:dyDescent="0.15">
      <c r="A850" s="7">
        <v>1</v>
      </c>
      <c r="B850" s="8" t="s">
        <v>2762</v>
      </c>
      <c r="C850" s="9" t="s">
        <v>2804</v>
      </c>
      <c r="D850" s="10" t="s">
        <v>2805</v>
      </c>
      <c r="E850" s="11" t="s">
        <v>2806</v>
      </c>
      <c r="F850" s="12" t="s">
        <v>2807</v>
      </c>
      <c r="G850" s="15" t="s">
        <v>35</v>
      </c>
      <c r="H850" s="14">
        <v>500</v>
      </c>
      <c r="I850" s="12"/>
    </row>
    <row r="851" spans="1:9" ht="27" x14ac:dyDescent="0.15">
      <c r="A851" s="7">
        <v>1</v>
      </c>
      <c r="B851" s="8" t="s">
        <v>2762</v>
      </c>
      <c r="C851" s="9" t="s">
        <v>2704</v>
      </c>
      <c r="D851" s="10" t="s">
        <v>2705</v>
      </c>
      <c r="E851" s="11" t="s">
        <v>2808</v>
      </c>
      <c r="F851" s="12" t="s">
        <v>2809</v>
      </c>
      <c r="G851" s="15" t="s">
        <v>22</v>
      </c>
      <c r="H851" s="14">
        <v>1600</v>
      </c>
      <c r="I851" s="12"/>
    </row>
    <row r="852" spans="1:9" ht="27" x14ac:dyDescent="0.15">
      <c r="A852" s="7">
        <v>1</v>
      </c>
      <c r="B852" s="8" t="s">
        <v>2762</v>
      </c>
      <c r="C852" s="9" t="s">
        <v>2810</v>
      </c>
      <c r="D852" s="10" t="s">
        <v>2811</v>
      </c>
      <c r="E852" s="11" t="s">
        <v>2812</v>
      </c>
      <c r="F852" s="12" t="s">
        <v>2813</v>
      </c>
      <c r="G852" s="15" t="s">
        <v>22</v>
      </c>
      <c r="H852" s="14">
        <v>900</v>
      </c>
      <c r="I852" s="12"/>
    </row>
    <row r="853" spans="1:9" ht="27" x14ac:dyDescent="0.15">
      <c r="A853" s="7">
        <v>1</v>
      </c>
      <c r="B853" s="8" t="s">
        <v>2762</v>
      </c>
      <c r="C853" s="9" t="s">
        <v>2814</v>
      </c>
      <c r="D853" s="10" t="s">
        <v>2815</v>
      </c>
      <c r="E853" s="11" t="s">
        <v>2816</v>
      </c>
      <c r="F853" s="12" t="s">
        <v>2817</v>
      </c>
      <c r="G853" s="15" t="s">
        <v>22</v>
      </c>
      <c r="H853" s="14">
        <v>500</v>
      </c>
      <c r="I853" s="12"/>
    </row>
    <row r="854" spans="1:9" ht="27" x14ac:dyDescent="0.15">
      <c r="A854" s="7">
        <v>1</v>
      </c>
      <c r="B854" s="8" t="s">
        <v>2762</v>
      </c>
      <c r="C854" s="9" t="s">
        <v>2818</v>
      </c>
      <c r="D854" s="10" t="s">
        <v>2819</v>
      </c>
      <c r="E854" s="11" t="s">
        <v>2820</v>
      </c>
      <c r="F854" s="12" t="s">
        <v>2821</v>
      </c>
      <c r="G854" s="15" t="s">
        <v>22</v>
      </c>
      <c r="H854" s="14">
        <v>600</v>
      </c>
      <c r="I854" s="12"/>
    </row>
    <row r="855" spans="1:9" ht="27" x14ac:dyDescent="0.15">
      <c r="A855" s="7">
        <v>1</v>
      </c>
      <c r="B855" s="8" t="s">
        <v>2762</v>
      </c>
      <c r="C855" s="9" t="s">
        <v>2822</v>
      </c>
      <c r="D855" s="10" t="s">
        <v>2823</v>
      </c>
      <c r="E855" s="11" t="s">
        <v>2824</v>
      </c>
      <c r="F855" s="12" t="s">
        <v>2825</v>
      </c>
      <c r="G855" s="15" t="s">
        <v>22</v>
      </c>
      <c r="H855" s="14">
        <v>1000</v>
      </c>
      <c r="I855" s="12"/>
    </row>
    <row r="856" spans="1:9" x14ac:dyDescent="0.15">
      <c r="A856" s="7"/>
      <c r="B856" s="16"/>
      <c r="C856" s="17"/>
      <c r="D856" s="18"/>
      <c r="E856" s="19"/>
      <c r="F856" s="19"/>
      <c r="G856" s="20"/>
      <c r="H856" s="21"/>
      <c r="I856" s="19"/>
    </row>
    <row r="857" spans="1:9" x14ac:dyDescent="0.15">
      <c r="A857" s="7"/>
      <c r="B857" s="22" t="s">
        <v>55</v>
      </c>
      <c r="C857" s="23">
        <f>SUM(A838:A855)</f>
        <v>18</v>
      </c>
      <c r="D857" s="24"/>
      <c r="E857" s="25"/>
      <c r="F857" s="26"/>
      <c r="G857" s="27"/>
      <c r="H857" s="28">
        <f>SUM(H838:H855)</f>
        <v>23200</v>
      </c>
      <c r="I857" s="25"/>
    </row>
    <row r="858" spans="1:9" ht="27" x14ac:dyDescent="0.15">
      <c r="A858" s="7">
        <v>1</v>
      </c>
      <c r="B858" s="8" t="s">
        <v>2826</v>
      </c>
      <c r="C858" s="9" t="s">
        <v>2058</v>
      </c>
      <c r="D858" s="10" t="s">
        <v>1700</v>
      </c>
      <c r="E858" s="11" t="s">
        <v>2827</v>
      </c>
      <c r="F858" s="12" t="s">
        <v>2828</v>
      </c>
      <c r="G858" s="13" t="s">
        <v>2829</v>
      </c>
      <c r="H858" s="14">
        <v>2400</v>
      </c>
      <c r="I858" s="30"/>
    </row>
    <row r="859" spans="1:9" ht="27" x14ac:dyDescent="0.15">
      <c r="A859" s="7">
        <v>1</v>
      </c>
      <c r="B859" s="8" t="s">
        <v>2826</v>
      </c>
      <c r="C859" s="9" t="s">
        <v>2830</v>
      </c>
      <c r="D859" s="10" t="s">
        <v>2831</v>
      </c>
      <c r="E859" s="11" t="s">
        <v>2832</v>
      </c>
      <c r="F859" s="12" t="s">
        <v>21</v>
      </c>
      <c r="G859" s="15" t="s">
        <v>22</v>
      </c>
      <c r="H859" s="14">
        <v>1200</v>
      </c>
      <c r="I859" s="30"/>
    </row>
    <row r="860" spans="1:9" ht="27" customHeight="1" x14ac:dyDescent="0.15">
      <c r="A860" s="7">
        <v>1</v>
      </c>
      <c r="B860" s="8" t="s">
        <v>2826</v>
      </c>
      <c r="C860" s="9" t="s">
        <v>2833</v>
      </c>
      <c r="D860" s="10" t="s">
        <v>2834</v>
      </c>
      <c r="E860" s="12" t="s">
        <v>2835</v>
      </c>
      <c r="F860" s="12" t="s">
        <v>21</v>
      </c>
      <c r="G860" s="15" t="s">
        <v>22</v>
      </c>
      <c r="H860" s="14">
        <v>1400</v>
      </c>
      <c r="I860" s="30"/>
    </row>
    <row r="861" spans="1:9" ht="27" x14ac:dyDescent="0.15">
      <c r="A861" s="7">
        <v>1</v>
      </c>
      <c r="B861" s="8" t="s">
        <v>2826</v>
      </c>
      <c r="C861" s="9" t="s">
        <v>2836</v>
      </c>
      <c r="D861" s="10" t="s">
        <v>2837</v>
      </c>
      <c r="E861" s="11" t="s">
        <v>2838</v>
      </c>
      <c r="F861" s="12" t="s">
        <v>21</v>
      </c>
      <c r="G861" s="15" t="s">
        <v>22</v>
      </c>
      <c r="H861" s="14">
        <v>2700</v>
      </c>
      <c r="I861" s="30"/>
    </row>
    <row r="862" spans="1:9" ht="27" x14ac:dyDescent="0.15">
      <c r="A862" s="7">
        <v>1</v>
      </c>
      <c r="B862" s="8" t="s">
        <v>2826</v>
      </c>
      <c r="C862" s="9" t="s">
        <v>2839</v>
      </c>
      <c r="D862" s="10" t="s">
        <v>2840</v>
      </c>
      <c r="E862" s="11" t="s">
        <v>2841</v>
      </c>
      <c r="F862" s="12" t="s">
        <v>2842</v>
      </c>
      <c r="G862" s="15" t="s">
        <v>22</v>
      </c>
      <c r="H862" s="79">
        <v>600</v>
      </c>
      <c r="I862" s="12"/>
    </row>
    <row r="863" spans="1:9" ht="27" customHeight="1" x14ac:dyDescent="0.15">
      <c r="A863" s="7">
        <v>1</v>
      </c>
      <c r="B863" s="8" t="s">
        <v>2826</v>
      </c>
      <c r="C863" s="9" t="s">
        <v>2843</v>
      </c>
      <c r="D863" s="10" t="s">
        <v>2844</v>
      </c>
      <c r="E863" s="12" t="s">
        <v>2845</v>
      </c>
      <c r="F863" s="12" t="s">
        <v>2846</v>
      </c>
      <c r="G863" s="15" t="s">
        <v>22</v>
      </c>
      <c r="H863" s="79">
        <v>500</v>
      </c>
      <c r="I863" s="12"/>
    </row>
    <row r="864" spans="1:9" ht="27" customHeight="1" x14ac:dyDescent="0.15">
      <c r="A864" s="7">
        <v>1</v>
      </c>
      <c r="B864" s="8" t="s">
        <v>2826</v>
      </c>
      <c r="C864" s="9" t="s">
        <v>2847</v>
      </c>
      <c r="D864" s="10" t="s">
        <v>2848</v>
      </c>
      <c r="E864" s="12" t="s">
        <v>2849</v>
      </c>
      <c r="F864" s="12" t="s">
        <v>2850</v>
      </c>
      <c r="G864" s="15" t="s">
        <v>22</v>
      </c>
      <c r="H864" s="79">
        <v>700</v>
      </c>
      <c r="I864" s="12"/>
    </row>
    <row r="865" spans="1:9" ht="27" customHeight="1" x14ac:dyDescent="0.15">
      <c r="A865" s="7">
        <v>1</v>
      </c>
      <c r="B865" s="8" t="s">
        <v>2826</v>
      </c>
      <c r="C865" s="9" t="s">
        <v>2851</v>
      </c>
      <c r="D865" s="10" t="s">
        <v>2852</v>
      </c>
      <c r="E865" s="12" t="s">
        <v>2853</v>
      </c>
      <c r="F865" s="12" t="s">
        <v>2854</v>
      </c>
      <c r="G865" s="15" t="s">
        <v>22</v>
      </c>
      <c r="H865" s="79">
        <v>1200</v>
      </c>
      <c r="I865" s="30"/>
    </row>
    <row r="866" spans="1:9" ht="27" customHeight="1" x14ac:dyDescent="0.15">
      <c r="A866" s="7">
        <v>1</v>
      </c>
      <c r="B866" s="8" t="s">
        <v>2826</v>
      </c>
      <c r="C866" s="9" t="s">
        <v>2855</v>
      </c>
      <c r="D866" s="10" t="s">
        <v>872</v>
      </c>
      <c r="E866" s="12" t="s">
        <v>2856</v>
      </c>
      <c r="F866" s="12" t="s">
        <v>2857</v>
      </c>
      <c r="G866" s="15" t="s">
        <v>22</v>
      </c>
      <c r="H866" s="79">
        <v>1400</v>
      </c>
      <c r="I866" s="30"/>
    </row>
    <row r="867" spans="1:9" ht="27" x14ac:dyDescent="0.15">
      <c r="A867" s="7">
        <v>1</v>
      </c>
      <c r="B867" s="8" t="s">
        <v>2826</v>
      </c>
      <c r="C867" s="9" t="s">
        <v>2858</v>
      </c>
      <c r="D867" s="10" t="s">
        <v>2859</v>
      </c>
      <c r="E867" s="11" t="s">
        <v>2860</v>
      </c>
      <c r="F867" s="12" t="s">
        <v>2861</v>
      </c>
      <c r="G867" s="15" t="s">
        <v>22</v>
      </c>
      <c r="H867" s="79">
        <v>1100</v>
      </c>
      <c r="I867" s="30"/>
    </row>
    <row r="868" spans="1:9" ht="27" customHeight="1" x14ac:dyDescent="0.15">
      <c r="A868" s="7">
        <v>1</v>
      </c>
      <c r="B868" s="8" t="s">
        <v>2826</v>
      </c>
      <c r="C868" s="9" t="s">
        <v>2862</v>
      </c>
      <c r="D868" s="10" t="s">
        <v>2863</v>
      </c>
      <c r="E868" s="12" t="s">
        <v>2864</v>
      </c>
      <c r="F868" s="12" t="s">
        <v>2865</v>
      </c>
      <c r="G868" s="15" t="s">
        <v>22</v>
      </c>
      <c r="H868" s="79">
        <v>600</v>
      </c>
      <c r="I868" s="12"/>
    </row>
    <row r="869" spans="1:9" ht="27" x14ac:dyDescent="0.15">
      <c r="A869" s="7">
        <v>1</v>
      </c>
      <c r="B869" s="8" t="s">
        <v>2826</v>
      </c>
      <c r="C869" s="9" t="s">
        <v>2866</v>
      </c>
      <c r="D869" s="10" t="s">
        <v>2867</v>
      </c>
      <c r="E869" s="11" t="s">
        <v>2868</v>
      </c>
      <c r="F869" s="12" t="s">
        <v>2869</v>
      </c>
      <c r="G869" s="15" t="s">
        <v>22</v>
      </c>
      <c r="H869" s="79">
        <v>400</v>
      </c>
      <c r="I869" s="12"/>
    </row>
    <row r="870" spans="1:9" ht="27" x14ac:dyDescent="0.15">
      <c r="A870" s="7">
        <v>1</v>
      </c>
      <c r="B870" s="8" t="s">
        <v>2826</v>
      </c>
      <c r="C870" s="9" t="s">
        <v>2870</v>
      </c>
      <c r="D870" s="10" t="s">
        <v>2871</v>
      </c>
      <c r="E870" s="11" t="s">
        <v>2872</v>
      </c>
      <c r="F870" s="12" t="s">
        <v>2873</v>
      </c>
      <c r="G870" s="15" t="s">
        <v>22</v>
      </c>
      <c r="H870" s="79">
        <v>300</v>
      </c>
      <c r="I870" s="12"/>
    </row>
    <row r="871" spans="1:9" ht="27" customHeight="1" x14ac:dyDescent="0.15">
      <c r="A871" s="7">
        <v>1</v>
      </c>
      <c r="B871" s="8" t="s">
        <v>2826</v>
      </c>
      <c r="C871" s="9" t="s">
        <v>2874</v>
      </c>
      <c r="D871" s="10" t="s">
        <v>2875</v>
      </c>
      <c r="E871" s="12" t="s">
        <v>2876</v>
      </c>
      <c r="F871" s="12" t="s">
        <v>2877</v>
      </c>
      <c r="G871" s="15" t="s">
        <v>22</v>
      </c>
      <c r="H871" s="79">
        <v>1400</v>
      </c>
      <c r="I871" s="30"/>
    </row>
    <row r="872" spans="1:9" ht="27" customHeight="1" x14ac:dyDescent="0.15">
      <c r="A872" s="7">
        <v>1</v>
      </c>
      <c r="B872" s="8" t="s">
        <v>2826</v>
      </c>
      <c r="C872" s="9" t="s">
        <v>2878</v>
      </c>
      <c r="D872" s="10" t="s">
        <v>2879</v>
      </c>
      <c r="E872" s="11" t="s">
        <v>2880</v>
      </c>
      <c r="F872" s="12" t="s">
        <v>2881</v>
      </c>
      <c r="G872" s="15" t="s">
        <v>22</v>
      </c>
      <c r="H872" s="79">
        <v>1050</v>
      </c>
      <c r="I872" s="30"/>
    </row>
    <row r="873" spans="1:9" ht="27" x14ac:dyDescent="0.15">
      <c r="A873" s="7">
        <v>1</v>
      </c>
      <c r="B873" s="8" t="s">
        <v>2826</v>
      </c>
      <c r="C873" s="9" t="s">
        <v>2882</v>
      </c>
      <c r="D873" s="10" t="s">
        <v>2883</v>
      </c>
      <c r="E873" s="11" t="s">
        <v>2884</v>
      </c>
      <c r="F873" s="12" t="s">
        <v>2885</v>
      </c>
      <c r="G873" s="15" t="s">
        <v>22</v>
      </c>
      <c r="H873" s="79">
        <v>1500</v>
      </c>
      <c r="I873" s="30"/>
    </row>
    <row r="874" spans="1:9" ht="27" x14ac:dyDescent="0.15">
      <c r="A874" s="7">
        <v>1</v>
      </c>
      <c r="B874" s="8" t="s">
        <v>2826</v>
      </c>
      <c r="C874" s="9" t="s">
        <v>1402</v>
      </c>
      <c r="D874" s="10" t="s">
        <v>2886</v>
      </c>
      <c r="E874" s="11" t="s">
        <v>2887</v>
      </c>
      <c r="F874" s="12" t="s">
        <v>2888</v>
      </c>
      <c r="G874" s="15" t="s">
        <v>22</v>
      </c>
      <c r="H874" s="79">
        <v>3600</v>
      </c>
      <c r="I874" s="30"/>
    </row>
    <row r="875" spans="1:9" ht="27" customHeight="1" x14ac:dyDescent="0.15">
      <c r="A875" s="7">
        <v>1</v>
      </c>
      <c r="B875" s="8" t="s">
        <v>2826</v>
      </c>
      <c r="C875" s="9" t="s">
        <v>2889</v>
      </c>
      <c r="D875" s="10" t="s">
        <v>2890</v>
      </c>
      <c r="E875" s="12" t="s">
        <v>2891</v>
      </c>
      <c r="F875" s="12" t="s">
        <v>2892</v>
      </c>
      <c r="G875" s="15" t="s">
        <v>22</v>
      </c>
      <c r="H875" s="79">
        <v>800</v>
      </c>
      <c r="I875" s="12"/>
    </row>
    <row r="876" spans="1:9" ht="27" x14ac:dyDescent="0.15">
      <c r="A876" s="7">
        <v>1</v>
      </c>
      <c r="B876" s="8" t="s">
        <v>2826</v>
      </c>
      <c r="C876" s="9" t="s">
        <v>2893</v>
      </c>
      <c r="D876" s="10" t="s">
        <v>2894</v>
      </c>
      <c r="E876" s="11" t="s">
        <v>2895</v>
      </c>
      <c r="F876" s="12" t="s">
        <v>2896</v>
      </c>
      <c r="G876" s="15" t="s">
        <v>22</v>
      </c>
      <c r="H876" s="79">
        <v>2000</v>
      </c>
      <c r="I876" s="30"/>
    </row>
    <row r="877" spans="1:9" ht="27" x14ac:dyDescent="0.15">
      <c r="A877" s="7">
        <v>1</v>
      </c>
      <c r="B877" s="8" t="s">
        <v>2826</v>
      </c>
      <c r="C877" s="9" t="s">
        <v>2897</v>
      </c>
      <c r="D877" s="10" t="s">
        <v>2898</v>
      </c>
      <c r="E877" s="11" t="s">
        <v>2899</v>
      </c>
      <c r="F877" s="12" t="s">
        <v>2900</v>
      </c>
      <c r="G877" s="15" t="s">
        <v>22</v>
      </c>
      <c r="H877" s="14">
        <v>3100</v>
      </c>
      <c r="I877" s="12"/>
    </row>
    <row r="878" spans="1:9" x14ac:dyDescent="0.15">
      <c r="A878" s="7">
        <v>1</v>
      </c>
      <c r="B878" s="8" t="s">
        <v>2826</v>
      </c>
      <c r="C878" s="9" t="s">
        <v>2901</v>
      </c>
      <c r="D878" s="10" t="s">
        <v>2902</v>
      </c>
      <c r="E878" s="11" t="s">
        <v>2903</v>
      </c>
      <c r="F878" s="12" t="s">
        <v>2904</v>
      </c>
      <c r="G878" s="15" t="s">
        <v>22</v>
      </c>
      <c r="H878" s="14">
        <v>1700</v>
      </c>
      <c r="I878" s="12"/>
    </row>
    <row r="879" spans="1:9" ht="27" x14ac:dyDescent="0.15">
      <c r="A879" s="7">
        <v>1</v>
      </c>
      <c r="B879" s="8" t="s">
        <v>2826</v>
      </c>
      <c r="C879" s="9" t="s">
        <v>2905</v>
      </c>
      <c r="D879" s="10" t="s">
        <v>2906</v>
      </c>
      <c r="E879" s="11" t="s">
        <v>2907</v>
      </c>
      <c r="F879" s="12" t="s">
        <v>2908</v>
      </c>
      <c r="G879" s="15" t="s">
        <v>22</v>
      </c>
      <c r="H879" s="14">
        <v>600</v>
      </c>
      <c r="I879" s="12"/>
    </row>
    <row r="880" spans="1:9" ht="27" x14ac:dyDescent="0.15">
      <c r="A880" s="7">
        <v>1</v>
      </c>
      <c r="B880" s="8" t="s">
        <v>2826</v>
      </c>
      <c r="C880" s="9" t="s">
        <v>2909</v>
      </c>
      <c r="D880" s="10" t="s">
        <v>2910</v>
      </c>
      <c r="E880" s="11" t="s">
        <v>2911</v>
      </c>
      <c r="F880" s="12" t="s">
        <v>2908</v>
      </c>
      <c r="G880" s="15" t="s">
        <v>22</v>
      </c>
      <c r="H880" s="14">
        <v>700</v>
      </c>
      <c r="I880" s="12"/>
    </row>
    <row r="881" spans="1:9" ht="27" customHeight="1" x14ac:dyDescent="0.15">
      <c r="A881" s="7">
        <v>1</v>
      </c>
      <c r="B881" s="8" t="s">
        <v>2826</v>
      </c>
      <c r="C881" s="9" t="s">
        <v>2912</v>
      </c>
      <c r="D881" s="43" t="s">
        <v>2913</v>
      </c>
      <c r="E881" s="12" t="s">
        <v>2914</v>
      </c>
      <c r="F881" s="12" t="s">
        <v>2915</v>
      </c>
      <c r="G881" s="15" t="s">
        <v>22</v>
      </c>
      <c r="H881" s="14">
        <v>1600</v>
      </c>
      <c r="I881" s="12"/>
    </row>
    <row r="882" spans="1:9" ht="27" customHeight="1" x14ac:dyDescent="0.15">
      <c r="A882" s="7">
        <v>1</v>
      </c>
      <c r="B882" s="8" t="s">
        <v>2826</v>
      </c>
      <c r="C882" s="9" t="s">
        <v>596</v>
      </c>
      <c r="D882" s="10" t="s">
        <v>2916</v>
      </c>
      <c r="E882" s="12" t="s">
        <v>2917</v>
      </c>
      <c r="F882" s="12" t="s">
        <v>21</v>
      </c>
      <c r="G882" s="15" t="s">
        <v>22</v>
      </c>
      <c r="H882" s="14">
        <v>1400</v>
      </c>
      <c r="I882" s="12"/>
    </row>
    <row r="883" spans="1:9" ht="27" x14ac:dyDescent="0.15">
      <c r="A883" s="7">
        <v>1</v>
      </c>
      <c r="B883" s="8" t="s">
        <v>2826</v>
      </c>
      <c r="C883" s="9" t="s">
        <v>2294</v>
      </c>
      <c r="D883" s="10" t="s">
        <v>2918</v>
      </c>
      <c r="E883" s="11" t="s">
        <v>2919</v>
      </c>
      <c r="F883" s="12" t="s">
        <v>21</v>
      </c>
      <c r="G883" s="15" t="s">
        <v>22</v>
      </c>
      <c r="H883" s="14">
        <v>1400</v>
      </c>
      <c r="I883" s="12"/>
    </row>
    <row r="884" spans="1:9" ht="27" x14ac:dyDescent="0.15">
      <c r="A884" s="7">
        <v>1</v>
      </c>
      <c r="B884" s="8" t="s">
        <v>2826</v>
      </c>
      <c r="C884" s="9" t="s">
        <v>2920</v>
      </c>
      <c r="D884" s="10" t="s">
        <v>2921</v>
      </c>
      <c r="E884" s="11" t="s">
        <v>2922</v>
      </c>
      <c r="F884" s="12" t="s">
        <v>2923</v>
      </c>
      <c r="G884" s="15" t="s">
        <v>22</v>
      </c>
      <c r="H884" s="14">
        <v>1600</v>
      </c>
      <c r="I884" s="12"/>
    </row>
    <row r="885" spans="1:9" ht="27" x14ac:dyDescent="0.15">
      <c r="A885" s="7">
        <v>1</v>
      </c>
      <c r="B885" s="8" t="s">
        <v>2826</v>
      </c>
      <c r="C885" s="9" t="s">
        <v>2924</v>
      </c>
      <c r="D885" s="10" t="s">
        <v>2925</v>
      </c>
      <c r="E885" s="11" t="s">
        <v>2926</v>
      </c>
      <c r="F885" s="12" t="s">
        <v>2927</v>
      </c>
      <c r="G885" s="15" t="s">
        <v>22</v>
      </c>
      <c r="H885" s="14">
        <v>1600</v>
      </c>
      <c r="I885" s="12"/>
    </row>
    <row r="886" spans="1:9" ht="27" x14ac:dyDescent="0.15">
      <c r="A886" s="7">
        <v>1</v>
      </c>
      <c r="B886" s="8" t="s">
        <v>2826</v>
      </c>
      <c r="C886" s="9" t="s">
        <v>2928</v>
      </c>
      <c r="D886" s="10" t="s">
        <v>2929</v>
      </c>
      <c r="E886" s="11" t="s">
        <v>2930</v>
      </c>
      <c r="F886" s="12" t="s">
        <v>2931</v>
      </c>
      <c r="G886" s="15" t="s">
        <v>22</v>
      </c>
      <c r="H886" s="14">
        <v>900</v>
      </c>
      <c r="I886" s="12"/>
    </row>
    <row r="887" spans="1:9" ht="27" x14ac:dyDescent="0.15">
      <c r="A887" s="7">
        <v>1</v>
      </c>
      <c r="B887" s="8" t="s">
        <v>2826</v>
      </c>
      <c r="C887" s="9" t="s">
        <v>2932</v>
      </c>
      <c r="D887" s="10" t="s">
        <v>2933</v>
      </c>
      <c r="E887" s="11" t="s">
        <v>2934</v>
      </c>
      <c r="F887" s="12" t="s">
        <v>2935</v>
      </c>
      <c r="G887" s="15" t="s">
        <v>22</v>
      </c>
      <c r="H887" s="14">
        <v>1600</v>
      </c>
      <c r="I887" s="12"/>
    </row>
    <row r="888" spans="1:9" ht="27" customHeight="1" x14ac:dyDescent="0.15">
      <c r="A888" s="7">
        <v>1</v>
      </c>
      <c r="B888" s="8" t="s">
        <v>2826</v>
      </c>
      <c r="C888" s="9" t="s">
        <v>2936</v>
      </c>
      <c r="D888" s="10" t="s">
        <v>2937</v>
      </c>
      <c r="E888" s="12" t="s">
        <v>2938</v>
      </c>
      <c r="F888" s="12" t="s">
        <v>2939</v>
      </c>
      <c r="G888" s="15" t="s">
        <v>22</v>
      </c>
      <c r="H888" s="14">
        <v>1000</v>
      </c>
      <c r="I888" s="12"/>
    </row>
    <row r="889" spans="1:9" ht="27" x14ac:dyDescent="0.15">
      <c r="A889" s="7">
        <v>1</v>
      </c>
      <c r="B889" s="8" t="s">
        <v>2826</v>
      </c>
      <c r="C889" s="9" t="s">
        <v>2940</v>
      </c>
      <c r="D889" s="10" t="s">
        <v>2941</v>
      </c>
      <c r="E889" s="11" t="s">
        <v>2942</v>
      </c>
      <c r="F889" s="12" t="s">
        <v>2943</v>
      </c>
      <c r="G889" s="15" t="s">
        <v>22</v>
      </c>
      <c r="H889" s="14">
        <v>3300</v>
      </c>
      <c r="I889" s="12"/>
    </row>
    <row r="890" spans="1:9" ht="27" x14ac:dyDescent="0.15">
      <c r="A890" s="7">
        <v>1</v>
      </c>
      <c r="B890" s="8" t="s">
        <v>2826</v>
      </c>
      <c r="C890" s="9" t="s">
        <v>2944</v>
      </c>
      <c r="D890" s="10" t="s">
        <v>2945</v>
      </c>
      <c r="E890" s="11" t="s">
        <v>2946</v>
      </c>
      <c r="F890" s="12" t="s">
        <v>2947</v>
      </c>
      <c r="G890" s="15" t="s">
        <v>22</v>
      </c>
      <c r="H890" s="14">
        <v>1100</v>
      </c>
      <c r="I890" s="12"/>
    </row>
    <row r="891" spans="1:9" ht="27" x14ac:dyDescent="0.15">
      <c r="A891" s="7">
        <v>1</v>
      </c>
      <c r="B891" s="8" t="s">
        <v>2826</v>
      </c>
      <c r="C891" s="9" t="s">
        <v>2948</v>
      </c>
      <c r="D891" s="10" t="s">
        <v>2949</v>
      </c>
      <c r="E891" s="11" t="s">
        <v>2950</v>
      </c>
      <c r="F891" s="11" t="s">
        <v>2951</v>
      </c>
      <c r="G891" s="15" t="s">
        <v>22</v>
      </c>
      <c r="H891" s="14">
        <v>2800</v>
      </c>
      <c r="I891" s="12"/>
    </row>
    <row r="892" spans="1:9" ht="27" x14ac:dyDescent="0.15">
      <c r="A892" s="7">
        <v>1</v>
      </c>
      <c r="B892" s="8" t="s">
        <v>2826</v>
      </c>
      <c r="C892" s="9" t="s">
        <v>2952</v>
      </c>
      <c r="D892" s="10" t="s">
        <v>2953</v>
      </c>
      <c r="E892" s="11" t="s">
        <v>2954</v>
      </c>
      <c r="F892" s="12" t="s">
        <v>2955</v>
      </c>
      <c r="G892" s="15" t="s">
        <v>22</v>
      </c>
      <c r="H892" s="14">
        <v>370</v>
      </c>
      <c r="I892" s="12"/>
    </row>
    <row r="893" spans="1:9" ht="27" x14ac:dyDescent="0.15">
      <c r="A893" s="7">
        <v>1</v>
      </c>
      <c r="B893" s="8" t="s">
        <v>2826</v>
      </c>
      <c r="C893" s="9" t="s">
        <v>2956</v>
      </c>
      <c r="D893" s="10" t="s">
        <v>2473</v>
      </c>
      <c r="E893" s="11" t="s">
        <v>2957</v>
      </c>
      <c r="F893" s="12" t="s">
        <v>2958</v>
      </c>
      <c r="G893" s="15" t="s">
        <v>22</v>
      </c>
      <c r="H893" s="14">
        <v>770</v>
      </c>
      <c r="I893" s="12"/>
    </row>
    <row r="894" spans="1:9" ht="27" x14ac:dyDescent="0.15">
      <c r="A894" s="7">
        <v>1</v>
      </c>
      <c r="B894" s="8" t="s">
        <v>2826</v>
      </c>
      <c r="C894" s="9" t="s">
        <v>2959</v>
      </c>
      <c r="D894" s="10" t="s">
        <v>327</v>
      </c>
      <c r="E894" s="11" t="s">
        <v>2960</v>
      </c>
      <c r="F894" s="12" t="s">
        <v>21</v>
      </c>
      <c r="G894" s="15" t="s">
        <v>22</v>
      </c>
      <c r="H894" s="14">
        <v>1600</v>
      </c>
      <c r="I894" s="12"/>
    </row>
    <row r="895" spans="1:9" ht="27" x14ac:dyDescent="0.15">
      <c r="A895" s="7">
        <v>1</v>
      </c>
      <c r="B895" s="8" t="s">
        <v>2826</v>
      </c>
      <c r="C895" s="9" t="s">
        <v>2961</v>
      </c>
      <c r="D895" s="10" t="s">
        <v>2962</v>
      </c>
      <c r="E895" s="11" t="s">
        <v>2963</v>
      </c>
      <c r="F895" s="12" t="s">
        <v>2964</v>
      </c>
      <c r="G895" s="15" t="s">
        <v>22</v>
      </c>
      <c r="H895" s="14">
        <v>500</v>
      </c>
      <c r="I895" s="12"/>
    </row>
    <row r="896" spans="1:9" ht="27" x14ac:dyDescent="0.15">
      <c r="A896" s="7">
        <v>1</v>
      </c>
      <c r="B896" s="8" t="s">
        <v>2826</v>
      </c>
      <c r="C896" s="9" t="s">
        <v>2965</v>
      </c>
      <c r="D896" s="10" t="s">
        <v>2966</v>
      </c>
      <c r="E896" s="11" t="s">
        <v>2967</v>
      </c>
      <c r="F896" s="12" t="s">
        <v>2968</v>
      </c>
      <c r="G896" s="15" t="s">
        <v>22</v>
      </c>
      <c r="H896" s="14">
        <v>1200</v>
      </c>
      <c r="I896" s="12"/>
    </row>
    <row r="897" spans="1:9" ht="27" x14ac:dyDescent="0.15">
      <c r="A897" s="7">
        <v>1</v>
      </c>
      <c r="B897" s="8" t="s">
        <v>2826</v>
      </c>
      <c r="C897" s="9" t="s">
        <v>2969</v>
      </c>
      <c r="D897" s="10" t="s">
        <v>2970</v>
      </c>
      <c r="E897" s="11" t="s">
        <v>2971</v>
      </c>
      <c r="F897" s="12" t="s">
        <v>2972</v>
      </c>
      <c r="G897" s="15" t="s">
        <v>22</v>
      </c>
      <c r="H897" s="14">
        <v>1000</v>
      </c>
      <c r="I897" s="12"/>
    </row>
    <row r="898" spans="1:9" ht="27" x14ac:dyDescent="0.15">
      <c r="A898" s="7">
        <v>1</v>
      </c>
      <c r="B898" s="8" t="s">
        <v>2826</v>
      </c>
      <c r="C898" s="9" t="s">
        <v>2973</v>
      </c>
      <c r="D898" s="10" t="s">
        <v>2974</v>
      </c>
      <c r="E898" s="11" t="s">
        <v>2975</v>
      </c>
      <c r="F898" s="12" t="s">
        <v>2976</v>
      </c>
      <c r="G898" s="15" t="s">
        <v>22</v>
      </c>
      <c r="H898" s="14">
        <v>1000</v>
      </c>
      <c r="I898" s="12"/>
    </row>
    <row r="899" spans="1:9" ht="27" x14ac:dyDescent="0.15">
      <c r="A899" s="7">
        <v>1</v>
      </c>
      <c r="B899" s="8" t="s">
        <v>2826</v>
      </c>
      <c r="C899" s="9" t="s">
        <v>2977</v>
      </c>
      <c r="D899" s="10" t="s">
        <v>2978</v>
      </c>
      <c r="E899" s="11" t="s">
        <v>2979</v>
      </c>
      <c r="F899" s="12" t="s">
        <v>2980</v>
      </c>
      <c r="G899" s="15" t="s">
        <v>22</v>
      </c>
      <c r="H899" s="14">
        <v>1200</v>
      </c>
      <c r="I899" s="12"/>
    </row>
    <row r="900" spans="1:9" ht="27" x14ac:dyDescent="0.15">
      <c r="A900" s="7">
        <v>1</v>
      </c>
      <c r="B900" s="8" t="s">
        <v>2826</v>
      </c>
      <c r="C900" s="9" t="s">
        <v>2981</v>
      </c>
      <c r="D900" s="10" t="s">
        <v>2982</v>
      </c>
      <c r="E900" s="11" t="s">
        <v>2983</v>
      </c>
      <c r="F900" s="12" t="s">
        <v>2984</v>
      </c>
      <c r="G900" s="15" t="s">
        <v>22</v>
      </c>
      <c r="H900" s="14">
        <v>600</v>
      </c>
      <c r="I900" s="12"/>
    </row>
    <row r="901" spans="1:9" ht="27" x14ac:dyDescent="0.15">
      <c r="A901" s="7">
        <v>1</v>
      </c>
      <c r="B901" s="8" t="s">
        <v>2826</v>
      </c>
      <c r="C901" s="9" t="s">
        <v>2985</v>
      </c>
      <c r="D901" s="10" t="s">
        <v>2432</v>
      </c>
      <c r="E901" s="11" t="s">
        <v>2986</v>
      </c>
      <c r="F901" s="12" t="s">
        <v>2987</v>
      </c>
      <c r="G901" s="15" t="s">
        <v>22</v>
      </c>
      <c r="H901" s="14">
        <v>800</v>
      </c>
      <c r="I901" s="12"/>
    </row>
    <row r="902" spans="1:9" ht="27" x14ac:dyDescent="0.15">
      <c r="A902" s="7">
        <v>1</v>
      </c>
      <c r="B902" s="8" t="s">
        <v>2826</v>
      </c>
      <c r="C902" s="9" t="s">
        <v>2988</v>
      </c>
      <c r="D902" s="10" t="s">
        <v>2989</v>
      </c>
      <c r="E902" s="11" t="s">
        <v>2990</v>
      </c>
      <c r="F902" s="12" t="s">
        <v>2991</v>
      </c>
      <c r="G902" s="15" t="s">
        <v>22</v>
      </c>
      <c r="H902" s="14">
        <v>500</v>
      </c>
      <c r="I902" s="12"/>
    </row>
    <row r="903" spans="1:9" ht="27" customHeight="1" x14ac:dyDescent="0.15">
      <c r="A903" s="7">
        <v>1</v>
      </c>
      <c r="B903" s="8" t="s">
        <v>2826</v>
      </c>
      <c r="C903" s="9" t="s">
        <v>2992</v>
      </c>
      <c r="D903" s="10" t="s">
        <v>2993</v>
      </c>
      <c r="E903" s="12" t="s">
        <v>2994</v>
      </c>
      <c r="F903" s="12" t="s">
        <v>2995</v>
      </c>
      <c r="G903" s="15" t="s">
        <v>35</v>
      </c>
      <c r="H903" s="14">
        <v>1200</v>
      </c>
      <c r="I903" s="12"/>
    </row>
    <row r="904" spans="1:9" ht="27" customHeight="1" x14ac:dyDescent="0.15">
      <c r="A904" s="7">
        <v>1</v>
      </c>
      <c r="B904" s="8" t="s">
        <v>2826</v>
      </c>
      <c r="C904" s="9" t="s">
        <v>2912</v>
      </c>
      <c r="D904" s="10" t="s">
        <v>611</v>
      </c>
      <c r="E904" s="12" t="s">
        <v>2996</v>
      </c>
      <c r="F904" s="12" t="s">
        <v>2997</v>
      </c>
      <c r="G904" s="15" t="s">
        <v>22</v>
      </c>
      <c r="H904" s="14">
        <v>900</v>
      </c>
      <c r="I904" s="12"/>
    </row>
    <row r="905" spans="1:9" ht="27" customHeight="1" x14ac:dyDescent="0.15">
      <c r="A905" s="7">
        <v>1</v>
      </c>
      <c r="B905" s="8" t="s">
        <v>2826</v>
      </c>
      <c r="C905" s="9" t="s">
        <v>2998</v>
      </c>
      <c r="D905" s="10" t="s">
        <v>2999</v>
      </c>
      <c r="E905" s="12" t="s">
        <v>3000</v>
      </c>
      <c r="F905" s="12" t="s">
        <v>3001</v>
      </c>
      <c r="G905" s="15" t="s">
        <v>22</v>
      </c>
      <c r="H905" s="14">
        <v>400</v>
      </c>
      <c r="I905" s="12"/>
    </row>
    <row r="906" spans="1:9" ht="27" customHeight="1" x14ac:dyDescent="0.15">
      <c r="A906" s="7">
        <v>1</v>
      </c>
      <c r="B906" s="8" t="s">
        <v>2826</v>
      </c>
      <c r="C906" s="9" t="s">
        <v>2208</v>
      </c>
      <c r="D906" s="10" t="s">
        <v>2799</v>
      </c>
      <c r="E906" s="12" t="s">
        <v>3002</v>
      </c>
      <c r="F906" s="12" t="s">
        <v>3003</v>
      </c>
      <c r="G906" s="15" t="s">
        <v>22</v>
      </c>
      <c r="H906" s="14">
        <v>900</v>
      </c>
      <c r="I906" s="12"/>
    </row>
    <row r="907" spans="1:9" ht="27" customHeight="1" x14ac:dyDescent="0.15">
      <c r="A907" s="7">
        <v>1</v>
      </c>
      <c r="B907" s="8" t="s">
        <v>2826</v>
      </c>
      <c r="C907" s="9" t="s">
        <v>3004</v>
      </c>
      <c r="D907" s="10" t="s">
        <v>3005</v>
      </c>
      <c r="E907" s="11" t="s">
        <v>3006</v>
      </c>
      <c r="F907" s="12" t="s">
        <v>3007</v>
      </c>
      <c r="G907" s="15" t="s">
        <v>22</v>
      </c>
      <c r="H907" s="14">
        <v>700</v>
      </c>
      <c r="I907" s="12"/>
    </row>
    <row r="908" spans="1:9" ht="27" x14ac:dyDescent="0.15">
      <c r="A908" s="7">
        <v>1</v>
      </c>
      <c r="B908" s="8" t="s">
        <v>2826</v>
      </c>
      <c r="C908" s="9" t="s">
        <v>3008</v>
      </c>
      <c r="D908" s="10" t="s">
        <v>3009</v>
      </c>
      <c r="E908" s="11" t="s">
        <v>3010</v>
      </c>
      <c r="F908" s="12" t="s">
        <v>3011</v>
      </c>
      <c r="G908" s="15" t="s">
        <v>22</v>
      </c>
      <c r="H908" s="14">
        <v>400</v>
      </c>
      <c r="I908" s="12"/>
    </row>
    <row r="909" spans="1:9" ht="27" customHeight="1" x14ac:dyDescent="0.15">
      <c r="A909" s="7">
        <v>1</v>
      </c>
      <c r="B909" s="8" t="s">
        <v>2826</v>
      </c>
      <c r="C909" s="9" t="s">
        <v>3012</v>
      </c>
      <c r="D909" s="10" t="s">
        <v>3013</v>
      </c>
      <c r="E909" s="12" t="s">
        <v>3014</v>
      </c>
      <c r="F909" s="12" t="s">
        <v>3015</v>
      </c>
      <c r="G909" s="15" t="s">
        <v>22</v>
      </c>
      <c r="H909" s="14">
        <v>800</v>
      </c>
      <c r="I909" s="12"/>
    </row>
    <row r="910" spans="1:9" ht="27" x14ac:dyDescent="0.15">
      <c r="A910" s="7">
        <v>1</v>
      </c>
      <c r="B910" s="8" t="s">
        <v>2826</v>
      </c>
      <c r="C910" s="9" t="s">
        <v>3016</v>
      </c>
      <c r="D910" s="10" t="s">
        <v>164</v>
      </c>
      <c r="E910" s="11" t="s">
        <v>3017</v>
      </c>
      <c r="F910" s="12" t="s">
        <v>3018</v>
      </c>
      <c r="G910" s="15" t="s">
        <v>22</v>
      </c>
      <c r="H910" s="14">
        <v>1500</v>
      </c>
      <c r="I910" s="12"/>
    </row>
    <row r="911" spans="1:9" ht="27" customHeight="1" x14ac:dyDescent="0.15">
      <c r="A911" s="7">
        <v>1</v>
      </c>
      <c r="B911" s="8" t="s">
        <v>2826</v>
      </c>
      <c r="C911" s="9" t="s">
        <v>3019</v>
      </c>
      <c r="D911" s="10" t="s">
        <v>3020</v>
      </c>
      <c r="E911" s="12" t="s">
        <v>3021</v>
      </c>
      <c r="F911" s="12" t="s">
        <v>3022</v>
      </c>
      <c r="G911" s="15" t="s">
        <v>22</v>
      </c>
      <c r="H911" s="14">
        <v>900</v>
      </c>
      <c r="I911" s="12"/>
    </row>
    <row r="912" spans="1:9" ht="27" x14ac:dyDescent="0.15">
      <c r="A912" s="7">
        <v>1</v>
      </c>
      <c r="B912" s="8" t="s">
        <v>2826</v>
      </c>
      <c r="C912" s="9" t="s">
        <v>3023</v>
      </c>
      <c r="D912" s="10" t="s">
        <v>3024</v>
      </c>
      <c r="E912" s="11" t="s">
        <v>3025</v>
      </c>
      <c r="F912" s="12" t="s">
        <v>3026</v>
      </c>
      <c r="G912" s="15" t="s">
        <v>35</v>
      </c>
      <c r="H912" s="14">
        <v>1300</v>
      </c>
      <c r="I912" s="12"/>
    </row>
    <row r="913" spans="1:9" ht="27" x14ac:dyDescent="0.15">
      <c r="A913" s="7">
        <v>1</v>
      </c>
      <c r="B913" s="8" t="s">
        <v>2826</v>
      </c>
      <c r="C913" s="9" t="s">
        <v>3027</v>
      </c>
      <c r="D913" s="10" t="s">
        <v>2705</v>
      </c>
      <c r="E913" s="11" t="s">
        <v>3028</v>
      </c>
      <c r="F913" s="12" t="s">
        <v>3029</v>
      </c>
      <c r="G913" s="15" t="s">
        <v>22</v>
      </c>
      <c r="H913" s="14">
        <v>3600</v>
      </c>
      <c r="I913" s="12"/>
    </row>
    <row r="914" spans="1:9" ht="27" x14ac:dyDescent="0.15">
      <c r="A914" s="7">
        <v>1</v>
      </c>
      <c r="B914" s="8" t="s">
        <v>2826</v>
      </c>
      <c r="C914" s="9" t="s">
        <v>3030</v>
      </c>
      <c r="D914" s="10" t="s">
        <v>1188</v>
      </c>
      <c r="E914" s="11" t="s">
        <v>3031</v>
      </c>
      <c r="F914" s="12" t="s">
        <v>3032</v>
      </c>
      <c r="G914" s="15" t="s">
        <v>22</v>
      </c>
      <c r="H914" s="14">
        <v>1100</v>
      </c>
      <c r="I914" s="12"/>
    </row>
    <row r="915" spans="1:9" ht="27" x14ac:dyDescent="0.15">
      <c r="A915" s="7">
        <v>1</v>
      </c>
      <c r="B915" s="8" t="s">
        <v>2826</v>
      </c>
      <c r="C915" s="9" t="s">
        <v>3033</v>
      </c>
      <c r="D915" s="10" t="s">
        <v>3034</v>
      </c>
      <c r="E915" s="11" t="s">
        <v>3035</v>
      </c>
      <c r="F915" s="12" t="s">
        <v>21</v>
      </c>
      <c r="G915" s="15" t="s">
        <v>22</v>
      </c>
      <c r="H915" s="14">
        <v>2300</v>
      </c>
      <c r="I915" s="12"/>
    </row>
    <row r="916" spans="1:9" ht="27" customHeight="1" x14ac:dyDescent="0.15">
      <c r="A916" s="7">
        <v>1</v>
      </c>
      <c r="B916" s="8" t="s">
        <v>2826</v>
      </c>
      <c r="C916" s="9" t="s">
        <v>3036</v>
      </c>
      <c r="D916" s="43" t="s">
        <v>3037</v>
      </c>
      <c r="E916" s="12" t="s">
        <v>3038</v>
      </c>
      <c r="F916" s="12" t="s">
        <v>3039</v>
      </c>
      <c r="G916" s="15" t="s">
        <v>22</v>
      </c>
      <c r="H916" s="14">
        <v>1500</v>
      </c>
      <c r="I916" s="12"/>
    </row>
    <row r="917" spans="1:9" ht="27" customHeight="1" x14ac:dyDescent="0.15">
      <c r="A917" s="7">
        <v>1</v>
      </c>
      <c r="B917" s="8" t="s">
        <v>2826</v>
      </c>
      <c r="C917" s="9" t="s">
        <v>3040</v>
      </c>
      <c r="D917" s="43" t="s">
        <v>1231</v>
      </c>
      <c r="E917" s="12" t="s">
        <v>3041</v>
      </c>
      <c r="F917" s="12" t="s">
        <v>3042</v>
      </c>
      <c r="G917" s="15" t="s">
        <v>35</v>
      </c>
      <c r="H917" s="51">
        <v>1000</v>
      </c>
      <c r="I917" s="12"/>
    </row>
    <row r="918" spans="1:9" ht="27" x14ac:dyDescent="0.15">
      <c r="A918" s="7">
        <v>1</v>
      </c>
      <c r="B918" s="8" t="s">
        <v>2826</v>
      </c>
      <c r="C918" s="9" t="s">
        <v>2341</v>
      </c>
      <c r="D918" s="43" t="s">
        <v>1188</v>
      </c>
      <c r="E918" s="11" t="s">
        <v>3043</v>
      </c>
      <c r="F918" s="12" t="s">
        <v>21</v>
      </c>
      <c r="G918" s="15" t="s">
        <v>22</v>
      </c>
      <c r="H918" s="14">
        <v>1300</v>
      </c>
      <c r="I918" s="12"/>
    </row>
    <row r="919" spans="1:9" ht="27" x14ac:dyDescent="0.15">
      <c r="A919" s="7">
        <v>1</v>
      </c>
      <c r="B919" s="8" t="s">
        <v>2826</v>
      </c>
      <c r="C919" s="9" t="s">
        <v>3044</v>
      </c>
      <c r="D919" s="43" t="s">
        <v>3045</v>
      </c>
      <c r="E919" s="11" t="s">
        <v>3046</v>
      </c>
      <c r="F919" s="12" t="s">
        <v>3047</v>
      </c>
      <c r="G919" s="15" t="s">
        <v>22</v>
      </c>
      <c r="H919" s="14">
        <v>800</v>
      </c>
      <c r="I919" s="12"/>
    </row>
    <row r="920" spans="1:9" ht="27" customHeight="1" x14ac:dyDescent="0.15">
      <c r="A920" s="7">
        <v>1</v>
      </c>
      <c r="B920" s="8" t="s">
        <v>2826</v>
      </c>
      <c r="C920" s="9" t="s">
        <v>3048</v>
      </c>
      <c r="D920" s="43" t="s">
        <v>997</v>
      </c>
      <c r="E920" s="11" t="s">
        <v>3049</v>
      </c>
      <c r="F920" s="12" t="s">
        <v>3050</v>
      </c>
      <c r="G920" s="15" t="s">
        <v>22</v>
      </c>
      <c r="H920" s="14">
        <v>1300</v>
      </c>
      <c r="I920" s="12"/>
    </row>
    <row r="921" spans="1:9" ht="27" x14ac:dyDescent="0.15">
      <c r="A921" s="7">
        <v>1</v>
      </c>
      <c r="B921" s="8" t="s">
        <v>2826</v>
      </c>
      <c r="C921" s="9" t="s">
        <v>2055</v>
      </c>
      <c r="D921" s="43" t="s">
        <v>2056</v>
      </c>
      <c r="E921" s="11" t="s">
        <v>3051</v>
      </c>
      <c r="F921" s="12" t="s">
        <v>21</v>
      </c>
      <c r="G921" s="15" t="s">
        <v>22</v>
      </c>
      <c r="H921" s="14">
        <v>1500</v>
      </c>
      <c r="I921" s="12"/>
    </row>
    <row r="922" spans="1:9" ht="27" customHeight="1" x14ac:dyDescent="0.15">
      <c r="A922" s="7">
        <v>1</v>
      </c>
      <c r="B922" s="8" t="s">
        <v>2826</v>
      </c>
      <c r="C922" s="9" t="s">
        <v>3052</v>
      </c>
      <c r="D922" s="43" t="s">
        <v>3053</v>
      </c>
      <c r="E922" s="12" t="s">
        <v>3054</v>
      </c>
      <c r="F922" s="12" t="s">
        <v>3055</v>
      </c>
      <c r="G922" s="15" t="s">
        <v>22</v>
      </c>
      <c r="H922" s="14">
        <v>400</v>
      </c>
      <c r="I922" s="12"/>
    </row>
    <row r="923" spans="1:9" ht="27" customHeight="1" x14ac:dyDescent="0.15">
      <c r="A923" s="7">
        <v>1</v>
      </c>
      <c r="B923" s="8" t="s">
        <v>2826</v>
      </c>
      <c r="C923" s="9" t="s">
        <v>515</v>
      </c>
      <c r="D923" s="43" t="s">
        <v>2886</v>
      </c>
      <c r="E923" s="11" t="s">
        <v>3056</v>
      </c>
      <c r="F923" s="12" t="s">
        <v>3057</v>
      </c>
      <c r="G923" s="15" t="s">
        <v>22</v>
      </c>
      <c r="H923" s="14">
        <v>1800</v>
      </c>
      <c r="I923" s="12"/>
    </row>
    <row r="924" spans="1:9" ht="27" customHeight="1" x14ac:dyDescent="0.15">
      <c r="A924" s="7">
        <v>1</v>
      </c>
      <c r="B924" s="8" t="s">
        <v>2826</v>
      </c>
      <c r="C924" s="9" t="s">
        <v>3058</v>
      </c>
      <c r="D924" s="43" t="s">
        <v>3059</v>
      </c>
      <c r="E924" s="11" t="s">
        <v>3060</v>
      </c>
      <c r="F924" s="12" t="s">
        <v>3061</v>
      </c>
      <c r="G924" s="15" t="s">
        <v>22</v>
      </c>
      <c r="H924" s="14">
        <v>800</v>
      </c>
      <c r="I924" s="12"/>
    </row>
    <row r="925" spans="1:9" ht="27" customHeight="1" x14ac:dyDescent="0.15">
      <c r="A925" s="7">
        <v>1</v>
      </c>
      <c r="B925" s="8" t="s">
        <v>2826</v>
      </c>
      <c r="C925" s="9" t="s">
        <v>3062</v>
      </c>
      <c r="D925" s="43" t="s">
        <v>3063</v>
      </c>
      <c r="E925" s="11" t="s">
        <v>3064</v>
      </c>
      <c r="F925" s="12" t="s">
        <v>21</v>
      </c>
      <c r="G925" s="15" t="s">
        <v>35</v>
      </c>
      <c r="H925" s="14">
        <v>1100</v>
      </c>
      <c r="I925" s="12"/>
    </row>
    <row r="926" spans="1:9" ht="27" customHeight="1" x14ac:dyDescent="0.15">
      <c r="A926" s="7">
        <v>1</v>
      </c>
      <c r="B926" s="8" t="s">
        <v>2826</v>
      </c>
      <c r="C926" s="9" t="s">
        <v>3065</v>
      </c>
      <c r="D926" s="43" t="s">
        <v>3066</v>
      </c>
      <c r="E926" s="11" t="s">
        <v>3067</v>
      </c>
      <c r="F926" s="12" t="s">
        <v>21</v>
      </c>
      <c r="G926" s="15" t="s">
        <v>22</v>
      </c>
      <c r="H926" s="14">
        <v>900</v>
      </c>
      <c r="I926" s="12"/>
    </row>
    <row r="927" spans="1:9" ht="27" customHeight="1" x14ac:dyDescent="0.15">
      <c r="A927" s="7">
        <v>1</v>
      </c>
      <c r="B927" s="8" t="s">
        <v>2826</v>
      </c>
      <c r="C927" s="9" t="s">
        <v>496</v>
      </c>
      <c r="D927" s="43" t="s">
        <v>497</v>
      </c>
      <c r="E927" s="12" t="s">
        <v>3068</v>
      </c>
      <c r="F927" s="12" t="s">
        <v>3069</v>
      </c>
      <c r="G927" s="15" t="s">
        <v>35</v>
      </c>
      <c r="H927" s="14">
        <v>3500</v>
      </c>
      <c r="I927" s="12"/>
    </row>
    <row r="928" spans="1:9" ht="27" x14ac:dyDescent="0.15">
      <c r="A928" s="7">
        <v>1</v>
      </c>
      <c r="B928" s="8" t="s">
        <v>2826</v>
      </c>
      <c r="C928" s="9" t="s">
        <v>3070</v>
      </c>
      <c r="D928" s="43" t="s">
        <v>3071</v>
      </c>
      <c r="E928" s="11" t="s">
        <v>3072</v>
      </c>
      <c r="F928" s="12" t="s">
        <v>21</v>
      </c>
      <c r="G928" s="15" t="s">
        <v>22</v>
      </c>
      <c r="H928" s="14">
        <v>800</v>
      </c>
      <c r="I928" s="12"/>
    </row>
    <row r="929" spans="1:9" ht="27" x14ac:dyDescent="0.15">
      <c r="A929" s="7">
        <v>1</v>
      </c>
      <c r="B929" s="8" t="s">
        <v>2826</v>
      </c>
      <c r="C929" s="9" t="s">
        <v>3073</v>
      </c>
      <c r="D929" s="43" t="s">
        <v>3074</v>
      </c>
      <c r="E929" s="11" t="s">
        <v>3075</v>
      </c>
      <c r="F929" s="12" t="s">
        <v>3076</v>
      </c>
      <c r="G929" s="15" t="s">
        <v>22</v>
      </c>
      <c r="H929" s="14">
        <v>1200</v>
      </c>
      <c r="I929" s="12"/>
    </row>
    <row r="930" spans="1:9" ht="27" customHeight="1" x14ac:dyDescent="0.15">
      <c r="A930" s="7">
        <v>1</v>
      </c>
      <c r="B930" s="8" t="s">
        <v>2826</v>
      </c>
      <c r="C930" s="9" t="s">
        <v>3077</v>
      </c>
      <c r="D930" s="43" t="s">
        <v>1479</v>
      </c>
      <c r="E930" s="12" t="s">
        <v>3078</v>
      </c>
      <c r="F930" s="12" t="s">
        <v>3079</v>
      </c>
      <c r="G930" s="15" t="s">
        <v>22</v>
      </c>
      <c r="H930" s="14">
        <v>700</v>
      </c>
      <c r="I930" s="12"/>
    </row>
    <row r="931" spans="1:9" ht="27" x14ac:dyDescent="0.15">
      <c r="A931" s="7">
        <v>1</v>
      </c>
      <c r="B931" s="8" t="s">
        <v>2826</v>
      </c>
      <c r="C931" s="9" t="s">
        <v>3080</v>
      </c>
      <c r="D931" s="43" t="s">
        <v>3081</v>
      </c>
      <c r="E931" s="11" t="s">
        <v>3082</v>
      </c>
      <c r="F931" s="12" t="s">
        <v>3083</v>
      </c>
      <c r="G931" s="15" t="s">
        <v>22</v>
      </c>
      <c r="H931" s="14">
        <v>1000</v>
      </c>
      <c r="I931" s="12"/>
    </row>
    <row r="932" spans="1:9" ht="27" x14ac:dyDescent="0.15">
      <c r="A932" s="7">
        <v>1</v>
      </c>
      <c r="B932" s="8" t="s">
        <v>2826</v>
      </c>
      <c r="C932" s="9" t="s">
        <v>3084</v>
      </c>
      <c r="D932" s="43" t="s">
        <v>3085</v>
      </c>
      <c r="E932" s="11" t="s">
        <v>3086</v>
      </c>
      <c r="F932" s="12" t="s">
        <v>3087</v>
      </c>
      <c r="G932" s="15" t="s">
        <v>22</v>
      </c>
      <c r="H932" s="14">
        <v>1500</v>
      </c>
      <c r="I932" s="12"/>
    </row>
    <row r="933" spans="1:9" ht="27" x14ac:dyDescent="0.15">
      <c r="A933" s="7">
        <v>1</v>
      </c>
      <c r="B933" s="8" t="s">
        <v>2826</v>
      </c>
      <c r="C933" s="9" t="s">
        <v>3088</v>
      </c>
      <c r="D933" s="43" t="s">
        <v>3089</v>
      </c>
      <c r="E933" s="11" t="s">
        <v>3090</v>
      </c>
      <c r="F933" s="12" t="s">
        <v>3091</v>
      </c>
      <c r="G933" s="15" t="s">
        <v>22</v>
      </c>
      <c r="H933" s="14">
        <v>700</v>
      </c>
      <c r="I933" s="12"/>
    </row>
    <row r="934" spans="1:9" ht="27" x14ac:dyDescent="0.15">
      <c r="A934" s="7">
        <v>1</v>
      </c>
      <c r="B934" s="8" t="s">
        <v>2826</v>
      </c>
      <c r="C934" s="9" t="s">
        <v>3092</v>
      </c>
      <c r="D934" s="43" t="s">
        <v>3093</v>
      </c>
      <c r="E934" s="11" t="s">
        <v>3094</v>
      </c>
      <c r="F934" s="12" t="s">
        <v>3095</v>
      </c>
      <c r="G934" s="15" t="s">
        <v>22</v>
      </c>
      <c r="H934" s="14">
        <v>500</v>
      </c>
      <c r="I934" s="12"/>
    </row>
    <row r="935" spans="1:9" ht="27" x14ac:dyDescent="0.15">
      <c r="A935" s="7">
        <v>1</v>
      </c>
      <c r="B935" s="8" t="s">
        <v>2826</v>
      </c>
      <c r="C935" s="9" t="s">
        <v>3096</v>
      </c>
      <c r="D935" s="10" t="s">
        <v>3097</v>
      </c>
      <c r="E935" s="11" t="s">
        <v>3098</v>
      </c>
      <c r="F935" s="12" t="s">
        <v>3099</v>
      </c>
      <c r="G935" s="15" t="s">
        <v>22</v>
      </c>
      <c r="H935" s="14">
        <v>1300</v>
      </c>
      <c r="I935" s="12"/>
    </row>
    <row r="936" spans="1:9" ht="27" x14ac:dyDescent="0.15">
      <c r="A936" s="7">
        <v>1</v>
      </c>
      <c r="B936" s="8" t="s">
        <v>2826</v>
      </c>
      <c r="C936" s="9" t="s">
        <v>3100</v>
      </c>
      <c r="D936" s="10" t="s">
        <v>3101</v>
      </c>
      <c r="E936" s="11" t="s">
        <v>3102</v>
      </c>
      <c r="F936" s="12" t="s">
        <v>3103</v>
      </c>
      <c r="G936" s="15" t="s">
        <v>22</v>
      </c>
      <c r="H936" s="14">
        <v>800</v>
      </c>
      <c r="I936" s="12"/>
    </row>
    <row r="937" spans="1:9" ht="27" x14ac:dyDescent="0.15">
      <c r="A937" s="7">
        <v>1</v>
      </c>
      <c r="B937" s="8" t="s">
        <v>2826</v>
      </c>
      <c r="C937" s="9" t="s">
        <v>976</v>
      </c>
      <c r="D937" s="10" t="s">
        <v>977</v>
      </c>
      <c r="E937" s="11" t="s">
        <v>3104</v>
      </c>
      <c r="F937" s="12" t="s">
        <v>3105</v>
      </c>
      <c r="G937" s="15" t="s">
        <v>22</v>
      </c>
      <c r="H937" s="14">
        <v>600</v>
      </c>
      <c r="I937" s="12"/>
    </row>
    <row r="938" spans="1:9" ht="27" x14ac:dyDescent="0.15">
      <c r="A938" s="7">
        <v>1</v>
      </c>
      <c r="B938" s="8" t="s">
        <v>2826</v>
      </c>
      <c r="C938" s="9" t="s">
        <v>1699</v>
      </c>
      <c r="D938" s="10" t="s">
        <v>1700</v>
      </c>
      <c r="E938" s="11" t="s">
        <v>3106</v>
      </c>
      <c r="F938" s="12" t="s">
        <v>3107</v>
      </c>
      <c r="G938" s="15" t="s">
        <v>22</v>
      </c>
      <c r="H938" s="14">
        <v>1500</v>
      </c>
      <c r="I938" s="12"/>
    </row>
    <row r="939" spans="1:9" ht="27" x14ac:dyDescent="0.15">
      <c r="A939" s="7">
        <v>1</v>
      </c>
      <c r="B939" s="8" t="s">
        <v>2826</v>
      </c>
      <c r="C939" s="9" t="s">
        <v>3108</v>
      </c>
      <c r="D939" s="10" t="s">
        <v>3109</v>
      </c>
      <c r="E939" s="11" t="s">
        <v>3110</v>
      </c>
      <c r="F939" s="12" t="s">
        <v>3111</v>
      </c>
      <c r="G939" s="15" t="s">
        <v>22</v>
      </c>
      <c r="H939" s="14">
        <v>1000</v>
      </c>
      <c r="I939" s="12"/>
    </row>
    <row r="940" spans="1:9" ht="27" x14ac:dyDescent="0.15">
      <c r="A940" s="7">
        <v>1</v>
      </c>
      <c r="B940" s="8" t="s">
        <v>2826</v>
      </c>
      <c r="C940" s="9" t="s">
        <v>3112</v>
      </c>
      <c r="D940" s="10" t="s">
        <v>3113</v>
      </c>
      <c r="E940" s="11" t="s">
        <v>3114</v>
      </c>
      <c r="F940" s="12" t="s">
        <v>3115</v>
      </c>
      <c r="G940" s="15" t="s">
        <v>22</v>
      </c>
      <c r="H940" s="14">
        <v>500</v>
      </c>
      <c r="I940" s="12"/>
    </row>
    <row r="941" spans="1:9" ht="27" x14ac:dyDescent="0.15">
      <c r="A941" s="7">
        <v>1</v>
      </c>
      <c r="B941" s="8" t="s">
        <v>2826</v>
      </c>
      <c r="C941" s="9" t="s">
        <v>3116</v>
      </c>
      <c r="D941" s="10" t="s">
        <v>3117</v>
      </c>
      <c r="E941" s="11" t="s">
        <v>3118</v>
      </c>
      <c r="F941" s="12" t="s">
        <v>3119</v>
      </c>
      <c r="G941" s="15" t="s">
        <v>22</v>
      </c>
      <c r="H941" s="14">
        <v>1000</v>
      </c>
      <c r="I941" s="12"/>
    </row>
    <row r="942" spans="1:9" ht="27" x14ac:dyDescent="0.15">
      <c r="A942" s="7">
        <v>1</v>
      </c>
      <c r="B942" s="8" t="s">
        <v>2826</v>
      </c>
      <c r="C942" s="9" t="s">
        <v>3120</v>
      </c>
      <c r="D942" s="10" t="s">
        <v>3121</v>
      </c>
      <c r="E942" s="11" t="s">
        <v>3122</v>
      </c>
      <c r="F942" s="12" t="s">
        <v>3123</v>
      </c>
      <c r="G942" s="15" t="s">
        <v>22</v>
      </c>
      <c r="H942" s="14">
        <v>1600</v>
      </c>
      <c r="I942" s="12"/>
    </row>
    <row r="943" spans="1:9" ht="27" x14ac:dyDescent="0.15">
      <c r="A943" s="7">
        <v>1</v>
      </c>
      <c r="B943" s="8" t="s">
        <v>2826</v>
      </c>
      <c r="C943" s="9" t="s">
        <v>3124</v>
      </c>
      <c r="D943" s="10" t="s">
        <v>126</v>
      </c>
      <c r="E943" s="11" t="s">
        <v>3125</v>
      </c>
      <c r="F943" s="12" t="s">
        <v>3126</v>
      </c>
      <c r="G943" s="15" t="s">
        <v>22</v>
      </c>
      <c r="H943" s="14">
        <v>1700</v>
      </c>
      <c r="I943" s="12"/>
    </row>
    <row r="944" spans="1:9" ht="27" x14ac:dyDescent="0.15">
      <c r="A944" s="7">
        <v>1</v>
      </c>
      <c r="B944" s="8" t="s">
        <v>2826</v>
      </c>
      <c r="C944" s="9" t="s">
        <v>3127</v>
      </c>
      <c r="D944" s="10" t="s">
        <v>3128</v>
      </c>
      <c r="E944" s="11" t="s">
        <v>3129</v>
      </c>
      <c r="F944" s="12" t="s">
        <v>3130</v>
      </c>
      <c r="G944" s="15" t="s">
        <v>22</v>
      </c>
      <c r="H944" s="14">
        <v>1700</v>
      </c>
      <c r="I944" s="12"/>
    </row>
    <row r="945" spans="1:9" ht="27" customHeight="1" x14ac:dyDescent="0.15">
      <c r="A945" s="7">
        <v>1</v>
      </c>
      <c r="B945" s="8" t="s">
        <v>2826</v>
      </c>
      <c r="C945" s="9" t="s">
        <v>3131</v>
      </c>
      <c r="D945" s="10" t="s">
        <v>3132</v>
      </c>
      <c r="E945" s="12" t="s">
        <v>3133</v>
      </c>
      <c r="F945" s="12" t="s">
        <v>3105</v>
      </c>
      <c r="G945" s="15" t="s">
        <v>22</v>
      </c>
      <c r="H945" s="14">
        <v>200</v>
      </c>
      <c r="I945" s="12"/>
    </row>
    <row r="946" spans="1:9" ht="27" x14ac:dyDescent="0.15">
      <c r="A946" s="7">
        <v>1</v>
      </c>
      <c r="B946" s="8" t="s">
        <v>2826</v>
      </c>
      <c r="C946" s="9" t="s">
        <v>3134</v>
      </c>
      <c r="D946" s="10" t="s">
        <v>3135</v>
      </c>
      <c r="E946" s="11" t="s">
        <v>3136</v>
      </c>
      <c r="F946" s="12" t="s">
        <v>21</v>
      </c>
      <c r="G946" s="15" t="s">
        <v>22</v>
      </c>
      <c r="H946" s="14">
        <v>500</v>
      </c>
      <c r="I946" s="12"/>
    </row>
    <row r="947" spans="1:9" ht="27" customHeight="1" x14ac:dyDescent="0.15">
      <c r="A947" s="7">
        <v>1</v>
      </c>
      <c r="B947" s="8" t="s">
        <v>2826</v>
      </c>
      <c r="C947" s="9" t="s">
        <v>3137</v>
      </c>
      <c r="D947" s="10" t="s">
        <v>3138</v>
      </c>
      <c r="E947" s="12" t="s">
        <v>3139</v>
      </c>
      <c r="F947" s="12" t="s">
        <v>21</v>
      </c>
      <c r="G947" s="15" t="s">
        <v>22</v>
      </c>
      <c r="H947" s="14">
        <v>200</v>
      </c>
      <c r="I947" s="12"/>
    </row>
    <row r="948" spans="1:9" ht="27" x14ac:dyDescent="0.15">
      <c r="A948" s="7">
        <v>1</v>
      </c>
      <c r="B948" s="8" t="s">
        <v>2826</v>
      </c>
      <c r="C948" s="9" t="s">
        <v>3140</v>
      </c>
      <c r="D948" s="10" t="s">
        <v>3141</v>
      </c>
      <c r="E948" s="11" t="s">
        <v>3142</v>
      </c>
      <c r="F948" s="12" t="s">
        <v>3143</v>
      </c>
      <c r="G948" s="15" t="s">
        <v>22</v>
      </c>
      <c r="H948" s="14">
        <v>900</v>
      </c>
      <c r="I948" s="12"/>
    </row>
    <row r="949" spans="1:9" ht="27" x14ac:dyDescent="0.15">
      <c r="A949" s="7">
        <v>1</v>
      </c>
      <c r="B949" s="8" t="s">
        <v>2826</v>
      </c>
      <c r="C949" s="9" t="s">
        <v>3144</v>
      </c>
      <c r="D949" s="10" t="s">
        <v>3145</v>
      </c>
      <c r="E949" s="11" t="s">
        <v>3146</v>
      </c>
      <c r="F949" s="12" t="s">
        <v>3147</v>
      </c>
      <c r="G949" s="15" t="s">
        <v>22</v>
      </c>
      <c r="H949" s="14">
        <v>800</v>
      </c>
      <c r="I949" s="12"/>
    </row>
    <row r="950" spans="1:9" ht="27" x14ac:dyDescent="0.15">
      <c r="A950" s="7">
        <v>1</v>
      </c>
      <c r="B950" s="8" t="s">
        <v>2826</v>
      </c>
      <c r="C950" s="9" t="s">
        <v>3148</v>
      </c>
      <c r="D950" s="10" t="s">
        <v>3059</v>
      </c>
      <c r="E950" s="11" t="s">
        <v>3149</v>
      </c>
      <c r="F950" s="12" t="s">
        <v>21</v>
      </c>
      <c r="G950" s="15" t="s">
        <v>22</v>
      </c>
      <c r="H950" s="14">
        <v>800</v>
      </c>
      <c r="I950" s="12"/>
    </row>
    <row r="951" spans="1:9" ht="27" customHeight="1" x14ac:dyDescent="0.15">
      <c r="A951" s="7">
        <v>1</v>
      </c>
      <c r="B951" s="8" t="s">
        <v>2826</v>
      </c>
      <c r="C951" s="9" t="s">
        <v>3150</v>
      </c>
      <c r="D951" s="10" t="s">
        <v>3151</v>
      </c>
      <c r="E951" s="12" t="s">
        <v>3152</v>
      </c>
      <c r="F951" s="12" t="s">
        <v>3153</v>
      </c>
      <c r="G951" s="15" t="s">
        <v>22</v>
      </c>
      <c r="H951" s="42">
        <v>600</v>
      </c>
      <c r="I951" s="12"/>
    </row>
    <row r="952" spans="1:9" ht="27" customHeight="1" x14ac:dyDescent="0.15">
      <c r="A952" s="7">
        <v>1</v>
      </c>
      <c r="B952" s="8" t="s">
        <v>2826</v>
      </c>
      <c r="C952" s="9" t="s">
        <v>1184</v>
      </c>
      <c r="D952" s="10" t="s">
        <v>497</v>
      </c>
      <c r="E952" s="12" t="s">
        <v>3154</v>
      </c>
      <c r="F952" s="12" t="s">
        <v>3155</v>
      </c>
      <c r="G952" s="15" t="s">
        <v>22</v>
      </c>
      <c r="H952" s="14">
        <v>800</v>
      </c>
      <c r="I952" s="12"/>
    </row>
    <row r="953" spans="1:9" ht="27" customHeight="1" x14ac:dyDescent="0.15">
      <c r="A953" s="7">
        <v>1</v>
      </c>
      <c r="B953" s="8" t="s">
        <v>2826</v>
      </c>
      <c r="C953" s="9" t="s">
        <v>3156</v>
      </c>
      <c r="D953" s="10" t="s">
        <v>3157</v>
      </c>
      <c r="E953" s="12" t="s">
        <v>3158</v>
      </c>
      <c r="F953" s="12" t="s">
        <v>3159</v>
      </c>
      <c r="G953" s="15" t="s">
        <v>22</v>
      </c>
      <c r="H953" s="14">
        <v>400</v>
      </c>
      <c r="I953" s="12"/>
    </row>
    <row r="954" spans="1:9" ht="27" customHeight="1" x14ac:dyDescent="0.15">
      <c r="A954" s="7">
        <v>1</v>
      </c>
      <c r="B954" s="8" t="s">
        <v>2826</v>
      </c>
      <c r="C954" s="9" t="s">
        <v>1673</v>
      </c>
      <c r="D954" s="10" t="s">
        <v>872</v>
      </c>
      <c r="E954" s="12" t="s">
        <v>3158</v>
      </c>
      <c r="F954" s="12" t="s">
        <v>3155</v>
      </c>
      <c r="G954" s="15" t="s">
        <v>22</v>
      </c>
      <c r="H954" s="14">
        <v>800</v>
      </c>
      <c r="I954" s="12"/>
    </row>
    <row r="955" spans="1:9" ht="27" customHeight="1" x14ac:dyDescent="0.15">
      <c r="A955" s="7">
        <v>1</v>
      </c>
      <c r="B955" s="8" t="s">
        <v>2826</v>
      </c>
      <c r="C955" s="9" t="s">
        <v>3160</v>
      </c>
      <c r="D955" s="10" t="s">
        <v>3161</v>
      </c>
      <c r="E955" s="12" t="s">
        <v>3162</v>
      </c>
      <c r="F955" s="12" t="s">
        <v>21</v>
      </c>
      <c r="G955" s="15" t="s">
        <v>22</v>
      </c>
      <c r="H955" s="14">
        <v>2000</v>
      </c>
      <c r="I955" s="12"/>
    </row>
    <row r="956" spans="1:9" ht="27" customHeight="1" x14ac:dyDescent="0.15">
      <c r="A956" s="7">
        <v>1</v>
      </c>
      <c r="B956" s="8" t="s">
        <v>2826</v>
      </c>
      <c r="C956" s="9" t="s">
        <v>3163</v>
      </c>
      <c r="D956" s="10" t="s">
        <v>3164</v>
      </c>
      <c r="E956" s="12" t="s">
        <v>3165</v>
      </c>
      <c r="F956" s="12" t="s">
        <v>3166</v>
      </c>
      <c r="G956" s="15" t="s">
        <v>22</v>
      </c>
      <c r="H956" s="14">
        <v>500</v>
      </c>
      <c r="I956" s="12"/>
    </row>
    <row r="957" spans="1:9" ht="27" customHeight="1" x14ac:dyDescent="0.15">
      <c r="A957" s="7">
        <v>1</v>
      </c>
      <c r="B957" s="8" t="s">
        <v>2826</v>
      </c>
      <c r="C957" s="75" t="s">
        <v>3167</v>
      </c>
      <c r="D957" s="10" t="s">
        <v>3168</v>
      </c>
      <c r="E957" s="12" t="s">
        <v>3165</v>
      </c>
      <c r="F957" s="12" t="s">
        <v>3169</v>
      </c>
      <c r="G957" s="15" t="s">
        <v>35</v>
      </c>
      <c r="H957" s="14">
        <v>1000</v>
      </c>
      <c r="I957" s="12"/>
    </row>
    <row r="958" spans="1:9" ht="27" x14ac:dyDescent="0.15">
      <c r="A958" s="7">
        <v>1</v>
      </c>
      <c r="B958" s="8" t="s">
        <v>2826</v>
      </c>
      <c r="C958" s="9" t="s">
        <v>3170</v>
      </c>
      <c r="D958" s="10" t="s">
        <v>3171</v>
      </c>
      <c r="E958" s="11" t="s">
        <v>3172</v>
      </c>
      <c r="F958" s="12" t="s">
        <v>3173</v>
      </c>
      <c r="G958" s="15" t="s">
        <v>35</v>
      </c>
      <c r="H958" s="14">
        <v>1500</v>
      </c>
      <c r="I958" s="12"/>
    </row>
    <row r="959" spans="1:9" ht="27" x14ac:dyDescent="0.15">
      <c r="A959" s="7">
        <v>1</v>
      </c>
      <c r="B959" s="8" t="s">
        <v>2826</v>
      </c>
      <c r="C959" s="9" t="s">
        <v>3167</v>
      </c>
      <c r="D959" s="10" t="s">
        <v>3168</v>
      </c>
      <c r="E959" s="11" t="s">
        <v>3174</v>
      </c>
      <c r="F959" s="12" t="s">
        <v>21</v>
      </c>
      <c r="G959" s="15" t="s">
        <v>35</v>
      </c>
      <c r="H959" s="14">
        <v>700</v>
      </c>
      <c r="I959" s="12"/>
    </row>
    <row r="960" spans="1:9" ht="27" x14ac:dyDescent="0.15">
      <c r="A960" s="7">
        <v>1</v>
      </c>
      <c r="B960" s="8" t="s">
        <v>2826</v>
      </c>
      <c r="C960" s="9" t="s">
        <v>3175</v>
      </c>
      <c r="D960" s="10" t="s">
        <v>3176</v>
      </c>
      <c r="E960" s="11" t="s">
        <v>3177</v>
      </c>
      <c r="F960" s="12" t="s">
        <v>3178</v>
      </c>
      <c r="G960" s="15" t="s">
        <v>35</v>
      </c>
      <c r="H960" s="14">
        <v>1600</v>
      </c>
      <c r="I960" s="12"/>
    </row>
    <row r="961" spans="1:9" ht="27" x14ac:dyDescent="0.15">
      <c r="A961" s="7">
        <v>1</v>
      </c>
      <c r="B961" s="8" t="s">
        <v>2826</v>
      </c>
      <c r="C961" s="9" t="s">
        <v>3179</v>
      </c>
      <c r="D961" s="10" t="s">
        <v>3180</v>
      </c>
      <c r="E961" s="11" t="s">
        <v>3181</v>
      </c>
      <c r="F961" s="12" t="s">
        <v>3182</v>
      </c>
      <c r="G961" s="15" t="s">
        <v>35</v>
      </c>
      <c r="H961" s="14">
        <v>1400</v>
      </c>
      <c r="I961" s="12"/>
    </row>
    <row r="962" spans="1:9" ht="27" x14ac:dyDescent="0.15">
      <c r="A962" s="7">
        <v>1</v>
      </c>
      <c r="B962" s="8" t="s">
        <v>2826</v>
      </c>
      <c r="C962" s="9" t="s">
        <v>36</v>
      </c>
      <c r="D962" s="10" t="s">
        <v>37</v>
      </c>
      <c r="E962" s="11" t="s">
        <v>3183</v>
      </c>
      <c r="F962" s="12" t="s">
        <v>3184</v>
      </c>
      <c r="G962" s="15" t="s">
        <v>35</v>
      </c>
      <c r="H962" s="14">
        <v>1000</v>
      </c>
      <c r="I962" s="12"/>
    </row>
    <row r="963" spans="1:9" ht="27" x14ac:dyDescent="0.15">
      <c r="A963" s="7">
        <v>1</v>
      </c>
      <c r="B963" s="8" t="s">
        <v>2826</v>
      </c>
      <c r="C963" s="9" t="s">
        <v>3185</v>
      </c>
      <c r="D963" s="10" t="s">
        <v>3186</v>
      </c>
      <c r="E963" s="11" t="s">
        <v>3187</v>
      </c>
      <c r="F963" s="12" t="s">
        <v>3188</v>
      </c>
      <c r="G963" s="15" t="s">
        <v>35</v>
      </c>
      <c r="H963" s="14">
        <v>800</v>
      </c>
      <c r="I963" s="12"/>
    </row>
    <row r="964" spans="1:9" ht="27" x14ac:dyDescent="0.15">
      <c r="A964" s="7">
        <v>1</v>
      </c>
      <c r="B964" s="8" t="s">
        <v>2826</v>
      </c>
      <c r="C964" s="9" t="s">
        <v>3189</v>
      </c>
      <c r="D964" s="10" t="s">
        <v>3190</v>
      </c>
      <c r="E964" s="11" t="s">
        <v>3191</v>
      </c>
      <c r="F964" s="12" t="s">
        <v>3192</v>
      </c>
      <c r="G964" s="15" t="s">
        <v>35</v>
      </c>
      <c r="H964" s="14">
        <v>500</v>
      </c>
      <c r="I964" s="12"/>
    </row>
    <row r="965" spans="1:9" ht="27" x14ac:dyDescent="0.15">
      <c r="A965" s="7">
        <v>1</v>
      </c>
      <c r="B965" s="8" t="s">
        <v>2826</v>
      </c>
      <c r="C965" s="9" t="s">
        <v>3193</v>
      </c>
      <c r="D965" s="10" t="s">
        <v>3194</v>
      </c>
      <c r="E965" s="11" t="s">
        <v>3195</v>
      </c>
      <c r="F965" s="12" t="s">
        <v>3196</v>
      </c>
      <c r="G965" s="15" t="s">
        <v>35</v>
      </c>
      <c r="H965" s="14">
        <v>1000</v>
      </c>
      <c r="I965" s="12"/>
    </row>
    <row r="966" spans="1:9" ht="27" x14ac:dyDescent="0.15">
      <c r="A966" s="7">
        <v>1</v>
      </c>
      <c r="B966" s="8" t="s">
        <v>2826</v>
      </c>
      <c r="C966" s="9" t="s">
        <v>3197</v>
      </c>
      <c r="D966" s="10" t="s">
        <v>3198</v>
      </c>
      <c r="E966" s="11" t="s">
        <v>3199</v>
      </c>
      <c r="F966" s="12" t="s">
        <v>3200</v>
      </c>
      <c r="G966" s="15" t="s">
        <v>35</v>
      </c>
      <c r="H966" s="14">
        <v>1700</v>
      </c>
      <c r="I966" s="12"/>
    </row>
    <row r="967" spans="1:9" ht="27" x14ac:dyDescent="0.15">
      <c r="A967" s="7">
        <v>1</v>
      </c>
      <c r="B967" s="8" t="s">
        <v>2826</v>
      </c>
      <c r="C967" s="9" t="s">
        <v>3201</v>
      </c>
      <c r="D967" s="10" t="s">
        <v>3202</v>
      </c>
      <c r="E967" s="12" t="s">
        <v>3203</v>
      </c>
      <c r="F967" s="12" t="s">
        <v>3204</v>
      </c>
      <c r="G967" s="13" t="s">
        <v>3205</v>
      </c>
      <c r="H967" s="14">
        <v>265</v>
      </c>
      <c r="I967" s="12"/>
    </row>
    <row r="968" spans="1:9" ht="27" x14ac:dyDescent="0.15">
      <c r="A968" s="7">
        <v>1</v>
      </c>
      <c r="B968" s="8" t="s">
        <v>2826</v>
      </c>
      <c r="C968" s="9" t="s">
        <v>3206</v>
      </c>
      <c r="D968" s="10" t="s">
        <v>3207</v>
      </c>
      <c r="E968" s="11" t="s">
        <v>3208</v>
      </c>
      <c r="F968" s="12" t="s">
        <v>3209</v>
      </c>
      <c r="G968" s="13" t="s">
        <v>3210</v>
      </c>
      <c r="H968" s="14">
        <v>2310</v>
      </c>
      <c r="I968" s="12"/>
    </row>
    <row r="969" spans="1:9" ht="27" x14ac:dyDescent="0.15">
      <c r="A969" s="7">
        <v>1</v>
      </c>
      <c r="B969" s="8" t="s">
        <v>2826</v>
      </c>
      <c r="C969" s="9" t="s">
        <v>3211</v>
      </c>
      <c r="D969" s="10" t="s">
        <v>3212</v>
      </c>
      <c r="E969" s="11" t="s">
        <v>3213</v>
      </c>
      <c r="F969" s="12" t="s">
        <v>3214</v>
      </c>
      <c r="G969" s="15" t="s">
        <v>35</v>
      </c>
      <c r="H969" s="14">
        <v>300</v>
      </c>
      <c r="I969" s="12"/>
    </row>
    <row r="970" spans="1:9" ht="27" x14ac:dyDescent="0.15">
      <c r="A970" s="7">
        <v>1</v>
      </c>
      <c r="B970" s="8" t="s">
        <v>2826</v>
      </c>
      <c r="C970" s="9" t="s">
        <v>359</v>
      </c>
      <c r="D970" s="10" t="s">
        <v>360</v>
      </c>
      <c r="E970" s="11" t="s">
        <v>3215</v>
      </c>
      <c r="F970" s="12" t="s">
        <v>3216</v>
      </c>
      <c r="G970" s="13" t="s">
        <v>3217</v>
      </c>
      <c r="H970" s="14">
        <v>740</v>
      </c>
      <c r="I970" s="12"/>
    </row>
    <row r="971" spans="1:9" x14ac:dyDescent="0.15">
      <c r="A971" s="7"/>
      <c r="B971" s="16"/>
      <c r="C971" s="17"/>
      <c r="D971" s="18"/>
      <c r="E971" s="19"/>
      <c r="F971" s="19"/>
      <c r="G971" s="20"/>
      <c r="H971" s="21"/>
      <c r="I971" s="19"/>
    </row>
    <row r="972" spans="1:9" x14ac:dyDescent="0.15">
      <c r="A972" s="7"/>
      <c r="B972" s="22" t="s">
        <v>55</v>
      </c>
      <c r="C972" s="23">
        <f>SUM(A858:A970)</f>
        <v>113</v>
      </c>
      <c r="D972" s="24"/>
      <c r="E972" s="25"/>
      <c r="F972" s="26"/>
      <c r="G972" s="27"/>
      <c r="H972" s="28">
        <f>SUM(H858:H970)</f>
        <v>132105</v>
      </c>
      <c r="I972" s="25"/>
    </row>
    <row r="973" spans="1:9" ht="27" x14ac:dyDescent="0.15">
      <c r="A973" s="7">
        <v>1</v>
      </c>
      <c r="B973" s="8" t="s">
        <v>3218</v>
      </c>
      <c r="C973" s="9" t="s">
        <v>3219</v>
      </c>
      <c r="D973" s="10" t="s">
        <v>977</v>
      </c>
      <c r="E973" s="11" t="s">
        <v>3220</v>
      </c>
      <c r="F973" s="12" t="s">
        <v>3221</v>
      </c>
      <c r="G973" s="13" t="s">
        <v>3222</v>
      </c>
      <c r="H973" s="14">
        <v>1000</v>
      </c>
      <c r="I973" s="12"/>
    </row>
    <row r="974" spans="1:9" x14ac:dyDescent="0.15">
      <c r="A974" s="7"/>
      <c r="B974" s="16"/>
      <c r="C974" s="17"/>
      <c r="D974" s="18"/>
      <c r="E974" s="19"/>
      <c r="F974" s="19"/>
      <c r="G974" s="20"/>
      <c r="H974" s="21"/>
      <c r="I974" s="19"/>
    </row>
    <row r="975" spans="1:9" x14ac:dyDescent="0.15">
      <c r="A975" s="7"/>
      <c r="B975" s="22" t="s">
        <v>55</v>
      </c>
      <c r="C975" s="23">
        <f>SUM(A973)</f>
        <v>1</v>
      </c>
      <c r="D975" s="24"/>
      <c r="E975" s="25"/>
      <c r="F975" s="26"/>
      <c r="G975" s="27"/>
      <c r="H975" s="28">
        <f>SUM(H973)</f>
        <v>1000</v>
      </c>
      <c r="I975" s="25"/>
    </row>
    <row r="976" spans="1:9" ht="27" x14ac:dyDescent="0.15">
      <c r="A976" s="7">
        <v>1</v>
      </c>
      <c r="B976" s="8" t="s">
        <v>3223</v>
      </c>
      <c r="C976" s="9" t="s">
        <v>3224</v>
      </c>
      <c r="D976" s="10" t="s">
        <v>3225</v>
      </c>
      <c r="E976" s="11" t="s">
        <v>3226</v>
      </c>
      <c r="F976" s="12" t="s">
        <v>3227</v>
      </c>
      <c r="G976" s="13" t="s">
        <v>3228</v>
      </c>
      <c r="H976" s="14">
        <v>550</v>
      </c>
      <c r="I976" s="12"/>
    </row>
    <row r="977" spans="1:9" ht="27" x14ac:dyDescent="0.15">
      <c r="A977" s="7">
        <v>1</v>
      </c>
      <c r="B977" s="8" t="s">
        <v>3223</v>
      </c>
      <c r="C977" s="9" t="s">
        <v>3229</v>
      </c>
      <c r="D977" s="10" t="s">
        <v>3230</v>
      </c>
      <c r="E977" s="12" t="s">
        <v>3231</v>
      </c>
      <c r="F977" s="11" t="s">
        <v>3232</v>
      </c>
      <c r="G977" s="13" t="s">
        <v>3233</v>
      </c>
      <c r="H977" s="14">
        <v>2450</v>
      </c>
      <c r="I977" s="12"/>
    </row>
    <row r="978" spans="1:9" ht="27" customHeight="1" x14ac:dyDescent="0.15">
      <c r="A978" s="7">
        <v>1</v>
      </c>
      <c r="B978" s="8" t="s">
        <v>3223</v>
      </c>
      <c r="C978" s="9" t="s">
        <v>3234</v>
      </c>
      <c r="D978" s="10" t="s">
        <v>3235</v>
      </c>
      <c r="E978" s="12" t="s">
        <v>3236</v>
      </c>
      <c r="F978" s="11" t="s">
        <v>3237</v>
      </c>
      <c r="G978" s="15" t="s">
        <v>35</v>
      </c>
      <c r="H978" s="14">
        <v>1250</v>
      </c>
      <c r="I978" s="12"/>
    </row>
    <row r="979" spans="1:9" x14ac:dyDescent="0.15">
      <c r="A979" s="7"/>
      <c r="B979" s="16"/>
      <c r="C979" s="17"/>
      <c r="D979" s="18"/>
      <c r="E979" s="19"/>
      <c r="F979" s="19"/>
      <c r="G979" s="20"/>
      <c r="H979" s="21"/>
      <c r="I979" s="19"/>
    </row>
    <row r="980" spans="1:9" x14ac:dyDescent="0.15">
      <c r="A980" s="7"/>
      <c r="B980" s="22" t="s">
        <v>55</v>
      </c>
      <c r="C980" s="23">
        <f>SUM(A976:A978)</f>
        <v>3</v>
      </c>
      <c r="D980" s="24"/>
      <c r="E980" s="25"/>
      <c r="F980" s="26"/>
      <c r="G980" s="27"/>
      <c r="H980" s="28">
        <f>SUM(H976:H978)</f>
        <v>4250</v>
      </c>
      <c r="I980" s="25"/>
    </row>
    <row r="981" spans="1:9" ht="27" x14ac:dyDescent="0.15">
      <c r="A981" s="7">
        <v>1</v>
      </c>
      <c r="B981" s="8" t="s">
        <v>3238</v>
      </c>
      <c r="C981" s="9" t="s">
        <v>2616</v>
      </c>
      <c r="D981" s="10" t="s">
        <v>3239</v>
      </c>
      <c r="E981" s="11" t="s">
        <v>3240</v>
      </c>
      <c r="F981" s="12" t="s">
        <v>3241</v>
      </c>
      <c r="G981" s="13" t="s">
        <v>3242</v>
      </c>
      <c r="H981" s="14">
        <v>1400</v>
      </c>
      <c r="I981" s="12"/>
    </row>
    <row r="982" spans="1:9" ht="27" x14ac:dyDescent="0.15">
      <c r="A982" s="7">
        <v>1</v>
      </c>
      <c r="B982" s="8" t="s">
        <v>3238</v>
      </c>
      <c r="C982" s="9" t="s">
        <v>3243</v>
      </c>
      <c r="D982" s="10" t="s">
        <v>3244</v>
      </c>
      <c r="E982" s="11" t="s">
        <v>3245</v>
      </c>
      <c r="F982" s="12" t="s">
        <v>3246</v>
      </c>
      <c r="G982" s="15" t="s">
        <v>22</v>
      </c>
      <c r="H982" s="14">
        <v>1000</v>
      </c>
      <c r="I982" s="12"/>
    </row>
    <row r="983" spans="1:9" ht="27" x14ac:dyDescent="0.15">
      <c r="A983" s="7">
        <v>1</v>
      </c>
      <c r="B983" s="8" t="s">
        <v>3238</v>
      </c>
      <c r="C983" s="9" t="s">
        <v>70</v>
      </c>
      <c r="D983" s="10" t="s">
        <v>71</v>
      </c>
      <c r="E983" s="11" t="s">
        <v>3247</v>
      </c>
      <c r="F983" s="12" t="s">
        <v>3248</v>
      </c>
      <c r="G983" s="15" t="s">
        <v>22</v>
      </c>
      <c r="H983" s="14">
        <v>800</v>
      </c>
      <c r="I983" s="12"/>
    </row>
    <row r="984" spans="1:9" ht="27" x14ac:dyDescent="0.15">
      <c r="A984" s="7">
        <v>1</v>
      </c>
      <c r="B984" s="8" t="s">
        <v>3238</v>
      </c>
      <c r="C984" s="9" t="s">
        <v>3249</v>
      </c>
      <c r="D984" s="10" t="s">
        <v>3250</v>
      </c>
      <c r="E984" s="11" t="s">
        <v>3251</v>
      </c>
      <c r="F984" s="12" t="s">
        <v>3252</v>
      </c>
      <c r="G984" s="15" t="s">
        <v>22</v>
      </c>
      <c r="H984" s="14">
        <v>1400</v>
      </c>
      <c r="I984" s="12"/>
    </row>
    <row r="985" spans="1:9" ht="27" x14ac:dyDescent="0.15">
      <c r="A985" s="7">
        <v>1</v>
      </c>
      <c r="B985" s="8" t="s">
        <v>3238</v>
      </c>
      <c r="C985" s="9" t="s">
        <v>1565</v>
      </c>
      <c r="D985" s="10" t="s">
        <v>1566</v>
      </c>
      <c r="E985" s="11" t="s">
        <v>3253</v>
      </c>
      <c r="F985" s="12" t="s">
        <v>21</v>
      </c>
      <c r="G985" s="15" t="s">
        <v>22</v>
      </c>
      <c r="H985" s="14">
        <v>2300</v>
      </c>
      <c r="I985" s="12"/>
    </row>
    <row r="986" spans="1:9" ht="27" x14ac:dyDescent="0.15">
      <c r="A986" s="7">
        <v>1</v>
      </c>
      <c r="B986" s="8" t="s">
        <v>3238</v>
      </c>
      <c r="C986" s="9" t="s">
        <v>3254</v>
      </c>
      <c r="D986" s="10" t="s">
        <v>3255</v>
      </c>
      <c r="E986" s="11" t="s">
        <v>3256</v>
      </c>
      <c r="F986" s="12" t="s">
        <v>3257</v>
      </c>
      <c r="G986" s="13" t="s">
        <v>3258</v>
      </c>
      <c r="H986" s="14">
        <v>400</v>
      </c>
      <c r="I986" s="12"/>
    </row>
    <row r="987" spans="1:9" ht="27" x14ac:dyDescent="0.15">
      <c r="A987" s="7">
        <v>1</v>
      </c>
      <c r="B987" s="8" t="s">
        <v>3238</v>
      </c>
      <c r="C987" s="9" t="s">
        <v>3259</v>
      </c>
      <c r="D987" s="10" t="s">
        <v>3260</v>
      </c>
      <c r="E987" s="11" t="s">
        <v>3261</v>
      </c>
      <c r="F987" s="12" t="s">
        <v>21</v>
      </c>
      <c r="G987" s="15" t="s">
        <v>22</v>
      </c>
      <c r="H987" s="14">
        <v>500</v>
      </c>
      <c r="I987" s="12"/>
    </row>
    <row r="988" spans="1:9" ht="27" x14ac:dyDescent="0.15">
      <c r="A988" s="7">
        <v>1</v>
      </c>
      <c r="B988" s="8" t="s">
        <v>3238</v>
      </c>
      <c r="C988" s="9" t="s">
        <v>3262</v>
      </c>
      <c r="D988" s="10" t="s">
        <v>3263</v>
      </c>
      <c r="E988" s="11" t="s">
        <v>3264</v>
      </c>
      <c r="F988" s="11" t="s">
        <v>3265</v>
      </c>
      <c r="G988" s="15" t="s">
        <v>22</v>
      </c>
      <c r="H988" s="14">
        <v>700</v>
      </c>
      <c r="I988" s="12"/>
    </row>
    <row r="989" spans="1:9" ht="27" x14ac:dyDescent="0.15">
      <c r="A989" s="7">
        <v>1</v>
      </c>
      <c r="B989" s="8" t="s">
        <v>3238</v>
      </c>
      <c r="C989" s="9" t="s">
        <v>2169</v>
      </c>
      <c r="D989" s="10" t="s">
        <v>628</v>
      </c>
      <c r="E989" s="11" t="s">
        <v>3266</v>
      </c>
      <c r="F989" s="12" t="s">
        <v>3267</v>
      </c>
      <c r="G989" s="15" t="s">
        <v>22</v>
      </c>
      <c r="H989" s="14">
        <v>500</v>
      </c>
      <c r="I989" s="12"/>
    </row>
    <row r="990" spans="1:9" ht="27" x14ac:dyDescent="0.15">
      <c r="A990" s="7">
        <v>1</v>
      </c>
      <c r="B990" s="8" t="s">
        <v>3238</v>
      </c>
      <c r="C990" s="9" t="s">
        <v>1063</v>
      </c>
      <c r="D990" s="10" t="s">
        <v>1064</v>
      </c>
      <c r="E990" s="11" t="s">
        <v>3268</v>
      </c>
      <c r="F990" s="12" t="s">
        <v>21</v>
      </c>
      <c r="G990" s="15" t="s">
        <v>22</v>
      </c>
      <c r="H990" s="14">
        <v>800</v>
      </c>
      <c r="I990" s="12"/>
    </row>
    <row r="991" spans="1:9" ht="27" customHeight="1" x14ac:dyDescent="0.15">
      <c r="A991" s="7">
        <v>1</v>
      </c>
      <c r="B991" s="8" t="s">
        <v>3238</v>
      </c>
      <c r="C991" s="9" t="s">
        <v>3269</v>
      </c>
      <c r="D991" s="10" t="s">
        <v>1105</v>
      </c>
      <c r="E991" s="12" t="s">
        <v>3270</v>
      </c>
      <c r="F991" s="12" t="s">
        <v>21</v>
      </c>
      <c r="G991" s="15" t="s">
        <v>22</v>
      </c>
      <c r="H991" s="14">
        <v>400</v>
      </c>
      <c r="I991" s="12"/>
    </row>
    <row r="992" spans="1:9" ht="27" x14ac:dyDescent="0.15">
      <c r="A992" s="7">
        <v>1</v>
      </c>
      <c r="B992" s="8" t="s">
        <v>3238</v>
      </c>
      <c r="C992" s="9" t="s">
        <v>2631</v>
      </c>
      <c r="D992" s="10" t="s">
        <v>2632</v>
      </c>
      <c r="E992" s="11" t="s">
        <v>3271</v>
      </c>
      <c r="F992" s="11" t="s">
        <v>3272</v>
      </c>
      <c r="G992" s="15" t="s">
        <v>22</v>
      </c>
      <c r="H992" s="14">
        <v>400</v>
      </c>
      <c r="I992" s="12"/>
    </row>
    <row r="993" spans="1:9" ht="27" x14ac:dyDescent="0.15">
      <c r="A993" s="7">
        <v>1</v>
      </c>
      <c r="B993" s="8" t="s">
        <v>3238</v>
      </c>
      <c r="C993" s="9" t="s">
        <v>3273</v>
      </c>
      <c r="D993" s="10" t="s">
        <v>3274</v>
      </c>
      <c r="E993" s="11" t="s">
        <v>3275</v>
      </c>
      <c r="F993" s="11" t="s">
        <v>3276</v>
      </c>
      <c r="G993" s="15" t="s">
        <v>22</v>
      </c>
      <c r="H993" s="14">
        <v>600</v>
      </c>
      <c r="I993" s="12"/>
    </row>
    <row r="994" spans="1:9" ht="27" x14ac:dyDescent="0.15">
      <c r="A994" s="7">
        <v>1</v>
      </c>
      <c r="B994" s="8" t="s">
        <v>3238</v>
      </c>
      <c r="C994" s="9" t="s">
        <v>3277</v>
      </c>
      <c r="D994" s="10" t="s">
        <v>3278</v>
      </c>
      <c r="E994" s="11" t="s">
        <v>3279</v>
      </c>
      <c r="F994" s="12" t="s">
        <v>3280</v>
      </c>
      <c r="G994" s="15" t="s">
        <v>22</v>
      </c>
      <c r="H994" s="14">
        <v>1000</v>
      </c>
      <c r="I994" s="12"/>
    </row>
    <row r="995" spans="1:9" ht="27" x14ac:dyDescent="0.15">
      <c r="A995" s="7">
        <v>1</v>
      </c>
      <c r="B995" s="8" t="s">
        <v>3238</v>
      </c>
      <c r="C995" s="9" t="s">
        <v>3281</v>
      </c>
      <c r="D995" s="10" t="s">
        <v>3282</v>
      </c>
      <c r="E995" s="11" t="s">
        <v>3283</v>
      </c>
      <c r="F995" s="12" t="s">
        <v>3284</v>
      </c>
      <c r="G995" s="13" t="s">
        <v>3285</v>
      </c>
      <c r="H995" s="14">
        <v>1400</v>
      </c>
      <c r="I995" s="12"/>
    </row>
    <row r="996" spans="1:9" ht="27" x14ac:dyDescent="0.15">
      <c r="A996" s="7">
        <v>1</v>
      </c>
      <c r="B996" s="8" t="s">
        <v>3238</v>
      </c>
      <c r="C996" s="9" t="s">
        <v>3286</v>
      </c>
      <c r="D996" s="10" t="s">
        <v>3287</v>
      </c>
      <c r="E996" s="11" t="s">
        <v>3288</v>
      </c>
      <c r="F996" s="12" t="s">
        <v>3284</v>
      </c>
      <c r="G996" s="15" t="s">
        <v>22</v>
      </c>
      <c r="H996" s="14">
        <v>1000</v>
      </c>
      <c r="I996" s="12"/>
    </row>
    <row r="997" spans="1:9" ht="27" x14ac:dyDescent="0.15">
      <c r="A997" s="7">
        <v>1</v>
      </c>
      <c r="B997" s="8" t="s">
        <v>3238</v>
      </c>
      <c r="C997" s="9" t="s">
        <v>3289</v>
      </c>
      <c r="D997" s="10" t="s">
        <v>3290</v>
      </c>
      <c r="E997" s="11" t="s">
        <v>3291</v>
      </c>
      <c r="F997" s="12" t="s">
        <v>3292</v>
      </c>
      <c r="G997" s="15" t="s">
        <v>22</v>
      </c>
      <c r="H997" s="14">
        <v>300</v>
      </c>
      <c r="I997" s="12"/>
    </row>
    <row r="998" spans="1:9" ht="27" x14ac:dyDescent="0.15">
      <c r="A998" s="7">
        <v>1</v>
      </c>
      <c r="B998" s="8" t="s">
        <v>3238</v>
      </c>
      <c r="C998" s="9" t="s">
        <v>3293</v>
      </c>
      <c r="D998" s="10" t="s">
        <v>3294</v>
      </c>
      <c r="E998" s="11" t="s">
        <v>3295</v>
      </c>
      <c r="F998" s="12" t="s">
        <v>21</v>
      </c>
      <c r="G998" s="15" t="s">
        <v>22</v>
      </c>
      <c r="H998" s="14">
        <v>400</v>
      </c>
      <c r="I998" s="12"/>
    </row>
    <row r="999" spans="1:9" ht="27" x14ac:dyDescent="0.15">
      <c r="A999" s="7">
        <v>1</v>
      </c>
      <c r="B999" s="8" t="s">
        <v>3238</v>
      </c>
      <c r="C999" s="9" t="s">
        <v>2631</v>
      </c>
      <c r="D999" s="10" t="s">
        <v>2632</v>
      </c>
      <c r="E999" s="11" t="s">
        <v>3296</v>
      </c>
      <c r="F999" s="12" t="s">
        <v>21</v>
      </c>
      <c r="G999" s="15" t="s">
        <v>22</v>
      </c>
      <c r="H999" s="14">
        <v>700</v>
      </c>
      <c r="I999" s="12"/>
    </row>
    <row r="1000" spans="1:9" ht="27" x14ac:dyDescent="0.15">
      <c r="A1000" s="7">
        <v>1</v>
      </c>
      <c r="B1000" s="8" t="s">
        <v>3238</v>
      </c>
      <c r="C1000" s="9" t="s">
        <v>3297</v>
      </c>
      <c r="D1000" s="10" t="s">
        <v>3298</v>
      </c>
      <c r="E1000" s="11" t="s">
        <v>3299</v>
      </c>
      <c r="F1000" s="12" t="s">
        <v>21</v>
      </c>
      <c r="G1000" s="15" t="s">
        <v>22</v>
      </c>
      <c r="H1000" s="14">
        <v>400</v>
      </c>
      <c r="I1000" s="12"/>
    </row>
    <row r="1001" spans="1:9" ht="27" x14ac:dyDescent="0.15">
      <c r="A1001" s="7">
        <v>1</v>
      </c>
      <c r="B1001" s="8" t="s">
        <v>3238</v>
      </c>
      <c r="C1001" s="9" t="s">
        <v>3300</v>
      </c>
      <c r="D1001" s="10" t="s">
        <v>3301</v>
      </c>
      <c r="E1001" s="11" t="s">
        <v>3302</v>
      </c>
      <c r="F1001" s="12" t="s">
        <v>3303</v>
      </c>
      <c r="G1001" s="15" t="s">
        <v>22</v>
      </c>
      <c r="H1001" s="14">
        <v>600</v>
      </c>
      <c r="I1001" s="12"/>
    </row>
    <row r="1002" spans="1:9" ht="27" x14ac:dyDescent="0.15">
      <c r="A1002" s="7">
        <v>1</v>
      </c>
      <c r="B1002" s="8" t="s">
        <v>3238</v>
      </c>
      <c r="C1002" s="9" t="s">
        <v>3304</v>
      </c>
      <c r="D1002" s="80" t="s">
        <v>3305</v>
      </c>
      <c r="E1002" s="11" t="s">
        <v>3306</v>
      </c>
      <c r="F1002" s="12" t="s">
        <v>3307</v>
      </c>
      <c r="G1002" s="15" t="s">
        <v>22</v>
      </c>
      <c r="H1002" s="14">
        <v>3800</v>
      </c>
      <c r="I1002" s="12"/>
    </row>
    <row r="1003" spans="1:9" ht="27" x14ac:dyDescent="0.15">
      <c r="A1003" s="7">
        <v>1</v>
      </c>
      <c r="B1003" s="8" t="s">
        <v>3238</v>
      </c>
      <c r="C1003" s="9" t="s">
        <v>3308</v>
      </c>
      <c r="D1003" s="10" t="s">
        <v>3309</v>
      </c>
      <c r="E1003" s="11" t="s">
        <v>3310</v>
      </c>
      <c r="F1003" s="12" t="s">
        <v>3311</v>
      </c>
      <c r="G1003" s="15" t="s">
        <v>35</v>
      </c>
      <c r="H1003" s="14">
        <v>1500</v>
      </c>
      <c r="I1003" s="12"/>
    </row>
    <row r="1004" spans="1:9" ht="27" x14ac:dyDescent="0.15">
      <c r="A1004" s="7">
        <v>1</v>
      </c>
      <c r="B1004" s="8" t="s">
        <v>3238</v>
      </c>
      <c r="C1004" s="9" t="s">
        <v>3312</v>
      </c>
      <c r="D1004" s="10" t="s">
        <v>3313</v>
      </c>
      <c r="E1004" s="11" t="s">
        <v>3314</v>
      </c>
      <c r="F1004" s="12" t="s">
        <v>3315</v>
      </c>
      <c r="G1004" s="13" t="s">
        <v>3316</v>
      </c>
      <c r="H1004" s="14">
        <v>4250</v>
      </c>
      <c r="I1004" s="12"/>
    </row>
    <row r="1005" spans="1:9" ht="27" x14ac:dyDescent="0.15">
      <c r="A1005" s="7">
        <v>1</v>
      </c>
      <c r="B1005" s="8" t="s">
        <v>3238</v>
      </c>
      <c r="C1005" s="9" t="s">
        <v>3317</v>
      </c>
      <c r="D1005" s="10" t="s">
        <v>3318</v>
      </c>
      <c r="E1005" s="11" t="s">
        <v>3319</v>
      </c>
      <c r="F1005" s="12" t="s">
        <v>3320</v>
      </c>
      <c r="G1005" s="15" t="s">
        <v>22</v>
      </c>
      <c r="H1005" s="14">
        <v>3450</v>
      </c>
      <c r="I1005" s="12"/>
    </row>
    <row r="1006" spans="1:9" ht="27" x14ac:dyDescent="0.15">
      <c r="A1006" s="7">
        <v>1</v>
      </c>
      <c r="B1006" s="8" t="s">
        <v>3238</v>
      </c>
      <c r="C1006" s="9" t="s">
        <v>3321</v>
      </c>
      <c r="D1006" s="10" t="s">
        <v>3322</v>
      </c>
      <c r="E1006" s="11" t="s">
        <v>3323</v>
      </c>
      <c r="F1006" s="12" t="s">
        <v>3324</v>
      </c>
      <c r="G1006" s="15" t="s">
        <v>22</v>
      </c>
      <c r="H1006" s="14">
        <v>2540</v>
      </c>
      <c r="I1006" s="12"/>
    </row>
    <row r="1007" spans="1:9" ht="27" x14ac:dyDescent="0.15">
      <c r="A1007" s="7">
        <v>1</v>
      </c>
      <c r="B1007" s="8" t="s">
        <v>3238</v>
      </c>
      <c r="C1007" s="9" t="s">
        <v>3325</v>
      </c>
      <c r="D1007" s="10" t="s">
        <v>3239</v>
      </c>
      <c r="E1007" s="11" t="s">
        <v>3326</v>
      </c>
      <c r="F1007" s="12" t="s">
        <v>3327</v>
      </c>
      <c r="G1007" s="15" t="s">
        <v>22</v>
      </c>
      <c r="H1007" s="14">
        <v>1150</v>
      </c>
      <c r="I1007" s="12"/>
    </row>
    <row r="1008" spans="1:9" ht="27" x14ac:dyDescent="0.15">
      <c r="A1008" s="7">
        <v>1</v>
      </c>
      <c r="B1008" s="8" t="s">
        <v>3238</v>
      </c>
      <c r="C1008" s="9" t="s">
        <v>3328</v>
      </c>
      <c r="D1008" s="10" t="s">
        <v>3329</v>
      </c>
      <c r="E1008" s="11" t="s">
        <v>3330</v>
      </c>
      <c r="F1008" s="12" t="s">
        <v>3331</v>
      </c>
      <c r="G1008" s="13" t="s">
        <v>3332</v>
      </c>
      <c r="H1008" s="14">
        <v>4000</v>
      </c>
      <c r="I1008" s="12"/>
    </row>
    <row r="1009" spans="1:9" ht="27" x14ac:dyDescent="0.15">
      <c r="A1009" s="7">
        <v>1</v>
      </c>
      <c r="B1009" s="8" t="s">
        <v>3238</v>
      </c>
      <c r="C1009" s="9" t="s">
        <v>3333</v>
      </c>
      <c r="D1009" s="10" t="s">
        <v>3334</v>
      </c>
      <c r="E1009" s="12" t="s">
        <v>3335</v>
      </c>
      <c r="F1009" s="12" t="s">
        <v>3336</v>
      </c>
      <c r="G1009" s="13" t="s">
        <v>3337</v>
      </c>
      <c r="H1009" s="14">
        <v>1150</v>
      </c>
      <c r="I1009" s="12"/>
    </row>
    <row r="1010" spans="1:9" ht="27" customHeight="1" x14ac:dyDescent="0.15">
      <c r="A1010" s="7">
        <v>1</v>
      </c>
      <c r="B1010" s="8" t="s">
        <v>3238</v>
      </c>
      <c r="C1010" s="9" t="s">
        <v>3338</v>
      </c>
      <c r="D1010" s="10" t="s">
        <v>3339</v>
      </c>
      <c r="E1010" s="12" t="s">
        <v>3340</v>
      </c>
      <c r="F1010" s="12" t="s">
        <v>3284</v>
      </c>
      <c r="G1010" s="15" t="s">
        <v>22</v>
      </c>
      <c r="H1010" s="14">
        <v>1600</v>
      </c>
      <c r="I1010" s="12"/>
    </row>
    <row r="1011" spans="1:9" ht="27" customHeight="1" x14ac:dyDescent="0.15">
      <c r="A1011" s="7">
        <v>1</v>
      </c>
      <c r="B1011" s="8" t="s">
        <v>3238</v>
      </c>
      <c r="C1011" s="9" t="s">
        <v>3341</v>
      </c>
      <c r="D1011" s="10" t="s">
        <v>3342</v>
      </c>
      <c r="E1011" s="12" t="s">
        <v>3343</v>
      </c>
      <c r="F1011" s="12" t="s">
        <v>21</v>
      </c>
      <c r="G1011" s="15" t="s">
        <v>22</v>
      </c>
      <c r="H1011" s="14">
        <v>950</v>
      </c>
      <c r="I1011" s="12"/>
    </row>
    <row r="1012" spans="1:9" ht="27" customHeight="1" x14ac:dyDescent="0.15">
      <c r="A1012" s="7">
        <v>1</v>
      </c>
      <c r="B1012" s="8" t="s">
        <v>3238</v>
      </c>
      <c r="C1012" s="9" t="s">
        <v>3344</v>
      </c>
      <c r="D1012" s="10" t="s">
        <v>3345</v>
      </c>
      <c r="E1012" s="12" t="s">
        <v>3346</v>
      </c>
      <c r="F1012" s="12" t="s">
        <v>3347</v>
      </c>
      <c r="G1012" s="15" t="s">
        <v>22</v>
      </c>
      <c r="H1012" s="14">
        <v>900</v>
      </c>
      <c r="I1012" s="12"/>
    </row>
    <row r="1013" spans="1:9" ht="27" customHeight="1" x14ac:dyDescent="0.15">
      <c r="A1013" s="7">
        <v>1</v>
      </c>
      <c r="B1013" s="8" t="s">
        <v>3238</v>
      </c>
      <c r="C1013" s="9" t="s">
        <v>3348</v>
      </c>
      <c r="D1013" s="10" t="s">
        <v>3349</v>
      </c>
      <c r="E1013" s="12" t="s">
        <v>3350</v>
      </c>
      <c r="F1013" s="12" t="s">
        <v>21</v>
      </c>
      <c r="G1013" s="15" t="s">
        <v>22</v>
      </c>
      <c r="H1013" s="14">
        <v>650</v>
      </c>
      <c r="I1013" s="12"/>
    </row>
    <row r="1014" spans="1:9" ht="27" customHeight="1" x14ac:dyDescent="0.15">
      <c r="A1014" s="7">
        <v>1</v>
      </c>
      <c r="B1014" s="8" t="s">
        <v>3238</v>
      </c>
      <c r="C1014" s="9" t="s">
        <v>3351</v>
      </c>
      <c r="D1014" s="10" t="s">
        <v>3352</v>
      </c>
      <c r="E1014" s="12" t="s">
        <v>3353</v>
      </c>
      <c r="F1014" s="12" t="s">
        <v>3354</v>
      </c>
      <c r="G1014" s="15" t="s">
        <v>22</v>
      </c>
      <c r="H1014" s="14">
        <v>600</v>
      </c>
      <c r="I1014" s="12"/>
    </row>
    <row r="1015" spans="1:9" ht="27" customHeight="1" x14ac:dyDescent="0.15">
      <c r="A1015" s="7">
        <v>1</v>
      </c>
      <c r="B1015" s="8" t="s">
        <v>3238</v>
      </c>
      <c r="C1015" s="9" t="s">
        <v>3355</v>
      </c>
      <c r="D1015" s="10" t="s">
        <v>3356</v>
      </c>
      <c r="E1015" s="12" t="s">
        <v>3357</v>
      </c>
      <c r="F1015" s="12" t="s">
        <v>21</v>
      </c>
      <c r="G1015" s="15" t="s">
        <v>35</v>
      </c>
      <c r="H1015" s="14">
        <v>450</v>
      </c>
      <c r="I1015" s="12"/>
    </row>
    <row r="1016" spans="1:9" ht="27" customHeight="1" x14ac:dyDescent="0.15">
      <c r="A1016" s="7">
        <v>1</v>
      </c>
      <c r="B1016" s="8" t="s">
        <v>3238</v>
      </c>
      <c r="C1016" s="9" t="s">
        <v>3358</v>
      </c>
      <c r="D1016" s="10" t="s">
        <v>3359</v>
      </c>
      <c r="E1016" s="12" t="s">
        <v>3360</v>
      </c>
      <c r="F1016" s="12" t="s">
        <v>3361</v>
      </c>
      <c r="G1016" s="15" t="s">
        <v>35</v>
      </c>
      <c r="H1016" s="14">
        <v>700</v>
      </c>
      <c r="I1016" s="12"/>
    </row>
    <row r="1017" spans="1:9" ht="27" customHeight="1" x14ac:dyDescent="0.15">
      <c r="A1017" s="7">
        <v>1</v>
      </c>
      <c r="B1017" s="8" t="s">
        <v>3238</v>
      </c>
      <c r="C1017" s="9" t="s">
        <v>3362</v>
      </c>
      <c r="D1017" s="10" t="s">
        <v>3363</v>
      </c>
      <c r="E1017" s="12" t="s">
        <v>3364</v>
      </c>
      <c r="F1017" s="12" t="s">
        <v>3365</v>
      </c>
      <c r="G1017" s="15" t="s">
        <v>35</v>
      </c>
      <c r="H1017" s="14">
        <v>1100</v>
      </c>
      <c r="I1017" s="12"/>
    </row>
    <row r="1018" spans="1:9" ht="27" customHeight="1" x14ac:dyDescent="0.15">
      <c r="A1018" s="7">
        <v>1</v>
      </c>
      <c r="B1018" s="8" t="s">
        <v>3238</v>
      </c>
      <c r="C1018" s="9" t="s">
        <v>3366</v>
      </c>
      <c r="D1018" s="10" t="s">
        <v>667</v>
      </c>
      <c r="E1018" s="12" t="s">
        <v>3367</v>
      </c>
      <c r="F1018" s="12" t="s">
        <v>21</v>
      </c>
      <c r="G1018" s="15" t="s">
        <v>35</v>
      </c>
      <c r="H1018" s="14">
        <v>500</v>
      </c>
      <c r="I1018" s="12"/>
    </row>
    <row r="1019" spans="1:9" ht="27" customHeight="1" x14ac:dyDescent="0.15">
      <c r="A1019" s="7">
        <v>1</v>
      </c>
      <c r="B1019" s="8" t="s">
        <v>3238</v>
      </c>
      <c r="C1019" s="9" t="s">
        <v>3368</v>
      </c>
      <c r="D1019" s="10" t="s">
        <v>3369</v>
      </c>
      <c r="E1019" s="12" t="s">
        <v>3370</v>
      </c>
      <c r="F1019" s="12" t="s">
        <v>21</v>
      </c>
      <c r="G1019" s="15" t="s">
        <v>35</v>
      </c>
      <c r="H1019" s="14">
        <v>600</v>
      </c>
      <c r="I1019" s="12"/>
    </row>
    <row r="1020" spans="1:9" ht="27" customHeight="1" x14ac:dyDescent="0.15">
      <c r="A1020" s="7">
        <v>1</v>
      </c>
      <c r="B1020" s="8" t="s">
        <v>3238</v>
      </c>
      <c r="C1020" s="9" t="s">
        <v>3371</v>
      </c>
      <c r="D1020" s="10" t="s">
        <v>3372</v>
      </c>
      <c r="E1020" s="12" t="s">
        <v>3373</v>
      </c>
      <c r="F1020" s="12" t="s">
        <v>21</v>
      </c>
      <c r="G1020" s="15" t="s">
        <v>35</v>
      </c>
      <c r="H1020" s="14">
        <v>2300</v>
      </c>
      <c r="I1020" s="12"/>
    </row>
    <row r="1021" spans="1:9" ht="27" customHeight="1" x14ac:dyDescent="0.15">
      <c r="A1021" s="7">
        <v>1</v>
      </c>
      <c r="B1021" s="8" t="s">
        <v>3238</v>
      </c>
      <c r="C1021" s="9" t="s">
        <v>3374</v>
      </c>
      <c r="D1021" s="10" t="s">
        <v>3375</v>
      </c>
      <c r="E1021" s="12" t="s">
        <v>3376</v>
      </c>
      <c r="F1021" s="12" t="s">
        <v>3307</v>
      </c>
      <c r="G1021" s="15" t="s">
        <v>35</v>
      </c>
      <c r="H1021" s="14">
        <v>300</v>
      </c>
      <c r="I1021" s="12"/>
    </row>
    <row r="1022" spans="1:9" ht="27" customHeight="1" x14ac:dyDescent="0.15">
      <c r="A1022" s="7">
        <v>1</v>
      </c>
      <c r="B1022" s="8" t="s">
        <v>3238</v>
      </c>
      <c r="C1022" s="9" t="s">
        <v>3377</v>
      </c>
      <c r="D1022" s="10" t="s">
        <v>3378</v>
      </c>
      <c r="E1022" s="12" t="s">
        <v>3379</v>
      </c>
      <c r="F1022" s="12" t="s">
        <v>21</v>
      </c>
      <c r="G1022" s="15" t="s">
        <v>35</v>
      </c>
      <c r="H1022" s="14">
        <v>2200</v>
      </c>
      <c r="I1022" s="12"/>
    </row>
    <row r="1023" spans="1:9" ht="27" customHeight="1" x14ac:dyDescent="0.15">
      <c r="A1023" s="7">
        <v>1</v>
      </c>
      <c r="B1023" s="8" t="s">
        <v>3238</v>
      </c>
      <c r="C1023" s="9" t="s">
        <v>3380</v>
      </c>
      <c r="D1023" s="10" t="s">
        <v>3381</v>
      </c>
      <c r="E1023" s="12" t="s">
        <v>3382</v>
      </c>
      <c r="F1023" s="12" t="s">
        <v>3383</v>
      </c>
      <c r="G1023" s="15" t="s">
        <v>35</v>
      </c>
      <c r="H1023" s="14">
        <v>1100</v>
      </c>
      <c r="I1023" s="12"/>
    </row>
    <row r="1024" spans="1:9" ht="27" customHeight="1" x14ac:dyDescent="0.15">
      <c r="A1024" s="7">
        <v>1</v>
      </c>
      <c r="B1024" s="8" t="s">
        <v>3238</v>
      </c>
      <c r="C1024" s="9" t="s">
        <v>3384</v>
      </c>
      <c r="D1024" s="10" t="s">
        <v>3385</v>
      </c>
      <c r="E1024" s="12" t="s">
        <v>3386</v>
      </c>
      <c r="F1024" s="12" t="s">
        <v>3387</v>
      </c>
      <c r="G1024" s="15" t="s">
        <v>35</v>
      </c>
      <c r="H1024" s="14">
        <v>400</v>
      </c>
      <c r="I1024" s="12"/>
    </row>
    <row r="1025" spans="1:9" ht="27" customHeight="1" x14ac:dyDescent="0.15">
      <c r="A1025" s="7">
        <v>1</v>
      </c>
      <c r="B1025" s="8" t="s">
        <v>3238</v>
      </c>
      <c r="C1025" s="9" t="s">
        <v>3388</v>
      </c>
      <c r="D1025" s="10" t="s">
        <v>3389</v>
      </c>
      <c r="E1025" s="12" t="s">
        <v>3390</v>
      </c>
      <c r="F1025" s="12" t="s">
        <v>21</v>
      </c>
      <c r="G1025" s="15" t="s">
        <v>35</v>
      </c>
      <c r="H1025" s="14">
        <v>750</v>
      </c>
      <c r="I1025" s="12"/>
    </row>
    <row r="1026" spans="1:9" ht="27" customHeight="1" x14ac:dyDescent="0.15">
      <c r="A1026" s="7">
        <v>1</v>
      </c>
      <c r="B1026" s="8" t="s">
        <v>3238</v>
      </c>
      <c r="C1026" s="9" t="s">
        <v>3338</v>
      </c>
      <c r="D1026" s="10" t="s">
        <v>3375</v>
      </c>
      <c r="E1026" s="12" t="s">
        <v>3391</v>
      </c>
      <c r="F1026" s="12" t="s">
        <v>3392</v>
      </c>
      <c r="G1026" s="15" t="s">
        <v>35</v>
      </c>
      <c r="H1026" s="14">
        <v>700</v>
      </c>
      <c r="I1026" s="12"/>
    </row>
    <row r="1027" spans="1:9" ht="27" customHeight="1" x14ac:dyDescent="0.15">
      <c r="A1027" s="7">
        <v>1</v>
      </c>
      <c r="B1027" s="8" t="s">
        <v>3238</v>
      </c>
      <c r="C1027" s="9" t="s">
        <v>3393</v>
      </c>
      <c r="D1027" s="10" t="s">
        <v>3394</v>
      </c>
      <c r="E1027" s="12" t="s">
        <v>3395</v>
      </c>
      <c r="F1027" s="12" t="s">
        <v>21</v>
      </c>
      <c r="G1027" s="15" t="s">
        <v>35</v>
      </c>
      <c r="H1027" s="14">
        <v>700</v>
      </c>
      <c r="I1027" s="12"/>
    </row>
    <row r="1028" spans="1:9" ht="27" customHeight="1" x14ac:dyDescent="0.15">
      <c r="A1028" s="7">
        <v>1</v>
      </c>
      <c r="B1028" s="8" t="s">
        <v>3238</v>
      </c>
      <c r="C1028" s="9" t="s">
        <v>3048</v>
      </c>
      <c r="D1028" s="10" t="s">
        <v>997</v>
      </c>
      <c r="E1028" s="12" t="s">
        <v>3396</v>
      </c>
      <c r="F1028" s="12" t="s">
        <v>3397</v>
      </c>
      <c r="G1028" s="15" t="s">
        <v>35</v>
      </c>
      <c r="H1028" s="14">
        <v>500</v>
      </c>
      <c r="I1028" s="12"/>
    </row>
    <row r="1029" spans="1:9" x14ac:dyDescent="0.15">
      <c r="A1029" s="7"/>
      <c r="B1029" s="16"/>
      <c r="C1029" s="17"/>
      <c r="D1029" s="18"/>
      <c r="E1029" s="19"/>
      <c r="F1029" s="19"/>
      <c r="G1029" s="20"/>
      <c r="H1029" s="21"/>
      <c r="I1029" s="19"/>
    </row>
    <row r="1030" spans="1:9" x14ac:dyDescent="0.15">
      <c r="A1030" s="7"/>
      <c r="B1030" s="22" t="s">
        <v>55</v>
      </c>
      <c r="C1030" s="23">
        <f>SUM(A981:A1028)</f>
        <v>48</v>
      </c>
      <c r="D1030" s="24"/>
      <c r="E1030" s="25"/>
      <c r="F1030" s="25"/>
      <c r="G1030" s="45"/>
      <c r="H1030" s="46">
        <f>SUM(H981:H1028)</f>
        <v>55840</v>
      </c>
      <c r="I1030" s="25"/>
    </row>
    <row r="1031" spans="1:9" ht="40.5" x14ac:dyDescent="0.15">
      <c r="A1031" s="7">
        <v>1</v>
      </c>
      <c r="B1031" s="8" t="s">
        <v>3398</v>
      </c>
      <c r="C1031" s="9" t="s">
        <v>3399</v>
      </c>
      <c r="D1031" s="10" t="s">
        <v>3400</v>
      </c>
      <c r="E1031" s="11" t="s">
        <v>3401</v>
      </c>
      <c r="F1031" s="11" t="s">
        <v>3402</v>
      </c>
      <c r="G1031" s="13" t="s">
        <v>3403</v>
      </c>
      <c r="H1031" s="14">
        <v>150</v>
      </c>
      <c r="I1031" s="12"/>
    </row>
    <row r="1032" spans="1:9" ht="40.5" customHeight="1" x14ac:dyDescent="0.15">
      <c r="A1032" s="7">
        <v>1</v>
      </c>
      <c r="B1032" s="8" t="s">
        <v>3398</v>
      </c>
      <c r="C1032" s="9" t="s">
        <v>3404</v>
      </c>
      <c r="D1032" s="10" t="s">
        <v>3405</v>
      </c>
      <c r="E1032" s="11" t="s">
        <v>3406</v>
      </c>
      <c r="F1032" s="11" t="s">
        <v>3407</v>
      </c>
      <c r="G1032" s="15" t="s">
        <v>22</v>
      </c>
      <c r="H1032" s="14">
        <v>1200</v>
      </c>
      <c r="I1032" s="12"/>
    </row>
    <row r="1033" spans="1:9" ht="40.5" x14ac:dyDescent="0.15">
      <c r="A1033" s="7">
        <v>1</v>
      </c>
      <c r="B1033" s="8" t="s">
        <v>3398</v>
      </c>
      <c r="C1033" s="9" t="s">
        <v>3408</v>
      </c>
      <c r="D1033" s="10" t="s">
        <v>3409</v>
      </c>
      <c r="E1033" s="11" t="s">
        <v>3410</v>
      </c>
      <c r="F1033" s="11" t="s">
        <v>3411</v>
      </c>
      <c r="G1033" s="15" t="s">
        <v>22</v>
      </c>
      <c r="H1033" s="14">
        <v>1200</v>
      </c>
      <c r="I1033" s="12"/>
    </row>
    <row r="1034" spans="1:9" ht="40.5" x14ac:dyDescent="0.15">
      <c r="A1034" s="7">
        <v>1</v>
      </c>
      <c r="B1034" s="8" t="s">
        <v>3398</v>
      </c>
      <c r="C1034" s="9" t="s">
        <v>3412</v>
      </c>
      <c r="D1034" s="10" t="s">
        <v>3413</v>
      </c>
      <c r="E1034" s="11" t="s">
        <v>3414</v>
      </c>
      <c r="F1034" s="11" t="s">
        <v>3415</v>
      </c>
      <c r="G1034" s="15" t="s">
        <v>22</v>
      </c>
      <c r="H1034" s="14">
        <v>3900</v>
      </c>
      <c r="I1034" s="11" t="s">
        <v>3416</v>
      </c>
    </row>
    <row r="1035" spans="1:9" ht="67.5" x14ac:dyDescent="0.15">
      <c r="A1035" s="7">
        <v>1</v>
      </c>
      <c r="B1035" s="8" t="s">
        <v>3398</v>
      </c>
      <c r="C1035" s="9" t="s">
        <v>3417</v>
      </c>
      <c r="D1035" s="10" t="s">
        <v>3418</v>
      </c>
      <c r="E1035" s="11" t="s">
        <v>3419</v>
      </c>
      <c r="F1035" s="11" t="s">
        <v>3420</v>
      </c>
      <c r="G1035" s="15" t="s">
        <v>22</v>
      </c>
      <c r="H1035" s="14">
        <v>230</v>
      </c>
      <c r="I1035" s="11" t="s">
        <v>3421</v>
      </c>
    </row>
    <row r="1036" spans="1:9" x14ac:dyDescent="0.15">
      <c r="A1036" s="7"/>
      <c r="B1036" s="16"/>
      <c r="C1036" s="17"/>
      <c r="D1036" s="18"/>
      <c r="E1036" s="19"/>
      <c r="F1036" s="19"/>
      <c r="G1036" s="20"/>
      <c r="H1036" s="21"/>
      <c r="I1036" s="19"/>
    </row>
    <row r="1037" spans="1:9" x14ac:dyDescent="0.15">
      <c r="A1037" s="7"/>
      <c r="B1037" s="22" t="s">
        <v>55</v>
      </c>
      <c r="C1037" s="23">
        <f>SUM(A1031:A1035)</f>
        <v>5</v>
      </c>
      <c r="D1037" s="24"/>
      <c r="E1037" s="25"/>
      <c r="F1037" s="26"/>
      <c r="G1037" s="27"/>
      <c r="H1037" s="28">
        <f>SUM(H1031:H1035)</f>
        <v>6680</v>
      </c>
      <c r="I1037" s="25"/>
    </row>
    <row r="1038" spans="1:9" ht="40.5" x14ac:dyDescent="0.15">
      <c r="A1038" s="7">
        <v>1</v>
      </c>
      <c r="B1038" s="8" t="s">
        <v>3422</v>
      </c>
      <c r="C1038" s="9" t="s">
        <v>1965</v>
      </c>
      <c r="D1038" s="10" t="s">
        <v>1966</v>
      </c>
      <c r="E1038" s="11" t="s">
        <v>3423</v>
      </c>
      <c r="F1038" s="11" t="s">
        <v>3424</v>
      </c>
      <c r="G1038" s="13" t="s">
        <v>3425</v>
      </c>
      <c r="H1038" s="14">
        <v>700</v>
      </c>
      <c r="I1038" s="12"/>
    </row>
    <row r="1039" spans="1:9" ht="40.5" customHeight="1" x14ac:dyDescent="0.15">
      <c r="A1039" s="7">
        <v>1</v>
      </c>
      <c r="B1039" s="8" t="s">
        <v>3426</v>
      </c>
      <c r="C1039" s="9" t="s">
        <v>3427</v>
      </c>
      <c r="D1039" s="10" t="s">
        <v>2790</v>
      </c>
      <c r="E1039" s="11" t="s">
        <v>3428</v>
      </c>
      <c r="F1039" s="11" t="s">
        <v>3429</v>
      </c>
      <c r="G1039" s="15" t="s">
        <v>22</v>
      </c>
      <c r="H1039" s="14">
        <v>1000</v>
      </c>
      <c r="I1039" s="12"/>
    </row>
    <row r="1040" spans="1:9" ht="40.5" customHeight="1" x14ac:dyDescent="0.15">
      <c r="A1040" s="7">
        <v>1</v>
      </c>
      <c r="B1040" s="8" t="s">
        <v>3426</v>
      </c>
      <c r="C1040" s="9" t="s">
        <v>3430</v>
      </c>
      <c r="D1040" s="10" t="s">
        <v>3431</v>
      </c>
      <c r="E1040" s="11" t="s">
        <v>3432</v>
      </c>
      <c r="F1040" s="11" t="s">
        <v>3433</v>
      </c>
      <c r="G1040" s="15" t="s">
        <v>22</v>
      </c>
      <c r="H1040" s="14">
        <v>600</v>
      </c>
      <c r="I1040" s="12"/>
    </row>
    <row r="1041" spans="1:9" ht="40.5" customHeight="1" x14ac:dyDescent="0.15">
      <c r="A1041" s="7">
        <v>1</v>
      </c>
      <c r="B1041" s="8" t="s">
        <v>3426</v>
      </c>
      <c r="C1041" s="9" t="s">
        <v>3434</v>
      </c>
      <c r="D1041" s="10" t="s">
        <v>3435</v>
      </c>
      <c r="E1041" s="11" t="s">
        <v>3436</v>
      </c>
      <c r="F1041" s="11" t="s">
        <v>3437</v>
      </c>
      <c r="G1041" s="15" t="s">
        <v>22</v>
      </c>
      <c r="H1041" s="14">
        <v>1300</v>
      </c>
      <c r="I1041" s="12"/>
    </row>
    <row r="1042" spans="1:9" ht="40.5" customHeight="1" x14ac:dyDescent="0.15">
      <c r="A1042" s="7">
        <v>1</v>
      </c>
      <c r="B1042" s="8" t="s">
        <v>3426</v>
      </c>
      <c r="C1042" s="9" t="s">
        <v>3438</v>
      </c>
      <c r="D1042" s="10" t="s">
        <v>3439</v>
      </c>
      <c r="E1042" s="11" t="s">
        <v>3440</v>
      </c>
      <c r="F1042" s="11" t="s">
        <v>3441</v>
      </c>
      <c r="G1042" s="15" t="s">
        <v>22</v>
      </c>
      <c r="H1042" s="14">
        <v>2000</v>
      </c>
      <c r="I1042" s="12"/>
    </row>
    <row r="1043" spans="1:9" ht="40.5" customHeight="1" x14ac:dyDescent="0.15">
      <c r="A1043" s="7">
        <v>1</v>
      </c>
      <c r="B1043" s="8" t="s">
        <v>3426</v>
      </c>
      <c r="C1043" s="9" t="s">
        <v>3442</v>
      </c>
      <c r="D1043" s="10" t="s">
        <v>3443</v>
      </c>
      <c r="E1043" s="11" t="s">
        <v>3444</v>
      </c>
      <c r="F1043" s="11" t="s">
        <v>3445</v>
      </c>
      <c r="G1043" s="15" t="s">
        <v>22</v>
      </c>
      <c r="H1043" s="14">
        <v>1200</v>
      </c>
      <c r="I1043" s="12"/>
    </row>
    <row r="1044" spans="1:9" ht="40.5" customHeight="1" x14ac:dyDescent="0.15">
      <c r="A1044" s="7">
        <v>1</v>
      </c>
      <c r="B1044" s="8" t="s">
        <v>3426</v>
      </c>
      <c r="C1044" s="9" t="s">
        <v>3446</v>
      </c>
      <c r="D1044" s="10" t="s">
        <v>3447</v>
      </c>
      <c r="E1044" s="11" t="s">
        <v>3448</v>
      </c>
      <c r="F1044" s="11" t="s">
        <v>3449</v>
      </c>
      <c r="G1044" s="15" t="s">
        <v>22</v>
      </c>
      <c r="H1044" s="14">
        <v>1400</v>
      </c>
      <c r="I1044" s="12"/>
    </row>
    <row r="1045" spans="1:9" ht="40.5" customHeight="1" x14ac:dyDescent="0.15">
      <c r="A1045" s="7">
        <v>1</v>
      </c>
      <c r="B1045" s="8" t="s">
        <v>3426</v>
      </c>
      <c r="C1045" s="9" t="s">
        <v>3450</v>
      </c>
      <c r="D1045" s="10" t="s">
        <v>3451</v>
      </c>
      <c r="E1045" s="12" t="s">
        <v>3452</v>
      </c>
      <c r="F1045" s="11" t="s">
        <v>3453</v>
      </c>
      <c r="G1045" s="15" t="s">
        <v>22</v>
      </c>
      <c r="H1045" s="14">
        <v>1600</v>
      </c>
      <c r="I1045" s="12"/>
    </row>
    <row r="1046" spans="1:9" ht="40.5" customHeight="1" x14ac:dyDescent="0.15">
      <c r="A1046" s="7">
        <v>1</v>
      </c>
      <c r="B1046" s="8" t="s">
        <v>3426</v>
      </c>
      <c r="C1046" s="9" t="s">
        <v>3454</v>
      </c>
      <c r="D1046" s="10" t="s">
        <v>3455</v>
      </c>
      <c r="E1046" s="12" t="s">
        <v>3456</v>
      </c>
      <c r="F1046" s="11" t="s">
        <v>3457</v>
      </c>
      <c r="G1046" s="15" t="s">
        <v>22</v>
      </c>
      <c r="H1046" s="14">
        <v>900</v>
      </c>
      <c r="I1046" s="12"/>
    </row>
    <row r="1047" spans="1:9" x14ac:dyDescent="0.15">
      <c r="A1047" s="7"/>
      <c r="B1047" s="16"/>
      <c r="C1047" s="17"/>
      <c r="D1047" s="18"/>
      <c r="E1047" s="19"/>
      <c r="F1047" s="19"/>
      <c r="G1047" s="20"/>
      <c r="H1047" s="21"/>
      <c r="I1047" s="19"/>
    </row>
    <row r="1048" spans="1:9" x14ac:dyDescent="0.15">
      <c r="A1048" s="7"/>
      <c r="B1048" s="22" t="s">
        <v>55</v>
      </c>
      <c r="C1048" s="23">
        <f>SUM(A1038:A1046)</f>
        <v>9</v>
      </c>
      <c r="D1048" s="24"/>
      <c r="E1048" s="25"/>
      <c r="F1048" s="26"/>
      <c r="G1048" s="27"/>
      <c r="H1048" s="28">
        <f>SUM(H1038:H1046)</f>
        <v>10700</v>
      </c>
      <c r="I1048" s="25"/>
    </row>
    <row r="1049" spans="1:9" ht="27" x14ac:dyDescent="0.15">
      <c r="A1049" s="7">
        <v>1</v>
      </c>
      <c r="B1049" s="8" t="s">
        <v>3458</v>
      </c>
      <c r="C1049" s="9" t="s">
        <v>3459</v>
      </c>
      <c r="D1049" s="10" t="s">
        <v>3329</v>
      </c>
      <c r="E1049" s="11" t="s">
        <v>3460</v>
      </c>
      <c r="F1049" s="12" t="s">
        <v>3461</v>
      </c>
      <c r="G1049" s="13" t="s">
        <v>3462</v>
      </c>
      <c r="H1049" s="14">
        <v>1000</v>
      </c>
      <c r="I1049" s="12"/>
    </row>
    <row r="1050" spans="1:9" ht="27" x14ac:dyDescent="0.15">
      <c r="A1050" s="7">
        <v>1</v>
      </c>
      <c r="B1050" s="8" t="s">
        <v>3458</v>
      </c>
      <c r="C1050" s="9" t="s">
        <v>3463</v>
      </c>
      <c r="D1050" s="10" t="s">
        <v>3464</v>
      </c>
      <c r="E1050" s="11" t="s">
        <v>3465</v>
      </c>
      <c r="F1050" s="12" t="s">
        <v>3466</v>
      </c>
      <c r="G1050" s="15" t="s">
        <v>22</v>
      </c>
      <c r="H1050" s="14">
        <v>560</v>
      </c>
      <c r="I1050" s="12"/>
    </row>
    <row r="1051" spans="1:9" ht="27" x14ac:dyDescent="0.15">
      <c r="A1051" s="7">
        <v>1</v>
      </c>
      <c r="B1051" s="8" t="s">
        <v>3458</v>
      </c>
      <c r="C1051" s="9" t="s">
        <v>2940</v>
      </c>
      <c r="D1051" s="10" t="s">
        <v>2941</v>
      </c>
      <c r="E1051" s="11" t="s">
        <v>3467</v>
      </c>
      <c r="F1051" s="12" t="s">
        <v>21</v>
      </c>
      <c r="G1051" s="15" t="s">
        <v>35</v>
      </c>
      <c r="H1051" s="14">
        <v>600</v>
      </c>
      <c r="I1051" s="12"/>
    </row>
    <row r="1052" spans="1:9" ht="27" x14ac:dyDescent="0.15">
      <c r="A1052" s="7">
        <v>1</v>
      </c>
      <c r="B1052" s="8" t="s">
        <v>3458</v>
      </c>
      <c r="C1052" s="9" t="s">
        <v>3468</v>
      </c>
      <c r="D1052" s="10" t="s">
        <v>3469</v>
      </c>
      <c r="E1052" s="11" t="s">
        <v>3470</v>
      </c>
      <c r="F1052" s="12" t="s">
        <v>3471</v>
      </c>
      <c r="G1052" s="15" t="s">
        <v>35</v>
      </c>
      <c r="H1052" s="14">
        <v>740</v>
      </c>
      <c r="I1052" s="12"/>
    </row>
    <row r="1053" spans="1:9" ht="27" x14ac:dyDescent="0.15">
      <c r="A1053" s="7">
        <v>1</v>
      </c>
      <c r="B1053" s="8" t="s">
        <v>3458</v>
      </c>
      <c r="C1053" s="9" t="s">
        <v>3472</v>
      </c>
      <c r="D1053" s="10" t="s">
        <v>3473</v>
      </c>
      <c r="E1053" s="11" t="s">
        <v>3474</v>
      </c>
      <c r="F1053" s="12" t="s">
        <v>21</v>
      </c>
      <c r="G1053" s="15" t="s">
        <v>22</v>
      </c>
      <c r="H1053" s="14">
        <v>1500</v>
      </c>
      <c r="I1053" s="12"/>
    </row>
    <row r="1054" spans="1:9" ht="27" x14ac:dyDescent="0.15">
      <c r="A1054" s="7">
        <v>1</v>
      </c>
      <c r="B1054" s="8" t="s">
        <v>3458</v>
      </c>
      <c r="C1054" s="9" t="s">
        <v>3475</v>
      </c>
      <c r="D1054" s="10" t="s">
        <v>3476</v>
      </c>
      <c r="E1054" s="11" t="s">
        <v>3477</v>
      </c>
      <c r="F1054" s="12" t="s">
        <v>3478</v>
      </c>
      <c r="G1054" s="15" t="s">
        <v>22</v>
      </c>
      <c r="H1054" s="14">
        <v>2670</v>
      </c>
      <c r="I1054" s="12"/>
    </row>
    <row r="1055" spans="1:9" ht="27" customHeight="1" x14ac:dyDescent="0.15">
      <c r="A1055" s="7">
        <v>1</v>
      </c>
      <c r="B1055" s="8" t="s">
        <v>3458</v>
      </c>
      <c r="C1055" s="9" t="s">
        <v>3479</v>
      </c>
      <c r="D1055" s="10" t="s">
        <v>3480</v>
      </c>
      <c r="E1055" s="12" t="s">
        <v>3481</v>
      </c>
      <c r="F1055" s="12" t="s">
        <v>3461</v>
      </c>
      <c r="G1055" s="15" t="s">
        <v>22</v>
      </c>
      <c r="H1055" s="14">
        <v>1150</v>
      </c>
      <c r="I1055" s="12"/>
    </row>
    <row r="1056" spans="1:9" ht="27" x14ac:dyDescent="0.15">
      <c r="A1056" s="7">
        <v>1</v>
      </c>
      <c r="B1056" s="8" t="s">
        <v>3458</v>
      </c>
      <c r="C1056" s="9" t="s">
        <v>3482</v>
      </c>
      <c r="D1056" s="10" t="s">
        <v>3483</v>
      </c>
      <c r="E1056" s="11" t="s">
        <v>3484</v>
      </c>
      <c r="F1056" s="12" t="s">
        <v>21</v>
      </c>
      <c r="G1056" s="15" t="s">
        <v>22</v>
      </c>
      <c r="H1056" s="14">
        <v>700</v>
      </c>
      <c r="I1056" s="12"/>
    </row>
    <row r="1057" spans="1:9" ht="27" x14ac:dyDescent="0.15">
      <c r="A1057" s="7">
        <v>1</v>
      </c>
      <c r="B1057" s="8" t="s">
        <v>3458</v>
      </c>
      <c r="C1057" s="9" t="s">
        <v>3485</v>
      </c>
      <c r="D1057" s="10" t="s">
        <v>3486</v>
      </c>
      <c r="E1057" s="11" t="s">
        <v>3487</v>
      </c>
      <c r="F1057" s="12" t="s">
        <v>21</v>
      </c>
      <c r="G1057" s="15" t="s">
        <v>22</v>
      </c>
      <c r="H1057" s="14">
        <v>920</v>
      </c>
      <c r="I1057" s="12"/>
    </row>
    <row r="1058" spans="1:9" ht="27" x14ac:dyDescent="0.15">
      <c r="A1058" s="7">
        <v>1</v>
      </c>
      <c r="B1058" s="8" t="s">
        <v>3458</v>
      </c>
      <c r="C1058" s="9" t="s">
        <v>3488</v>
      </c>
      <c r="D1058" s="10" t="s">
        <v>3489</v>
      </c>
      <c r="E1058" s="11" t="s">
        <v>3490</v>
      </c>
      <c r="F1058" s="12" t="s">
        <v>3491</v>
      </c>
      <c r="G1058" s="15" t="s">
        <v>22</v>
      </c>
      <c r="H1058" s="14">
        <v>200</v>
      </c>
      <c r="I1058" s="12"/>
    </row>
    <row r="1059" spans="1:9" ht="27" x14ac:dyDescent="0.15">
      <c r="A1059" s="7">
        <v>1</v>
      </c>
      <c r="B1059" s="8" t="s">
        <v>3458</v>
      </c>
      <c r="C1059" s="9" t="s">
        <v>3492</v>
      </c>
      <c r="D1059" s="10" t="s">
        <v>3493</v>
      </c>
      <c r="E1059" s="12" t="s">
        <v>3494</v>
      </c>
      <c r="F1059" s="12" t="s">
        <v>3495</v>
      </c>
      <c r="G1059" s="13" t="s">
        <v>3496</v>
      </c>
      <c r="H1059" s="14">
        <v>3600</v>
      </c>
      <c r="I1059" s="12"/>
    </row>
    <row r="1060" spans="1:9" ht="27" customHeight="1" x14ac:dyDescent="0.15">
      <c r="A1060" s="7">
        <v>1</v>
      </c>
      <c r="B1060" s="8" t="s">
        <v>3458</v>
      </c>
      <c r="C1060" s="9" t="s">
        <v>3497</v>
      </c>
      <c r="D1060" s="10" t="s">
        <v>3498</v>
      </c>
      <c r="E1060" s="12" t="s">
        <v>3499</v>
      </c>
      <c r="F1060" s="12" t="s">
        <v>3500</v>
      </c>
      <c r="G1060" s="15" t="s">
        <v>35</v>
      </c>
      <c r="H1060" s="14">
        <v>1400</v>
      </c>
      <c r="I1060" s="12"/>
    </row>
    <row r="1061" spans="1:9" ht="27" customHeight="1" x14ac:dyDescent="0.15">
      <c r="A1061" s="7">
        <v>1</v>
      </c>
      <c r="B1061" s="8" t="s">
        <v>3458</v>
      </c>
      <c r="C1061" s="9" t="s">
        <v>3501</v>
      </c>
      <c r="D1061" s="10" t="s">
        <v>3502</v>
      </c>
      <c r="E1061" s="12" t="s">
        <v>3503</v>
      </c>
      <c r="F1061" s="12" t="s">
        <v>3504</v>
      </c>
      <c r="G1061" s="15" t="s">
        <v>35</v>
      </c>
      <c r="H1061" s="14">
        <v>1500</v>
      </c>
      <c r="I1061" s="12"/>
    </row>
    <row r="1062" spans="1:9" ht="27" customHeight="1" x14ac:dyDescent="0.15">
      <c r="A1062" s="7">
        <v>1</v>
      </c>
      <c r="B1062" s="8" t="s">
        <v>3458</v>
      </c>
      <c r="C1062" s="9" t="s">
        <v>3505</v>
      </c>
      <c r="D1062" s="10" t="s">
        <v>3506</v>
      </c>
      <c r="E1062" s="12" t="s">
        <v>3507</v>
      </c>
      <c r="F1062" s="12" t="s">
        <v>3500</v>
      </c>
      <c r="G1062" s="15" t="s">
        <v>35</v>
      </c>
      <c r="H1062" s="14">
        <v>1300</v>
      </c>
      <c r="I1062" s="12"/>
    </row>
    <row r="1063" spans="1:9" ht="27" x14ac:dyDescent="0.15">
      <c r="A1063" s="7">
        <v>1</v>
      </c>
      <c r="B1063" s="8" t="s">
        <v>3458</v>
      </c>
      <c r="C1063" s="9" t="s">
        <v>3508</v>
      </c>
      <c r="D1063" s="10" t="s">
        <v>3509</v>
      </c>
      <c r="E1063" s="11" t="s">
        <v>3510</v>
      </c>
      <c r="F1063" s="12" t="s">
        <v>3511</v>
      </c>
      <c r="G1063" s="15" t="s">
        <v>35</v>
      </c>
      <c r="H1063" s="14">
        <v>1600</v>
      </c>
      <c r="I1063" s="12"/>
    </row>
    <row r="1064" spans="1:9" ht="27" x14ac:dyDescent="0.15">
      <c r="A1064" s="7">
        <v>1</v>
      </c>
      <c r="B1064" s="8" t="s">
        <v>3458</v>
      </c>
      <c r="C1064" s="9" t="s">
        <v>3512</v>
      </c>
      <c r="D1064" s="10" t="s">
        <v>3513</v>
      </c>
      <c r="E1064" s="11" t="s">
        <v>3514</v>
      </c>
      <c r="F1064" s="12" t="s">
        <v>3515</v>
      </c>
      <c r="G1064" s="15" t="s">
        <v>35</v>
      </c>
      <c r="H1064" s="14">
        <v>1200</v>
      </c>
      <c r="I1064" s="12"/>
    </row>
    <row r="1065" spans="1:9" ht="27" x14ac:dyDescent="0.15">
      <c r="A1065" s="7">
        <v>1</v>
      </c>
      <c r="B1065" s="8" t="s">
        <v>3458</v>
      </c>
      <c r="C1065" s="9" t="s">
        <v>3516</v>
      </c>
      <c r="D1065" s="10" t="s">
        <v>3517</v>
      </c>
      <c r="E1065" s="11" t="s">
        <v>3518</v>
      </c>
      <c r="F1065" s="12" t="s">
        <v>21</v>
      </c>
      <c r="G1065" s="15" t="s">
        <v>35</v>
      </c>
      <c r="H1065" s="14">
        <v>1400</v>
      </c>
      <c r="I1065" s="12"/>
    </row>
    <row r="1066" spans="1:9" ht="27" x14ac:dyDescent="0.15">
      <c r="A1066" s="7">
        <v>1</v>
      </c>
      <c r="B1066" s="8" t="s">
        <v>3458</v>
      </c>
      <c r="C1066" s="9" t="s">
        <v>3519</v>
      </c>
      <c r="D1066" s="10" t="s">
        <v>3520</v>
      </c>
      <c r="E1066" s="12" t="s">
        <v>3521</v>
      </c>
      <c r="F1066" s="12" t="s">
        <v>3511</v>
      </c>
      <c r="G1066" s="13" t="s">
        <v>3522</v>
      </c>
      <c r="H1066" s="14">
        <v>700</v>
      </c>
      <c r="I1066" s="12"/>
    </row>
    <row r="1067" spans="1:9" x14ac:dyDescent="0.15">
      <c r="A1067" s="7"/>
      <c r="B1067" s="16"/>
      <c r="C1067" s="17"/>
      <c r="D1067" s="18"/>
      <c r="E1067" s="19"/>
      <c r="F1067" s="19"/>
      <c r="G1067" s="20"/>
      <c r="H1067" s="21"/>
      <c r="I1067" s="19"/>
    </row>
    <row r="1068" spans="1:9" x14ac:dyDescent="0.15">
      <c r="A1068" s="7"/>
      <c r="B1068" s="22" t="s">
        <v>55</v>
      </c>
      <c r="C1068" s="23">
        <f>SUM(A1049:A1066)</f>
        <v>18</v>
      </c>
      <c r="D1068" s="24"/>
      <c r="E1068" s="25"/>
      <c r="F1068" s="26"/>
      <c r="G1068" s="27"/>
      <c r="H1068" s="28">
        <f>SUM(H1049:H1066)</f>
        <v>22740</v>
      </c>
      <c r="I1068" s="25"/>
    </row>
    <row r="1069" spans="1:9" ht="27" x14ac:dyDescent="0.15">
      <c r="A1069" s="7">
        <v>1</v>
      </c>
      <c r="B1069" s="8" t="s">
        <v>3523</v>
      </c>
      <c r="C1069" s="9" t="s">
        <v>3524</v>
      </c>
      <c r="D1069" s="10" t="s">
        <v>1796</v>
      </c>
      <c r="E1069" s="12" t="s">
        <v>3525</v>
      </c>
      <c r="F1069" s="12" t="s">
        <v>3526</v>
      </c>
      <c r="G1069" s="81" t="s">
        <v>3527</v>
      </c>
      <c r="H1069" s="14">
        <v>210</v>
      </c>
      <c r="I1069" s="12"/>
    </row>
    <row r="1070" spans="1:9" ht="27" customHeight="1" x14ac:dyDescent="0.15">
      <c r="A1070" s="7">
        <v>1</v>
      </c>
      <c r="B1070" s="8" t="s">
        <v>3528</v>
      </c>
      <c r="C1070" s="9" t="s">
        <v>3529</v>
      </c>
      <c r="D1070" s="10" t="s">
        <v>3530</v>
      </c>
      <c r="E1070" s="12" t="s">
        <v>3531</v>
      </c>
      <c r="F1070" s="12" t="s">
        <v>21</v>
      </c>
      <c r="G1070" s="15" t="s">
        <v>35</v>
      </c>
      <c r="H1070" s="14">
        <v>180</v>
      </c>
      <c r="I1070" s="12"/>
    </row>
    <row r="1071" spans="1:9" ht="27" customHeight="1" x14ac:dyDescent="0.15">
      <c r="A1071" s="7">
        <v>1</v>
      </c>
      <c r="B1071" s="8" t="s">
        <v>3528</v>
      </c>
      <c r="C1071" s="9" t="s">
        <v>3532</v>
      </c>
      <c r="D1071" s="10" t="s">
        <v>3533</v>
      </c>
      <c r="E1071" s="12" t="s">
        <v>3534</v>
      </c>
      <c r="F1071" s="12" t="s">
        <v>21</v>
      </c>
      <c r="G1071" s="15" t="s">
        <v>35</v>
      </c>
      <c r="H1071" s="14">
        <v>150</v>
      </c>
      <c r="I1071" s="12"/>
    </row>
    <row r="1072" spans="1:9" ht="27" customHeight="1" x14ac:dyDescent="0.15">
      <c r="A1072" s="7">
        <v>1</v>
      </c>
      <c r="B1072" s="8" t="s">
        <v>3528</v>
      </c>
      <c r="C1072" s="9" t="s">
        <v>3535</v>
      </c>
      <c r="D1072" s="10" t="s">
        <v>3536</v>
      </c>
      <c r="E1072" s="12" t="s">
        <v>3537</v>
      </c>
      <c r="F1072" s="12" t="s">
        <v>21</v>
      </c>
      <c r="G1072" s="15" t="s">
        <v>35</v>
      </c>
      <c r="H1072" s="14">
        <v>150</v>
      </c>
      <c r="I1072" s="12"/>
    </row>
    <row r="1073" spans="1:9" ht="27" customHeight="1" x14ac:dyDescent="0.15">
      <c r="A1073" s="7">
        <v>1</v>
      </c>
      <c r="B1073" s="8" t="s">
        <v>3528</v>
      </c>
      <c r="C1073" s="9" t="s">
        <v>3538</v>
      </c>
      <c r="D1073" s="10" t="s">
        <v>3539</v>
      </c>
      <c r="E1073" s="12" t="s">
        <v>3540</v>
      </c>
      <c r="F1073" s="12" t="s">
        <v>21</v>
      </c>
      <c r="G1073" s="15" t="s">
        <v>35</v>
      </c>
      <c r="H1073" s="14">
        <v>800</v>
      </c>
      <c r="I1073" s="12"/>
    </row>
    <row r="1074" spans="1:9" ht="27" customHeight="1" x14ac:dyDescent="0.15">
      <c r="A1074" s="7">
        <v>1</v>
      </c>
      <c r="B1074" s="8" t="s">
        <v>3528</v>
      </c>
      <c r="C1074" s="9" t="s">
        <v>3541</v>
      </c>
      <c r="D1074" s="10" t="s">
        <v>3542</v>
      </c>
      <c r="E1074" s="12" t="s">
        <v>3543</v>
      </c>
      <c r="F1074" s="12" t="s">
        <v>21</v>
      </c>
      <c r="G1074" s="15" t="s">
        <v>35</v>
      </c>
      <c r="H1074" s="14">
        <v>730</v>
      </c>
      <c r="I1074" s="12"/>
    </row>
    <row r="1075" spans="1:9" ht="27" customHeight="1" x14ac:dyDescent="0.15">
      <c r="A1075" s="7">
        <v>1</v>
      </c>
      <c r="B1075" s="8" t="s">
        <v>3528</v>
      </c>
      <c r="C1075" s="9" t="s">
        <v>3544</v>
      </c>
      <c r="D1075" s="10" t="s">
        <v>3545</v>
      </c>
      <c r="E1075" s="12" t="s">
        <v>3546</v>
      </c>
      <c r="F1075" s="12" t="s">
        <v>21</v>
      </c>
      <c r="G1075" s="15" t="s">
        <v>35</v>
      </c>
      <c r="H1075" s="14">
        <v>500</v>
      </c>
      <c r="I1075" s="12"/>
    </row>
    <row r="1076" spans="1:9" ht="27" customHeight="1" x14ac:dyDescent="0.15">
      <c r="A1076" s="7">
        <v>1</v>
      </c>
      <c r="B1076" s="8" t="s">
        <v>3528</v>
      </c>
      <c r="C1076" s="9" t="s">
        <v>3547</v>
      </c>
      <c r="D1076" s="10" t="s">
        <v>3548</v>
      </c>
      <c r="E1076" s="12" t="s">
        <v>3549</v>
      </c>
      <c r="F1076" s="12" t="s">
        <v>21</v>
      </c>
      <c r="G1076" s="15" t="s">
        <v>22</v>
      </c>
      <c r="H1076" s="14">
        <v>300</v>
      </c>
      <c r="I1076" s="12"/>
    </row>
    <row r="1077" spans="1:9" ht="27" customHeight="1" x14ac:dyDescent="0.15">
      <c r="A1077" s="7">
        <v>1</v>
      </c>
      <c r="B1077" s="8" t="s">
        <v>3528</v>
      </c>
      <c r="C1077" s="9" t="s">
        <v>3550</v>
      </c>
      <c r="D1077" s="10" t="s">
        <v>3551</v>
      </c>
      <c r="E1077" s="12" t="s">
        <v>3552</v>
      </c>
      <c r="F1077" s="12" t="s">
        <v>3553</v>
      </c>
      <c r="G1077" s="15" t="s">
        <v>22</v>
      </c>
      <c r="H1077" s="14">
        <v>350</v>
      </c>
      <c r="I1077" s="12"/>
    </row>
    <row r="1078" spans="1:9" ht="27" customHeight="1" x14ac:dyDescent="0.15">
      <c r="A1078" s="7">
        <v>1</v>
      </c>
      <c r="B1078" s="8" t="s">
        <v>3528</v>
      </c>
      <c r="C1078" s="9" t="s">
        <v>3554</v>
      </c>
      <c r="D1078" s="10" t="s">
        <v>3555</v>
      </c>
      <c r="E1078" s="12" t="s">
        <v>3556</v>
      </c>
      <c r="F1078" s="12" t="s">
        <v>21</v>
      </c>
      <c r="G1078" s="15" t="s">
        <v>35</v>
      </c>
      <c r="H1078" s="14">
        <v>350</v>
      </c>
      <c r="I1078" s="12"/>
    </row>
    <row r="1079" spans="1:9" ht="27" customHeight="1" x14ac:dyDescent="0.15">
      <c r="A1079" s="7">
        <v>1</v>
      </c>
      <c r="B1079" s="8" t="s">
        <v>3528</v>
      </c>
      <c r="C1079" s="9" t="s">
        <v>3557</v>
      </c>
      <c r="D1079" s="10" t="s">
        <v>3558</v>
      </c>
      <c r="E1079" s="12" t="s">
        <v>3559</v>
      </c>
      <c r="F1079" s="12" t="s">
        <v>3560</v>
      </c>
      <c r="G1079" s="15" t="s">
        <v>35</v>
      </c>
      <c r="H1079" s="14">
        <v>500</v>
      </c>
      <c r="I1079" s="12"/>
    </row>
    <row r="1080" spans="1:9" ht="27" customHeight="1" x14ac:dyDescent="0.15">
      <c r="A1080" s="7">
        <v>1</v>
      </c>
      <c r="B1080" s="8" t="s">
        <v>3528</v>
      </c>
      <c r="C1080" s="9" t="s">
        <v>3561</v>
      </c>
      <c r="D1080" s="10" t="s">
        <v>3562</v>
      </c>
      <c r="E1080" s="12" t="s">
        <v>3563</v>
      </c>
      <c r="F1080" s="12" t="s">
        <v>3564</v>
      </c>
      <c r="G1080" s="15" t="s">
        <v>35</v>
      </c>
      <c r="H1080" s="14">
        <v>2250</v>
      </c>
      <c r="I1080" s="12"/>
    </row>
    <row r="1081" spans="1:9" ht="27" customHeight="1" x14ac:dyDescent="0.15">
      <c r="A1081" s="7">
        <v>1</v>
      </c>
      <c r="B1081" s="8" t="s">
        <v>3528</v>
      </c>
      <c r="C1081" s="9" t="s">
        <v>3565</v>
      </c>
      <c r="D1081" s="10" t="s">
        <v>3566</v>
      </c>
      <c r="E1081" s="12" t="s">
        <v>3567</v>
      </c>
      <c r="F1081" s="12" t="s">
        <v>3568</v>
      </c>
      <c r="G1081" s="15" t="s">
        <v>35</v>
      </c>
      <c r="H1081" s="14">
        <v>700</v>
      </c>
      <c r="I1081" s="12"/>
    </row>
    <row r="1082" spans="1:9" ht="27" customHeight="1" x14ac:dyDescent="0.15">
      <c r="A1082" s="7">
        <v>1</v>
      </c>
      <c r="B1082" s="8" t="s">
        <v>3528</v>
      </c>
      <c r="C1082" s="9" t="s">
        <v>3569</v>
      </c>
      <c r="D1082" s="10" t="s">
        <v>3570</v>
      </c>
      <c r="E1082" s="12" t="s">
        <v>3571</v>
      </c>
      <c r="F1082" s="12" t="s">
        <v>3572</v>
      </c>
      <c r="G1082" s="15" t="s">
        <v>35</v>
      </c>
      <c r="H1082" s="14">
        <v>600</v>
      </c>
      <c r="I1082" s="12"/>
    </row>
    <row r="1083" spans="1:9" x14ac:dyDescent="0.15">
      <c r="A1083" s="7"/>
      <c r="B1083" s="16"/>
      <c r="C1083" s="17"/>
      <c r="D1083" s="18"/>
      <c r="E1083" s="19"/>
      <c r="F1083" s="19"/>
      <c r="G1083" s="20"/>
      <c r="H1083" s="21"/>
      <c r="I1083" s="19"/>
    </row>
    <row r="1084" spans="1:9" x14ac:dyDescent="0.15">
      <c r="A1084" s="7"/>
      <c r="B1084" s="22" t="s">
        <v>55</v>
      </c>
      <c r="C1084" s="23">
        <f>SUM(A1069:A1082)</f>
        <v>14</v>
      </c>
      <c r="D1084" s="24"/>
      <c r="E1084" s="25"/>
      <c r="F1084" s="26"/>
      <c r="G1084" s="27"/>
      <c r="H1084" s="28">
        <f>SUM(H1069:H1082)</f>
        <v>7770</v>
      </c>
      <c r="I1084" s="25"/>
    </row>
    <row r="1085" spans="1:9" ht="27" x14ac:dyDescent="0.15">
      <c r="A1085" s="7">
        <v>1</v>
      </c>
      <c r="B1085" s="8" t="s">
        <v>3573</v>
      </c>
      <c r="C1085" s="9" t="s">
        <v>3574</v>
      </c>
      <c r="D1085" s="10" t="s">
        <v>3575</v>
      </c>
      <c r="E1085" s="11" t="s">
        <v>3576</v>
      </c>
      <c r="F1085" s="12" t="s">
        <v>2650</v>
      </c>
      <c r="G1085" s="13" t="s">
        <v>3577</v>
      </c>
      <c r="H1085" s="14">
        <v>4600</v>
      </c>
      <c r="I1085" s="12"/>
    </row>
    <row r="1086" spans="1:9" ht="27" customHeight="1" x14ac:dyDescent="0.15">
      <c r="A1086" s="7">
        <v>1</v>
      </c>
      <c r="B1086" s="8" t="s">
        <v>3573</v>
      </c>
      <c r="C1086" s="9" t="s">
        <v>3578</v>
      </c>
      <c r="D1086" s="10" t="s">
        <v>3579</v>
      </c>
      <c r="E1086" s="12" t="s">
        <v>3580</v>
      </c>
      <c r="F1086" s="12" t="s">
        <v>3581</v>
      </c>
      <c r="G1086" s="15" t="s">
        <v>22</v>
      </c>
      <c r="H1086" s="14">
        <v>1850</v>
      </c>
      <c r="I1086" s="12"/>
    </row>
    <row r="1087" spans="1:9" ht="27" customHeight="1" x14ac:dyDescent="0.15">
      <c r="A1087" s="7">
        <v>1</v>
      </c>
      <c r="B1087" s="8" t="s">
        <v>3573</v>
      </c>
      <c r="C1087" s="9" t="s">
        <v>3582</v>
      </c>
      <c r="D1087" s="10" t="s">
        <v>3583</v>
      </c>
      <c r="E1087" s="12" t="s">
        <v>3584</v>
      </c>
      <c r="F1087" s="12" t="s">
        <v>3585</v>
      </c>
      <c r="G1087" s="15" t="s">
        <v>22</v>
      </c>
      <c r="H1087" s="14">
        <v>600</v>
      </c>
      <c r="I1087" s="12"/>
    </row>
    <row r="1088" spans="1:9" ht="27" customHeight="1" x14ac:dyDescent="0.15">
      <c r="A1088" s="7">
        <v>1</v>
      </c>
      <c r="B1088" s="8" t="s">
        <v>3573</v>
      </c>
      <c r="C1088" s="9" t="s">
        <v>3586</v>
      </c>
      <c r="D1088" s="10" t="s">
        <v>3587</v>
      </c>
      <c r="E1088" s="12" t="s">
        <v>3588</v>
      </c>
      <c r="F1088" s="12" t="s">
        <v>2650</v>
      </c>
      <c r="G1088" s="15" t="s">
        <v>22</v>
      </c>
      <c r="H1088" s="14">
        <v>1800</v>
      </c>
      <c r="I1088" s="12"/>
    </row>
    <row r="1089" spans="1:9" ht="27" x14ac:dyDescent="0.15">
      <c r="A1089" s="7">
        <v>1</v>
      </c>
      <c r="B1089" s="8" t="s">
        <v>3573</v>
      </c>
      <c r="C1089" s="9" t="s">
        <v>3589</v>
      </c>
      <c r="D1089" s="43" t="s">
        <v>3590</v>
      </c>
      <c r="E1089" s="11" t="s">
        <v>3591</v>
      </c>
      <c r="F1089" s="12" t="s">
        <v>21</v>
      </c>
      <c r="G1089" s="15" t="s">
        <v>22</v>
      </c>
      <c r="H1089" s="14">
        <v>1270</v>
      </c>
      <c r="I1089" s="12"/>
    </row>
    <row r="1090" spans="1:9" x14ac:dyDescent="0.15">
      <c r="A1090" s="7"/>
      <c r="B1090" s="16"/>
      <c r="C1090" s="17"/>
      <c r="D1090" s="54"/>
      <c r="E1090" s="19"/>
      <c r="F1090" s="19"/>
      <c r="G1090" s="20"/>
      <c r="H1090" s="21"/>
      <c r="I1090" s="19"/>
    </row>
    <row r="1091" spans="1:9" x14ac:dyDescent="0.15">
      <c r="A1091" s="7"/>
      <c r="B1091" s="22" t="s">
        <v>55</v>
      </c>
      <c r="C1091" s="23">
        <f>SUM(A1085:A1089)</f>
        <v>5</v>
      </c>
      <c r="D1091" s="24"/>
      <c r="E1091" s="25"/>
      <c r="F1091" s="26"/>
      <c r="G1091" s="27"/>
      <c r="H1091" s="28">
        <f>SUM(H1085:H1089)</f>
        <v>10120</v>
      </c>
      <c r="I1091" s="25"/>
    </row>
    <row r="1092" spans="1:9" ht="27" x14ac:dyDescent="0.15">
      <c r="A1092" s="7">
        <v>1</v>
      </c>
      <c r="B1092" s="8" t="s">
        <v>3592</v>
      </c>
      <c r="C1092" s="9" t="s">
        <v>3593</v>
      </c>
      <c r="D1092" s="10" t="s">
        <v>3509</v>
      </c>
      <c r="E1092" s="12" t="s">
        <v>3594</v>
      </c>
      <c r="F1092" s="12" t="s">
        <v>3595</v>
      </c>
      <c r="G1092" s="13" t="s">
        <v>3596</v>
      </c>
      <c r="H1092" s="14">
        <v>500</v>
      </c>
      <c r="I1092" s="12"/>
    </row>
    <row r="1093" spans="1:9" ht="27" x14ac:dyDescent="0.15">
      <c r="A1093" s="7">
        <v>1</v>
      </c>
      <c r="B1093" s="8" t="s">
        <v>3592</v>
      </c>
      <c r="C1093" s="9" t="s">
        <v>3597</v>
      </c>
      <c r="D1093" s="10" t="s">
        <v>248</v>
      </c>
      <c r="E1093" s="11" t="s">
        <v>3598</v>
      </c>
      <c r="F1093" s="12" t="s">
        <v>21</v>
      </c>
      <c r="G1093" s="13" t="s">
        <v>3599</v>
      </c>
      <c r="H1093" s="14">
        <v>1500</v>
      </c>
      <c r="I1093" s="12"/>
    </row>
    <row r="1094" spans="1:9" ht="27" x14ac:dyDescent="0.15">
      <c r="A1094" s="7">
        <v>1</v>
      </c>
      <c r="B1094" s="8" t="s">
        <v>3592</v>
      </c>
      <c r="C1094" s="9" t="s">
        <v>3600</v>
      </c>
      <c r="D1094" s="10" t="s">
        <v>3601</v>
      </c>
      <c r="E1094" s="11" t="s">
        <v>3602</v>
      </c>
      <c r="F1094" s="12" t="s">
        <v>3603</v>
      </c>
      <c r="G1094" s="15" t="s">
        <v>35</v>
      </c>
      <c r="H1094" s="14">
        <v>500</v>
      </c>
      <c r="I1094" s="12"/>
    </row>
    <row r="1095" spans="1:9" ht="27" x14ac:dyDescent="0.15">
      <c r="A1095" s="7">
        <v>1</v>
      </c>
      <c r="B1095" s="8" t="s">
        <v>3592</v>
      </c>
      <c r="C1095" s="9" t="s">
        <v>3604</v>
      </c>
      <c r="D1095" s="10" t="s">
        <v>327</v>
      </c>
      <c r="E1095" s="11" t="s">
        <v>3605</v>
      </c>
      <c r="F1095" s="12" t="s">
        <v>21</v>
      </c>
      <c r="G1095" s="15" t="s">
        <v>35</v>
      </c>
      <c r="H1095" s="14">
        <v>1000</v>
      </c>
      <c r="I1095" s="12"/>
    </row>
    <row r="1096" spans="1:9" ht="27" x14ac:dyDescent="0.15">
      <c r="A1096" s="7">
        <v>1</v>
      </c>
      <c r="B1096" s="8" t="s">
        <v>3592</v>
      </c>
      <c r="C1096" s="9" t="s">
        <v>3606</v>
      </c>
      <c r="D1096" s="10" t="s">
        <v>3607</v>
      </c>
      <c r="E1096" s="11" t="s">
        <v>3608</v>
      </c>
      <c r="F1096" s="12" t="s">
        <v>3609</v>
      </c>
      <c r="G1096" s="15" t="s">
        <v>35</v>
      </c>
      <c r="H1096" s="14">
        <v>1000</v>
      </c>
      <c r="I1096" s="12"/>
    </row>
    <row r="1097" spans="1:9" ht="27" x14ac:dyDescent="0.15">
      <c r="A1097" s="7">
        <v>1</v>
      </c>
      <c r="B1097" s="8" t="s">
        <v>3592</v>
      </c>
      <c r="C1097" s="9" t="s">
        <v>3610</v>
      </c>
      <c r="D1097" s="10" t="s">
        <v>3611</v>
      </c>
      <c r="E1097" s="11" t="s">
        <v>3612</v>
      </c>
      <c r="F1097" s="12" t="s">
        <v>3613</v>
      </c>
      <c r="G1097" s="15" t="s">
        <v>35</v>
      </c>
      <c r="H1097" s="14">
        <v>1000</v>
      </c>
      <c r="I1097" s="12"/>
    </row>
    <row r="1098" spans="1:9" ht="27" x14ac:dyDescent="0.15">
      <c r="A1098" s="7">
        <v>1</v>
      </c>
      <c r="B1098" s="8" t="s">
        <v>3592</v>
      </c>
      <c r="C1098" s="9" t="s">
        <v>2598</v>
      </c>
      <c r="D1098" s="10" t="s">
        <v>327</v>
      </c>
      <c r="E1098" s="11" t="s">
        <v>3614</v>
      </c>
      <c r="F1098" s="12" t="s">
        <v>21</v>
      </c>
      <c r="G1098" s="15" t="s">
        <v>35</v>
      </c>
      <c r="H1098" s="14">
        <v>500</v>
      </c>
      <c r="I1098" s="12"/>
    </row>
    <row r="1099" spans="1:9" ht="27" x14ac:dyDescent="0.15">
      <c r="A1099" s="7">
        <v>1</v>
      </c>
      <c r="B1099" s="8" t="s">
        <v>3592</v>
      </c>
      <c r="C1099" s="9" t="s">
        <v>3615</v>
      </c>
      <c r="D1099" s="10" t="s">
        <v>3616</v>
      </c>
      <c r="E1099" s="11" t="s">
        <v>3617</v>
      </c>
      <c r="F1099" s="12" t="s">
        <v>3618</v>
      </c>
      <c r="G1099" s="13" t="s">
        <v>3619</v>
      </c>
      <c r="H1099" s="14">
        <v>700</v>
      </c>
      <c r="I1099" s="12"/>
    </row>
    <row r="1100" spans="1:9" ht="27" customHeight="1" x14ac:dyDescent="0.15">
      <c r="A1100" s="7">
        <v>1</v>
      </c>
      <c r="B1100" s="8" t="s">
        <v>3592</v>
      </c>
      <c r="C1100" s="9" t="s">
        <v>3620</v>
      </c>
      <c r="D1100" s="10" t="s">
        <v>3621</v>
      </c>
      <c r="E1100" s="12" t="s">
        <v>3622</v>
      </c>
      <c r="F1100" s="12" t="s">
        <v>3623</v>
      </c>
      <c r="G1100" s="15" t="s">
        <v>35</v>
      </c>
      <c r="H1100" s="14">
        <v>1800</v>
      </c>
      <c r="I1100" s="12"/>
    </row>
    <row r="1101" spans="1:9" ht="27" customHeight="1" x14ac:dyDescent="0.15">
      <c r="A1101" s="7">
        <v>1</v>
      </c>
      <c r="B1101" s="8" t="s">
        <v>3592</v>
      </c>
      <c r="C1101" s="9" t="s">
        <v>3624</v>
      </c>
      <c r="D1101" s="10" t="s">
        <v>3625</v>
      </c>
      <c r="E1101" s="12" t="s">
        <v>3626</v>
      </c>
      <c r="F1101" s="12" t="s">
        <v>3627</v>
      </c>
      <c r="G1101" s="15" t="s">
        <v>35</v>
      </c>
      <c r="H1101" s="14">
        <v>600</v>
      </c>
      <c r="I1101" s="12"/>
    </row>
    <row r="1102" spans="1:9" ht="27" x14ac:dyDescent="0.15">
      <c r="A1102" s="7">
        <v>1</v>
      </c>
      <c r="B1102" s="8" t="s">
        <v>3592</v>
      </c>
      <c r="C1102" s="9" t="s">
        <v>3628</v>
      </c>
      <c r="D1102" s="10" t="s">
        <v>3629</v>
      </c>
      <c r="E1102" s="11" t="s">
        <v>3630</v>
      </c>
      <c r="F1102" s="12" t="s">
        <v>3631</v>
      </c>
      <c r="G1102" s="15" t="s">
        <v>35</v>
      </c>
      <c r="H1102" s="14">
        <v>450</v>
      </c>
      <c r="I1102" s="12"/>
    </row>
    <row r="1103" spans="1:9" ht="27" x14ac:dyDescent="0.15">
      <c r="A1103" s="7">
        <v>1</v>
      </c>
      <c r="B1103" s="8" t="s">
        <v>3592</v>
      </c>
      <c r="C1103" s="9" t="s">
        <v>3632</v>
      </c>
      <c r="D1103" s="10" t="s">
        <v>3633</v>
      </c>
      <c r="E1103" s="12" t="s">
        <v>3634</v>
      </c>
      <c r="F1103" s="12" t="s">
        <v>3635</v>
      </c>
      <c r="G1103" s="13" t="s">
        <v>3636</v>
      </c>
      <c r="H1103" s="14">
        <v>400</v>
      </c>
      <c r="I1103" s="12"/>
    </row>
    <row r="1104" spans="1:9" ht="27" x14ac:dyDescent="0.15">
      <c r="A1104" s="7">
        <v>1</v>
      </c>
      <c r="B1104" s="8" t="s">
        <v>3592</v>
      </c>
      <c r="C1104" s="9" t="s">
        <v>3637</v>
      </c>
      <c r="D1104" s="10" t="s">
        <v>3638</v>
      </c>
      <c r="E1104" s="11" t="s">
        <v>3639</v>
      </c>
      <c r="F1104" s="12" t="s">
        <v>3613</v>
      </c>
      <c r="G1104" s="15" t="s">
        <v>35</v>
      </c>
      <c r="H1104" s="14">
        <v>500</v>
      </c>
      <c r="I1104" s="12"/>
    </row>
    <row r="1105" spans="1:9" ht="27" x14ac:dyDescent="0.15">
      <c r="A1105" s="7">
        <v>1</v>
      </c>
      <c r="B1105" s="8" t="s">
        <v>3592</v>
      </c>
      <c r="C1105" s="9" t="s">
        <v>2294</v>
      </c>
      <c r="D1105" s="10" t="s">
        <v>977</v>
      </c>
      <c r="E1105" s="11" t="s">
        <v>3640</v>
      </c>
      <c r="F1105" s="12" t="s">
        <v>3641</v>
      </c>
      <c r="G1105" s="15" t="s">
        <v>35</v>
      </c>
      <c r="H1105" s="14">
        <v>500</v>
      </c>
      <c r="I1105" s="12"/>
    </row>
    <row r="1106" spans="1:9" ht="27" x14ac:dyDescent="0.15">
      <c r="A1106" s="7">
        <v>1</v>
      </c>
      <c r="B1106" s="8" t="s">
        <v>3592</v>
      </c>
      <c r="C1106" s="9" t="s">
        <v>3040</v>
      </c>
      <c r="D1106" s="10" t="s">
        <v>1231</v>
      </c>
      <c r="E1106" s="11" t="s">
        <v>3642</v>
      </c>
      <c r="F1106" s="12" t="s">
        <v>3324</v>
      </c>
      <c r="G1106" s="15" t="s">
        <v>22</v>
      </c>
      <c r="H1106" s="14">
        <v>1600</v>
      </c>
      <c r="I1106" s="12"/>
    </row>
    <row r="1107" spans="1:9" x14ac:dyDescent="0.15">
      <c r="A1107" s="7"/>
      <c r="B1107" s="16"/>
      <c r="C1107" s="17"/>
      <c r="D1107" s="18"/>
      <c r="E1107" s="19"/>
      <c r="F1107" s="19"/>
      <c r="G1107" s="20"/>
      <c r="H1107" s="21"/>
      <c r="I1107" s="19"/>
    </row>
    <row r="1108" spans="1:9" x14ac:dyDescent="0.15">
      <c r="A1108" s="7"/>
      <c r="B1108" s="22" t="s">
        <v>55</v>
      </c>
      <c r="C1108" s="23">
        <f>SUM(A1092:A1106)</f>
        <v>15</v>
      </c>
      <c r="D1108" s="24"/>
      <c r="E1108" s="25"/>
      <c r="F1108" s="26"/>
      <c r="G1108" s="27"/>
      <c r="H1108" s="28">
        <f>SUM(H1092:H1106)</f>
        <v>12550</v>
      </c>
      <c r="I1108" s="25"/>
    </row>
    <row r="1109" spans="1:9" ht="27" x14ac:dyDescent="0.15">
      <c r="A1109" s="7">
        <v>1</v>
      </c>
      <c r="B1109" s="8" t="s">
        <v>3643</v>
      </c>
      <c r="C1109" s="9" t="s">
        <v>3644</v>
      </c>
      <c r="D1109" s="10" t="s">
        <v>3645</v>
      </c>
      <c r="E1109" s="11" t="s">
        <v>3646</v>
      </c>
      <c r="F1109" s="11" t="s">
        <v>3647</v>
      </c>
      <c r="G1109" s="13" t="s">
        <v>3648</v>
      </c>
      <c r="H1109" s="14">
        <v>1000</v>
      </c>
      <c r="I1109" s="12"/>
    </row>
    <row r="1110" spans="1:9" ht="27" x14ac:dyDescent="0.15">
      <c r="A1110" s="7">
        <v>1</v>
      </c>
      <c r="B1110" s="8" t="s">
        <v>3643</v>
      </c>
      <c r="C1110" s="9" t="s">
        <v>3649</v>
      </c>
      <c r="D1110" s="10" t="s">
        <v>256</v>
      </c>
      <c r="E1110" s="11" t="s">
        <v>3650</v>
      </c>
      <c r="F1110" s="11" t="s">
        <v>3651</v>
      </c>
      <c r="G1110" s="15" t="s">
        <v>22</v>
      </c>
      <c r="H1110" s="14">
        <v>600</v>
      </c>
      <c r="I1110" s="12"/>
    </row>
    <row r="1111" spans="1:9" ht="27" x14ac:dyDescent="0.15">
      <c r="A1111" s="7">
        <v>1</v>
      </c>
      <c r="B1111" s="8" t="s">
        <v>3643</v>
      </c>
      <c r="C1111" s="9" t="s">
        <v>3652</v>
      </c>
      <c r="D1111" s="10" t="s">
        <v>2473</v>
      </c>
      <c r="E1111" s="11" t="s">
        <v>3653</v>
      </c>
      <c r="F1111" s="11" t="s">
        <v>3654</v>
      </c>
      <c r="G1111" s="15" t="s">
        <v>22</v>
      </c>
      <c r="H1111" s="14">
        <v>800</v>
      </c>
      <c r="I1111" s="12"/>
    </row>
    <row r="1112" spans="1:9" ht="27" x14ac:dyDescent="0.15">
      <c r="A1112" s="7">
        <v>1</v>
      </c>
      <c r="B1112" s="8" t="s">
        <v>3643</v>
      </c>
      <c r="C1112" s="9" t="s">
        <v>3655</v>
      </c>
      <c r="D1112" s="10" t="s">
        <v>3656</v>
      </c>
      <c r="E1112" s="11" t="s">
        <v>3657</v>
      </c>
      <c r="F1112" s="11" t="s">
        <v>3658</v>
      </c>
      <c r="G1112" s="15" t="s">
        <v>22</v>
      </c>
      <c r="H1112" s="14">
        <v>800</v>
      </c>
      <c r="I1112" s="12"/>
    </row>
    <row r="1113" spans="1:9" ht="27" x14ac:dyDescent="0.15">
      <c r="A1113" s="7">
        <v>1</v>
      </c>
      <c r="B1113" s="8" t="s">
        <v>3643</v>
      </c>
      <c r="C1113" s="9" t="s">
        <v>3659</v>
      </c>
      <c r="D1113" s="10" t="s">
        <v>3660</v>
      </c>
      <c r="E1113" s="11" t="s">
        <v>3661</v>
      </c>
      <c r="F1113" s="11" t="s">
        <v>3662</v>
      </c>
      <c r="G1113" s="15" t="s">
        <v>22</v>
      </c>
      <c r="H1113" s="14">
        <v>1000</v>
      </c>
      <c r="I1113" s="12"/>
    </row>
    <row r="1114" spans="1:9" ht="27" x14ac:dyDescent="0.15">
      <c r="A1114" s="7">
        <v>1</v>
      </c>
      <c r="B1114" s="8" t="s">
        <v>3643</v>
      </c>
      <c r="C1114" s="9" t="s">
        <v>3663</v>
      </c>
      <c r="D1114" s="10" t="s">
        <v>3664</v>
      </c>
      <c r="E1114" s="11" t="s">
        <v>3665</v>
      </c>
      <c r="F1114" s="11" t="s">
        <v>3666</v>
      </c>
      <c r="G1114" s="15" t="s">
        <v>22</v>
      </c>
      <c r="H1114" s="14">
        <v>1000</v>
      </c>
      <c r="I1114" s="12"/>
    </row>
    <row r="1115" spans="1:9" ht="27" x14ac:dyDescent="0.15">
      <c r="A1115" s="7">
        <v>1</v>
      </c>
      <c r="B1115" s="8" t="s">
        <v>3643</v>
      </c>
      <c r="C1115" s="9" t="s">
        <v>3667</v>
      </c>
      <c r="D1115" s="10" t="s">
        <v>3668</v>
      </c>
      <c r="E1115" s="11" t="s">
        <v>3669</v>
      </c>
      <c r="F1115" s="11" t="s">
        <v>3670</v>
      </c>
      <c r="G1115" s="15" t="s">
        <v>22</v>
      </c>
      <c r="H1115" s="14">
        <v>800</v>
      </c>
      <c r="I1115" s="12"/>
    </row>
    <row r="1116" spans="1:9" ht="27" x14ac:dyDescent="0.15">
      <c r="A1116" s="7">
        <v>1</v>
      </c>
      <c r="B1116" s="8" t="s">
        <v>3643</v>
      </c>
      <c r="C1116" s="9" t="s">
        <v>3671</v>
      </c>
      <c r="D1116" s="10" t="s">
        <v>3672</v>
      </c>
      <c r="E1116" s="11" t="s">
        <v>3673</v>
      </c>
      <c r="F1116" s="11" t="s">
        <v>3674</v>
      </c>
      <c r="G1116" s="15" t="s">
        <v>22</v>
      </c>
      <c r="H1116" s="14">
        <v>400</v>
      </c>
      <c r="I1116" s="12"/>
    </row>
    <row r="1117" spans="1:9" ht="27" x14ac:dyDescent="0.15">
      <c r="A1117" s="7">
        <v>1</v>
      </c>
      <c r="B1117" s="8" t="s">
        <v>3643</v>
      </c>
      <c r="C1117" s="9" t="s">
        <v>3675</v>
      </c>
      <c r="D1117" s="10" t="s">
        <v>3676</v>
      </c>
      <c r="E1117" s="11" t="s">
        <v>3677</v>
      </c>
      <c r="F1117" s="11" t="s">
        <v>3678</v>
      </c>
      <c r="G1117" s="15" t="s">
        <v>22</v>
      </c>
      <c r="H1117" s="14">
        <v>1200</v>
      </c>
      <c r="I1117" s="12"/>
    </row>
    <row r="1118" spans="1:9" ht="27" x14ac:dyDescent="0.15">
      <c r="A1118" s="7">
        <v>1</v>
      </c>
      <c r="B1118" s="8" t="s">
        <v>3643</v>
      </c>
      <c r="C1118" s="9" t="s">
        <v>3679</v>
      </c>
      <c r="D1118" s="10" t="s">
        <v>3680</v>
      </c>
      <c r="E1118" s="11" t="s">
        <v>3681</v>
      </c>
      <c r="F1118" s="11" t="s">
        <v>3682</v>
      </c>
      <c r="G1118" s="15" t="s">
        <v>35</v>
      </c>
      <c r="H1118" s="14">
        <v>1600</v>
      </c>
      <c r="I1118" s="12"/>
    </row>
    <row r="1119" spans="1:9" ht="27" x14ac:dyDescent="0.15">
      <c r="A1119" s="7">
        <v>1</v>
      </c>
      <c r="B1119" s="8" t="s">
        <v>3643</v>
      </c>
      <c r="C1119" s="9" t="s">
        <v>2732</v>
      </c>
      <c r="D1119" s="10" t="s">
        <v>2799</v>
      </c>
      <c r="E1119" s="11" t="s">
        <v>3683</v>
      </c>
      <c r="F1119" s="11" t="s">
        <v>3684</v>
      </c>
      <c r="G1119" s="15" t="s">
        <v>35</v>
      </c>
      <c r="H1119" s="14">
        <v>800</v>
      </c>
      <c r="I1119" s="12"/>
    </row>
    <row r="1120" spans="1:9" ht="27" x14ac:dyDescent="0.15">
      <c r="A1120" s="7">
        <v>1</v>
      </c>
      <c r="B1120" s="8" t="s">
        <v>3643</v>
      </c>
      <c r="C1120" s="9" t="s">
        <v>3685</v>
      </c>
      <c r="D1120" s="10" t="s">
        <v>3686</v>
      </c>
      <c r="E1120" s="11" t="s">
        <v>3687</v>
      </c>
      <c r="F1120" s="11" t="s">
        <v>3688</v>
      </c>
      <c r="G1120" s="15" t="s">
        <v>22</v>
      </c>
      <c r="H1120" s="14">
        <v>400</v>
      </c>
      <c r="I1120" s="12"/>
    </row>
    <row r="1121" spans="1:9" ht="27" x14ac:dyDescent="0.15">
      <c r="A1121" s="7">
        <v>1</v>
      </c>
      <c r="B1121" s="8" t="s">
        <v>3643</v>
      </c>
      <c r="C1121" s="9" t="s">
        <v>2341</v>
      </c>
      <c r="D1121" s="10" t="s">
        <v>1188</v>
      </c>
      <c r="E1121" s="12" t="s">
        <v>3689</v>
      </c>
      <c r="F1121" s="12" t="s">
        <v>3690</v>
      </c>
      <c r="G1121" s="13" t="s">
        <v>3691</v>
      </c>
      <c r="H1121" s="14">
        <v>720</v>
      </c>
      <c r="I1121" s="12"/>
    </row>
    <row r="1122" spans="1:9" ht="27" customHeight="1" x14ac:dyDescent="0.15">
      <c r="A1122" s="7">
        <v>1</v>
      </c>
      <c r="B1122" s="8" t="s">
        <v>3643</v>
      </c>
      <c r="C1122" s="9" t="s">
        <v>3692</v>
      </c>
      <c r="D1122" s="10" t="s">
        <v>3693</v>
      </c>
      <c r="E1122" s="12" t="s">
        <v>3694</v>
      </c>
      <c r="F1122" s="12" t="s">
        <v>3695</v>
      </c>
      <c r="G1122" s="15" t="s">
        <v>22</v>
      </c>
      <c r="H1122" s="14">
        <v>2450</v>
      </c>
      <c r="I1122" s="12"/>
    </row>
    <row r="1123" spans="1:9" ht="27" customHeight="1" x14ac:dyDescent="0.15">
      <c r="A1123" s="7">
        <v>1</v>
      </c>
      <c r="B1123" s="8" t="s">
        <v>3643</v>
      </c>
      <c r="C1123" s="9" t="s">
        <v>3696</v>
      </c>
      <c r="D1123" s="10" t="s">
        <v>3697</v>
      </c>
      <c r="E1123" s="12" t="s">
        <v>3698</v>
      </c>
      <c r="F1123" s="12" t="s">
        <v>3699</v>
      </c>
      <c r="G1123" s="15" t="s">
        <v>22</v>
      </c>
      <c r="H1123" s="14">
        <v>885</v>
      </c>
      <c r="I1123" s="12"/>
    </row>
    <row r="1124" spans="1:9" ht="27" customHeight="1" x14ac:dyDescent="0.15">
      <c r="A1124" s="7">
        <v>1</v>
      </c>
      <c r="B1124" s="8" t="s">
        <v>3643</v>
      </c>
      <c r="C1124" s="9" t="s">
        <v>3700</v>
      </c>
      <c r="D1124" s="10" t="s">
        <v>3701</v>
      </c>
      <c r="E1124" s="12" t="s">
        <v>3702</v>
      </c>
      <c r="F1124" s="12" t="s">
        <v>3703</v>
      </c>
      <c r="G1124" s="15" t="s">
        <v>22</v>
      </c>
      <c r="H1124" s="14">
        <v>600</v>
      </c>
      <c r="I1124" s="12"/>
    </row>
    <row r="1125" spans="1:9" ht="27" customHeight="1" x14ac:dyDescent="0.15">
      <c r="A1125" s="7">
        <v>1</v>
      </c>
      <c r="B1125" s="8" t="s">
        <v>3643</v>
      </c>
      <c r="C1125" s="9" t="s">
        <v>3704</v>
      </c>
      <c r="D1125" s="10" t="s">
        <v>3705</v>
      </c>
      <c r="E1125" s="12" t="s">
        <v>3706</v>
      </c>
      <c r="F1125" s="12" t="s">
        <v>3707</v>
      </c>
      <c r="G1125" s="15" t="s">
        <v>22</v>
      </c>
      <c r="H1125" s="14">
        <v>950</v>
      </c>
      <c r="I1125" s="12"/>
    </row>
    <row r="1126" spans="1:9" ht="27" customHeight="1" x14ac:dyDescent="0.15">
      <c r="A1126" s="7">
        <v>1</v>
      </c>
      <c r="B1126" s="8" t="s">
        <v>3643</v>
      </c>
      <c r="C1126" s="9" t="s">
        <v>3708</v>
      </c>
      <c r="D1126" s="10" t="s">
        <v>3709</v>
      </c>
      <c r="E1126" s="12" t="s">
        <v>3710</v>
      </c>
      <c r="F1126" s="12" t="s">
        <v>3711</v>
      </c>
      <c r="G1126" s="15" t="s">
        <v>22</v>
      </c>
      <c r="H1126" s="14">
        <v>710</v>
      </c>
      <c r="I1126" s="12"/>
    </row>
    <row r="1127" spans="1:9" ht="27" customHeight="1" x14ac:dyDescent="0.15">
      <c r="A1127" s="7">
        <v>1</v>
      </c>
      <c r="B1127" s="8" t="s">
        <v>3643</v>
      </c>
      <c r="C1127" s="9" t="s">
        <v>3712</v>
      </c>
      <c r="D1127" s="10" t="s">
        <v>3713</v>
      </c>
      <c r="E1127" s="12" t="s">
        <v>3714</v>
      </c>
      <c r="F1127" s="12" t="s">
        <v>3715</v>
      </c>
      <c r="G1127" s="15" t="s">
        <v>22</v>
      </c>
      <c r="H1127" s="14">
        <v>785</v>
      </c>
      <c r="I1127" s="12"/>
    </row>
    <row r="1128" spans="1:9" x14ac:dyDescent="0.15">
      <c r="A1128" s="7"/>
      <c r="B1128" s="16"/>
      <c r="C1128" s="17"/>
      <c r="D1128" s="18"/>
      <c r="E1128" s="19"/>
      <c r="F1128" s="19"/>
      <c r="G1128" s="20"/>
      <c r="H1128" s="21"/>
      <c r="I1128" s="19"/>
    </row>
    <row r="1129" spans="1:9" x14ac:dyDescent="0.15">
      <c r="A1129" s="7"/>
      <c r="B1129" s="22" t="s">
        <v>55</v>
      </c>
      <c r="C1129" s="23">
        <f>SUM(A1109:A1127)</f>
        <v>19</v>
      </c>
      <c r="D1129" s="24"/>
      <c r="E1129" s="25"/>
      <c r="F1129" s="26"/>
      <c r="G1129" s="27"/>
      <c r="H1129" s="28">
        <f>SUM(H1109:H1127)</f>
        <v>17500</v>
      </c>
      <c r="I1129" s="25"/>
    </row>
    <row r="1130" spans="1:9" ht="27" x14ac:dyDescent="0.15">
      <c r="A1130" s="7">
        <v>1</v>
      </c>
      <c r="B1130" s="8" t="s">
        <v>3716</v>
      </c>
      <c r="C1130" s="9" t="s">
        <v>3717</v>
      </c>
      <c r="D1130" s="10" t="s">
        <v>3718</v>
      </c>
      <c r="E1130" s="11" t="s">
        <v>3719</v>
      </c>
      <c r="F1130" s="12" t="s">
        <v>3720</v>
      </c>
      <c r="G1130" s="13" t="s">
        <v>3721</v>
      </c>
      <c r="H1130" s="14">
        <v>920</v>
      </c>
      <c r="I1130" s="12"/>
    </row>
    <row r="1131" spans="1:9" ht="27" x14ac:dyDescent="0.15">
      <c r="A1131" s="7">
        <v>1</v>
      </c>
      <c r="B1131" s="8" t="s">
        <v>3716</v>
      </c>
      <c r="C1131" s="9" t="s">
        <v>3722</v>
      </c>
      <c r="D1131" s="10" t="s">
        <v>3723</v>
      </c>
      <c r="E1131" s="11" t="s">
        <v>3724</v>
      </c>
      <c r="F1131" s="12" t="s">
        <v>3725</v>
      </c>
      <c r="G1131" s="15" t="s">
        <v>35</v>
      </c>
      <c r="H1131" s="14">
        <v>160</v>
      </c>
      <c r="I1131" s="12"/>
    </row>
    <row r="1132" spans="1:9" ht="27" x14ac:dyDescent="0.15">
      <c r="A1132" s="7">
        <v>1</v>
      </c>
      <c r="B1132" s="8" t="s">
        <v>3716</v>
      </c>
      <c r="C1132" s="9" t="s">
        <v>3726</v>
      </c>
      <c r="D1132" s="10" t="s">
        <v>1796</v>
      </c>
      <c r="E1132" s="11" t="s">
        <v>3727</v>
      </c>
      <c r="F1132" s="12" t="s">
        <v>21</v>
      </c>
      <c r="G1132" s="15" t="s">
        <v>35</v>
      </c>
      <c r="H1132" s="14">
        <v>450</v>
      </c>
      <c r="I1132" s="12"/>
    </row>
    <row r="1133" spans="1:9" ht="27" x14ac:dyDescent="0.15">
      <c r="A1133" s="7">
        <v>1</v>
      </c>
      <c r="B1133" s="8" t="s">
        <v>3716</v>
      </c>
      <c r="C1133" s="9" t="s">
        <v>3728</v>
      </c>
      <c r="D1133" s="10" t="s">
        <v>3729</v>
      </c>
      <c r="E1133" s="11" t="s">
        <v>3730</v>
      </c>
      <c r="F1133" s="12" t="s">
        <v>3731</v>
      </c>
      <c r="G1133" s="15" t="s">
        <v>35</v>
      </c>
      <c r="H1133" s="14">
        <v>660</v>
      </c>
      <c r="I1133" s="12"/>
    </row>
    <row r="1134" spans="1:9" ht="27" x14ac:dyDescent="0.15">
      <c r="A1134" s="7">
        <v>1</v>
      </c>
      <c r="B1134" s="8" t="s">
        <v>3716</v>
      </c>
      <c r="C1134" s="9" t="s">
        <v>3732</v>
      </c>
      <c r="D1134" s="10" t="s">
        <v>3733</v>
      </c>
      <c r="E1134" s="11" t="s">
        <v>3734</v>
      </c>
      <c r="F1134" s="12" t="s">
        <v>21</v>
      </c>
      <c r="G1134" s="15" t="s">
        <v>35</v>
      </c>
      <c r="H1134" s="14">
        <v>100</v>
      </c>
      <c r="I1134" s="12"/>
    </row>
    <row r="1135" spans="1:9" ht="27" x14ac:dyDescent="0.15">
      <c r="A1135" s="7">
        <v>1</v>
      </c>
      <c r="B1135" s="8" t="s">
        <v>3716</v>
      </c>
      <c r="C1135" s="9" t="s">
        <v>3735</v>
      </c>
      <c r="D1135" s="43" t="s">
        <v>3736</v>
      </c>
      <c r="E1135" s="11" t="s">
        <v>3737</v>
      </c>
      <c r="F1135" s="12" t="s">
        <v>21</v>
      </c>
      <c r="G1135" s="15" t="s">
        <v>35</v>
      </c>
      <c r="H1135" s="14">
        <v>200</v>
      </c>
      <c r="I1135" s="12"/>
    </row>
    <row r="1136" spans="1:9" x14ac:dyDescent="0.15">
      <c r="A1136" s="7"/>
      <c r="B1136" s="16"/>
      <c r="C1136" s="17"/>
      <c r="D1136" s="54"/>
      <c r="E1136" s="19"/>
      <c r="F1136" s="19"/>
      <c r="G1136" s="20"/>
      <c r="H1136" s="21"/>
      <c r="I1136" s="19"/>
    </row>
    <row r="1137" spans="1:9" x14ac:dyDescent="0.15">
      <c r="A1137" s="7"/>
      <c r="B1137" s="22" t="s">
        <v>55</v>
      </c>
      <c r="C1137" s="23">
        <f>SUM(A1130:A1135)</f>
        <v>6</v>
      </c>
      <c r="D1137" s="24"/>
      <c r="E1137" s="25"/>
      <c r="F1137" s="25"/>
      <c r="G1137" s="45"/>
      <c r="H1137" s="46">
        <f>SUM(H1130:H1135)</f>
        <v>2490</v>
      </c>
      <c r="I1137" s="25"/>
    </row>
    <row r="1138" spans="1:9" x14ac:dyDescent="0.15">
      <c r="A1138" s="7"/>
      <c r="B1138" s="56" t="s">
        <v>3738</v>
      </c>
      <c r="C1138" s="82"/>
      <c r="D1138" s="83"/>
      <c r="E1138" s="8"/>
      <c r="F1138" s="8"/>
      <c r="G1138" s="84"/>
      <c r="H1138" s="40"/>
      <c r="I1138" s="8"/>
    </row>
    <row r="1139" spans="1:9" ht="14.25" thickBot="1" x14ac:dyDescent="0.2">
      <c r="A1139" s="7"/>
      <c r="B1139" s="59" t="s">
        <v>1975</v>
      </c>
      <c r="C1139" s="85">
        <f>SUM(C593:C1137)</f>
        <v>494</v>
      </c>
      <c r="D1139" s="61"/>
      <c r="E1139" s="62"/>
      <c r="F1139" s="63"/>
      <c r="G1139" s="64"/>
      <c r="H1139" s="86">
        <f>H627+H648+H653+H659+H743+H763+H791+H805+H825+H837+H857+H972+H975+H980+H1030+H1037+H1048+H1068+H1084+H1091+H1108+H1129+H1137</f>
        <v>562497</v>
      </c>
      <c r="I1139" s="62"/>
    </row>
    <row r="1140" spans="1:9" ht="27.75" thickTop="1" x14ac:dyDescent="0.15">
      <c r="A1140" s="7">
        <v>1</v>
      </c>
      <c r="B1140" s="8" t="s">
        <v>3739</v>
      </c>
      <c r="C1140" s="9" t="s">
        <v>3740</v>
      </c>
      <c r="D1140" s="10" t="s">
        <v>3741</v>
      </c>
      <c r="E1140" s="11" t="s">
        <v>3742</v>
      </c>
      <c r="F1140" s="12" t="s">
        <v>3743</v>
      </c>
      <c r="G1140" s="81" t="s">
        <v>3744</v>
      </c>
      <c r="H1140" s="14">
        <v>410</v>
      </c>
      <c r="I1140" s="12"/>
    </row>
    <row r="1141" spans="1:9" ht="27" x14ac:dyDescent="0.15">
      <c r="A1141" s="7">
        <v>1</v>
      </c>
      <c r="B1141" s="8" t="s">
        <v>3739</v>
      </c>
      <c r="C1141" s="9" t="s">
        <v>3745</v>
      </c>
      <c r="D1141" s="10" t="s">
        <v>3746</v>
      </c>
      <c r="E1141" s="11" t="s">
        <v>3747</v>
      </c>
      <c r="F1141" s="12" t="s">
        <v>21</v>
      </c>
      <c r="G1141" s="15" t="s">
        <v>22</v>
      </c>
      <c r="H1141" s="14">
        <v>350</v>
      </c>
      <c r="I1141" s="12"/>
    </row>
    <row r="1142" spans="1:9" ht="27" x14ac:dyDescent="0.15">
      <c r="A1142" s="7">
        <v>1</v>
      </c>
      <c r="B1142" s="8" t="s">
        <v>3739</v>
      </c>
      <c r="C1142" s="9" t="s">
        <v>3524</v>
      </c>
      <c r="D1142" s="10" t="s">
        <v>1796</v>
      </c>
      <c r="E1142" s="11" t="s">
        <v>3748</v>
      </c>
      <c r="F1142" s="12" t="s">
        <v>21</v>
      </c>
      <c r="G1142" s="15" t="s">
        <v>35</v>
      </c>
      <c r="H1142" s="14">
        <v>3800</v>
      </c>
      <c r="I1142" s="12"/>
    </row>
    <row r="1143" spans="1:9" ht="27" x14ac:dyDescent="0.15">
      <c r="A1143" s="7">
        <v>1</v>
      </c>
      <c r="B1143" s="8" t="s">
        <v>3739</v>
      </c>
      <c r="C1143" s="9" t="s">
        <v>3749</v>
      </c>
      <c r="D1143" s="10" t="s">
        <v>3750</v>
      </c>
      <c r="E1143" s="11" t="s">
        <v>3751</v>
      </c>
      <c r="F1143" s="12" t="s">
        <v>21</v>
      </c>
      <c r="G1143" s="15" t="s">
        <v>35</v>
      </c>
      <c r="H1143" s="14">
        <v>1100</v>
      </c>
      <c r="I1143" s="12"/>
    </row>
    <row r="1144" spans="1:9" ht="27" x14ac:dyDescent="0.15">
      <c r="A1144" s="7">
        <v>1</v>
      </c>
      <c r="B1144" s="8" t="s">
        <v>3739</v>
      </c>
      <c r="C1144" s="9" t="s">
        <v>3752</v>
      </c>
      <c r="D1144" s="10" t="s">
        <v>3753</v>
      </c>
      <c r="E1144" s="11" t="s">
        <v>3754</v>
      </c>
      <c r="F1144" s="12" t="s">
        <v>3755</v>
      </c>
      <c r="G1144" s="15" t="s">
        <v>35</v>
      </c>
      <c r="H1144" s="14">
        <v>2000</v>
      </c>
      <c r="I1144" s="12"/>
    </row>
    <row r="1145" spans="1:9" ht="27" x14ac:dyDescent="0.15">
      <c r="A1145" s="7">
        <v>1</v>
      </c>
      <c r="B1145" s="8" t="s">
        <v>3739</v>
      </c>
      <c r="C1145" s="9" t="s">
        <v>3756</v>
      </c>
      <c r="D1145" s="10" t="s">
        <v>3757</v>
      </c>
      <c r="E1145" s="11" t="s">
        <v>3758</v>
      </c>
      <c r="F1145" s="12" t="s">
        <v>21</v>
      </c>
      <c r="G1145" s="15" t="s">
        <v>22</v>
      </c>
      <c r="H1145" s="14">
        <v>410</v>
      </c>
      <c r="I1145" s="12"/>
    </row>
    <row r="1146" spans="1:9" ht="27" x14ac:dyDescent="0.15">
      <c r="A1146" s="7">
        <v>1</v>
      </c>
      <c r="B1146" s="8" t="s">
        <v>3739</v>
      </c>
      <c r="C1146" s="9" t="s">
        <v>3759</v>
      </c>
      <c r="D1146" s="10" t="s">
        <v>1809</v>
      </c>
      <c r="E1146" s="11" t="s">
        <v>3760</v>
      </c>
      <c r="F1146" s="12" t="s">
        <v>21</v>
      </c>
      <c r="G1146" s="15" t="s">
        <v>22</v>
      </c>
      <c r="H1146" s="14">
        <v>960</v>
      </c>
      <c r="I1146" s="12"/>
    </row>
    <row r="1147" spans="1:9" ht="27" x14ac:dyDescent="0.15">
      <c r="A1147" s="7">
        <v>1</v>
      </c>
      <c r="B1147" s="8" t="s">
        <v>3739</v>
      </c>
      <c r="C1147" s="9" t="s">
        <v>3761</v>
      </c>
      <c r="D1147" s="10" t="s">
        <v>3762</v>
      </c>
      <c r="E1147" s="11" t="s">
        <v>3763</v>
      </c>
      <c r="F1147" s="12" t="s">
        <v>21</v>
      </c>
      <c r="G1147" s="15" t="s">
        <v>22</v>
      </c>
      <c r="H1147" s="14">
        <v>540</v>
      </c>
      <c r="I1147" s="12"/>
    </row>
    <row r="1148" spans="1:9" ht="27" x14ac:dyDescent="0.15">
      <c r="A1148" s="7">
        <v>1</v>
      </c>
      <c r="B1148" s="8" t="s">
        <v>3739</v>
      </c>
      <c r="C1148" s="9" t="s">
        <v>3764</v>
      </c>
      <c r="D1148" s="10" t="s">
        <v>3765</v>
      </c>
      <c r="E1148" s="11" t="s">
        <v>3766</v>
      </c>
      <c r="F1148" s="12" t="s">
        <v>21</v>
      </c>
      <c r="G1148" s="15" t="s">
        <v>35</v>
      </c>
      <c r="H1148" s="14">
        <v>3250</v>
      </c>
      <c r="I1148" s="12"/>
    </row>
    <row r="1149" spans="1:9" ht="27" x14ac:dyDescent="0.15">
      <c r="A1149" s="7">
        <v>1</v>
      </c>
      <c r="B1149" s="8" t="s">
        <v>3739</v>
      </c>
      <c r="C1149" s="9" t="s">
        <v>3767</v>
      </c>
      <c r="D1149" s="10" t="s">
        <v>3768</v>
      </c>
      <c r="E1149" s="11" t="s">
        <v>3769</v>
      </c>
      <c r="F1149" s="12" t="s">
        <v>3770</v>
      </c>
      <c r="G1149" s="15" t="s">
        <v>35</v>
      </c>
      <c r="H1149" s="14">
        <v>2320</v>
      </c>
      <c r="I1149" s="12"/>
    </row>
    <row r="1150" spans="1:9" ht="27" x14ac:dyDescent="0.15">
      <c r="A1150" s="7">
        <v>1</v>
      </c>
      <c r="B1150" s="8" t="s">
        <v>3739</v>
      </c>
      <c r="C1150" s="9" t="s">
        <v>3771</v>
      </c>
      <c r="D1150" s="10" t="s">
        <v>3772</v>
      </c>
      <c r="E1150" s="11" t="s">
        <v>3773</v>
      </c>
      <c r="F1150" s="12" t="s">
        <v>3774</v>
      </c>
      <c r="G1150" s="15" t="s">
        <v>35</v>
      </c>
      <c r="H1150" s="14">
        <v>840</v>
      </c>
      <c r="I1150" s="12"/>
    </row>
    <row r="1151" spans="1:9" ht="27" x14ac:dyDescent="0.15">
      <c r="A1151" s="7">
        <v>1</v>
      </c>
      <c r="B1151" s="8" t="s">
        <v>3739</v>
      </c>
      <c r="C1151" s="9" t="s">
        <v>3775</v>
      </c>
      <c r="D1151" s="10" t="s">
        <v>3776</v>
      </c>
      <c r="E1151" s="11" t="s">
        <v>3777</v>
      </c>
      <c r="F1151" s="12" t="s">
        <v>21</v>
      </c>
      <c r="G1151" s="15" t="s">
        <v>35</v>
      </c>
      <c r="H1151" s="14">
        <v>1950</v>
      </c>
      <c r="I1151" s="12"/>
    </row>
    <row r="1152" spans="1:9" ht="27" x14ac:dyDescent="0.15">
      <c r="A1152" s="7">
        <v>1</v>
      </c>
      <c r="B1152" s="8" t="s">
        <v>3739</v>
      </c>
      <c r="C1152" s="9" t="s">
        <v>3778</v>
      </c>
      <c r="D1152" s="10" t="s">
        <v>3779</v>
      </c>
      <c r="E1152" s="11" t="s">
        <v>3780</v>
      </c>
      <c r="F1152" s="12" t="s">
        <v>21</v>
      </c>
      <c r="G1152" s="15" t="s">
        <v>22</v>
      </c>
      <c r="H1152" s="14">
        <v>1630</v>
      </c>
      <c r="I1152" s="12"/>
    </row>
    <row r="1153" spans="1:9" ht="27" x14ac:dyDescent="0.15">
      <c r="A1153" s="7">
        <v>1</v>
      </c>
      <c r="B1153" s="8" t="s">
        <v>3739</v>
      </c>
      <c r="C1153" s="9" t="s">
        <v>3781</v>
      </c>
      <c r="D1153" s="10" t="s">
        <v>3782</v>
      </c>
      <c r="E1153" s="11" t="s">
        <v>3783</v>
      </c>
      <c r="F1153" s="12" t="s">
        <v>3784</v>
      </c>
      <c r="G1153" s="15" t="s">
        <v>35</v>
      </c>
      <c r="H1153" s="14">
        <v>1590</v>
      </c>
      <c r="I1153" s="12"/>
    </row>
    <row r="1154" spans="1:9" ht="27" x14ac:dyDescent="0.15">
      <c r="A1154" s="7">
        <v>1</v>
      </c>
      <c r="B1154" s="8" t="s">
        <v>3739</v>
      </c>
      <c r="C1154" s="9" t="s">
        <v>1783</v>
      </c>
      <c r="D1154" s="10" t="s">
        <v>1784</v>
      </c>
      <c r="E1154" s="11" t="s">
        <v>3785</v>
      </c>
      <c r="F1154" s="12" t="s">
        <v>3786</v>
      </c>
      <c r="G1154" s="15" t="s">
        <v>35</v>
      </c>
      <c r="H1154" s="14">
        <v>2000</v>
      </c>
      <c r="I1154" s="12"/>
    </row>
    <row r="1155" spans="1:9" ht="27" x14ac:dyDescent="0.15">
      <c r="A1155" s="7">
        <v>1</v>
      </c>
      <c r="B1155" s="8" t="s">
        <v>3739</v>
      </c>
      <c r="C1155" s="9" t="s">
        <v>3787</v>
      </c>
      <c r="D1155" s="10" t="s">
        <v>3788</v>
      </c>
      <c r="E1155" s="11" t="s">
        <v>3789</v>
      </c>
      <c r="F1155" s="12" t="s">
        <v>3790</v>
      </c>
      <c r="G1155" s="15" t="s">
        <v>22</v>
      </c>
      <c r="H1155" s="14">
        <v>1550</v>
      </c>
      <c r="I1155" s="12"/>
    </row>
    <row r="1156" spans="1:9" ht="27" x14ac:dyDescent="0.15">
      <c r="A1156" s="7">
        <v>1</v>
      </c>
      <c r="B1156" s="8" t="s">
        <v>3739</v>
      </c>
      <c r="C1156" s="9" t="s">
        <v>3791</v>
      </c>
      <c r="D1156" s="10" t="s">
        <v>3792</v>
      </c>
      <c r="E1156" s="11" t="s">
        <v>3793</v>
      </c>
      <c r="F1156" s="12" t="s">
        <v>3743</v>
      </c>
      <c r="G1156" s="15" t="s">
        <v>22</v>
      </c>
      <c r="H1156" s="14">
        <v>4950</v>
      </c>
      <c r="I1156" s="12"/>
    </row>
    <row r="1157" spans="1:9" ht="27" x14ac:dyDescent="0.15">
      <c r="A1157" s="7">
        <v>1</v>
      </c>
      <c r="B1157" s="8" t="s">
        <v>3739</v>
      </c>
      <c r="C1157" s="9" t="s">
        <v>3794</v>
      </c>
      <c r="D1157" s="10" t="s">
        <v>3795</v>
      </c>
      <c r="E1157" s="11" t="s">
        <v>3796</v>
      </c>
      <c r="F1157" s="12" t="s">
        <v>3797</v>
      </c>
      <c r="G1157" s="15" t="s">
        <v>22</v>
      </c>
      <c r="H1157" s="14">
        <v>1100</v>
      </c>
      <c r="I1157" s="12"/>
    </row>
    <row r="1158" spans="1:9" ht="27" x14ac:dyDescent="0.15">
      <c r="A1158" s="7">
        <v>1</v>
      </c>
      <c r="B1158" s="8" t="s">
        <v>3739</v>
      </c>
      <c r="C1158" s="9" t="s">
        <v>3798</v>
      </c>
      <c r="D1158" s="10" t="s">
        <v>3799</v>
      </c>
      <c r="E1158" s="11" t="s">
        <v>3800</v>
      </c>
      <c r="F1158" s="12" t="s">
        <v>3774</v>
      </c>
      <c r="G1158" s="15" t="s">
        <v>35</v>
      </c>
      <c r="H1158" s="14">
        <v>2300</v>
      </c>
      <c r="I1158" s="12"/>
    </row>
    <row r="1159" spans="1:9" ht="27" x14ac:dyDescent="0.15">
      <c r="A1159" s="7">
        <v>1</v>
      </c>
      <c r="B1159" s="8" t="s">
        <v>3739</v>
      </c>
      <c r="C1159" s="9" t="s">
        <v>3801</v>
      </c>
      <c r="D1159" s="10" t="s">
        <v>3802</v>
      </c>
      <c r="E1159" s="11" t="s">
        <v>3803</v>
      </c>
      <c r="F1159" s="12" t="s">
        <v>21</v>
      </c>
      <c r="G1159" s="15" t="s">
        <v>22</v>
      </c>
      <c r="H1159" s="14">
        <v>2420</v>
      </c>
      <c r="I1159" s="12"/>
    </row>
    <row r="1160" spans="1:9" ht="27" x14ac:dyDescent="0.15">
      <c r="A1160" s="7">
        <v>1</v>
      </c>
      <c r="B1160" s="8" t="s">
        <v>3739</v>
      </c>
      <c r="C1160" s="9" t="s">
        <v>3804</v>
      </c>
      <c r="D1160" s="10" t="s">
        <v>3805</v>
      </c>
      <c r="E1160" s="11" t="s">
        <v>3806</v>
      </c>
      <c r="F1160" s="12" t="s">
        <v>21</v>
      </c>
      <c r="G1160" s="15" t="s">
        <v>35</v>
      </c>
      <c r="H1160" s="14">
        <v>540</v>
      </c>
      <c r="I1160" s="12"/>
    </row>
    <row r="1161" spans="1:9" ht="27" x14ac:dyDescent="0.15">
      <c r="A1161" s="7">
        <v>1</v>
      </c>
      <c r="B1161" s="8" t="s">
        <v>3739</v>
      </c>
      <c r="C1161" s="9" t="s">
        <v>3807</v>
      </c>
      <c r="D1161" s="10" t="s">
        <v>3808</v>
      </c>
      <c r="E1161" s="11" t="s">
        <v>3809</v>
      </c>
      <c r="F1161" s="12" t="s">
        <v>3810</v>
      </c>
      <c r="G1161" s="15" t="s">
        <v>35</v>
      </c>
      <c r="H1161" s="14">
        <v>1000</v>
      </c>
      <c r="I1161" s="12"/>
    </row>
    <row r="1162" spans="1:9" ht="27" x14ac:dyDescent="0.15">
      <c r="A1162" s="7">
        <v>1</v>
      </c>
      <c r="B1162" s="8" t="s">
        <v>3739</v>
      </c>
      <c r="C1162" s="9" t="s">
        <v>3811</v>
      </c>
      <c r="D1162" s="10" t="s">
        <v>3812</v>
      </c>
      <c r="E1162" s="11" t="s">
        <v>3813</v>
      </c>
      <c r="F1162" s="12" t="s">
        <v>1415</v>
      </c>
      <c r="G1162" s="15" t="s">
        <v>35</v>
      </c>
      <c r="H1162" s="14">
        <v>800</v>
      </c>
      <c r="I1162" s="12"/>
    </row>
    <row r="1163" spans="1:9" ht="27" x14ac:dyDescent="0.15">
      <c r="A1163" s="7">
        <v>1</v>
      </c>
      <c r="B1163" s="8" t="s">
        <v>3739</v>
      </c>
      <c r="C1163" s="9" t="s">
        <v>3814</v>
      </c>
      <c r="D1163" s="10" t="s">
        <v>3815</v>
      </c>
      <c r="E1163" s="11" t="s">
        <v>3816</v>
      </c>
      <c r="F1163" s="12" t="s">
        <v>21</v>
      </c>
      <c r="G1163" s="15" t="s">
        <v>22</v>
      </c>
      <c r="H1163" s="14">
        <v>1010</v>
      </c>
      <c r="I1163" s="12"/>
    </row>
    <row r="1164" spans="1:9" ht="27" x14ac:dyDescent="0.15">
      <c r="A1164" s="7">
        <v>1</v>
      </c>
      <c r="B1164" s="8" t="s">
        <v>3739</v>
      </c>
      <c r="C1164" s="9" t="s">
        <v>3817</v>
      </c>
      <c r="D1164" s="10" t="s">
        <v>3818</v>
      </c>
      <c r="E1164" s="11" t="s">
        <v>3819</v>
      </c>
      <c r="F1164" s="12" t="s">
        <v>21</v>
      </c>
      <c r="G1164" s="15" t="s">
        <v>22</v>
      </c>
      <c r="H1164" s="14">
        <v>820</v>
      </c>
      <c r="I1164" s="12"/>
    </row>
    <row r="1165" spans="1:9" ht="27" x14ac:dyDescent="0.15">
      <c r="A1165" s="7">
        <v>1</v>
      </c>
      <c r="B1165" s="8" t="s">
        <v>3739</v>
      </c>
      <c r="C1165" s="9" t="s">
        <v>3820</v>
      </c>
      <c r="D1165" s="10" t="s">
        <v>3821</v>
      </c>
      <c r="E1165" s="11" t="s">
        <v>3822</v>
      </c>
      <c r="F1165" s="12" t="s">
        <v>21</v>
      </c>
      <c r="G1165" s="15" t="s">
        <v>22</v>
      </c>
      <c r="H1165" s="14">
        <v>2250</v>
      </c>
      <c r="I1165" s="12"/>
    </row>
    <row r="1166" spans="1:9" ht="27" x14ac:dyDescent="0.15">
      <c r="A1166" s="7">
        <v>1</v>
      </c>
      <c r="B1166" s="8" t="s">
        <v>3739</v>
      </c>
      <c r="C1166" s="9" t="s">
        <v>3823</v>
      </c>
      <c r="D1166" s="10" t="s">
        <v>3824</v>
      </c>
      <c r="E1166" s="11" t="s">
        <v>3825</v>
      </c>
      <c r="F1166" s="12" t="s">
        <v>21</v>
      </c>
      <c r="G1166" s="15" t="s">
        <v>22</v>
      </c>
      <c r="H1166" s="14">
        <v>1220</v>
      </c>
      <c r="I1166" s="12"/>
    </row>
    <row r="1167" spans="1:9" ht="27" x14ac:dyDescent="0.15">
      <c r="A1167" s="7">
        <v>1</v>
      </c>
      <c r="B1167" s="8" t="s">
        <v>3739</v>
      </c>
      <c r="C1167" s="9" t="s">
        <v>3826</v>
      </c>
      <c r="D1167" s="10" t="s">
        <v>3294</v>
      </c>
      <c r="E1167" s="11" t="s">
        <v>3827</v>
      </c>
      <c r="F1167" s="12" t="s">
        <v>21</v>
      </c>
      <c r="G1167" s="15" t="s">
        <v>22</v>
      </c>
      <c r="H1167" s="14">
        <v>4670</v>
      </c>
      <c r="I1167" s="12"/>
    </row>
    <row r="1168" spans="1:9" ht="27" x14ac:dyDescent="0.15">
      <c r="A1168" s="7">
        <v>1</v>
      </c>
      <c r="B1168" s="8" t="s">
        <v>3739</v>
      </c>
      <c r="C1168" s="9" t="s">
        <v>3828</v>
      </c>
      <c r="D1168" s="10" t="s">
        <v>3829</v>
      </c>
      <c r="E1168" s="11" t="s">
        <v>3830</v>
      </c>
      <c r="F1168" s="12" t="s">
        <v>3831</v>
      </c>
      <c r="G1168" s="15" t="s">
        <v>22</v>
      </c>
      <c r="H1168" s="14">
        <v>1530</v>
      </c>
      <c r="I1168" s="12"/>
    </row>
    <row r="1169" spans="1:9" ht="27" x14ac:dyDescent="0.15">
      <c r="A1169" s="7">
        <v>1</v>
      </c>
      <c r="B1169" s="8" t="s">
        <v>3739</v>
      </c>
      <c r="C1169" s="9" t="s">
        <v>3832</v>
      </c>
      <c r="D1169" s="10" t="s">
        <v>3833</v>
      </c>
      <c r="E1169" s="11" t="s">
        <v>3834</v>
      </c>
      <c r="F1169" s="12" t="s">
        <v>3835</v>
      </c>
      <c r="G1169" s="15" t="s">
        <v>22</v>
      </c>
      <c r="H1169" s="14">
        <v>460</v>
      </c>
      <c r="I1169" s="12"/>
    </row>
    <row r="1170" spans="1:9" ht="27" x14ac:dyDescent="0.15">
      <c r="A1170" s="7">
        <v>1</v>
      </c>
      <c r="B1170" s="8" t="s">
        <v>3739</v>
      </c>
      <c r="C1170" s="9" t="s">
        <v>3836</v>
      </c>
      <c r="D1170" s="10" t="s">
        <v>3837</v>
      </c>
      <c r="E1170" s="11" t="s">
        <v>3838</v>
      </c>
      <c r="F1170" s="12" t="s">
        <v>1415</v>
      </c>
      <c r="G1170" s="15" t="s">
        <v>22</v>
      </c>
      <c r="H1170" s="14">
        <v>2100</v>
      </c>
      <c r="I1170" s="12"/>
    </row>
    <row r="1171" spans="1:9" ht="27" x14ac:dyDescent="0.15">
      <c r="A1171" s="7">
        <v>1</v>
      </c>
      <c r="B1171" s="8" t="s">
        <v>3739</v>
      </c>
      <c r="C1171" s="9" t="s">
        <v>3839</v>
      </c>
      <c r="D1171" s="10" t="s">
        <v>3840</v>
      </c>
      <c r="E1171" s="11" t="s">
        <v>3841</v>
      </c>
      <c r="F1171" s="12" t="s">
        <v>3842</v>
      </c>
      <c r="G1171" s="15" t="s">
        <v>22</v>
      </c>
      <c r="H1171" s="14">
        <v>1500</v>
      </c>
      <c r="I1171" s="12"/>
    </row>
    <row r="1172" spans="1:9" ht="27" x14ac:dyDescent="0.15">
      <c r="A1172" s="7">
        <v>1</v>
      </c>
      <c r="B1172" s="8" t="s">
        <v>3739</v>
      </c>
      <c r="C1172" s="9" t="s">
        <v>3843</v>
      </c>
      <c r="D1172" s="10" t="s">
        <v>3844</v>
      </c>
      <c r="E1172" s="11" t="s">
        <v>3845</v>
      </c>
      <c r="F1172" s="12" t="s">
        <v>3846</v>
      </c>
      <c r="G1172" s="13" t="s">
        <v>3847</v>
      </c>
      <c r="H1172" s="14">
        <v>720</v>
      </c>
      <c r="I1172" s="12"/>
    </row>
    <row r="1173" spans="1:9" ht="27" x14ac:dyDescent="0.15">
      <c r="A1173" s="7">
        <v>1</v>
      </c>
      <c r="B1173" s="8" t="s">
        <v>3739</v>
      </c>
      <c r="C1173" s="9" t="s">
        <v>3848</v>
      </c>
      <c r="D1173" s="10" t="s">
        <v>3849</v>
      </c>
      <c r="E1173" s="11" t="s">
        <v>3850</v>
      </c>
      <c r="F1173" s="12" t="s">
        <v>3851</v>
      </c>
      <c r="G1173" s="15" t="s">
        <v>22</v>
      </c>
      <c r="H1173" s="14">
        <v>570</v>
      </c>
      <c r="I1173" s="12"/>
    </row>
    <row r="1174" spans="1:9" ht="27" x14ac:dyDescent="0.15">
      <c r="A1174" s="7">
        <v>1</v>
      </c>
      <c r="B1174" s="8" t="s">
        <v>3739</v>
      </c>
      <c r="C1174" s="9" t="s">
        <v>3852</v>
      </c>
      <c r="D1174" s="10" t="s">
        <v>3853</v>
      </c>
      <c r="E1174" s="11" t="s">
        <v>3854</v>
      </c>
      <c r="F1174" s="12" t="s">
        <v>3855</v>
      </c>
      <c r="G1174" s="15" t="s">
        <v>22</v>
      </c>
      <c r="H1174" s="14">
        <v>320</v>
      </c>
      <c r="I1174" s="12"/>
    </row>
    <row r="1175" spans="1:9" x14ac:dyDescent="0.15">
      <c r="A1175" s="7"/>
      <c r="B1175" s="16"/>
      <c r="C1175" s="17"/>
      <c r="D1175" s="18"/>
      <c r="E1175" s="19"/>
      <c r="F1175" s="19"/>
      <c r="G1175" s="20"/>
      <c r="H1175" s="21"/>
      <c r="I1175" s="19"/>
    </row>
    <row r="1176" spans="1:9" x14ac:dyDescent="0.15">
      <c r="A1176" s="7"/>
      <c r="B1176" s="22" t="s">
        <v>55</v>
      </c>
      <c r="C1176" s="23">
        <f>SUM(A1140:A1174)</f>
        <v>35</v>
      </c>
      <c r="D1176" s="24"/>
      <c r="E1176" s="25"/>
      <c r="F1176" s="26"/>
      <c r="G1176" s="27"/>
      <c r="H1176" s="28">
        <f>SUM(H1140:H1174)</f>
        <v>54980</v>
      </c>
      <c r="I1176" s="25"/>
    </row>
    <row r="1177" spans="1:9" ht="27" x14ac:dyDescent="0.15">
      <c r="A1177" s="7">
        <v>1</v>
      </c>
      <c r="B1177" s="8" t="s">
        <v>3856</v>
      </c>
      <c r="C1177" s="9" t="s">
        <v>3857</v>
      </c>
      <c r="D1177" s="10" t="s">
        <v>3858</v>
      </c>
      <c r="E1177" s="11" t="s">
        <v>3859</v>
      </c>
      <c r="F1177" s="12" t="s">
        <v>3860</v>
      </c>
      <c r="G1177" s="13" t="s">
        <v>3861</v>
      </c>
      <c r="H1177" s="14">
        <v>1400</v>
      </c>
      <c r="I1177" s="12"/>
    </row>
    <row r="1178" spans="1:9" ht="27" x14ac:dyDescent="0.15">
      <c r="A1178" s="7">
        <v>1</v>
      </c>
      <c r="B1178" s="8" t="s">
        <v>3856</v>
      </c>
      <c r="C1178" s="9" t="s">
        <v>3862</v>
      </c>
      <c r="D1178" s="10" t="s">
        <v>3863</v>
      </c>
      <c r="E1178" s="11" t="s">
        <v>3864</v>
      </c>
      <c r="F1178" s="12" t="s">
        <v>21</v>
      </c>
      <c r="G1178" s="15" t="s">
        <v>22</v>
      </c>
      <c r="H1178" s="14">
        <v>1200</v>
      </c>
      <c r="I1178" s="12"/>
    </row>
    <row r="1179" spans="1:9" ht="27" x14ac:dyDescent="0.15">
      <c r="A1179" s="7">
        <v>1</v>
      </c>
      <c r="B1179" s="8" t="s">
        <v>3856</v>
      </c>
      <c r="C1179" s="9" t="s">
        <v>3865</v>
      </c>
      <c r="D1179" s="10" t="s">
        <v>3866</v>
      </c>
      <c r="E1179" s="11" t="s">
        <v>3867</v>
      </c>
      <c r="F1179" s="12" t="s">
        <v>21</v>
      </c>
      <c r="G1179" s="15" t="s">
        <v>22</v>
      </c>
      <c r="H1179" s="14">
        <v>2000</v>
      </c>
      <c r="I1179" s="12"/>
    </row>
    <row r="1180" spans="1:9" ht="27" x14ac:dyDescent="0.15">
      <c r="A1180" s="7">
        <v>1</v>
      </c>
      <c r="B1180" s="8" t="s">
        <v>3856</v>
      </c>
      <c r="C1180" s="9" t="s">
        <v>3868</v>
      </c>
      <c r="D1180" s="10" t="s">
        <v>3869</v>
      </c>
      <c r="E1180" s="11" t="s">
        <v>3870</v>
      </c>
      <c r="F1180" s="12" t="s">
        <v>21</v>
      </c>
      <c r="G1180" s="15" t="s">
        <v>22</v>
      </c>
      <c r="H1180" s="14">
        <v>2300</v>
      </c>
      <c r="I1180" s="12"/>
    </row>
    <row r="1181" spans="1:9" ht="27" x14ac:dyDescent="0.15">
      <c r="A1181" s="7">
        <v>1</v>
      </c>
      <c r="B1181" s="8" t="s">
        <v>3856</v>
      </c>
      <c r="C1181" s="9" t="s">
        <v>3871</v>
      </c>
      <c r="D1181" s="10" t="s">
        <v>3872</v>
      </c>
      <c r="E1181" s="11" t="s">
        <v>3873</v>
      </c>
      <c r="F1181" s="12" t="s">
        <v>21</v>
      </c>
      <c r="G1181" s="15" t="s">
        <v>22</v>
      </c>
      <c r="H1181" s="14">
        <v>1300</v>
      </c>
      <c r="I1181" s="12"/>
    </row>
    <row r="1182" spans="1:9" ht="27" x14ac:dyDescent="0.15">
      <c r="A1182" s="7">
        <v>1</v>
      </c>
      <c r="B1182" s="8" t="s">
        <v>3856</v>
      </c>
      <c r="C1182" s="9" t="s">
        <v>3874</v>
      </c>
      <c r="D1182" s="10" t="s">
        <v>3875</v>
      </c>
      <c r="E1182" s="11" t="s">
        <v>3876</v>
      </c>
      <c r="F1182" s="12" t="s">
        <v>21</v>
      </c>
      <c r="G1182" s="15" t="s">
        <v>22</v>
      </c>
      <c r="H1182" s="14">
        <v>500</v>
      </c>
      <c r="I1182" s="12"/>
    </row>
    <row r="1183" spans="1:9" ht="27" x14ac:dyDescent="0.15">
      <c r="A1183" s="7">
        <v>1</v>
      </c>
      <c r="B1183" s="8" t="s">
        <v>3856</v>
      </c>
      <c r="C1183" s="9" t="s">
        <v>3877</v>
      </c>
      <c r="D1183" s="10" t="s">
        <v>3878</v>
      </c>
      <c r="E1183" s="11" t="s">
        <v>3879</v>
      </c>
      <c r="F1183" s="12" t="s">
        <v>21</v>
      </c>
      <c r="G1183" s="15" t="s">
        <v>22</v>
      </c>
      <c r="H1183" s="14">
        <v>700</v>
      </c>
      <c r="I1183" s="12"/>
    </row>
    <row r="1184" spans="1:9" ht="27" x14ac:dyDescent="0.15">
      <c r="A1184" s="7">
        <v>1</v>
      </c>
      <c r="B1184" s="8" t="s">
        <v>3856</v>
      </c>
      <c r="C1184" s="9" t="s">
        <v>3880</v>
      </c>
      <c r="D1184" s="10" t="s">
        <v>3881</v>
      </c>
      <c r="E1184" s="11" t="s">
        <v>3882</v>
      </c>
      <c r="F1184" s="12" t="s">
        <v>21</v>
      </c>
      <c r="G1184" s="15" t="s">
        <v>22</v>
      </c>
      <c r="H1184" s="14">
        <v>1900</v>
      </c>
      <c r="I1184" s="12"/>
    </row>
    <row r="1185" spans="1:9" ht="27" x14ac:dyDescent="0.15">
      <c r="A1185" s="7">
        <v>1</v>
      </c>
      <c r="B1185" s="8" t="s">
        <v>3856</v>
      </c>
      <c r="C1185" s="9" t="s">
        <v>3883</v>
      </c>
      <c r="D1185" s="10" t="s">
        <v>3884</v>
      </c>
      <c r="E1185" s="11" t="s">
        <v>3885</v>
      </c>
      <c r="F1185" s="12" t="s">
        <v>21</v>
      </c>
      <c r="G1185" s="15" t="s">
        <v>22</v>
      </c>
      <c r="H1185" s="14">
        <v>1200</v>
      </c>
      <c r="I1185" s="12"/>
    </row>
    <row r="1186" spans="1:9" ht="27" x14ac:dyDescent="0.15">
      <c r="A1186" s="7">
        <v>1</v>
      </c>
      <c r="B1186" s="8" t="s">
        <v>3856</v>
      </c>
      <c r="C1186" s="9" t="s">
        <v>3886</v>
      </c>
      <c r="D1186" s="10" t="s">
        <v>3887</v>
      </c>
      <c r="E1186" s="11" t="s">
        <v>3888</v>
      </c>
      <c r="F1186" s="12" t="s">
        <v>21</v>
      </c>
      <c r="G1186" s="15" t="s">
        <v>22</v>
      </c>
      <c r="H1186" s="14">
        <v>300</v>
      </c>
      <c r="I1186" s="12"/>
    </row>
    <row r="1187" spans="1:9" ht="27" x14ac:dyDescent="0.15">
      <c r="A1187" s="7">
        <v>1</v>
      </c>
      <c r="B1187" s="8" t="s">
        <v>3856</v>
      </c>
      <c r="C1187" s="9" t="s">
        <v>3889</v>
      </c>
      <c r="D1187" s="10" t="s">
        <v>3890</v>
      </c>
      <c r="E1187" s="11" t="s">
        <v>3891</v>
      </c>
      <c r="F1187" s="12" t="s">
        <v>21</v>
      </c>
      <c r="G1187" s="15" t="s">
        <v>22</v>
      </c>
      <c r="H1187" s="14">
        <v>900</v>
      </c>
      <c r="I1187" s="12"/>
    </row>
    <row r="1188" spans="1:9" ht="27" x14ac:dyDescent="0.15">
      <c r="A1188" s="7">
        <v>1</v>
      </c>
      <c r="B1188" s="8" t="s">
        <v>3856</v>
      </c>
      <c r="C1188" s="9" t="s">
        <v>3892</v>
      </c>
      <c r="D1188" s="10" t="s">
        <v>3893</v>
      </c>
      <c r="E1188" s="11" t="s">
        <v>3894</v>
      </c>
      <c r="F1188" s="12" t="s">
        <v>21</v>
      </c>
      <c r="G1188" s="15" t="s">
        <v>35</v>
      </c>
      <c r="H1188" s="14">
        <v>900</v>
      </c>
      <c r="I1188" s="12"/>
    </row>
    <row r="1189" spans="1:9" ht="27" x14ac:dyDescent="0.15">
      <c r="A1189" s="7">
        <v>1</v>
      </c>
      <c r="B1189" s="8" t="s">
        <v>3856</v>
      </c>
      <c r="C1189" s="9" t="s">
        <v>3895</v>
      </c>
      <c r="D1189" s="10" t="s">
        <v>3263</v>
      </c>
      <c r="E1189" s="11" t="s">
        <v>3896</v>
      </c>
      <c r="F1189" s="12" t="s">
        <v>21</v>
      </c>
      <c r="G1189" s="15" t="s">
        <v>22</v>
      </c>
      <c r="H1189" s="14">
        <v>700</v>
      </c>
      <c r="I1189" s="12"/>
    </row>
    <row r="1190" spans="1:9" ht="27" x14ac:dyDescent="0.15">
      <c r="A1190" s="7">
        <v>1</v>
      </c>
      <c r="B1190" s="8" t="s">
        <v>3856</v>
      </c>
      <c r="C1190" s="9" t="s">
        <v>3897</v>
      </c>
      <c r="D1190" s="10" t="s">
        <v>3898</v>
      </c>
      <c r="E1190" s="11" t="s">
        <v>3899</v>
      </c>
      <c r="F1190" s="12" t="s">
        <v>21</v>
      </c>
      <c r="G1190" s="15" t="s">
        <v>35</v>
      </c>
      <c r="H1190" s="14">
        <v>2100</v>
      </c>
      <c r="I1190" s="12"/>
    </row>
    <row r="1191" spans="1:9" ht="27" x14ac:dyDescent="0.15">
      <c r="A1191" s="7">
        <v>1</v>
      </c>
      <c r="B1191" s="8" t="s">
        <v>3856</v>
      </c>
      <c r="C1191" s="9" t="s">
        <v>3900</v>
      </c>
      <c r="D1191" s="10" t="s">
        <v>3901</v>
      </c>
      <c r="E1191" s="11" t="s">
        <v>3902</v>
      </c>
      <c r="F1191" s="12" t="s">
        <v>3903</v>
      </c>
      <c r="G1191" s="13" t="s">
        <v>3904</v>
      </c>
      <c r="H1191" s="14">
        <v>1900</v>
      </c>
      <c r="I1191" s="12"/>
    </row>
    <row r="1192" spans="1:9" ht="27" x14ac:dyDescent="0.15">
      <c r="A1192" s="7">
        <v>1</v>
      </c>
      <c r="B1192" s="8" t="s">
        <v>3856</v>
      </c>
      <c r="C1192" s="9" t="s">
        <v>3905</v>
      </c>
      <c r="D1192" s="10" t="s">
        <v>3906</v>
      </c>
      <c r="E1192" s="11" t="s">
        <v>3907</v>
      </c>
      <c r="F1192" s="12" t="s">
        <v>3908</v>
      </c>
      <c r="G1192" s="15" t="s">
        <v>22</v>
      </c>
      <c r="H1192" s="14">
        <v>1100</v>
      </c>
      <c r="I1192" s="12"/>
    </row>
    <row r="1193" spans="1:9" ht="27" x14ac:dyDescent="0.15">
      <c r="A1193" s="7">
        <v>1</v>
      </c>
      <c r="B1193" s="8" t="s">
        <v>3856</v>
      </c>
      <c r="C1193" s="9" t="s">
        <v>3909</v>
      </c>
      <c r="D1193" s="10" t="s">
        <v>3910</v>
      </c>
      <c r="E1193" s="11" t="s">
        <v>3911</v>
      </c>
      <c r="F1193" s="12" t="s">
        <v>3912</v>
      </c>
      <c r="G1193" s="15" t="s">
        <v>22</v>
      </c>
      <c r="H1193" s="14">
        <v>500</v>
      </c>
      <c r="I1193" s="12"/>
    </row>
    <row r="1194" spans="1:9" ht="27" x14ac:dyDescent="0.15">
      <c r="A1194" s="7">
        <v>1</v>
      </c>
      <c r="B1194" s="8" t="s">
        <v>3856</v>
      </c>
      <c r="C1194" s="9" t="s">
        <v>3913</v>
      </c>
      <c r="D1194" s="10" t="s">
        <v>3914</v>
      </c>
      <c r="E1194" s="11" t="s">
        <v>3915</v>
      </c>
      <c r="F1194" s="12" t="s">
        <v>3916</v>
      </c>
      <c r="G1194" s="15" t="s">
        <v>22</v>
      </c>
      <c r="H1194" s="14">
        <v>1300</v>
      </c>
      <c r="I1194" s="12"/>
    </row>
    <row r="1195" spans="1:9" ht="27" x14ac:dyDescent="0.15">
      <c r="A1195" s="7">
        <v>1</v>
      </c>
      <c r="B1195" s="8" t="s">
        <v>3856</v>
      </c>
      <c r="C1195" s="9" t="s">
        <v>3917</v>
      </c>
      <c r="D1195" s="10" t="s">
        <v>3918</v>
      </c>
      <c r="E1195" s="11" t="s">
        <v>3919</v>
      </c>
      <c r="F1195" s="12" t="s">
        <v>3920</v>
      </c>
      <c r="G1195" s="15" t="s">
        <v>22</v>
      </c>
      <c r="H1195" s="14">
        <v>1000</v>
      </c>
      <c r="I1195" s="12"/>
    </row>
    <row r="1196" spans="1:9" ht="27" x14ac:dyDescent="0.15">
      <c r="A1196" s="7">
        <v>1</v>
      </c>
      <c r="B1196" s="8" t="s">
        <v>3856</v>
      </c>
      <c r="C1196" s="9" t="s">
        <v>3921</v>
      </c>
      <c r="D1196" s="10" t="s">
        <v>3922</v>
      </c>
      <c r="E1196" s="11" t="s">
        <v>3923</v>
      </c>
      <c r="F1196" s="12" t="s">
        <v>21</v>
      </c>
      <c r="G1196" s="15" t="s">
        <v>22</v>
      </c>
      <c r="H1196" s="14">
        <v>600</v>
      </c>
      <c r="I1196" s="12"/>
    </row>
    <row r="1197" spans="1:9" ht="27" x14ac:dyDescent="0.15">
      <c r="A1197" s="7">
        <v>1</v>
      </c>
      <c r="B1197" s="8" t="s">
        <v>3856</v>
      </c>
      <c r="C1197" s="9" t="s">
        <v>3924</v>
      </c>
      <c r="D1197" s="10" t="s">
        <v>3925</v>
      </c>
      <c r="E1197" s="11" t="s">
        <v>3926</v>
      </c>
      <c r="F1197" s="12" t="s">
        <v>21</v>
      </c>
      <c r="G1197" s="15" t="s">
        <v>22</v>
      </c>
      <c r="H1197" s="14">
        <v>800</v>
      </c>
      <c r="I1197" s="12"/>
    </row>
    <row r="1198" spans="1:9" ht="27" x14ac:dyDescent="0.15">
      <c r="A1198" s="7">
        <v>1</v>
      </c>
      <c r="B1198" s="8" t="s">
        <v>3856</v>
      </c>
      <c r="C1198" s="9" t="s">
        <v>3927</v>
      </c>
      <c r="D1198" s="10" t="s">
        <v>3928</v>
      </c>
      <c r="E1198" s="11" t="s">
        <v>3929</v>
      </c>
      <c r="F1198" s="12" t="s">
        <v>21</v>
      </c>
      <c r="G1198" s="15" t="s">
        <v>22</v>
      </c>
      <c r="H1198" s="14">
        <v>1200</v>
      </c>
      <c r="I1198" s="12"/>
    </row>
    <row r="1199" spans="1:9" ht="27" x14ac:dyDescent="0.15">
      <c r="A1199" s="7">
        <v>1</v>
      </c>
      <c r="B1199" s="8" t="s">
        <v>3856</v>
      </c>
      <c r="C1199" s="9" t="s">
        <v>3930</v>
      </c>
      <c r="D1199" s="10" t="s">
        <v>3931</v>
      </c>
      <c r="E1199" s="11" t="s">
        <v>3932</v>
      </c>
      <c r="F1199" s="12" t="s">
        <v>3933</v>
      </c>
      <c r="G1199" s="15" t="s">
        <v>22</v>
      </c>
      <c r="H1199" s="14">
        <v>1100</v>
      </c>
      <c r="I1199" s="12"/>
    </row>
    <row r="1200" spans="1:9" ht="27" x14ac:dyDescent="0.15">
      <c r="A1200" s="7">
        <v>1</v>
      </c>
      <c r="B1200" s="8" t="s">
        <v>3856</v>
      </c>
      <c r="C1200" s="9" t="s">
        <v>1059</v>
      </c>
      <c r="D1200" s="10" t="s">
        <v>3934</v>
      </c>
      <c r="E1200" s="11" t="s">
        <v>3935</v>
      </c>
      <c r="F1200" s="12" t="s">
        <v>21</v>
      </c>
      <c r="G1200" s="15" t="s">
        <v>22</v>
      </c>
      <c r="H1200" s="14">
        <v>1400</v>
      </c>
      <c r="I1200" s="12"/>
    </row>
    <row r="1201" spans="1:9" ht="27" x14ac:dyDescent="0.15">
      <c r="A1201" s="7">
        <v>1</v>
      </c>
      <c r="B1201" s="8" t="s">
        <v>3856</v>
      </c>
      <c r="C1201" s="9" t="s">
        <v>3936</v>
      </c>
      <c r="D1201" s="10" t="s">
        <v>3937</v>
      </c>
      <c r="E1201" s="11" t="s">
        <v>3938</v>
      </c>
      <c r="F1201" s="12" t="s">
        <v>3939</v>
      </c>
      <c r="G1201" s="15" t="s">
        <v>22</v>
      </c>
      <c r="H1201" s="14">
        <v>2100</v>
      </c>
      <c r="I1201" s="12"/>
    </row>
    <row r="1202" spans="1:9" ht="27" x14ac:dyDescent="0.15">
      <c r="A1202" s="7">
        <v>1</v>
      </c>
      <c r="B1202" s="8" t="s">
        <v>3856</v>
      </c>
      <c r="C1202" s="9" t="s">
        <v>3940</v>
      </c>
      <c r="D1202" s="10" t="s">
        <v>3941</v>
      </c>
      <c r="E1202" s="11" t="s">
        <v>3942</v>
      </c>
      <c r="F1202" s="12" t="s">
        <v>21</v>
      </c>
      <c r="G1202" s="15" t="s">
        <v>22</v>
      </c>
      <c r="H1202" s="14">
        <v>1100</v>
      </c>
      <c r="I1202" s="12"/>
    </row>
    <row r="1203" spans="1:9" ht="27" x14ac:dyDescent="0.15">
      <c r="A1203" s="7">
        <v>1</v>
      </c>
      <c r="B1203" s="8" t="s">
        <v>3856</v>
      </c>
      <c r="C1203" s="9" t="s">
        <v>3262</v>
      </c>
      <c r="D1203" s="10" t="s">
        <v>3263</v>
      </c>
      <c r="E1203" s="11" t="s">
        <v>3943</v>
      </c>
      <c r="F1203" s="12" t="s">
        <v>21</v>
      </c>
      <c r="G1203" s="15" t="s">
        <v>22</v>
      </c>
      <c r="H1203" s="14">
        <v>800</v>
      </c>
      <c r="I1203" s="12"/>
    </row>
    <row r="1204" spans="1:9" ht="27" x14ac:dyDescent="0.15">
      <c r="A1204" s="7">
        <v>1</v>
      </c>
      <c r="B1204" s="8" t="s">
        <v>3856</v>
      </c>
      <c r="C1204" s="9" t="s">
        <v>3944</v>
      </c>
      <c r="D1204" s="10" t="s">
        <v>3945</v>
      </c>
      <c r="E1204" s="11" t="s">
        <v>3946</v>
      </c>
      <c r="F1204" s="12" t="s">
        <v>3947</v>
      </c>
      <c r="G1204" s="15" t="s">
        <v>22</v>
      </c>
      <c r="H1204" s="14">
        <v>800</v>
      </c>
      <c r="I1204" s="12"/>
    </row>
    <row r="1205" spans="1:9" ht="27" x14ac:dyDescent="0.15">
      <c r="A1205" s="7">
        <v>1</v>
      </c>
      <c r="B1205" s="8" t="s">
        <v>3856</v>
      </c>
      <c r="C1205" s="9" t="s">
        <v>3948</v>
      </c>
      <c r="D1205" s="10" t="s">
        <v>3949</v>
      </c>
      <c r="E1205" s="11" t="s">
        <v>3950</v>
      </c>
      <c r="F1205" s="12" t="s">
        <v>21</v>
      </c>
      <c r="G1205" s="15" t="s">
        <v>22</v>
      </c>
      <c r="H1205" s="14">
        <v>900</v>
      </c>
      <c r="I1205" s="12"/>
    </row>
    <row r="1206" spans="1:9" ht="27" x14ac:dyDescent="0.15">
      <c r="A1206" s="7">
        <v>1</v>
      </c>
      <c r="B1206" s="8" t="s">
        <v>3856</v>
      </c>
      <c r="C1206" s="9" t="s">
        <v>1059</v>
      </c>
      <c r="D1206" s="10" t="s">
        <v>3934</v>
      </c>
      <c r="E1206" s="11" t="s">
        <v>3951</v>
      </c>
      <c r="F1206" s="12" t="s">
        <v>21</v>
      </c>
      <c r="G1206" s="15" t="s">
        <v>22</v>
      </c>
      <c r="H1206" s="14">
        <v>1100</v>
      </c>
      <c r="I1206" s="12"/>
    </row>
    <row r="1207" spans="1:9" ht="27" x14ac:dyDescent="0.15">
      <c r="A1207" s="7">
        <v>1</v>
      </c>
      <c r="B1207" s="8" t="s">
        <v>3856</v>
      </c>
      <c r="C1207" s="9" t="s">
        <v>3952</v>
      </c>
      <c r="D1207" s="43" t="s">
        <v>3953</v>
      </c>
      <c r="E1207" s="11" t="s">
        <v>3954</v>
      </c>
      <c r="F1207" s="12" t="s">
        <v>21</v>
      </c>
      <c r="G1207" s="15" t="s">
        <v>22</v>
      </c>
      <c r="H1207" s="14">
        <v>1200</v>
      </c>
      <c r="I1207" s="12"/>
    </row>
    <row r="1208" spans="1:9" ht="27" x14ac:dyDescent="0.15">
      <c r="A1208" s="7">
        <v>1</v>
      </c>
      <c r="B1208" s="8" t="s">
        <v>3856</v>
      </c>
      <c r="C1208" s="9" t="s">
        <v>3955</v>
      </c>
      <c r="D1208" s="10" t="s">
        <v>3956</v>
      </c>
      <c r="E1208" s="11" t="s">
        <v>3957</v>
      </c>
      <c r="F1208" s="12" t="s">
        <v>21</v>
      </c>
      <c r="G1208" s="15" t="s">
        <v>22</v>
      </c>
      <c r="H1208" s="14">
        <v>1800</v>
      </c>
      <c r="I1208" s="12"/>
    </row>
    <row r="1209" spans="1:9" ht="27" x14ac:dyDescent="0.15">
      <c r="A1209" s="7">
        <v>1</v>
      </c>
      <c r="B1209" s="8" t="s">
        <v>3856</v>
      </c>
      <c r="C1209" s="9" t="s">
        <v>3958</v>
      </c>
      <c r="D1209" s="10" t="s">
        <v>3959</v>
      </c>
      <c r="E1209" s="11" t="s">
        <v>3957</v>
      </c>
      <c r="F1209" s="12" t="s">
        <v>21</v>
      </c>
      <c r="G1209" s="15" t="s">
        <v>22</v>
      </c>
      <c r="H1209" s="14">
        <v>1100</v>
      </c>
      <c r="I1209" s="12"/>
    </row>
    <row r="1210" spans="1:9" ht="27" x14ac:dyDescent="0.15">
      <c r="A1210" s="7">
        <v>1</v>
      </c>
      <c r="B1210" s="8" t="s">
        <v>3856</v>
      </c>
      <c r="C1210" s="9" t="s">
        <v>3960</v>
      </c>
      <c r="D1210" s="10" t="s">
        <v>3961</v>
      </c>
      <c r="E1210" s="11" t="s">
        <v>3962</v>
      </c>
      <c r="F1210" s="12" t="s">
        <v>21</v>
      </c>
      <c r="G1210" s="15" t="s">
        <v>22</v>
      </c>
      <c r="H1210" s="14">
        <v>1200</v>
      </c>
      <c r="I1210" s="12"/>
    </row>
    <row r="1211" spans="1:9" ht="27" x14ac:dyDescent="0.15">
      <c r="A1211" s="7">
        <v>1</v>
      </c>
      <c r="B1211" s="8" t="s">
        <v>3856</v>
      </c>
      <c r="C1211" s="9" t="s">
        <v>3963</v>
      </c>
      <c r="D1211" s="10" t="s">
        <v>3964</v>
      </c>
      <c r="E1211" s="11" t="s">
        <v>3965</v>
      </c>
      <c r="F1211" s="12" t="s">
        <v>3966</v>
      </c>
      <c r="G1211" s="15" t="s">
        <v>22</v>
      </c>
      <c r="H1211" s="14">
        <v>1900</v>
      </c>
      <c r="I1211" s="12"/>
    </row>
    <row r="1212" spans="1:9" ht="27" x14ac:dyDescent="0.15">
      <c r="A1212" s="7">
        <v>1</v>
      </c>
      <c r="B1212" s="8" t="s">
        <v>3856</v>
      </c>
      <c r="C1212" s="9" t="s">
        <v>3967</v>
      </c>
      <c r="D1212" s="10" t="s">
        <v>2621</v>
      </c>
      <c r="E1212" s="11" t="s">
        <v>3968</v>
      </c>
      <c r="F1212" s="12" t="s">
        <v>3969</v>
      </c>
      <c r="G1212" s="15" t="s">
        <v>22</v>
      </c>
      <c r="H1212" s="14">
        <v>600</v>
      </c>
      <c r="I1212" s="12"/>
    </row>
    <row r="1213" spans="1:9" ht="27" x14ac:dyDescent="0.15">
      <c r="A1213" s="7">
        <v>1</v>
      </c>
      <c r="B1213" s="8" t="s">
        <v>3856</v>
      </c>
      <c r="C1213" s="9" t="s">
        <v>3726</v>
      </c>
      <c r="D1213" s="10" t="s">
        <v>1796</v>
      </c>
      <c r="E1213" s="11" t="s">
        <v>3970</v>
      </c>
      <c r="F1213" s="12" t="s">
        <v>3971</v>
      </c>
      <c r="G1213" s="15" t="s">
        <v>22</v>
      </c>
      <c r="H1213" s="14">
        <v>500</v>
      </c>
      <c r="I1213" s="12"/>
    </row>
    <row r="1214" spans="1:9" ht="27" x14ac:dyDescent="0.15">
      <c r="A1214" s="7">
        <v>1</v>
      </c>
      <c r="B1214" s="8" t="s">
        <v>3856</v>
      </c>
      <c r="C1214" s="9" t="s">
        <v>3262</v>
      </c>
      <c r="D1214" s="10" t="s">
        <v>3263</v>
      </c>
      <c r="E1214" s="11" t="s">
        <v>3972</v>
      </c>
      <c r="F1214" s="12" t="s">
        <v>21</v>
      </c>
      <c r="G1214" s="15" t="s">
        <v>22</v>
      </c>
      <c r="H1214" s="14">
        <v>600</v>
      </c>
      <c r="I1214" s="12"/>
    </row>
    <row r="1215" spans="1:9" ht="27" x14ac:dyDescent="0.15">
      <c r="A1215" s="7">
        <v>1</v>
      </c>
      <c r="B1215" s="8" t="s">
        <v>3856</v>
      </c>
      <c r="C1215" s="9" t="s">
        <v>3973</v>
      </c>
      <c r="D1215" s="10" t="s">
        <v>3974</v>
      </c>
      <c r="E1215" s="11" t="s">
        <v>3975</v>
      </c>
      <c r="F1215" s="12" t="s">
        <v>21</v>
      </c>
      <c r="G1215" s="15" t="s">
        <v>22</v>
      </c>
      <c r="H1215" s="14">
        <v>500</v>
      </c>
      <c r="I1215" s="12"/>
    </row>
    <row r="1216" spans="1:9" ht="27" x14ac:dyDescent="0.15">
      <c r="A1216" s="7">
        <v>1</v>
      </c>
      <c r="B1216" s="8" t="s">
        <v>3856</v>
      </c>
      <c r="C1216" s="9" t="s">
        <v>3976</v>
      </c>
      <c r="D1216" s="10" t="s">
        <v>3977</v>
      </c>
      <c r="E1216" s="11" t="s">
        <v>3978</v>
      </c>
      <c r="F1216" s="12" t="s">
        <v>3979</v>
      </c>
      <c r="G1216" s="15" t="s">
        <v>22</v>
      </c>
      <c r="H1216" s="14">
        <v>400</v>
      </c>
      <c r="I1216" s="12"/>
    </row>
    <row r="1217" spans="1:9" ht="27" x14ac:dyDescent="0.15">
      <c r="A1217" s="7">
        <v>1</v>
      </c>
      <c r="B1217" s="8" t="s">
        <v>3856</v>
      </c>
      <c r="C1217" s="9" t="s">
        <v>3980</v>
      </c>
      <c r="D1217" s="10" t="s">
        <v>3981</v>
      </c>
      <c r="E1217" s="11" t="s">
        <v>3982</v>
      </c>
      <c r="F1217" s="12" t="s">
        <v>21</v>
      </c>
      <c r="G1217" s="15" t="s">
        <v>22</v>
      </c>
      <c r="H1217" s="14">
        <v>700</v>
      </c>
      <c r="I1217" s="12"/>
    </row>
    <row r="1218" spans="1:9" ht="27" x14ac:dyDescent="0.15">
      <c r="A1218" s="7">
        <v>1</v>
      </c>
      <c r="B1218" s="8" t="s">
        <v>3856</v>
      </c>
      <c r="C1218" s="9" t="s">
        <v>3983</v>
      </c>
      <c r="D1218" s="10" t="s">
        <v>3984</v>
      </c>
      <c r="E1218" s="11" t="s">
        <v>3985</v>
      </c>
      <c r="F1218" s="12" t="s">
        <v>21</v>
      </c>
      <c r="G1218" s="15" t="s">
        <v>22</v>
      </c>
      <c r="H1218" s="14">
        <v>500</v>
      </c>
      <c r="I1218" s="12"/>
    </row>
    <row r="1219" spans="1:9" ht="27" x14ac:dyDescent="0.15">
      <c r="A1219" s="7">
        <v>1</v>
      </c>
      <c r="B1219" s="8" t="s">
        <v>3856</v>
      </c>
      <c r="C1219" s="9" t="s">
        <v>3986</v>
      </c>
      <c r="D1219" s="10" t="s">
        <v>3987</v>
      </c>
      <c r="E1219" s="11" t="s">
        <v>3988</v>
      </c>
      <c r="F1219" s="12" t="s">
        <v>21</v>
      </c>
      <c r="G1219" s="15" t="s">
        <v>22</v>
      </c>
      <c r="H1219" s="14">
        <v>1100</v>
      </c>
      <c r="I1219" s="12"/>
    </row>
    <row r="1220" spans="1:9" ht="27" x14ac:dyDescent="0.15">
      <c r="A1220" s="7">
        <v>1</v>
      </c>
      <c r="B1220" s="8" t="s">
        <v>3856</v>
      </c>
      <c r="C1220" s="9" t="s">
        <v>3989</v>
      </c>
      <c r="D1220" s="10" t="s">
        <v>3202</v>
      </c>
      <c r="E1220" s="11" t="s">
        <v>3990</v>
      </c>
      <c r="F1220" s="12" t="s">
        <v>21</v>
      </c>
      <c r="G1220" s="15" t="s">
        <v>22</v>
      </c>
      <c r="H1220" s="14">
        <v>1200</v>
      </c>
      <c r="I1220" s="12"/>
    </row>
    <row r="1221" spans="1:9" ht="27" x14ac:dyDescent="0.15">
      <c r="A1221" s="7">
        <v>1</v>
      </c>
      <c r="B1221" s="8" t="s">
        <v>3856</v>
      </c>
      <c r="C1221" s="9" t="s">
        <v>3726</v>
      </c>
      <c r="D1221" s="10" t="s">
        <v>1796</v>
      </c>
      <c r="E1221" s="11" t="s">
        <v>3991</v>
      </c>
      <c r="F1221" s="12" t="s">
        <v>21</v>
      </c>
      <c r="G1221" s="15" t="s">
        <v>22</v>
      </c>
      <c r="H1221" s="14">
        <v>1800</v>
      </c>
      <c r="I1221" s="12"/>
    </row>
    <row r="1222" spans="1:9" ht="27" x14ac:dyDescent="0.15">
      <c r="A1222" s="7">
        <v>1</v>
      </c>
      <c r="B1222" s="8" t="s">
        <v>3856</v>
      </c>
      <c r="C1222" s="9" t="s">
        <v>3992</v>
      </c>
      <c r="D1222" s="10" t="s">
        <v>3993</v>
      </c>
      <c r="E1222" s="11" t="s">
        <v>3994</v>
      </c>
      <c r="F1222" s="12" t="s">
        <v>21</v>
      </c>
      <c r="G1222" s="15" t="s">
        <v>22</v>
      </c>
      <c r="H1222" s="14">
        <v>700</v>
      </c>
      <c r="I1222" s="12"/>
    </row>
    <row r="1223" spans="1:9" ht="27" x14ac:dyDescent="0.15">
      <c r="A1223" s="7">
        <v>1</v>
      </c>
      <c r="B1223" s="8" t="s">
        <v>3856</v>
      </c>
      <c r="C1223" s="9" t="s">
        <v>3995</v>
      </c>
      <c r="D1223" s="10" t="s">
        <v>3996</v>
      </c>
      <c r="E1223" s="11" t="s">
        <v>3997</v>
      </c>
      <c r="F1223" s="12" t="s">
        <v>21</v>
      </c>
      <c r="G1223" s="15" t="s">
        <v>22</v>
      </c>
      <c r="H1223" s="14">
        <v>600</v>
      </c>
      <c r="I1223" s="12"/>
    </row>
    <row r="1224" spans="1:9" ht="27" x14ac:dyDescent="0.15">
      <c r="A1224" s="7">
        <v>1</v>
      </c>
      <c r="B1224" s="8" t="s">
        <v>3856</v>
      </c>
      <c r="C1224" s="9" t="s">
        <v>3998</v>
      </c>
      <c r="D1224" s="10" t="s">
        <v>3999</v>
      </c>
      <c r="E1224" s="11" t="s">
        <v>4000</v>
      </c>
      <c r="F1224" s="12" t="s">
        <v>21</v>
      </c>
      <c r="G1224" s="15" t="s">
        <v>22</v>
      </c>
      <c r="H1224" s="14">
        <v>1200</v>
      </c>
      <c r="I1224" s="12"/>
    </row>
    <row r="1225" spans="1:9" ht="27" x14ac:dyDescent="0.15">
      <c r="A1225" s="7">
        <v>1</v>
      </c>
      <c r="B1225" s="8" t="s">
        <v>3856</v>
      </c>
      <c r="C1225" s="9" t="s">
        <v>4001</v>
      </c>
      <c r="D1225" s="10" t="s">
        <v>4002</v>
      </c>
      <c r="E1225" s="11" t="s">
        <v>4003</v>
      </c>
      <c r="F1225" s="12" t="s">
        <v>21</v>
      </c>
      <c r="G1225" s="15" t="s">
        <v>22</v>
      </c>
      <c r="H1225" s="14">
        <v>500</v>
      </c>
      <c r="I1225" s="12"/>
    </row>
    <row r="1226" spans="1:9" ht="27" x14ac:dyDescent="0.15">
      <c r="A1226" s="7">
        <v>1</v>
      </c>
      <c r="B1226" s="8" t="s">
        <v>3856</v>
      </c>
      <c r="C1226" s="9" t="s">
        <v>3293</v>
      </c>
      <c r="D1226" s="10" t="s">
        <v>4004</v>
      </c>
      <c r="E1226" s="11" t="s">
        <v>4005</v>
      </c>
      <c r="F1226" s="12" t="s">
        <v>4006</v>
      </c>
      <c r="G1226" s="15" t="s">
        <v>22</v>
      </c>
      <c r="H1226" s="14">
        <v>1500</v>
      </c>
      <c r="I1226" s="12"/>
    </row>
    <row r="1227" spans="1:9" ht="27" x14ac:dyDescent="0.15">
      <c r="A1227" s="7">
        <v>1</v>
      </c>
      <c r="B1227" s="8" t="s">
        <v>3856</v>
      </c>
      <c r="C1227" s="9" t="s">
        <v>4007</v>
      </c>
      <c r="D1227" s="43" t="s">
        <v>4008</v>
      </c>
      <c r="E1227" s="11" t="s">
        <v>4009</v>
      </c>
      <c r="F1227" s="12" t="s">
        <v>4010</v>
      </c>
      <c r="G1227" s="15" t="s">
        <v>22</v>
      </c>
      <c r="H1227" s="14">
        <v>1100</v>
      </c>
      <c r="I1227" s="12"/>
    </row>
    <row r="1228" spans="1:9" ht="27" x14ac:dyDescent="0.15">
      <c r="A1228" s="7">
        <v>1</v>
      </c>
      <c r="B1228" s="8" t="s">
        <v>3856</v>
      </c>
      <c r="C1228" s="9" t="s">
        <v>4011</v>
      </c>
      <c r="D1228" s="10" t="s">
        <v>4012</v>
      </c>
      <c r="E1228" s="11" t="s">
        <v>4013</v>
      </c>
      <c r="F1228" s="12" t="s">
        <v>21</v>
      </c>
      <c r="G1228" s="15" t="s">
        <v>35</v>
      </c>
      <c r="H1228" s="14">
        <v>1200</v>
      </c>
      <c r="I1228" s="12"/>
    </row>
    <row r="1229" spans="1:9" ht="27" x14ac:dyDescent="0.15">
      <c r="A1229" s="7">
        <v>1</v>
      </c>
      <c r="B1229" s="8" t="s">
        <v>3856</v>
      </c>
      <c r="C1229" s="9" t="s">
        <v>4014</v>
      </c>
      <c r="D1229" s="10" t="s">
        <v>4015</v>
      </c>
      <c r="E1229" s="11" t="s">
        <v>4016</v>
      </c>
      <c r="F1229" s="87" t="s">
        <v>4017</v>
      </c>
      <c r="G1229" s="15" t="s">
        <v>35</v>
      </c>
      <c r="H1229" s="14">
        <v>800</v>
      </c>
      <c r="I1229" s="12"/>
    </row>
    <row r="1230" spans="1:9" ht="27" x14ac:dyDescent="0.15">
      <c r="A1230" s="7">
        <v>1</v>
      </c>
      <c r="B1230" s="8" t="s">
        <v>3856</v>
      </c>
      <c r="C1230" s="9" t="s">
        <v>4018</v>
      </c>
      <c r="D1230" s="10" t="s">
        <v>4019</v>
      </c>
      <c r="E1230" s="11" t="s">
        <v>4020</v>
      </c>
      <c r="F1230" s="12" t="s">
        <v>21</v>
      </c>
      <c r="G1230" s="15" t="s">
        <v>35</v>
      </c>
      <c r="H1230" s="14">
        <v>500</v>
      </c>
      <c r="I1230" s="12"/>
    </row>
    <row r="1231" spans="1:9" ht="27" x14ac:dyDescent="0.15">
      <c r="A1231" s="7">
        <v>1</v>
      </c>
      <c r="B1231" s="8" t="s">
        <v>3856</v>
      </c>
      <c r="C1231" s="9" t="s">
        <v>4021</v>
      </c>
      <c r="D1231" s="10" t="s">
        <v>4022</v>
      </c>
      <c r="E1231" s="11" t="s">
        <v>4023</v>
      </c>
      <c r="F1231" s="12" t="s">
        <v>21</v>
      </c>
      <c r="G1231" s="15" t="s">
        <v>22</v>
      </c>
      <c r="H1231" s="14">
        <v>600</v>
      </c>
      <c r="I1231" s="12"/>
    </row>
    <row r="1232" spans="1:9" ht="27" x14ac:dyDescent="0.15">
      <c r="A1232" s="7">
        <v>1</v>
      </c>
      <c r="B1232" s="8" t="s">
        <v>3856</v>
      </c>
      <c r="C1232" s="9" t="s">
        <v>4024</v>
      </c>
      <c r="D1232" s="10" t="s">
        <v>4025</v>
      </c>
      <c r="E1232" s="11" t="s">
        <v>4026</v>
      </c>
      <c r="F1232" s="12" t="s">
        <v>21</v>
      </c>
      <c r="G1232" s="15" t="s">
        <v>22</v>
      </c>
      <c r="H1232" s="14">
        <v>500</v>
      </c>
      <c r="I1232" s="12"/>
    </row>
    <row r="1233" spans="1:9" ht="27" x14ac:dyDescent="0.15">
      <c r="A1233" s="7">
        <v>1</v>
      </c>
      <c r="B1233" s="8" t="s">
        <v>3856</v>
      </c>
      <c r="C1233" s="9" t="s">
        <v>4027</v>
      </c>
      <c r="D1233" s="10" t="s">
        <v>4028</v>
      </c>
      <c r="E1233" s="11" t="s">
        <v>4029</v>
      </c>
      <c r="F1233" s="12" t="s">
        <v>4030</v>
      </c>
      <c r="G1233" s="15" t="s">
        <v>22</v>
      </c>
      <c r="H1233" s="14">
        <v>700</v>
      </c>
      <c r="I1233" s="12"/>
    </row>
    <row r="1234" spans="1:9" ht="27" x14ac:dyDescent="0.15">
      <c r="A1234" s="7">
        <v>1</v>
      </c>
      <c r="B1234" s="8" t="s">
        <v>3856</v>
      </c>
      <c r="C1234" s="9" t="s">
        <v>4031</v>
      </c>
      <c r="D1234" s="10" t="s">
        <v>4032</v>
      </c>
      <c r="E1234" s="11" t="s">
        <v>4033</v>
      </c>
      <c r="F1234" s="12" t="s">
        <v>21</v>
      </c>
      <c r="G1234" s="15" t="s">
        <v>22</v>
      </c>
      <c r="H1234" s="14">
        <v>500</v>
      </c>
      <c r="I1234" s="12"/>
    </row>
    <row r="1235" spans="1:9" ht="27" x14ac:dyDescent="0.15">
      <c r="A1235" s="7">
        <v>1</v>
      </c>
      <c r="B1235" s="8" t="s">
        <v>3856</v>
      </c>
      <c r="C1235" s="9" t="s">
        <v>4034</v>
      </c>
      <c r="D1235" s="10" t="s">
        <v>4035</v>
      </c>
      <c r="E1235" s="11" t="s">
        <v>4036</v>
      </c>
      <c r="F1235" s="87" t="s">
        <v>4017</v>
      </c>
      <c r="G1235" s="15" t="s">
        <v>22</v>
      </c>
      <c r="H1235" s="14">
        <v>900</v>
      </c>
      <c r="I1235" s="12"/>
    </row>
    <row r="1236" spans="1:9" ht="27" x14ac:dyDescent="0.15">
      <c r="A1236" s="7">
        <v>1</v>
      </c>
      <c r="B1236" s="8" t="s">
        <v>3856</v>
      </c>
      <c r="C1236" s="9" t="s">
        <v>4037</v>
      </c>
      <c r="D1236" s="10" t="s">
        <v>4038</v>
      </c>
      <c r="E1236" s="11" t="s">
        <v>4039</v>
      </c>
      <c r="F1236" s="12" t="s">
        <v>21</v>
      </c>
      <c r="G1236" s="15" t="s">
        <v>22</v>
      </c>
      <c r="H1236" s="14">
        <v>700</v>
      </c>
      <c r="I1236" s="12"/>
    </row>
    <row r="1237" spans="1:9" ht="27" x14ac:dyDescent="0.15">
      <c r="A1237" s="7">
        <v>1</v>
      </c>
      <c r="B1237" s="8" t="s">
        <v>3856</v>
      </c>
      <c r="C1237" s="9" t="s">
        <v>4040</v>
      </c>
      <c r="D1237" s="10" t="s">
        <v>4041</v>
      </c>
      <c r="E1237" s="11" t="s">
        <v>4042</v>
      </c>
      <c r="F1237" s="12" t="s">
        <v>3979</v>
      </c>
      <c r="G1237" s="15" t="s">
        <v>22</v>
      </c>
      <c r="H1237" s="14">
        <v>500</v>
      </c>
      <c r="I1237" s="12"/>
    </row>
    <row r="1238" spans="1:9" ht="27" x14ac:dyDescent="0.15">
      <c r="A1238" s="7">
        <v>1</v>
      </c>
      <c r="B1238" s="8" t="s">
        <v>3856</v>
      </c>
      <c r="C1238" s="9" t="s">
        <v>4043</v>
      </c>
      <c r="D1238" s="10" t="s">
        <v>4044</v>
      </c>
      <c r="E1238" s="11" t="s">
        <v>4045</v>
      </c>
      <c r="F1238" s="12" t="s">
        <v>3947</v>
      </c>
      <c r="G1238" s="15" t="s">
        <v>35</v>
      </c>
      <c r="H1238" s="14">
        <v>1000</v>
      </c>
      <c r="I1238" s="12"/>
    </row>
    <row r="1239" spans="1:9" ht="27" x14ac:dyDescent="0.15">
      <c r="A1239" s="7">
        <v>1</v>
      </c>
      <c r="B1239" s="8" t="s">
        <v>3856</v>
      </c>
      <c r="C1239" s="9" t="s">
        <v>4046</v>
      </c>
      <c r="D1239" s="10" t="s">
        <v>4047</v>
      </c>
      <c r="E1239" s="11" t="s">
        <v>4048</v>
      </c>
      <c r="F1239" s="12" t="s">
        <v>21</v>
      </c>
      <c r="G1239" s="15" t="s">
        <v>35</v>
      </c>
      <c r="H1239" s="14">
        <v>900</v>
      </c>
      <c r="I1239" s="12"/>
    </row>
    <row r="1240" spans="1:9" ht="27" x14ac:dyDescent="0.15">
      <c r="A1240" s="7">
        <v>1</v>
      </c>
      <c r="B1240" s="8" t="s">
        <v>3856</v>
      </c>
      <c r="C1240" s="9" t="s">
        <v>4049</v>
      </c>
      <c r="D1240" s="10" t="s">
        <v>4050</v>
      </c>
      <c r="E1240" s="11" t="s">
        <v>4051</v>
      </c>
      <c r="F1240" s="12" t="s">
        <v>21</v>
      </c>
      <c r="G1240" s="15" t="s">
        <v>35</v>
      </c>
      <c r="H1240" s="14">
        <v>1000</v>
      </c>
      <c r="I1240" s="12"/>
    </row>
    <row r="1241" spans="1:9" ht="27" x14ac:dyDescent="0.15">
      <c r="A1241" s="7">
        <v>1</v>
      </c>
      <c r="B1241" s="8" t="s">
        <v>3856</v>
      </c>
      <c r="C1241" s="9" t="s">
        <v>4052</v>
      </c>
      <c r="D1241" s="10" t="s">
        <v>4053</v>
      </c>
      <c r="E1241" s="11" t="s">
        <v>4054</v>
      </c>
      <c r="F1241" s="12" t="s">
        <v>4055</v>
      </c>
      <c r="G1241" s="15" t="s">
        <v>22</v>
      </c>
      <c r="H1241" s="14">
        <v>2400</v>
      </c>
      <c r="I1241" s="12"/>
    </row>
    <row r="1242" spans="1:9" ht="27" x14ac:dyDescent="0.15">
      <c r="A1242" s="7">
        <v>1</v>
      </c>
      <c r="B1242" s="8" t="s">
        <v>3856</v>
      </c>
      <c r="C1242" s="9" t="s">
        <v>4056</v>
      </c>
      <c r="D1242" s="10" t="s">
        <v>4057</v>
      </c>
      <c r="E1242" s="11" t="s">
        <v>4058</v>
      </c>
      <c r="F1242" s="12" t="s">
        <v>4059</v>
      </c>
      <c r="G1242" s="15" t="s">
        <v>22</v>
      </c>
      <c r="H1242" s="14">
        <v>1500</v>
      </c>
      <c r="I1242" s="12"/>
    </row>
    <row r="1243" spans="1:9" ht="27" x14ac:dyDescent="0.15">
      <c r="A1243" s="7">
        <v>1</v>
      </c>
      <c r="B1243" s="8" t="s">
        <v>3856</v>
      </c>
      <c r="C1243" s="9" t="s">
        <v>4060</v>
      </c>
      <c r="D1243" s="10" t="s">
        <v>4061</v>
      </c>
      <c r="E1243" s="11" t="s">
        <v>4062</v>
      </c>
      <c r="F1243" s="12" t="s">
        <v>4063</v>
      </c>
      <c r="G1243" s="15" t="s">
        <v>22</v>
      </c>
      <c r="H1243" s="14">
        <v>500</v>
      </c>
      <c r="I1243" s="12"/>
    </row>
    <row r="1244" spans="1:9" ht="27" x14ac:dyDescent="0.15">
      <c r="A1244" s="7">
        <v>1</v>
      </c>
      <c r="B1244" s="8" t="s">
        <v>3856</v>
      </c>
      <c r="C1244" s="9" t="s">
        <v>4064</v>
      </c>
      <c r="D1244" s="10" t="s">
        <v>4065</v>
      </c>
      <c r="E1244" s="11" t="s">
        <v>4066</v>
      </c>
      <c r="F1244" s="12" t="s">
        <v>21</v>
      </c>
      <c r="G1244" s="15" t="s">
        <v>22</v>
      </c>
      <c r="H1244" s="14">
        <v>300</v>
      </c>
      <c r="I1244" s="12"/>
    </row>
    <row r="1245" spans="1:9" ht="27" x14ac:dyDescent="0.15">
      <c r="A1245" s="7">
        <v>1</v>
      </c>
      <c r="B1245" s="8" t="s">
        <v>3856</v>
      </c>
      <c r="C1245" s="9" t="s">
        <v>4067</v>
      </c>
      <c r="D1245" s="10" t="s">
        <v>4068</v>
      </c>
      <c r="E1245" s="11" t="s">
        <v>4069</v>
      </c>
      <c r="F1245" s="12" t="s">
        <v>3947</v>
      </c>
      <c r="G1245" s="15" t="s">
        <v>35</v>
      </c>
      <c r="H1245" s="14">
        <v>1000</v>
      </c>
      <c r="I1245" s="12"/>
    </row>
    <row r="1246" spans="1:9" ht="27" x14ac:dyDescent="0.15">
      <c r="A1246" s="7">
        <v>1</v>
      </c>
      <c r="B1246" s="8" t="s">
        <v>3856</v>
      </c>
      <c r="C1246" s="9" t="s">
        <v>4070</v>
      </c>
      <c r="D1246" s="10" t="s">
        <v>4071</v>
      </c>
      <c r="E1246" s="11" t="s">
        <v>4072</v>
      </c>
      <c r="F1246" s="12" t="s">
        <v>4059</v>
      </c>
      <c r="G1246" s="15" t="s">
        <v>22</v>
      </c>
      <c r="H1246" s="14">
        <v>700</v>
      </c>
      <c r="I1246" s="12"/>
    </row>
    <row r="1247" spans="1:9" x14ac:dyDescent="0.15">
      <c r="A1247" s="7"/>
      <c r="B1247" s="16"/>
      <c r="C1247" s="17"/>
      <c r="D1247" s="18"/>
      <c r="E1247" s="19"/>
      <c r="F1247" s="19"/>
      <c r="G1247" s="20"/>
      <c r="H1247" s="21"/>
      <c r="I1247" s="19"/>
    </row>
    <row r="1248" spans="1:9" x14ac:dyDescent="0.15">
      <c r="A1248" s="7"/>
      <c r="B1248" s="22" t="s">
        <v>55</v>
      </c>
      <c r="C1248" s="23">
        <f>SUM(A1177:A1246)</f>
        <v>70</v>
      </c>
      <c r="D1248" s="24"/>
      <c r="E1248" s="25"/>
      <c r="F1248" s="26"/>
      <c r="G1248" s="27"/>
      <c r="H1248" s="28">
        <f>SUM(H1177:H1246)</f>
        <v>72000</v>
      </c>
      <c r="I1248" s="25"/>
    </row>
    <row r="1249" spans="1:9" ht="27" x14ac:dyDescent="0.15">
      <c r="A1249" s="7">
        <v>1</v>
      </c>
      <c r="B1249" s="8" t="s">
        <v>4073</v>
      </c>
      <c r="C1249" s="88" t="s">
        <v>4074</v>
      </c>
      <c r="D1249" s="44" t="s">
        <v>4075</v>
      </c>
      <c r="E1249" s="26" t="s">
        <v>4076</v>
      </c>
      <c r="F1249" s="25" t="s">
        <v>3774</v>
      </c>
      <c r="G1249" s="89" t="s">
        <v>4077</v>
      </c>
      <c r="H1249" s="46">
        <v>1100</v>
      </c>
      <c r="I1249" s="25" t="s">
        <v>4078</v>
      </c>
    </row>
    <row r="1250" spans="1:9" ht="27" customHeight="1" x14ac:dyDescent="0.15">
      <c r="A1250" s="7">
        <v>1</v>
      </c>
      <c r="B1250" s="8" t="s">
        <v>4073</v>
      </c>
      <c r="C1250" s="9" t="s">
        <v>4079</v>
      </c>
      <c r="D1250" s="10" t="s">
        <v>4080</v>
      </c>
      <c r="E1250" s="11" t="s">
        <v>4081</v>
      </c>
      <c r="F1250" s="12" t="s">
        <v>21</v>
      </c>
      <c r="G1250" s="15" t="s">
        <v>22</v>
      </c>
      <c r="H1250" s="14">
        <v>1100</v>
      </c>
      <c r="I1250" s="12" t="s">
        <v>4082</v>
      </c>
    </row>
    <row r="1251" spans="1:9" ht="27" customHeight="1" x14ac:dyDescent="0.15">
      <c r="A1251" s="7">
        <v>1</v>
      </c>
      <c r="B1251" s="8" t="s">
        <v>4073</v>
      </c>
      <c r="C1251" s="9" t="s">
        <v>4083</v>
      </c>
      <c r="D1251" s="10" t="s">
        <v>4084</v>
      </c>
      <c r="E1251" s="11" t="s">
        <v>4085</v>
      </c>
      <c r="F1251" s="12" t="s">
        <v>21</v>
      </c>
      <c r="G1251" s="15" t="s">
        <v>22</v>
      </c>
      <c r="H1251" s="14">
        <v>1300</v>
      </c>
      <c r="I1251" s="12" t="s">
        <v>4082</v>
      </c>
    </row>
    <row r="1252" spans="1:9" ht="27" customHeight="1" x14ac:dyDescent="0.15">
      <c r="A1252" s="7">
        <v>1</v>
      </c>
      <c r="B1252" s="8" t="s">
        <v>4073</v>
      </c>
      <c r="C1252" s="9" t="s">
        <v>4086</v>
      </c>
      <c r="D1252" s="10" t="s">
        <v>4087</v>
      </c>
      <c r="E1252" s="11" t="s">
        <v>4088</v>
      </c>
      <c r="F1252" s="12" t="s">
        <v>21</v>
      </c>
      <c r="G1252" s="15" t="s">
        <v>22</v>
      </c>
      <c r="H1252" s="14">
        <v>2400</v>
      </c>
      <c r="I1252" s="12" t="s">
        <v>4082</v>
      </c>
    </row>
    <row r="1253" spans="1:9" ht="27" customHeight="1" x14ac:dyDescent="0.15">
      <c r="A1253" s="7">
        <v>1</v>
      </c>
      <c r="B1253" s="8" t="s">
        <v>4073</v>
      </c>
      <c r="C1253" s="9" t="s">
        <v>4089</v>
      </c>
      <c r="D1253" s="10" t="s">
        <v>4090</v>
      </c>
      <c r="E1253" s="11" t="s">
        <v>4091</v>
      </c>
      <c r="F1253" s="12" t="s">
        <v>21</v>
      </c>
      <c r="G1253" s="15" t="s">
        <v>35</v>
      </c>
      <c r="H1253" s="14">
        <v>1500</v>
      </c>
      <c r="I1253" s="12" t="s">
        <v>4082</v>
      </c>
    </row>
    <row r="1254" spans="1:9" ht="27" customHeight="1" x14ac:dyDescent="0.15">
      <c r="A1254" s="7">
        <v>1</v>
      </c>
      <c r="B1254" s="8" t="s">
        <v>4073</v>
      </c>
      <c r="C1254" s="9" t="s">
        <v>4092</v>
      </c>
      <c r="D1254" s="10" t="s">
        <v>4093</v>
      </c>
      <c r="E1254" s="11" t="s">
        <v>4094</v>
      </c>
      <c r="F1254" s="12" t="s">
        <v>21</v>
      </c>
      <c r="G1254" s="15" t="s">
        <v>35</v>
      </c>
      <c r="H1254" s="14">
        <v>1300</v>
      </c>
      <c r="I1254" s="12" t="s">
        <v>4082</v>
      </c>
    </row>
    <row r="1255" spans="1:9" ht="27" customHeight="1" x14ac:dyDescent="0.15">
      <c r="A1255" s="7">
        <v>1</v>
      </c>
      <c r="B1255" s="8" t="s">
        <v>4073</v>
      </c>
      <c r="C1255" s="9" t="s">
        <v>4095</v>
      </c>
      <c r="D1255" s="10" t="s">
        <v>4096</v>
      </c>
      <c r="E1255" s="11" t="s">
        <v>4094</v>
      </c>
      <c r="F1255" s="12" t="s">
        <v>21</v>
      </c>
      <c r="G1255" s="15" t="s">
        <v>22</v>
      </c>
      <c r="H1255" s="14">
        <v>2900</v>
      </c>
      <c r="I1255" s="12" t="s">
        <v>4082</v>
      </c>
    </row>
    <row r="1256" spans="1:9" ht="27" x14ac:dyDescent="0.15">
      <c r="A1256" s="7">
        <v>1</v>
      </c>
      <c r="B1256" s="8" t="s">
        <v>4073</v>
      </c>
      <c r="C1256" s="9" t="s">
        <v>4097</v>
      </c>
      <c r="D1256" s="10" t="s">
        <v>4098</v>
      </c>
      <c r="E1256" s="11" t="s">
        <v>4099</v>
      </c>
      <c r="F1256" s="12" t="s">
        <v>2374</v>
      </c>
      <c r="G1256" s="15" t="s">
        <v>22</v>
      </c>
      <c r="H1256" s="14">
        <v>2400</v>
      </c>
      <c r="I1256" s="12" t="s">
        <v>4082</v>
      </c>
    </row>
    <row r="1257" spans="1:9" ht="27" customHeight="1" x14ac:dyDescent="0.15">
      <c r="A1257" s="7">
        <v>1</v>
      </c>
      <c r="B1257" s="8" t="s">
        <v>4073</v>
      </c>
      <c r="C1257" s="9" t="s">
        <v>4100</v>
      </c>
      <c r="D1257" s="10" t="s">
        <v>4101</v>
      </c>
      <c r="E1257" s="11" t="s">
        <v>4102</v>
      </c>
      <c r="F1257" s="12" t="s">
        <v>4103</v>
      </c>
      <c r="G1257" s="15" t="s">
        <v>22</v>
      </c>
      <c r="H1257" s="14">
        <v>2500</v>
      </c>
      <c r="I1257" s="12" t="s">
        <v>4082</v>
      </c>
    </row>
    <row r="1258" spans="1:9" ht="27" customHeight="1" x14ac:dyDescent="0.15">
      <c r="A1258" s="7">
        <v>1</v>
      </c>
      <c r="B1258" s="8" t="s">
        <v>4073</v>
      </c>
      <c r="C1258" s="9" t="s">
        <v>4104</v>
      </c>
      <c r="D1258" s="10" t="s">
        <v>4105</v>
      </c>
      <c r="E1258" s="11" t="s">
        <v>4106</v>
      </c>
      <c r="F1258" s="12" t="s">
        <v>4107</v>
      </c>
      <c r="G1258" s="15" t="s">
        <v>22</v>
      </c>
      <c r="H1258" s="14">
        <v>1000</v>
      </c>
      <c r="I1258" s="12" t="s">
        <v>4082</v>
      </c>
    </row>
    <row r="1259" spans="1:9" ht="27" customHeight="1" x14ac:dyDescent="0.15">
      <c r="A1259" s="7">
        <v>1</v>
      </c>
      <c r="B1259" s="8" t="s">
        <v>4073</v>
      </c>
      <c r="C1259" s="9" t="s">
        <v>4108</v>
      </c>
      <c r="D1259" s="10" t="s">
        <v>4109</v>
      </c>
      <c r="E1259" s="11" t="s">
        <v>4110</v>
      </c>
      <c r="F1259" s="12" t="s">
        <v>4111</v>
      </c>
      <c r="G1259" s="15" t="s">
        <v>22</v>
      </c>
      <c r="H1259" s="14">
        <v>2900</v>
      </c>
      <c r="I1259" s="12" t="s">
        <v>4082</v>
      </c>
    </row>
    <row r="1260" spans="1:9" ht="27" x14ac:dyDescent="0.15">
      <c r="A1260" s="7">
        <v>1</v>
      </c>
      <c r="B1260" s="8" t="s">
        <v>4073</v>
      </c>
      <c r="C1260" s="9" t="s">
        <v>4112</v>
      </c>
      <c r="D1260" s="10" t="s">
        <v>4113</v>
      </c>
      <c r="E1260" s="11" t="s">
        <v>4114</v>
      </c>
      <c r="F1260" s="12" t="s">
        <v>4115</v>
      </c>
      <c r="G1260" s="15" t="s">
        <v>22</v>
      </c>
      <c r="H1260" s="14">
        <v>3800</v>
      </c>
      <c r="I1260" s="12" t="s">
        <v>4082</v>
      </c>
    </row>
    <row r="1261" spans="1:9" ht="27" customHeight="1" x14ac:dyDescent="0.15">
      <c r="A1261" s="7">
        <v>1</v>
      </c>
      <c r="B1261" s="8" t="s">
        <v>4073</v>
      </c>
      <c r="C1261" s="9" t="s">
        <v>4116</v>
      </c>
      <c r="D1261" s="10" t="s">
        <v>4012</v>
      </c>
      <c r="E1261" s="11" t="s">
        <v>4117</v>
      </c>
      <c r="F1261" s="12" t="s">
        <v>4118</v>
      </c>
      <c r="G1261" s="15" t="s">
        <v>22</v>
      </c>
      <c r="H1261" s="14">
        <v>2500</v>
      </c>
      <c r="I1261" s="12" t="s">
        <v>4082</v>
      </c>
    </row>
    <row r="1262" spans="1:9" ht="27" customHeight="1" x14ac:dyDescent="0.15">
      <c r="A1262" s="7">
        <v>1</v>
      </c>
      <c r="B1262" s="8" t="s">
        <v>4073</v>
      </c>
      <c r="C1262" s="9" t="s">
        <v>4119</v>
      </c>
      <c r="D1262" s="10" t="s">
        <v>4120</v>
      </c>
      <c r="E1262" s="11" t="s">
        <v>4121</v>
      </c>
      <c r="F1262" s="12" t="s">
        <v>4122</v>
      </c>
      <c r="G1262" s="15" t="s">
        <v>22</v>
      </c>
      <c r="H1262" s="14">
        <v>2200</v>
      </c>
      <c r="I1262" s="12" t="s">
        <v>4082</v>
      </c>
    </row>
    <row r="1263" spans="1:9" ht="27" x14ac:dyDescent="0.15">
      <c r="A1263" s="7">
        <v>1</v>
      </c>
      <c r="B1263" s="8" t="s">
        <v>4073</v>
      </c>
      <c r="C1263" s="9" t="s">
        <v>4123</v>
      </c>
      <c r="D1263" s="10" t="s">
        <v>4124</v>
      </c>
      <c r="E1263" s="11" t="s">
        <v>4125</v>
      </c>
      <c r="F1263" s="12" t="s">
        <v>4126</v>
      </c>
      <c r="G1263" s="15" t="s">
        <v>22</v>
      </c>
      <c r="H1263" s="14">
        <v>500</v>
      </c>
      <c r="I1263" s="12" t="s">
        <v>4082</v>
      </c>
    </row>
    <row r="1264" spans="1:9" ht="27" customHeight="1" x14ac:dyDescent="0.15">
      <c r="A1264" s="7">
        <v>1</v>
      </c>
      <c r="B1264" s="8" t="s">
        <v>4073</v>
      </c>
      <c r="C1264" s="9" t="s">
        <v>4127</v>
      </c>
      <c r="D1264" s="10" t="s">
        <v>4128</v>
      </c>
      <c r="E1264" s="11" t="s">
        <v>4129</v>
      </c>
      <c r="F1264" s="12" t="s">
        <v>21</v>
      </c>
      <c r="G1264" s="15" t="s">
        <v>22</v>
      </c>
      <c r="H1264" s="14">
        <v>1100</v>
      </c>
      <c r="I1264" s="12" t="s">
        <v>4082</v>
      </c>
    </row>
    <row r="1265" spans="1:9" ht="27" customHeight="1" x14ac:dyDescent="0.15">
      <c r="A1265" s="7">
        <v>1</v>
      </c>
      <c r="B1265" s="8" t="s">
        <v>4073</v>
      </c>
      <c r="C1265" s="9" t="s">
        <v>4130</v>
      </c>
      <c r="D1265" s="43" t="s">
        <v>4131</v>
      </c>
      <c r="E1265" s="12" t="s">
        <v>4132</v>
      </c>
      <c r="F1265" s="12" t="s">
        <v>21</v>
      </c>
      <c r="G1265" s="15" t="s">
        <v>22</v>
      </c>
      <c r="H1265" s="14">
        <v>2400</v>
      </c>
      <c r="I1265" s="12" t="s">
        <v>4082</v>
      </c>
    </row>
    <row r="1266" spans="1:9" ht="27" x14ac:dyDescent="0.15">
      <c r="A1266" s="7">
        <v>1</v>
      </c>
      <c r="B1266" s="8" t="s">
        <v>4073</v>
      </c>
      <c r="C1266" s="9" t="s">
        <v>4133</v>
      </c>
      <c r="D1266" s="10" t="s">
        <v>4134</v>
      </c>
      <c r="E1266" s="11" t="s">
        <v>4135</v>
      </c>
      <c r="F1266" s="12" t="s">
        <v>3774</v>
      </c>
      <c r="G1266" s="13" t="s">
        <v>4136</v>
      </c>
      <c r="H1266" s="14">
        <v>3800</v>
      </c>
      <c r="I1266" s="12" t="s">
        <v>4137</v>
      </c>
    </row>
    <row r="1267" spans="1:9" ht="27" x14ac:dyDescent="0.15">
      <c r="A1267" s="7">
        <v>1</v>
      </c>
      <c r="B1267" s="8" t="s">
        <v>4073</v>
      </c>
      <c r="C1267" s="9" t="s">
        <v>4138</v>
      </c>
      <c r="D1267" s="10" t="s">
        <v>4139</v>
      </c>
      <c r="E1267" s="11" t="s">
        <v>4140</v>
      </c>
      <c r="F1267" s="12" t="s">
        <v>21</v>
      </c>
      <c r="G1267" s="15" t="s">
        <v>35</v>
      </c>
      <c r="H1267" s="14">
        <v>3000</v>
      </c>
      <c r="I1267" s="12" t="s">
        <v>4137</v>
      </c>
    </row>
    <row r="1268" spans="1:9" ht="27" x14ac:dyDescent="0.15">
      <c r="A1268" s="7">
        <v>1</v>
      </c>
      <c r="B1268" s="8" t="s">
        <v>4073</v>
      </c>
      <c r="C1268" s="9" t="s">
        <v>4141</v>
      </c>
      <c r="D1268" s="10" t="s">
        <v>2212</v>
      </c>
      <c r="E1268" s="11" t="s">
        <v>4142</v>
      </c>
      <c r="F1268" s="12" t="s">
        <v>21</v>
      </c>
      <c r="G1268" s="15" t="s">
        <v>22</v>
      </c>
      <c r="H1268" s="14">
        <v>1800</v>
      </c>
      <c r="I1268" s="12" t="s">
        <v>4137</v>
      </c>
    </row>
    <row r="1269" spans="1:9" ht="27" x14ac:dyDescent="0.15">
      <c r="A1269" s="7">
        <v>1</v>
      </c>
      <c r="B1269" s="8" t="s">
        <v>4073</v>
      </c>
      <c r="C1269" s="9" t="s">
        <v>1965</v>
      </c>
      <c r="D1269" s="10" t="s">
        <v>1966</v>
      </c>
      <c r="E1269" s="11" t="s">
        <v>4143</v>
      </c>
      <c r="F1269" s="12" t="s">
        <v>21</v>
      </c>
      <c r="G1269" s="15" t="s">
        <v>22</v>
      </c>
      <c r="H1269" s="14">
        <v>1500</v>
      </c>
      <c r="I1269" s="12" t="s">
        <v>4137</v>
      </c>
    </row>
    <row r="1270" spans="1:9" ht="27" x14ac:dyDescent="0.15">
      <c r="A1270" s="7">
        <v>1</v>
      </c>
      <c r="B1270" s="8" t="s">
        <v>4073</v>
      </c>
      <c r="C1270" s="9" t="s">
        <v>4144</v>
      </c>
      <c r="D1270" s="10" t="s">
        <v>4145</v>
      </c>
      <c r="E1270" s="11" t="s">
        <v>4146</v>
      </c>
      <c r="F1270" s="12" t="s">
        <v>21</v>
      </c>
      <c r="G1270" s="13" t="s">
        <v>4136</v>
      </c>
      <c r="H1270" s="14">
        <v>3500</v>
      </c>
      <c r="I1270" s="12" t="s">
        <v>4137</v>
      </c>
    </row>
    <row r="1271" spans="1:9" ht="27" x14ac:dyDescent="0.15">
      <c r="A1271" s="7">
        <v>1</v>
      </c>
      <c r="B1271" s="8" t="s">
        <v>4073</v>
      </c>
      <c r="C1271" s="9" t="s">
        <v>4147</v>
      </c>
      <c r="D1271" s="10" t="s">
        <v>4148</v>
      </c>
      <c r="E1271" s="11" t="s">
        <v>4149</v>
      </c>
      <c r="F1271" s="12" t="s">
        <v>4150</v>
      </c>
      <c r="G1271" s="15" t="s">
        <v>35</v>
      </c>
      <c r="H1271" s="14">
        <v>900</v>
      </c>
      <c r="I1271" s="12" t="s">
        <v>4137</v>
      </c>
    </row>
    <row r="1272" spans="1:9" ht="27" x14ac:dyDescent="0.15">
      <c r="A1272" s="7">
        <v>1</v>
      </c>
      <c r="B1272" s="8" t="s">
        <v>4073</v>
      </c>
      <c r="C1272" s="9" t="s">
        <v>4151</v>
      </c>
      <c r="D1272" s="10" t="s">
        <v>4152</v>
      </c>
      <c r="E1272" s="11" t="s">
        <v>4153</v>
      </c>
      <c r="F1272" s="12" t="s">
        <v>4154</v>
      </c>
      <c r="G1272" s="13" t="s">
        <v>4155</v>
      </c>
      <c r="H1272" s="14">
        <v>1200</v>
      </c>
      <c r="I1272" s="12" t="s">
        <v>4156</v>
      </c>
    </row>
    <row r="1273" spans="1:9" ht="27" x14ac:dyDescent="0.15">
      <c r="A1273" s="7">
        <v>1</v>
      </c>
      <c r="B1273" s="8" t="s">
        <v>4073</v>
      </c>
      <c r="C1273" s="9" t="s">
        <v>4157</v>
      </c>
      <c r="D1273" s="10" t="s">
        <v>4158</v>
      </c>
      <c r="E1273" s="11" t="s">
        <v>4159</v>
      </c>
      <c r="F1273" s="12" t="s">
        <v>21</v>
      </c>
      <c r="G1273" s="15" t="s">
        <v>22</v>
      </c>
      <c r="H1273" s="14">
        <v>1000</v>
      </c>
      <c r="I1273" s="12" t="s">
        <v>4156</v>
      </c>
    </row>
    <row r="1274" spans="1:9" ht="27" x14ac:dyDescent="0.15">
      <c r="A1274" s="7">
        <v>1</v>
      </c>
      <c r="B1274" s="8" t="s">
        <v>4073</v>
      </c>
      <c r="C1274" s="9" t="s">
        <v>4160</v>
      </c>
      <c r="D1274" s="10" t="s">
        <v>4161</v>
      </c>
      <c r="E1274" s="11" t="s">
        <v>4162</v>
      </c>
      <c r="F1274" s="12" t="s">
        <v>21</v>
      </c>
      <c r="G1274" s="15" t="s">
        <v>22</v>
      </c>
      <c r="H1274" s="14">
        <v>1800</v>
      </c>
      <c r="I1274" s="12" t="s">
        <v>4156</v>
      </c>
    </row>
    <row r="1275" spans="1:9" ht="27" x14ac:dyDescent="0.15">
      <c r="A1275" s="7">
        <v>1</v>
      </c>
      <c r="B1275" s="8" t="s">
        <v>4073</v>
      </c>
      <c r="C1275" s="9" t="s">
        <v>4163</v>
      </c>
      <c r="D1275" s="10" t="s">
        <v>4164</v>
      </c>
      <c r="E1275" s="11" t="s">
        <v>4165</v>
      </c>
      <c r="F1275" s="12" t="s">
        <v>4166</v>
      </c>
      <c r="G1275" s="15" t="s">
        <v>22</v>
      </c>
      <c r="H1275" s="14">
        <v>900</v>
      </c>
      <c r="I1275" s="12" t="s">
        <v>4156</v>
      </c>
    </row>
    <row r="1276" spans="1:9" ht="27" x14ac:dyDescent="0.15">
      <c r="A1276" s="7">
        <v>1</v>
      </c>
      <c r="B1276" s="8" t="s">
        <v>4073</v>
      </c>
      <c r="C1276" s="9" t="s">
        <v>4167</v>
      </c>
      <c r="D1276" s="10" t="s">
        <v>4168</v>
      </c>
      <c r="E1276" s="11" t="s">
        <v>4169</v>
      </c>
      <c r="F1276" s="12" t="s">
        <v>21</v>
      </c>
      <c r="G1276" s="15" t="s">
        <v>35</v>
      </c>
      <c r="H1276" s="14">
        <v>1200</v>
      </c>
      <c r="I1276" s="12" t="s">
        <v>4156</v>
      </c>
    </row>
    <row r="1277" spans="1:9" ht="27" x14ac:dyDescent="0.15">
      <c r="A1277" s="7">
        <v>1</v>
      </c>
      <c r="B1277" s="8" t="s">
        <v>4073</v>
      </c>
      <c r="C1277" s="9" t="s">
        <v>4170</v>
      </c>
      <c r="D1277" s="10" t="s">
        <v>4171</v>
      </c>
      <c r="E1277" s="11" t="s">
        <v>4172</v>
      </c>
      <c r="F1277" s="12" t="s">
        <v>21</v>
      </c>
      <c r="G1277" s="15" t="s">
        <v>22</v>
      </c>
      <c r="H1277" s="14">
        <v>2100</v>
      </c>
      <c r="I1277" s="12" t="s">
        <v>4156</v>
      </c>
    </row>
    <row r="1278" spans="1:9" ht="27" x14ac:dyDescent="0.15">
      <c r="A1278" s="7">
        <v>1</v>
      </c>
      <c r="B1278" s="8" t="s">
        <v>4073</v>
      </c>
      <c r="C1278" s="9" t="s">
        <v>4173</v>
      </c>
      <c r="D1278" s="10" t="s">
        <v>4174</v>
      </c>
      <c r="E1278" s="11" t="s">
        <v>4175</v>
      </c>
      <c r="F1278" s="12" t="s">
        <v>4176</v>
      </c>
      <c r="G1278" s="15" t="s">
        <v>22</v>
      </c>
      <c r="H1278" s="14">
        <v>600</v>
      </c>
      <c r="I1278" s="12" t="s">
        <v>4156</v>
      </c>
    </row>
    <row r="1279" spans="1:9" ht="27" x14ac:dyDescent="0.15">
      <c r="A1279" s="7">
        <v>1</v>
      </c>
      <c r="B1279" s="8" t="s">
        <v>4073</v>
      </c>
      <c r="C1279" s="9" t="s">
        <v>4177</v>
      </c>
      <c r="D1279" s="10" t="s">
        <v>4178</v>
      </c>
      <c r="E1279" s="11" t="s">
        <v>4179</v>
      </c>
      <c r="F1279" s="12" t="s">
        <v>4180</v>
      </c>
      <c r="G1279" s="15" t="s">
        <v>22</v>
      </c>
      <c r="H1279" s="14">
        <v>2000</v>
      </c>
      <c r="I1279" s="12" t="s">
        <v>4156</v>
      </c>
    </row>
    <row r="1280" spans="1:9" ht="27" x14ac:dyDescent="0.15">
      <c r="A1280" s="7">
        <v>1</v>
      </c>
      <c r="B1280" s="8" t="s">
        <v>4073</v>
      </c>
      <c r="C1280" s="9" t="s">
        <v>36</v>
      </c>
      <c r="D1280" s="10" t="s">
        <v>37</v>
      </c>
      <c r="E1280" s="11" t="s">
        <v>4181</v>
      </c>
      <c r="F1280" s="12" t="s">
        <v>4182</v>
      </c>
      <c r="G1280" s="15" t="s">
        <v>22</v>
      </c>
      <c r="H1280" s="14">
        <v>1300</v>
      </c>
      <c r="I1280" s="12" t="s">
        <v>4156</v>
      </c>
    </row>
    <row r="1281" spans="1:9" ht="27" x14ac:dyDescent="0.15">
      <c r="A1281" s="7">
        <v>1</v>
      </c>
      <c r="B1281" s="8" t="s">
        <v>4073</v>
      </c>
      <c r="C1281" s="9" t="s">
        <v>4183</v>
      </c>
      <c r="D1281" s="10" t="s">
        <v>4184</v>
      </c>
      <c r="E1281" s="11" t="s">
        <v>4185</v>
      </c>
      <c r="F1281" s="12" t="s">
        <v>21</v>
      </c>
      <c r="G1281" s="15" t="s">
        <v>22</v>
      </c>
      <c r="H1281" s="14">
        <v>1200</v>
      </c>
      <c r="I1281" s="12" t="s">
        <v>4156</v>
      </c>
    </row>
    <row r="1282" spans="1:9" ht="27" x14ac:dyDescent="0.15">
      <c r="A1282" s="7">
        <v>1</v>
      </c>
      <c r="B1282" s="8" t="s">
        <v>4073</v>
      </c>
      <c r="C1282" s="9" t="s">
        <v>4186</v>
      </c>
      <c r="D1282" s="10" t="s">
        <v>4187</v>
      </c>
      <c r="E1282" s="11" t="s">
        <v>4188</v>
      </c>
      <c r="F1282" s="12" t="s">
        <v>21</v>
      </c>
      <c r="G1282" s="15" t="s">
        <v>22</v>
      </c>
      <c r="H1282" s="14">
        <v>1000</v>
      </c>
      <c r="I1282" s="12" t="s">
        <v>4156</v>
      </c>
    </row>
    <row r="1283" spans="1:9" ht="27" x14ac:dyDescent="0.15">
      <c r="A1283" s="7">
        <v>1</v>
      </c>
      <c r="B1283" s="8" t="s">
        <v>4073</v>
      </c>
      <c r="C1283" s="9" t="s">
        <v>4189</v>
      </c>
      <c r="D1283" s="10" t="s">
        <v>4190</v>
      </c>
      <c r="E1283" s="11" t="s">
        <v>4191</v>
      </c>
      <c r="F1283" s="12" t="s">
        <v>21</v>
      </c>
      <c r="G1283" s="15" t="s">
        <v>22</v>
      </c>
      <c r="H1283" s="14">
        <v>600</v>
      </c>
      <c r="I1283" s="12" t="s">
        <v>4156</v>
      </c>
    </row>
    <row r="1284" spans="1:9" ht="27" x14ac:dyDescent="0.15">
      <c r="A1284" s="7">
        <v>1</v>
      </c>
      <c r="B1284" s="8" t="s">
        <v>4073</v>
      </c>
      <c r="C1284" s="9" t="s">
        <v>4192</v>
      </c>
      <c r="D1284" s="10" t="s">
        <v>4193</v>
      </c>
      <c r="E1284" s="11" t="s">
        <v>4194</v>
      </c>
      <c r="F1284" s="12" t="s">
        <v>21</v>
      </c>
      <c r="G1284" s="15" t="s">
        <v>22</v>
      </c>
      <c r="H1284" s="14">
        <v>2800</v>
      </c>
      <c r="I1284" s="12" t="s">
        <v>4156</v>
      </c>
    </row>
    <row r="1285" spans="1:9" ht="27" x14ac:dyDescent="0.15">
      <c r="A1285" s="7">
        <v>1</v>
      </c>
      <c r="B1285" s="8" t="s">
        <v>4073</v>
      </c>
      <c r="C1285" s="9" t="s">
        <v>4195</v>
      </c>
      <c r="D1285" s="10" t="s">
        <v>4196</v>
      </c>
      <c r="E1285" s="11" t="s">
        <v>4197</v>
      </c>
      <c r="F1285" s="12" t="s">
        <v>21</v>
      </c>
      <c r="G1285" s="15" t="s">
        <v>22</v>
      </c>
      <c r="H1285" s="14">
        <v>3000</v>
      </c>
      <c r="I1285" s="12" t="s">
        <v>4156</v>
      </c>
    </row>
    <row r="1286" spans="1:9" ht="27" x14ac:dyDescent="0.15">
      <c r="A1286" s="7">
        <v>1</v>
      </c>
      <c r="B1286" s="8" t="s">
        <v>4073</v>
      </c>
      <c r="C1286" s="9" t="s">
        <v>4198</v>
      </c>
      <c r="D1286" s="10" t="s">
        <v>4199</v>
      </c>
      <c r="E1286" s="11" t="s">
        <v>4200</v>
      </c>
      <c r="F1286" s="12" t="s">
        <v>21</v>
      </c>
      <c r="G1286" s="13" t="s">
        <v>4201</v>
      </c>
      <c r="H1286" s="14">
        <v>1000</v>
      </c>
      <c r="I1286" s="12" t="s">
        <v>4156</v>
      </c>
    </row>
    <row r="1287" spans="1:9" ht="27" x14ac:dyDescent="0.15">
      <c r="A1287" s="7">
        <v>1</v>
      </c>
      <c r="B1287" s="8" t="s">
        <v>4073</v>
      </c>
      <c r="C1287" s="9" t="s">
        <v>3273</v>
      </c>
      <c r="D1287" s="10" t="s">
        <v>1809</v>
      </c>
      <c r="E1287" s="11" t="s">
        <v>4202</v>
      </c>
      <c r="F1287" s="12" t="s">
        <v>4203</v>
      </c>
      <c r="G1287" s="15" t="s">
        <v>22</v>
      </c>
      <c r="H1287" s="14">
        <v>3000</v>
      </c>
      <c r="I1287" s="12" t="s">
        <v>4156</v>
      </c>
    </row>
    <row r="1288" spans="1:9" ht="27" x14ac:dyDescent="0.15">
      <c r="A1288" s="7">
        <v>1</v>
      </c>
      <c r="B1288" s="8" t="s">
        <v>4073</v>
      </c>
      <c r="C1288" s="9" t="s">
        <v>4204</v>
      </c>
      <c r="D1288" s="10" t="s">
        <v>4205</v>
      </c>
      <c r="E1288" s="11" t="s">
        <v>4206</v>
      </c>
      <c r="F1288" s="12" t="s">
        <v>4207</v>
      </c>
      <c r="G1288" s="13" t="s">
        <v>4208</v>
      </c>
      <c r="H1288" s="14">
        <v>800</v>
      </c>
      <c r="I1288" s="12" t="s">
        <v>4209</v>
      </c>
    </row>
    <row r="1289" spans="1:9" ht="27" x14ac:dyDescent="0.15">
      <c r="A1289" s="7">
        <v>1</v>
      </c>
      <c r="B1289" s="8" t="s">
        <v>4073</v>
      </c>
      <c r="C1289" s="9" t="s">
        <v>4210</v>
      </c>
      <c r="D1289" s="10" t="s">
        <v>4211</v>
      </c>
      <c r="E1289" s="11" t="s">
        <v>4212</v>
      </c>
      <c r="F1289" s="12" t="s">
        <v>21</v>
      </c>
      <c r="G1289" s="15" t="s">
        <v>35</v>
      </c>
      <c r="H1289" s="14">
        <v>400</v>
      </c>
      <c r="I1289" s="12" t="s">
        <v>4209</v>
      </c>
    </row>
    <row r="1290" spans="1:9" ht="27" x14ac:dyDescent="0.15">
      <c r="A1290" s="7">
        <v>1</v>
      </c>
      <c r="B1290" s="8" t="s">
        <v>4073</v>
      </c>
      <c r="C1290" s="9" t="s">
        <v>4213</v>
      </c>
      <c r="D1290" s="10" t="s">
        <v>4214</v>
      </c>
      <c r="E1290" s="11" t="s">
        <v>4215</v>
      </c>
      <c r="F1290" s="12" t="s">
        <v>21</v>
      </c>
      <c r="G1290" s="15" t="s">
        <v>35</v>
      </c>
      <c r="H1290" s="14">
        <v>800</v>
      </c>
      <c r="I1290" s="12" t="s">
        <v>4209</v>
      </c>
    </row>
    <row r="1291" spans="1:9" ht="27" x14ac:dyDescent="0.15">
      <c r="A1291" s="7">
        <v>1</v>
      </c>
      <c r="B1291" s="8" t="s">
        <v>4073</v>
      </c>
      <c r="C1291" s="9" t="s">
        <v>4216</v>
      </c>
      <c r="D1291" s="10" t="s">
        <v>4217</v>
      </c>
      <c r="E1291" s="11" t="s">
        <v>4218</v>
      </c>
      <c r="F1291" s="12" t="s">
        <v>21</v>
      </c>
      <c r="G1291" s="15" t="s">
        <v>35</v>
      </c>
      <c r="H1291" s="14">
        <v>500</v>
      </c>
      <c r="I1291" s="12" t="s">
        <v>4209</v>
      </c>
    </row>
    <row r="1292" spans="1:9" ht="27" x14ac:dyDescent="0.15">
      <c r="A1292" s="7">
        <v>1</v>
      </c>
      <c r="B1292" s="8" t="s">
        <v>4073</v>
      </c>
      <c r="C1292" s="9" t="s">
        <v>4219</v>
      </c>
      <c r="D1292" s="10" t="s">
        <v>4220</v>
      </c>
      <c r="E1292" s="11" t="s">
        <v>4221</v>
      </c>
      <c r="F1292" s="12" t="s">
        <v>21</v>
      </c>
      <c r="G1292" s="15" t="s">
        <v>35</v>
      </c>
      <c r="H1292" s="14">
        <v>500</v>
      </c>
      <c r="I1292" s="12" t="s">
        <v>4209</v>
      </c>
    </row>
    <row r="1293" spans="1:9" ht="27" x14ac:dyDescent="0.15">
      <c r="A1293" s="7">
        <v>1</v>
      </c>
      <c r="B1293" s="8" t="s">
        <v>4073</v>
      </c>
      <c r="C1293" s="9" t="s">
        <v>4222</v>
      </c>
      <c r="D1293" s="10" t="s">
        <v>4223</v>
      </c>
      <c r="E1293" s="11" t="s">
        <v>4224</v>
      </c>
      <c r="F1293" s="12" t="s">
        <v>21</v>
      </c>
      <c r="G1293" s="15" t="s">
        <v>22</v>
      </c>
      <c r="H1293" s="14">
        <v>500</v>
      </c>
      <c r="I1293" s="12" t="s">
        <v>4209</v>
      </c>
    </row>
    <row r="1294" spans="1:9" ht="27" x14ac:dyDescent="0.15">
      <c r="A1294" s="7">
        <v>1</v>
      </c>
      <c r="B1294" s="8" t="s">
        <v>4073</v>
      </c>
      <c r="C1294" s="9" t="s">
        <v>4225</v>
      </c>
      <c r="D1294" s="10" t="s">
        <v>4226</v>
      </c>
      <c r="E1294" s="11" t="s">
        <v>4227</v>
      </c>
      <c r="F1294" s="12" t="s">
        <v>21</v>
      </c>
      <c r="G1294" s="15" t="s">
        <v>22</v>
      </c>
      <c r="H1294" s="14">
        <v>300</v>
      </c>
      <c r="I1294" s="12" t="s">
        <v>4209</v>
      </c>
    </row>
    <row r="1295" spans="1:9" ht="27" x14ac:dyDescent="0.15">
      <c r="A1295" s="7">
        <v>1</v>
      </c>
      <c r="B1295" s="8" t="s">
        <v>4073</v>
      </c>
      <c r="C1295" s="9" t="s">
        <v>4228</v>
      </c>
      <c r="D1295" s="10" t="s">
        <v>4229</v>
      </c>
      <c r="E1295" s="11" t="s">
        <v>4230</v>
      </c>
      <c r="F1295" s="12" t="s">
        <v>21</v>
      </c>
      <c r="G1295" s="15" t="s">
        <v>22</v>
      </c>
      <c r="H1295" s="14">
        <v>500</v>
      </c>
      <c r="I1295" s="12" t="s">
        <v>4209</v>
      </c>
    </row>
    <row r="1296" spans="1:9" ht="27" x14ac:dyDescent="0.15">
      <c r="A1296" s="7">
        <v>1</v>
      </c>
      <c r="B1296" s="8" t="s">
        <v>4073</v>
      </c>
      <c r="C1296" s="9" t="s">
        <v>4231</v>
      </c>
      <c r="D1296" s="10" t="s">
        <v>4232</v>
      </c>
      <c r="E1296" s="11" t="s">
        <v>4233</v>
      </c>
      <c r="F1296" s="12" t="s">
        <v>21</v>
      </c>
      <c r="G1296" s="15" t="s">
        <v>22</v>
      </c>
      <c r="H1296" s="14">
        <v>400</v>
      </c>
      <c r="I1296" s="12" t="s">
        <v>4209</v>
      </c>
    </row>
    <row r="1297" spans="1:9" ht="27" x14ac:dyDescent="0.15">
      <c r="A1297" s="7">
        <v>1</v>
      </c>
      <c r="B1297" s="8" t="s">
        <v>4073</v>
      </c>
      <c r="C1297" s="9" t="s">
        <v>4234</v>
      </c>
      <c r="D1297" s="10" t="s">
        <v>4235</v>
      </c>
      <c r="E1297" s="11" t="s">
        <v>4236</v>
      </c>
      <c r="F1297" s="12" t="s">
        <v>21</v>
      </c>
      <c r="G1297" s="15" t="s">
        <v>22</v>
      </c>
      <c r="H1297" s="14">
        <v>800</v>
      </c>
      <c r="I1297" s="12" t="s">
        <v>4209</v>
      </c>
    </row>
    <row r="1298" spans="1:9" ht="27" x14ac:dyDescent="0.15">
      <c r="A1298" s="7">
        <v>1</v>
      </c>
      <c r="B1298" s="8" t="s">
        <v>4073</v>
      </c>
      <c r="C1298" s="9" t="s">
        <v>4237</v>
      </c>
      <c r="D1298" s="10" t="s">
        <v>3244</v>
      </c>
      <c r="E1298" s="11" t="s">
        <v>4238</v>
      </c>
      <c r="F1298" s="12" t="s">
        <v>21</v>
      </c>
      <c r="G1298" s="15" t="s">
        <v>22</v>
      </c>
      <c r="H1298" s="14">
        <v>3500</v>
      </c>
      <c r="I1298" s="12" t="s">
        <v>4209</v>
      </c>
    </row>
    <row r="1299" spans="1:9" ht="27" x14ac:dyDescent="0.15">
      <c r="A1299" s="7">
        <v>1</v>
      </c>
      <c r="B1299" s="8" t="s">
        <v>4073</v>
      </c>
      <c r="C1299" s="9" t="s">
        <v>4239</v>
      </c>
      <c r="D1299" s="10" t="s">
        <v>4240</v>
      </c>
      <c r="E1299" s="11" t="s">
        <v>4241</v>
      </c>
      <c r="F1299" s="12" t="s">
        <v>4242</v>
      </c>
      <c r="G1299" s="15" t="s">
        <v>22</v>
      </c>
      <c r="H1299" s="14">
        <v>4000</v>
      </c>
      <c r="I1299" s="12" t="s">
        <v>4209</v>
      </c>
    </row>
    <row r="1300" spans="1:9" ht="27" x14ac:dyDescent="0.15">
      <c r="A1300" s="7">
        <v>1</v>
      </c>
      <c r="B1300" s="8" t="s">
        <v>4073</v>
      </c>
      <c r="C1300" s="9" t="s">
        <v>4243</v>
      </c>
      <c r="D1300" s="10" t="s">
        <v>4244</v>
      </c>
      <c r="E1300" s="11" t="s">
        <v>4245</v>
      </c>
      <c r="F1300" s="12" t="s">
        <v>21</v>
      </c>
      <c r="G1300" s="15" t="s">
        <v>22</v>
      </c>
      <c r="H1300" s="14">
        <v>1800</v>
      </c>
      <c r="I1300" s="12" t="s">
        <v>4209</v>
      </c>
    </row>
    <row r="1301" spans="1:9" ht="27" x14ac:dyDescent="0.15">
      <c r="A1301" s="7">
        <v>1</v>
      </c>
      <c r="B1301" s="8" t="s">
        <v>4073</v>
      </c>
      <c r="C1301" s="9" t="s">
        <v>4246</v>
      </c>
      <c r="D1301" s="10" t="s">
        <v>4247</v>
      </c>
      <c r="E1301" s="11" t="s">
        <v>4248</v>
      </c>
      <c r="F1301" s="12" t="s">
        <v>4249</v>
      </c>
      <c r="G1301" s="15" t="s">
        <v>22</v>
      </c>
      <c r="H1301" s="14">
        <v>1500</v>
      </c>
      <c r="I1301" s="12" t="s">
        <v>4209</v>
      </c>
    </row>
    <row r="1302" spans="1:9" ht="27" x14ac:dyDescent="0.15">
      <c r="A1302" s="7">
        <v>1</v>
      </c>
      <c r="B1302" s="8" t="s">
        <v>4073</v>
      </c>
      <c r="C1302" s="9" t="s">
        <v>4250</v>
      </c>
      <c r="D1302" s="10" t="s">
        <v>4251</v>
      </c>
      <c r="E1302" s="11" t="s">
        <v>4252</v>
      </c>
      <c r="F1302" s="12" t="s">
        <v>21</v>
      </c>
      <c r="G1302" s="15" t="s">
        <v>22</v>
      </c>
      <c r="H1302" s="14">
        <v>500</v>
      </c>
      <c r="I1302" s="12" t="s">
        <v>4209</v>
      </c>
    </row>
    <row r="1303" spans="1:9" ht="27" x14ac:dyDescent="0.15">
      <c r="A1303" s="7">
        <v>1</v>
      </c>
      <c r="B1303" s="8" t="s">
        <v>4073</v>
      </c>
      <c r="C1303" s="9" t="s">
        <v>4253</v>
      </c>
      <c r="D1303" s="10" t="s">
        <v>4254</v>
      </c>
      <c r="E1303" s="11" t="s">
        <v>4255</v>
      </c>
      <c r="F1303" s="12" t="s">
        <v>21</v>
      </c>
      <c r="G1303" s="15" t="s">
        <v>22</v>
      </c>
      <c r="H1303" s="14">
        <v>600</v>
      </c>
      <c r="I1303" s="12" t="s">
        <v>4209</v>
      </c>
    </row>
    <row r="1304" spans="1:9" ht="27" x14ac:dyDescent="0.15">
      <c r="A1304" s="7">
        <v>1</v>
      </c>
      <c r="B1304" s="8" t="s">
        <v>4073</v>
      </c>
      <c r="C1304" s="9" t="s">
        <v>4256</v>
      </c>
      <c r="D1304" s="10" t="s">
        <v>4257</v>
      </c>
      <c r="E1304" s="11" t="s">
        <v>4258</v>
      </c>
      <c r="F1304" s="12" t="s">
        <v>21</v>
      </c>
      <c r="G1304" s="15" t="s">
        <v>22</v>
      </c>
      <c r="H1304" s="14">
        <v>1200</v>
      </c>
      <c r="I1304" s="12" t="s">
        <v>4209</v>
      </c>
    </row>
    <row r="1305" spans="1:9" ht="27" x14ac:dyDescent="0.15">
      <c r="A1305" s="7">
        <v>1</v>
      </c>
      <c r="B1305" s="8" t="s">
        <v>4073</v>
      </c>
      <c r="C1305" s="9" t="s">
        <v>4259</v>
      </c>
      <c r="D1305" s="10" t="s">
        <v>4260</v>
      </c>
      <c r="E1305" s="11" t="s">
        <v>4261</v>
      </c>
      <c r="F1305" s="12" t="s">
        <v>4262</v>
      </c>
      <c r="G1305" s="15" t="s">
        <v>22</v>
      </c>
      <c r="H1305" s="14">
        <v>1000</v>
      </c>
      <c r="I1305" s="12" t="s">
        <v>4209</v>
      </c>
    </row>
    <row r="1306" spans="1:9" ht="27" x14ac:dyDescent="0.15">
      <c r="A1306" s="7">
        <v>1</v>
      </c>
      <c r="B1306" s="8" t="s">
        <v>4073</v>
      </c>
      <c r="C1306" s="9" t="s">
        <v>4263</v>
      </c>
      <c r="D1306" s="10" t="s">
        <v>4264</v>
      </c>
      <c r="E1306" s="11" t="s">
        <v>4265</v>
      </c>
      <c r="F1306" s="12" t="s">
        <v>21</v>
      </c>
      <c r="G1306" s="15" t="s">
        <v>22</v>
      </c>
      <c r="H1306" s="14">
        <v>900</v>
      </c>
      <c r="I1306" s="12" t="s">
        <v>4209</v>
      </c>
    </row>
    <row r="1307" spans="1:9" ht="27" x14ac:dyDescent="0.15">
      <c r="A1307" s="7">
        <v>1</v>
      </c>
      <c r="B1307" s="8" t="s">
        <v>4073</v>
      </c>
      <c r="C1307" s="9" t="s">
        <v>2472</v>
      </c>
      <c r="D1307" s="10" t="s">
        <v>2473</v>
      </c>
      <c r="E1307" s="11" t="s">
        <v>4266</v>
      </c>
      <c r="F1307" s="12" t="s">
        <v>21</v>
      </c>
      <c r="G1307" s="15" t="s">
        <v>22</v>
      </c>
      <c r="H1307" s="14">
        <v>500</v>
      </c>
      <c r="I1307" s="12" t="s">
        <v>4209</v>
      </c>
    </row>
    <row r="1308" spans="1:9" ht="27" x14ac:dyDescent="0.15">
      <c r="A1308" s="7">
        <v>1</v>
      </c>
      <c r="B1308" s="8" t="s">
        <v>4073</v>
      </c>
      <c r="C1308" s="9" t="s">
        <v>4267</v>
      </c>
      <c r="D1308" s="10" t="s">
        <v>4268</v>
      </c>
      <c r="E1308" s="11" t="s">
        <v>4269</v>
      </c>
      <c r="F1308" s="12" t="s">
        <v>21</v>
      </c>
      <c r="G1308" s="15" t="s">
        <v>22</v>
      </c>
      <c r="H1308" s="14">
        <v>500</v>
      </c>
      <c r="I1308" s="12" t="s">
        <v>4209</v>
      </c>
    </row>
    <row r="1309" spans="1:9" ht="27" x14ac:dyDescent="0.15">
      <c r="A1309" s="7">
        <v>1</v>
      </c>
      <c r="B1309" s="8" t="s">
        <v>4073</v>
      </c>
      <c r="C1309" s="9" t="s">
        <v>4270</v>
      </c>
      <c r="D1309" s="10" t="s">
        <v>4271</v>
      </c>
      <c r="E1309" s="11" t="s">
        <v>4272</v>
      </c>
      <c r="F1309" s="12" t="s">
        <v>21</v>
      </c>
      <c r="G1309" s="15" t="s">
        <v>22</v>
      </c>
      <c r="H1309" s="14">
        <v>3100</v>
      </c>
      <c r="I1309" s="12" t="s">
        <v>4209</v>
      </c>
    </row>
    <row r="1310" spans="1:9" ht="27" x14ac:dyDescent="0.15">
      <c r="A1310" s="7">
        <v>1</v>
      </c>
      <c r="B1310" s="8" t="s">
        <v>4073</v>
      </c>
      <c r="C1310" s="9" t="s">
        <v>4273</v>
      </c>
      <c r="D1310" s="10" t="s">
        <v>4274</v>
      </c>
      <c r="E1310" s="11" t="s">
        <v>4275</v>
      </c>
      <c r="F1310" s="12" t="s">
        <v>4276</v>
      </c>
      <c r="G1310" s="15" t="s">
        <v>22</v>
      </c>
      <c r="H1310" s="14">
        <v>1100</v>
      </c>
      <c r="I1310" s="12" t="s">
        <v>4209</v>
      </c>
    </row>
    <row r="1311" spans="1:9" ht="27" x14ac:dyDescent="0.15">
      <c r="A1311" s="7">
        <v>1</v>
      </c>
      <c r="B1311" s="8" t="s">
        <v>4073</v>
      </c>
      <c r="C1311" s="9" t="s">
        <v>4277</v>
      </c>
      <c r="D1311" s="10" t="s">
        <v>4278</v>
      </c>
      <c r="E1311" s="11" t="s">
        <v>4279</v>
      </c>
      <c r="F1311" s="12" t="s">
        <v>21</v>
      </c>
      <c r="G1311" s="15" t="s">
        <v>22</v>
      </c>
      <c r="H1311" s="14">
        <v>900</v>
      </c>
      <c r="I1311" s="12" t="s">
        <v>4209</v>
      </c>
    </row>
    <row r="1312" spans="1:9" ht="27" x14ac:dyDescent="0.15">
      <c r="A1312" s="7">
        <v>1</v>
      </c>
      <c r="B1312" s="8" t="s">
        <v>4073</v>
      </c>
      <c r="C1312" s="9" t="s">
        <v>4280</v>
      </c>
      <c r="D1312" s="10" t="s">
        <v>702</v>
      </c>
      <c r="E1312" s="11" t="s">
        <v>4281</v>
      </c>
      <c r="F1312" s="12" t="s">
        <v>4282</v>
      </c>
      <c r="G1312" s="15" t="s">
        <v>22</v>
      </c>
      <c r="H1312" s="14">
        <v>3300</v>
      </c>
      <c r="I1312" s="12" t="s">
        <v>4209</v>
      </c>
    </row>
    <row r="1313" spans="1:9" ht="27" x14ac:dyDescent="0.15">
      <c r="A1313" s="7">
        <v>1</v>
      </c>
      <c r="B1313" s="8" t="s">
        <v>4073</v>
      </c>
      <c r="C1313" s="9" t="s">
        <v>4283</v>
      </c>
      <c r="D1313" s="10" t="s">
        <v>4284</v>
      </c>
      <c r="E1313" s="11" t="s">
        <v>4285</v>
      </c>
      <c r="F1313" s="12" t="s">
        <v>21</v>
      </c>
      <c r="G1313" s="15" t="s">
        <v>35</v>
      </c>
      <c r="H1313" s="14">
        <v>1700</v>
      </c>
      <c r="I1313" s="12" t="s">
        <v>4209</v>
      </c>
    </row>
    <row r="1314" spans="1:9" ht="27" x14ac:dyDescent="0.15">
      <c r="A1314" s="7">
        <v>1</v>
      </c>
      <c r="B1314" s="8" t="s">
        <v>4073</v>
      </c>
      <c r="C1314" s="9" t="s">
        <v>4286</v>
      </c>
      <c r="D1314" s="43" t="s">
        <v>4287</v>
      </c>
      <c r="E1314" s="11" t="s">
        <v>4288</v>
      </c>
      <c r="F1314" s="12" t="s">
        <v>21</v>
      </c>
      <c r="G1314" s="15" t="s">
        <v>35</v>
      </c>
      <c r="H1314" s="14">
        <v>700</v>
      </c>
      <c r="I1314" s="12" t="s">
        <v>4209</v>
      </c>
    </row>
    <row r="1315" spans="1:9" ht="27" x14ac:dyDescent="0.15">
      <c r="A1315" s="7">
        <v>1</v>
      </c>
      <c r="B1315" s="8" t="s">
        <v>4073</v>
      </c>
      <c r="C1315" s="9" t="s">
        <v>4289</v>
      </c>
      <c r="D1315" s="10" t="s">
        <v>4290</v>
      </c>
      <c r="E1315" s="11" t="s">
        <v>4291</v>
      </c>
      <c r="F1315" s="12" t="s">
        <v>21</v>
      </c>
      <c r="G1315" s="15" t="s">
        <v>35</v>
      </c>
      <c r="H1315" s="14">
        <v>800</v>
      </c>
      <c r="I1315" s="12" t="s">
        <v>4209</v>
      </c>
    </row>
    <row r="1316" spans="1:9" ht="27" x14ac:dyDescent="0.15">
      <c r="A1316" s="7">
        <v>1</v>
      </c>
      <c r="B1316" s="8" t="s">
        <v>4073</v>
      </c>
      <c r="C1316" s="9" t="s">
        <v>4292</v>
      </c>
      <c r="D1316" s="10" t="s">
        <v>4293</v>
      </c>
      <c r="E1316" s="11" t="s">
        <v>4294</v>
      </c>
      <c r="F1316" s="12" t="s">
        <v>4295</v>
      </c>
      <c r="G1316" s="15" t="s">
        <v>35</v>
      </c>
      <c r="H1316" s="14">
        <v>800</v>
      </c>
      <c r="I1316" s="12" t="s">
        <v>4209</v>
      </c>
    </row>
    <row r="1317" spans="1:9" ht="27" x14ac:dyDescent="0.15">
      <c r="A1317" s="7">
        <v>1</v>
      </c>
      <c r="B1317" s="8" t="s">
        <v>4073</v>
      </c>
      <c r="C1317" s="9" t="s">
        <v>4296</v>
      </c>
      <c r="D1317" s="10" t="s">
        <v>4244</v>
      </c>
      <c r="E1317" s="11" t="s">
        <v>4297</v>
      </c>
      <c r="F1317" s="12" t="s">
        <v>21</v>
      </c>
      <c r="G1317" s="15" t="s">
        <v>35</v>
      </c>
      <c r="H1317" s="14">
        <v>1900</v>
      </c>
      <c r="I1317" s="12" t="s">
        <v>4209</v>
      </c>
    </row>
    <row r="1318" spans="1:9" ht="27" x14ac:dyDescent="0.15">
      <c r="A1318" s="7">
        <v>1</v>
      </c>
      <c r="B1318" s="8" t="s">
        <v>4073</v>
      </c>
      <c r="C1318" s="9" t="s">
        <v>4298</v>
      </c>
      <c r="D1318" s="10" t="s">
        <v>4299</v>
      </c>
      <c r="E1318" s="11" t="s">
        <v>4300</v>
      </c>
      <c r="F1318" s="12" t="s">
        <v>21</v>
      </c>
      <c r="G1318" s="15" t="s">
        <v>35</v>
      </c>
      <c r="H1318" s="14">
        <v>2800</v>
      </c>
      <c r="I1318" s="12" t="s">
        <v>4209</v>
      </c>
    </row>
    <row r="1319" spans="1:9" ht="27" x14ac:dyDescent="0.15">
      <c r="A1319" s="7">
        <v>1</v>
      </c>
      <c r="B1319" s="8" t="s">
        <v>4073</v>
      </c>
      <c r="C1319" s="9" t="s">
        <v>4301</v>
      </c>
      <c r="D1319" s="10" t="s">
        <v>4302</v>
      </c>
      <c r="E1319" s="11" t="s">
        <v>4303</v>
      </c>
      <c r="F1319" s="12" t="s">
        <v>21</v>
      </c>
      <c r="G1319" s="15" t="s">
        <v>35</v>
      </c>
      <c r="H1319" s="14">
        <v>300</v>
      </c>
      <c r="I1319" s="12" t="s">
        <v>4209</v>
      </c>
    </row>
    <row r="1320" spans="1:9" ht="27" x14ac:dyDescent="0.15">
      <c r="A1320" s="7">
        <v>1</v>
      </c>
      <c r="B1320" s="8" t="s">
        <v>4073</v>
      </c>
      <c r="C1320" s="9" t="s">
        <v>4304</v>
      </c>
      <c r="D1320" s="10" t="s">
        <v>4305</v>
      </c>
      <c r="E1320" s="11" t="s">
        <v>4306</v>
      </c>
      <c r="F1320" s="12" t="s">
        <v>4154</v>
      </c>
      <c r="G1320" s="15" t="s">
        <v>35</v>
      </c>
      <c r="H1320" s="14">
        <v>500</v>
      </c>
      <c r="I1320" s="12" t="s">
        <v>4209</v>
      </c>
    </row>
    <row r="1321" spans="1:9" ht="27" x14ac:dyDescent="0.15">
      <c r="A1321" s="7">
        <v>1</v>
      </c>
      <c r="B1321" s="8" t="s">
        <v>4073</v>
      </c>
      <c r="C1321" s="9" t="s">
        <v>4307</v>
      </c>
      <c r="D1321" s="10" t="s">
        <v>4308</v>
      </c>
      <c r="E1321" s="11" t="s">
        <v>4309</v>
      </c>
      <c r="F1321" s="12" t="s">
        <v>21</v>
      </c>
      <c r="G1321" s="15" t="s">
        <v>35</v>
      </c>
      <c r="H1321" s="14">
        <v>700</v>
      </c>
      <c r="I1321" s="12" t="s">
        <v>4209</v>
      </c>
    </row>
    <row r="1322" spans="1:9" ht="27" x14ac:dyDescent="0.15">
      <c r="A1322" s="7">
        <v>1</v>
      </c>
      <c r="B1322" s="8" t="s">
        <v>4073</v>
      </c>
      <c r="C1322" s="9" t="s">
        <v>4310</v>
      </c>
      <c r="D1322" s="10" t="s">
        <v>4311</v>
      </c>
      <c r="E1322" s="11" t="s">
        <v>4312</v>
      </c>
      <c r="F1322" s="12" t="s">
        <v>21</v>
      </c>
      <c r="G1322" s="15" t="s">
        <v>35</v>
      </c>
      <c r="H1322" s="14">
        <v>900</v>
      </c>
      <c r="I1322" s="12" t="s">
        <v>4209</v>
      </c>
    </row>
    <row r="1323" spans="1:9" ht="27" x14ac:dyDescent="0.15">
      <c r="A1323" s="7">
        <v>1</v>
      </c>
      <c r="B1323" s="8" t="s">
        <v>4073</v>
      </c>
      <c r="C1323" s="9" t="s">
        <v>4313</v>
      </c>
      <c r="D1323" s="10" t="s">
        <v>4314</v>
      </c>
      <c r="E1323" s="11" t="s">
        <v>4315</v>
      </c>
      <c r="F1323" s="12" t="s">
        <v>21</v>
      </c>
      <c r="G1323" s="15" t="s">
        <v>35</v>
      </c>
      <c r="H1323" s="14">
        <v>700</v>
      </c>
      <c r="I1323" s="12" t="s">
        <v>4209</v>
      </c>
    </row>
    <row r="1324" spans="1:9" ht="27" x14ac:dyDescent="0.15">
      <c r="A1324" s="7">
        <v>1</v>
      </c>
      <c r="B1324" s="8" t="s">
        <v>4073</v>
      </c>
      <c r="C1324" s="9" t="s">
        <v>4316</v>
      </c>
      <c r="D1324" s="10" t="s">
        <v>4317</v>
      </c>
      <c r="E1324" s="11" t="s">
        <v>4318</v>
      </c>
      <c r="F1324" s="12" t="s">
        <v>21</v>
      </c>
      <c r="G1324" s="15" t="s">
        <v>35</v>
      </c>
      <c r="H1324" s="14">
        <v>350</v>
      </c>
      <c r="I1324" s="12" t="s">
        <v>4209</v>
      </c>
    </row>
    <row r="1325" spans="1:9" ht="27" x14ac:dyDescent="0.15">
      <c r="A1325" s="7">
        <v>1</v>
      </c>
      <c r="B1325" s="8" t="s">
        <v>4073</v>
      </c>
      <c r="C1325" s="9" t="s">
        <v>4319</v>
      </c>
      <c r="D1325" s="10" t="s">
        <v>4320</v>
      </c>
      <c r="E1325" s="11" t="s">
        <v>4321</v>
      </c>
      <c r="F1325" s="12" t="s">
        <v>21</v>
      </c>
      <c r="G1325" s="15" t="s">
        <v>35</v>
      </c>
      <c r="H1325" s="14">
        <v>3800</v>
      </c>
      <c r="I1325" s="12" t="s">
        <v>4209</v>
      </c>
    </row>
    <row r="1326" spans="1:9" ht="27" x14ac:dyDescent="0.15">
      <c r="A1326" s="7">
        <v>1</v>
      </c>
      <c r="B1326" s="8" t="s">
        <v>4073</v>
      </c>
      <c r="C1326" s="9" t="s">
        <v>4322</v>
      </c>
      <c r="D1326" s="10" t="s">
        <v>4323</v>
      </c>
      <c r="E1326" s="11" t="s">
        <v>4324</v>
      </c>
      <c r="F1326" s="12" t="s">
        <v>21</v>
      </c>
      <c r="G1326" s="15" t="s">
        <v>35</v>
      </c>
      <c r="H1326" s="14">
        <v>800</v>
      </c>
      <c r="I1326" s="12" t="s">
        <v>4209</v>
      </c>
    </row>
    <row r="1327" spans="1:9" ht="27" x14ac:dyDescent="0.15">
      <c r="A1327" s="7">
        <v>1</v>
      </c>
      <c r="B1327" s="8" t="s">
        <v>4073</v>
      </c>
      <c r="C1327" s="9" t="s">
        <v>4325</v>
      </c>
      <c r="D1327" s="43" t="s">
        <v>4326</v>
      </c>
      <c r="E1327" s="11" t="s">
        <v>4327</v>
      </c>
      <c r="F1327" s="12" t="s">
        <v>21</v>
      </c>
      <c r="G1327" s="15" t="s">
        <v>35</v>
      </c>
      <c r="H1327" s="14">
        <v>1200</v>
      </c>
      <c r="I1327" s="12" t="s">
        <v>4209</v>
      </c>
    </row>
    <row r="1328" spans="1:9" ht="27" x14ac:dyDescent="0.15">
      <c r="A1328" s="7">
        <v>1</v>
      </c>
      <c r="B1328" s="8" t="s">
        <v>4073</v>
      </c>
      <c r="C1328" s="9" t="s">
        <v>4328</v>
      </c>
      <c r="D1328" s="43" t="s">
        <v>4329</v>
      </c>
      <c r="E1328" s="11" t="s">
        <v>4330</v>
      </c>
      <c r="F1328" s="12" t="s">
        <v>21</v>
      </c>
      <c r="G1328" s="15" t="s">
        <v>35</v>
      </c>
      <c r="H1328" s="14">
        <v>2100</v>
      </c>
      <c r="I1328" s="12" t="s">
        <v>4209</v>
      </c>
    </row>
    <row r="1329" spans="1:9" ht="27" x14ac:dyDescent="0.15">
      <c r="A1329" s="7">
        <v>1</v>
      </c>
      <c r="B1329" s="8" t="s">
        <v>4073</v>
      </c>
      <c r="C1329" s="9" t="s">
        <v>4331</v>
      </c>
      <c r="D1329" s="43" t="s">
        <v>4332</v>
      </c>
      <c r="E1329" s="11" t="s">
        <v>4333</v>
      </c>
      <c r="F1329" s="12" t="s">
        <v>21</v>
      </c>
      <c r="G1329" s="15" t="s">
        <v>35</v>
      </c>
      <c r="H1329" s="14">
        <v>2500</v>
      </c>
      <c r="I1329" s="12" t="s">
        <v>4209</v>
      </c>
    </row>
    <row r="1330" spans="1:9" ht="27" x14ac:dyDescent="0.15">
      <c r="A1330" s="7">
        <v>1</v>
      </c>
      <c r="B1330" s="8" t="s">
        <v>4073</v>
      </c>
      <c r="C1330" s="9" t="s">
        <v>4334</v>
      </c>
      <c r="D1330" s="43" t="s">
        <v>4335</v>
      </c>
      <c r="E1330" s="11" t="s">
        <v>4336</v>
      </c>
      <c r="F1330" s="12" t="s">
        <v>4337</v>
      </c>
      <c r="G1330" s="15" t="s">
        <v>35</v>
      </c>
      <c r="H1330" s="14">
        <v>2400</v>
      </c>
      <c r="I1330" s="12" t="s">
        <v>4209</v>
      </c>
    </row>
    <row r="1331" spans="1:9" ht="27" x14ac:dyDescent="0.15">
      <c r="A1331" s="7">
        <v>1</v>
      </c>
      <c r="B1331" s="8" t="s">
        <v>4073</v>
      </c>
      <c r="C1331" s="9" t="s">
        <v>2169</v>
      </c>
      <c r="D1331" s="43" t="s">
        <v>628</v>
      </c>
      <c r="E1331" s="11" t="s">
        <v>4338</v>
      </c>
      <c r="F1331" s="12" t="s">
        <v>4339</v>
      </c>
      <c r="G1331" s="15" t="s">
        <v>35</v>
      </c>
      <c r="H1331" s="14">
        <v>900</v>
      </c>
      <c r="I1331" s="12" t="s">
        <v>4209</v>
      </c>
    </row>
    <row r="1332" spans="1:9" ht="27" x14ac:dyDescent="0.15">
      <c r="A1332" s="7">
        <v>1</v>
      </c>
      <c r="B1332" s="8" t="s">
        <v>4073</v>
      </c>
      <c r="C1332" s="9" t="s">
        <v>4340</v>
      </c>
      <c r="D1332" s="43" t="s">
        <v>256</v>
      </c>
      <c r="E1332" s="11" t="s">
        <v>4341</v>
      </c>
      <c r="F1332" s="12" t="s">
        <v>21</v>
      </c>
      <c r="G1332" s="15" t="s">
        <v>35</v>
      </c>
      <c r="H1332" s="14">
        <v>1000</v>
      </c>
      <c r="I1332" s="12" t="s">
        <v>4209</v>
      </c>
    </row>
    <row r="1333" spans="1:9" ht="27" x14ac:dyDescent="0.15">
      <c r="A1333" s="7">
        <v>1</v>
      </c>
      <c r="B1333" s="8" t="s">
        <v>4073</v>
      </c>
      <c r="C1333" s="9" t="s">
        <v>4342</v>
      </c>
      <c r="D1333" s="43" t="s">
        <v>4343</v>
      </c>
      <c r="E1333" s="11" t="s">
        <v>4341</v>
      </c>
      <c r="F1333" s="12" t="s">
        <v>21</v>
      </c>
      <c r="G1333" s="15" t="s">
        <v>35</v>
      </c>
      <c r="H1333" s="14">
        <v>600</v>
      </c>
      <c r="I1333" s="12" t="s">
        <v>4209</v>
      </c>
    </row>
    <row r="1334" spans="1:9" ht="27" x14ac:dyDescent="0.15">
      <c r="A1334" s="7">
        <v>1</v>
      </c>
      <c r="B1334" s="8" t="s">
        <v>4073</v>
      </c>
      <c r="C1334" s="9" t="s">
        <v>4344</v>
      </c>
      <c r="D1334" s="43" t="s">
        <v>4345</v>
      </c>
      <c r="E1334" s="11" t="s">
        <v>4346</v>
      </c>
      <c r="F1334" s="12" t="s">
        <v>21</v>
      </c>
      <c r="G1334" s="15" t="s">
        <v>35</v>
      </c>
      <c r="H1334" s="14">
        <v>650</v>
      </c>
      <c r="I1334" s="12" t="s">
        <v>4209</v>
      </c>
    </row>
    <row r="1335" spans="1:9" ht="27" x14ac:dyDescent="0.15">
      <c r="A1335" s="7">
        <v>1</v>
      </c>
      <c r="B1335" s="8" t="s">
        <v>4073</v>
      </c>
      <c r="C1335" s="9" t="s">
        <v>4347</v>
      </c>
      <c r="D1335" s="43" t="s">
        <v>4348</v>
      </c>
      <c r="E1335" s="11" t="s">
        <v>4349</v>
      </c>
      <c r="F1335" s="12" t="s">
        <v>21</v>
      </c>
      <c r="G1335" s="15" t="s">
        <v>35</v>
      </c>
      <c r="H1335" s="14">
        <v>3400</v>
      </c>
      <c r="I1335" s="12" t="s">
        <v>4209</v>
      </c>
    </row>
    <row r="1336" spans="1:9" ht="27" x14ac:dyDescent="0.15">
      <c r="A1336" s="7">
        <v>1</v>
      </c>
      <c r="B1336" s="8" t="s">
        <v>4073</v>
      </c>
      <c r="C1336" s="9" t="s">
        <v>4350</v>
      </c>
      <c r="D1336" s="10" t="s">
        <v>4351</v>
      </c>
      <c r="E1336" s="11" t="s">
        <v>4352</v>
      </c>
      <c r="F1336" s="12" t="s">
        <v>21</v>
      </c>
      <c r="G1336" s="15" t="s">
        <v>35</v>
      </c>
      <c r="H1336" s="14">
        <v>500</v>
      </c>
      <c r="I1336" s="12" t="s">
        <v>4209</v>
      </c>
    </row>
    <row r="1337" spans="1:9" ht="27" x14ac:dyDescent="0.15">
      <c r="A1337" s="7">
        <v>1</v>
      </c>
      <c r="B1337" s="8" t="s">
        <v>4073</v>
      </c>
      <c r="C1337" s="9" t="s">
        <v>4353</v>
      </c>
      <c r="D1337" s="10" t="s">
        <v>851</v>
      </c>
      <c r="E1337" s="11" t="s">
        <v>4354</v>
      </c>
      <c r="F1337" s="12" t="s">
        <v>21</v>
      </c>
      <c r="G1337" s="15" t="s">
        <v>22</v>
      </c>
      <c r="H1337" s="14">
        <v>900</v>
      </c>
      <c r="I1337" s="12" t="s">
        <v>4209</v>
      </c>
    </row>
    <row r="1338" spans="1:9" ht="27" x14ac:dyDescent="0.15">
      <c r="A1338" s="7">
        <v>1</v>
      </c>
      <c r="B1338" s="8" t="s">
        <v>4073</v>
      </c>
      <c r="C1338" s="9" t="s">
        <v>4355</v>
      </c>
      <c r="D1338" s="10" t="s">
        <v>4356</v>
      </c>
      <c r="E1338" s="11" t="s">
        <v>4357</v>
      </c>
      <c r="F1338" s="12" t="s">
        <v>21</v>
      </c>
      <c r="G1338" s="15" t="s">
        <v>22</v>
      </c>
      <c r="H1338" s="14">
        <v>1500</v>
      </c>
      <c r="I1338" s="12" t="s">
        <v>4209</v>
      </c>
    </row>
    <row r="1339" spans="1:9" ht="27" x14ac:dyDescent="0.15">
      <c r="A1339" s="7">
        <v>1</v>
      </c>
      <c r="B1339" s="8" t="s">
        <v>4073</v>
      </c>
      <c r="C1339" s="9" t="s">
        <v>4358</v>
      </c>
      <c r="D1339" s="10" t="s">
        <v>1243</v>
      </c>
      <c r="E1339" s="11" t="s">
        <v>4359</v>
      </c>
      <c r="F1339" s="12" t="s">
        <v>4360</v>
      </c>
      <c r="G1339" s="15" t="s">
        <v>22</v>
      </c>
      <c r="H1339" s="14">
        <v>400</v>
      </c>
      <c r="I1339" s="12" t="s">
        <v>4209</v>
      </c>
    </row>
    <row r="1340" spans="1:9" ht="27" x14ac:dyDescent="0.15">
      <c r="A1340" s="7">
        <v>1</v>
      </c>
      <c r="B1340" s="8" t="s">
        <v>4073</v>
      </c>
      <c r="C1340" s="9" t="s">
        <v>4361</v>
      </c>
      <c r="D1340" s="10" t="s">
        <v>4362</v>
      </c>
      <c r="E1340" s="11" t="s">
        <v>4363</v>
      </c>
      <c r="F1340" s="12" t="s">
        <v>4364</v>
      </c>
      <c r="G1340" s="15" t="s">
        <v>22</v>
      </c>
      <c r="H1340" s="14">
        <v>2300</v>
      </c>
      <c r="I1340" s="12" t="s">
        <v>4209</v>
      </c>
    </row>
    <row r="1341" spans="1:9" x14ac:dyDescent="0.15">
      <c r="A1341" s="7"/>
      <c r="B1341" s="16"/>
      <c r="C1341" s="17"/>
      <c r="D1341" s="18"/>
      <c r="E1341" s="19"/>
      <c r="F1341" s="19"/>
      <c r="G1341" s="20"/>
      <c r="H1341" s="21"/>
      <c r="I1341" s="19"/>
    </row>
    <row r="1342" spans="1:9" x14ac:dyDescent="0.15">
      <c r="A1342" s="7"/>
      <c r="B1342" s="22" t="s">
        <v>55</v>
      </c>
      <c r="C1342" s="23">
        <f>SUM(A1249:A1340)</f>
        <v>92</v>
      </c>
      <c r="D1342" s="44"/>
      <c r="E1342" s="25"/>
      <c r="F1342" s="25"/>
      <c r="G1342" s="45"/>
      <c r="H1342" s="46">
        <f>SUM(H1249:H1340)</f>
        <v>139100</v>
      </c>
      <c r="I1342" s="25"/>
    </row>
    <row r="1343" spans="1:9" ht="27" x14ac:dyDescent="0.15">
      <c r="A1343" s="7">
        <v>1</v>
      </c>
      <c r="B1343" s="8" t="s">
        <v>4365</v>
      </c>
      <c r="C1343" s="9" t="s">
        <v>4366</v>
      </c>
      <c r="D1343" s="10" t="s">
        <v>4367</v>
      </c>
      <c r="E1343" s="11" t="s">
        <v>4368</v>
      </c>
      <c r="F1343" s="12" t="s">
        <v>3774</v>
      </c>
      <c r="G1343" s="13" t="s">
        <v>4369</v>
      </c>
      <c r="H1343" s="14">
        <v>1600</v>
      </c>
      <c r="I1343" s="12"/>
    </row>
    <row r="1344" spans="1:9" ht="27" x14ac:dyDescent="0.15">
      <c r="A1344" s="7">
        <v>1</v>
      </c>
      <c r="B1344" s="8" t="s">
        <v>4365</v>
      </c>
      <c r="C1344" s="9" t="s">
        <v>4370</v>
      </c>
      <c r="D1344" s="10" t="s">
        <v>4371</v>
      </c>
      <c r="E1344" s="11" t="s">
        <v>4372</v>
      </c>
      <c r="F1344" s="12" t="s">
        <v>4373</v>
      </c>
      <c r="G1344" s="15" t="s">
        <v>22</v>
      </c>
      <c r="H1344" s="14">
        <v>1900</v>
      </c>
      <c r="I1344" s="12"/>
    </row>
    <row r="1345" spans="1:9" ht="27" x14ac:dyDescent="0.15">
      <c r="A1345" s="7">
        <v>1</v>
      </c>
      <c r="B1345" s="8" t="s">
        <v>4365</v>
      </c>
      <c r="C1345" s="9" t="s">
        <v>4374</v>
      </c>
      <c r="D1345" s="10" t="s">
        <v>4314</v>
      </c>
      <c r="E1345" s="11" t="s">
        <v>4375</v>
      </c>
      <c r="F1345" s="12" t="s">
        <v>21</v>
      </c>
      <c r="G1345" s="15" t="s">
        <v>22</v>
      </c>
      <c r="H1345" s="14">
        <v>2100</v>
      </c>
      <c r="I1345" s="12"/>
    </row>
    <row r="1346" spans="1:9" ht="27" x14ac:dyDescent="0.15">
      <c r="A1346" s="7">
        <v>1</v>
      </c>
      <c r="B1346" s="8" t="s">
        <v>4365</v>
      </c>
      <c r="C1346" s="9" t="s">
        <v>2294</v>
      </c>
      <c r="D1346" s="10" t="s">
        <v>977</v>
      </c>
      <c r="E1346" s="11" t="s">
        <v>4376</v>
      </c>
      <c r="F1346" s="12" t="s">
        <v>21</v>
      </c>
      <c r="G1346" s="15" t="s">
        <v>22</v>
      </c>
      <c r="H1346" s="14">
        <v>2200</v>
      </c>
      <c r="I1346" s="12"/>
    </row>
    <row r="1347" spans="1:9" ht="27" x14ac:dyDescent="0.15">
      <c r="A1347" s="7">
        <v>1</v>
      </c>
      <c r="B1347" s="8" t="s">
        <v>4365</v>
      </c>
      <c r="C1347" s="9" t="s">
        <v>4377</v>
      </c>
      <c r="D1347" s="10" t="s">
        <v>4378</v>
      </c>
      <c r="E1347" s="11" t="s">
        <v>4379</v>
      </c>
      <c r="F1347" s="12" t="s">
        <v>21</v>
      </c>
      <c r="G1347" s="15" t="s">
        <v>22</v>
      </c>
      <c r="H1347" s="14">
        <v>2000</v>
      </c>
      <c r="I1347" s="12"/>
    </row>
    <row r="1348" spans="1:9" ht="27" x14ac:dyDescent="0.15">
      <c r="A1348" s="7">
        <v>1</v>
      </c>
      <c r="B1348" s="8" t="s">
        <v>4365</v>
      </c>
      <c r="C1348" s="9" t="s">
        <v>4380</v>
      </c>
      <c r="D1348" s="10" t="s">
        <v>4381</v>
      </c>
      <c r="E1348" s="11" t="s">
        <v>4382</v>
      </c>
      <c r="F1348" s="12" t="s">
        <v>21</v>
      </c>
      <c r="G1348" s="15" t="s">
        <v>22</v>
      </c>
      <c r="H1348" s="14">
        <v>2900</v>
      </c>
      <c r="I1348" s="12"/>
    </row>
    <row r="1349" spans="1:9" ht="27" x14ac:dyDescent="0.15">
      <c r="A1349" s="7">
        <v>1</v>
      </c>
      <c r="B1349" s="8" t="s">
        <v>4365</v>
      </c>
      <c r="C1349" s="9" t="s">
        <v>4383</v>
      </c>
      <c r="D1349" s="10" t="s">
        <v>4384</v>
      </c>
      <c r="E1349" s="11" t="s">
        <v>4385</v>
      </c>
      <c r="F1349" s="12" t="s">
        <v>4386</v>
      </c>
      <c r="G1349" s="15" t="s">
        <v>22</v>
      </c>
      <c r="H1349" s="14">
        <v>4000</v>
      </c>
      <c r="I1349" s="12"/>
    </row>
    <row r="1350" spans="1:9" ht="27" x14ac:dyDescent="0.15">
      <c r="A1350" s="7">
        <v>1</v>
      </c>
      <c r="B1350" s="8" t="s">
        <v>4365</v>
      </c>
      <c r="C1350" s="9" t="s">
        <v>4387</v>
      </c>
      <c r="D1350" s="10" t="s">
        <v>4388</v>
      </c>
      <c r="E1350" s="11" t="s">
        <v>4389</v>
      </c>
      <c r="F1350" s="12" t="s">
        <v>21</v>
      </c>
      <c r="G1350" s="15" t="s">
        <v>22</v>
      </c>
      <c r="H1350" s="14">
        <v>3200</v>
      </c>
      <c r="I1350" s="12"/>
    </row>
    <row r="1351" spans="1:9" ht="27" x14ac:dyDescent="0.15">
      <c r="A1351" s="7">
        <v>1</v>
      </c>
      <c r="B1351" s="8" t="s">
        <v>4365</v>
      </c>
      <c r="C1351" s="9" t="s">
        <v>4390</v>
      </c>
      <c r="D1351" s="10" t="s">
        <v>4391</v>
      </c>
      <c r="E1351" s="11" t="s">
        <v>4392</v>
      </c>
      <c r="F1351" s="12" t="s">
        <v>4393</v>
      </c>
      <c r="G1351" s="15" t="s">
        <v>22</v>
      </c>
      <c r="H1351" s="14">
        <v>2100</v>
      </c>
      <c r="I1351" s="12"/>
    </row>
    <row r="1352" spans="1:9" ht="27" x14ac:dyDescent="0.15">
      <c r="A1352" s="7">
        <v>1</v>
      </c>
      <c r="B1352" s="8" t="s">
        <v>4365</v>
      </c>
      <c r="C1352" s="9" t="s">
        <v>4394</v>
      </c>
      <c r="D1352" s="10" t="s">
        <v>4395</v>
      </c>
      <c r="E1352" s="11" t="s">
        <v>4396</v>
      </c>
      <c r="F1352" s="12" t="s">
        <v>4386</v>
      </c>
      <c r="G1352" s="15" t="s">
        <v>22</v>
      </c>
      <c r="H1352" s="14">
        <v>2300</v>
      </c>
      <c r="I1352" s="12"/>
    </row>
    <row r="1353" spans="1:9" ht="27" x14ac:dyDescent="0.15">
      <c r="A1353" s="7">
        <v>1</v>
      </c>
      <c r="B1353" s="8" t="s">
        <v>4365</v>
      </c>
      <c r="C1353" s="9" t="s">
        <v>4397</v>
      </c>
      <c r="D1353" s="10" t="s">
        <v>4398</v>
      </c>
      <c r="E1353" s="11" t="s">
        <v>4399</v>
      </c>
      <c r="F1353" s="12" t="s">
        <v>21</v>
      </c>
      <c r="G1353" s="15" t="s">
        <v>22</v>
      </c>
      <c r="H1353" s="14">
        <v>1700</v>
      </c>
      <c r="I1353" s="12"/>
    </row>
    <row r="1354" spans="1:9" ht="27" x14ac:dyDescent="0.15">
      <c r="A1354" s="7">
        <v>1</v>
      </c>
      <c r="B1354" s="8" t="s">
        <v>4365</v>
      </c>
      <c r="C1354" s="9" t="s">
        <v>4400</v>
      </c>
      <c r="D1354" s="10" t="s">
        <v>4401</v>
      </c>
      <c r="E1354" s="11" t="s">
        <v>4402</v>
      </c>
      <c r="F1354" s="12" t="s">
        <v>21</v>
      </c>
      <c r="G1354" s="15" t="s">
        <v>22</v>
      </c>
      <c r="H1354" s="14">
        <v>1500</v>
      </c>
      <c r="I1354" s="12"/>
    </row>
    <row r="1355" spans="1:9" ht="27" x14ac:dyDescent="0.15">
      <c r="A1355" s="7">
        <v>1</v>
      </c>
      <c r="B1355" s="8" t="s">
        <v>4365</v>
      </c>
      <c r="C1355" s="9" t="s">
        <v>4403</v>
      </c>
      <c r="D1355" s="10" t="s">
        <v>4404</v>
      </c>
      <c r="E1355" s="11" t="s">
        <v>4405</v>
      </c>
      <c r="F1355" s="12" t="s">
        <v>21</v>
      </c>
      <c r="G1355" s="15" t="s">
        <v>22</v>
      </c>
      <c r="H1355" s="14">
        <v>400</v>
      </c>
      <c r="I1355" s="12"/>
    </row>
    <row r="1356" spans="1:9" ht="27" x14ac:dyDescent="0.15">
      <c r="A1356" s="7">
        <v>1</v>
      </c>
      <c r="B1356" s="8" t="s">
        <v>4365</v>
      </c>
      <c r="C1356" s="9" t="s">
        <v>4406</v>
      </c>
      <c r="D1356" s="10" t="s">
        <v>4407</v>
      </c>
      <c r="E1356" s="11" t="s">
        <v>4408</v>
      </c>
      <c r="F1356" s="12" t="s">
        <v>3743</v>
      </c>
      <c r="G1356" s="15" t="s">
        <v>22</v>
      </c>
      <c r="H1356" s="14">
        <v>1000</v>
      </c>
      <c r="I1356" s="12"/>
    </row>
    <row r="1357" spans="1:9" x14ac:dyDescent="0.15">
      <c r="A1357" s="7">
        <v>1</v>
      </c>
      <c r="B1357" s="8" t="s">
        <v>4365</v>
      </c>
      <c r="C1357" s="9" t="s">
        <v>4409</v>
      </c>
      <c r="D1357" s="10" t="s">
        <v>4410</v>
      </c>
      <c r="E1357" s="11" t="s">
        <v>4411</v>
      </c>
      <c r="F1357" s="12" t="s">
        <v>21</v>
      </c>
      <c r="G1357" s="15" t="s">
        <v>22</v>
      </c>
      <c r="H1357" s="14">
        <v>1100</v>
      </c>
      <c r="I1357" s="12"/>
    </row>
    <row r="1358" spans="1:9" ht="27" x14ac:dyDescent="0.15">
      <c r="A1358" s="7">
        <v>1</v>
      </c>
      <c r="B1358" s="8" t="s">
        <v>4365</v>
      </c>
      <c r="C1358" s="9" t="s">
        <v>4412</v>
      </c>
      <c r="D1358" s="10" t="s">
        <v>4413</v>
      </c>
      <c r="E1358" s="11" t="s">
        <v>4414</v>
      </c>
      <c r="F1358" s="12" t="s">
        <v>21</v>
      </c>
      <c r="G1358" s="15" t="s">
        <v>22</v>
      </c>
      <c r="H1358" s="14">
        <v>500</v>
      </c>
      <c r="I1358" s="12"/>
    </row>
    <row r="1359" spans="1:9" ht="27" x14ac:dyDescent="0.15">
      <c r="A1359" s="7">
        <v>1</v>
      </c>
      <c r="B1359" s="8" t="s">
        <v>4365</v>
      </c>
      <c r="C1359" s="9" t="s">
        <v>4415</v>
      </c>
      <c r="D1359" s="10" t="s">
        <v>4416</v>
      </c>
      <c r="E1359" s="11" t="s">
        <v>4417</v>
      </c>
      <c r="F1359" s="12" t="s">
        <v>4418</v>
      </c>
      <c r="G1359" s="81" t="s">
        <v>4419</v>
      </c>
      <c r="H1359" s="14">
        <v>900</v>
      </c>
      <c r="I1359" s="12"/>
    </row>
    <row r="1360" spans="1:9" ht="27" x14ac:dyDescent="0.15">
      <c r="A1360" s="7">
        <v>1</v>
      </c>
      <c r="B1360" s="8" t="s">
        <v>4365</v>
      </c>
      <c r="C1360" s="9" t="s">
        <v>4420</v>
      </c>
      <c r="D1360" s="10" t="s">
        <v>2209</v>
      </c>
      <c r="E1360" s="11" t="s">
        <v>4421</v>
      </c>
      <c r="F1360" s="12" t="s">
        <v>4418</v>
      </c>
      <c r="G1360" s="15" t="s">
        <v>22</v>
      </c>
      <c r="H1360" s="14">
        <v>600</v>
      </c>
      <c r="I1360" s="12"/>
    </row>
    <row r="1361" spans="1:9" x14ac:dyDescent="0.15">
      <c r="A1361" s="7"/>
      <c r="B1361" s="16"/>
      <c r="C1361" s="17"/>
      <c r="D1361" s="18"/>
      <c r="E1361" s="19"/>
      <c r="F1361" s="19"/>
      <c r="G1361" s="20"/>
      <c r="H1361" s="21"/>
      <c r="I1361" s="19"/>
    </row>
    <row r="1362" spans="1:9" x14ac:dyDescent="0.15">
      <c r="A1362" s="7"/>
      <c r="B1362" s="22" t="s">
        <v>55</v>
      </c>
      <c r="C1362" s="23">
        <f>SUM(A1343:A1360)</f>
        <v>18</v>
      </c>
      <c r="D1362" s="24"/>
      <c r="E1362" s="25"/>
      <c r="F1362" s="26"/>
      <c r="G1362" s="27"/>
      <c r="H1362" s="28">
        <f>SUM(H1343:H1360)</f>
        <v>32000</v>
      </c>
      <c r="I1362" s="25"/>
    </row>
    <row r="1363" spans="1:9" ht="27" x14ac:dyDescent="0.15">
      <c r="A1363" s="7">
        <v>1</v>
      </c>
      <c r="B1363" s="8" t="s">
        <v>4422</v>
      </c>
      <c r="C1363" s="9" t="s">
        <v>4423</v>
      </c>
      <c r="D1363" s="10" t="s">
        <v>1725</v>
      </c>
      <c r="E1363" s="11" t="s">
        <v>4424</v>
      </c>
      <c r="F1363" s="12" t="s">
        <v>4425</v>
      </c>
      <c r="G1363" s="13" t="s">
        <v>4426</v>
      </c>
      <c r="H1363" s="14">
        <v>2500</v>
      </c>
      <c r="I1363" s="12"/>
    </row>
    <row r="1364" spans="1:9" ht="27" x14ac:dyDescent="0.15">
      <c r="A1364" s="7">
        <v>1</v>
      </c>
      <c r="B1364" s="8" t="s">
        <v>4422</v>
      </c>
      <c r="C1364" s="9" t="s">
        <v>4427</v>
      </c>
      <c r="D1364" s="10" t="s">
        <v>4428</v>
      </c>
      <c r="E1364" s="11" t="s">
        <v>4429</v>
      </c>
      <c r="F1364" s="12" t="s">
        <v>4430</v>
      </c>
      <c r="G1364" s="15" t="s">
        <v>22</v>
      </c>
      <c r="H1364" s="14">
        <v>2000</v>
      </c>
      <c r="I1364" s="12"/>
    </row>
    <row r="1365" spans="1:9" ht="27" x14ac:dyDescent="0.15">
      <c r="A1365" s="7">
        <v>1</v>
      </c>
      <c r="B1365" s="8" t="s">
        <v>4422</v>
      </c>
      <c r="C1365" s="9" t="s">
        <v>4431</v>
      </c>
      <c r="D1365" s="10" t="s">
        <v>4432</v>
      </c>
      <c r="E1365" s="11" t="s">
        <v>4433</v>
      </c>
      <c r="F1365" s="12" t="s">
        <v>4434</v>
      </c>
      <c r="G1365" s="15" t="s">
        <v>22</v>
      </c>
      <c r="H1365" s="14">
        <v>1500</v>
      </c>
      <c r="I1365" s="12"/>
    </row>
    <row r="1366" spans="1:9" ht="27" x14ac:dyDescent="0.15">
      <c r="A1366" s="7">
        <v>1</v>
      </c>
      <c r="B1366" s="8" t="s">
        <v>4422</v>
      </c>
      <c r="C1366" s="9" t="s">
        <v>4435</v>
      </c>
      <c r="D1366" s="10" t="s">
        <v>4436</v>
      </c>
      <c r="E1366" s="11" t="s">
        <v>4437</v>
      </c>
      <c r="F1366" s="12" t="s">
        <v>4438</v>
      </c>
      <c r="G1366" s="15" t="s">
        <v>22</v>
      </c>
      <c r="H1366" s="14">
        <v>5000</v>
      </c>
      <c r="I1366" s="12"/>
    </row>
    <row r="1367" spans="1:9" ht="27" x14ac:dyDescent="0.15">
      <c r="A1367" s="7">
        <v>1</v>
      </c>
      <c r="B1367" s="8" t="s">
        <v>4422</v>
      </c>
      <c r="C1367" s="9" t="s">
        <v>4439</v>
      </c>
      <c r="D1367" s="10" t="s">
        <v>4440</v>
      </c>
      <c r="E1367" s="11" t="s">
        <v>4441</v>
      </c>
      <c r="F1367" s="12" t="s">
        <v>4442</v>
      </c>
      <c r="G1367" s="15" t="s">
        <v>22</v>
      </c>
      <c r="H1367" s="14">
        <v>3500</v>
      </c>
      <c r="I1367" s="12"/>
    </row>
    <row r="1368" spans="1:9" ht="27" x14ac:dyDescent="0.15">
      <c r="A1368" s="7">
        <v>1</v>
      </c>
      <c r="B1368" s="8" t="s">
        <v>4422</v>
      </c>
      <c r="C1368" s="9" t="s">
        <v>4443</v>
      </c>
      <c r="D1368" s="10" t="s">
        <v>4444</v>
      </c>
      <c r="E1368" s="11" t="s">
        <v>4445</v>
      </c>
      <c r="F1368" s="12" t="s">
        <v>21</v>
      </c>
      <c r="G1368" s="15" t="s">
        <v>22</v>
      </c>
      <c r="H1368" s="14">
        <v>2500</v>
      </c>
      <c r="I1368" s="12"/>
    </row>
    <row r="1369" spans="1:9" ht="27" x14ac:dyDescent="0.15">
      <c r="A1369" s="7">
        <v>1</v>
      </c>
      <c r="B1369" s="8" t="s">
        <v>4422</v>
      </c>
      <c r="C1369" s="9" t="s">
        <v>4446</v>
      </c>
      <c r="D1369" s="10" t="s">
        <v>4447</v>
      </c>
      <c r="E1369" s="11" t="s">
        <v>4448</v>
      </c>
      <c r="F1369" s="12" t="s">
        <v>21</v>
      </c>
      <c r="G1369" s="15" t="s">
        <v>22</v>
      </c>
      <c r="H1369" s="14">
        <v>3500</v>
      </c>
      <c r="I1369" s="12"/>
    </row>
    <row r="1370" spans="1:9" ht="27" x14ac:dyDescent="0.15">
      <c r="A1370" s="7">
        <v>1</v>
      </c>
      <c r="B1370" s="8" t="s">
        <v>4422</v>
      </c>
      <c r="C1370" s="9" t="s">
        <v>4449</v>
      </c>
      <c r="D1370" s="10" t="s">
        <v>4450</v>
      </c>
      <c r="E1370" s="11" t="s">
        <v>4451</v>
      </c>
      <c r="F1370" s="12" t="s">
        <v>21</v>
      </c>
      <c r="G1370" s="15" t="s">
        <v>22</v>
      </c>
      <c r="H1370" s="14">
        <v>6500</v>
      </c>
      <c r="I1370" s="12"/>
    </row>
    <row r="1371" spans="1:9" ht="27" x14ac:dyDescent="0.15">
      <c r="A1371" s="7">
        <v>1</v>
      </c>
      <c r="B1371" s="8" t="s">
        <v>4422</v>
      </c>
      <c r="C1371" s="9" t="s">
        <v>1081</v>
      </c>
      <c r="D1371" s="10" t="s">
        <v>1082</v>
      </c>
      <c r="E1371" s="11" t="s">
        <v>4452</v>
      </c>
      <c r="F1371" s="12" t="s">
        <v>4453</v>
      </c>
      <c r="G1371" s="15" t="s">
        <v>22</v>
      </c>
      <c r="H1371" s="14">
        <v>2500</v>
      </c>
      <c r="I1371" s="12"/>
    </row>
    <row r="1372" spans="1:9" ht="27" x14ac:dyDescent="0.15">
      <c r="A1372" s="7">
        <v>1</v>
      </c>
      <c r="B1372" s="8" t="s">
        <v>4422</v>
      </c>
      <c r="C1372" s="9" t="s">
        <v>4454</v>
      </c>
      <c r="D1372" s="10" t="s">
        <v>4455</v>
      </c>
      <c r="E1372" s="11" t="s">
        <v>4456</v>
      </c>
      <c r="F1372" s="12" t="s">
        <v>21</v>
      </c>
      <c r="G1372" s="15" t="s">
        <v>22</v>
      </c>
      <c r="H1372" s="14">
        <v>3500</v>
      </c>
      <c r="I1372" s="12"/>
    </row>
    <row r="1373" spans="1:9" ht="27" x14ac:dyDescent="0.15">
      <c r="A1373" s="7">
        <v>1</v>
      </c>
      <c r="B1373" s="8" t="s">
        <v>4422</v>
      </c>
      <c r="C1373" s="9" t="s">
        <v>4457</v>
      </c>
      <c r="D1373" s="10" t="s">
        <v>4458</v>
      </c>
      <c r="E1373" s="11" t="s">
        <v>4459</v>
      </c>
      <c r="F1373" s="12" t="s">
        <v>4249</v>
      </c>
      <c r="G1373" s="15" t="s">
        <v>22</v>
      </c>
      <c r="H1373" s="14">
        <v>3000</v>
      </c>
      <c r="I1373" s="12"/>
    </row>
    <row r="1374" spans="1:9" ht="27" x14ac:dyDescent="0.15">
      <c r="A1374" s="7">
        <v>1</v>
      </c>
      <c r="B1374" s="8" t="s">
        <v>4422</v>
      </c>
      <c r="C1374" s="9" t="s">
        <v>4460</v>
      </c>
      <c r="D1374" s="10" t="s">
        <v>4461</v>
      </c>
      <c r="E1374" s="11" t="s">
        <v>4462</v>
      </c>
      <c r="F1374" s="12" t="s">
        <v>4463</v>
      </c>
      <c r="G1374" s="15" t="s">
        <v>35</v>
      </c>
      <c r="H1374" s="14">
        <v>2500</v>
      </c>
      <c r="I1374" s="12"/>
    </row>
    <row r="1375" spans="1:9" ht="27" x14ac:dyDescent="0.15">
      <c r="A1375" s="7">
        <v>1</v>
      </c>
      <c r="B1375" s="8" t="s">
        <v>4422</v>
      </c>
      <c r="C1375" s="9" t="s">
        <v>4464</v>
      </c>
      <c r="D1375" s="10" t="s">
        <v>4465</v>
      </c>
      <c r="E1375" s="11" t="s">
        <v>4466</v>
      </c>
      <c r="F1375" s="12" t="s">
        <v>21</v>
      </c>
      <c r="G1375" s="15" t="s">
        <v>22</v>
      </c>
      <c r="H1375" s="14">
        <v>3500</v>
      </c>
      <c r="I1375" s="12"/>
    </row>
    <row r="1376" spans="1:9" ht="27" x14ac:dyDescent="0.15">
      <c r="A1376" s="7">
        <v>1</v>
      </c>
      <c r="B1376" s="8" t="s">
        <v>4422</v>
      </c>
      <c r="C1376" s="9" t="s">
        <v>4467</v>
      </c>
      <c r="D1376" s="10" t="s">
        <v>1725</v>
      </c>
      <c r="E1376" s="11" t="s">
        <v>4468</v>
      </c>
      <c r="F1376" s="12" t="s">
        <v>4295</v>
      </c>
      <c r="G1376" s="15" t="s">
        <v>22</v>
      </c>
      <c r="H1376" s="14">
        <v>2000</v>
      </c>
      <c r="I1376" s="12"/>
    </row>
    <row r="1377" spans="1:9" ht="27" x14ac:dyDescent="0.15">
      <c r="A1377" s="7">
        <v>1</v>
      </c>
      <c r="B1377" s="8" t="s">
        <v>4422</v>
      </c>
      <c r="C1377" s="9" t="s">
        <v>4469</v>
      </c>
      <c r="D1377" s="10" t="s">
        <v>4470</v>
      </c>
      <c r="E1377" s="11" t="s">
        <v>4471</v>
      </c>
      <c r="F1377" s="12" t="s">
        <v>4472</v>
      </c>
      <c r="G1377" s="13" t="s">
        <v>4473</v>
      </c>
      <c r="H1377" s="14">
        <v>5000</v>
      </c>
      <c r="I1377" s="12"/>
    </row>
    <row r="1378" spans="1:9" ht="27" x14ac:dyDescent="0.15">
      <c r="A1378" s="7">
        <v>1</v>
      </c>
      <c r="B1378" s="8" t="s">
        <v>4422</v>
      </c>
      <c r="C1378" s="9" t="s">
        <v>4474</v>
      </c>
      <c r="D1378" s="10" t="s">
        <v>1033</v>
      </c>
      <c r="E1378" s="11" t="s">
        <v>4475</v>
      </c>
      <c r="F1378" s="12" t="s">
        <v>21</v>
      </c>
      <c r="G1378" s="15" t="s">
        <v>22</v>
      </c>
      <c r="H1378" s="14">
        <v>3000</v>
      </c>
      <c r="I1378" s="12"/>
    </row>
    <row r="1379" spans="1:9" ht="27" x14ac:dyDescent="0.15">
      <c r="A1379" s="7">
        <v>1</v>
      </c>
      <c r="B1379" s="8" t="s">
        <v>4422</v>
      </c>
      <c r="C1379" s="9" t="s">
        <v>4476</v>
      </c>
      <c r="D1379" s="10" t="s">
        <v>4477</v>
      </c>
      <c r="E1379" s="11" t="s">
        <v>4475</v>
      </c>
      <c r="F1379" s="12" t="s">
        <v>21</v>
      </c>
      <c r="G1379" s="15" t="s">
        <v>22</v>
      </c>
      <c r="H1379" s="14">
        <v>3000</v>
      </c>
      <c r="I1379" s="12"/>
    </row>
    <row r="1380" spans="1:9" ht="27" x14ac:dyDescent="0.15">
      <c r="A1380" s="7">
        <v>1</v>
      </c>
      <c r="B1380" s="8" t="s">
        <v>4422</v>
      </c>
      <c r="C1380" s="9" t="s">
        <v>4478</v>
      </c>
      <c r="D1380" s="10" t="s">
        <v>4479</v>
      </c>
      <c r="E1380" s="11" t="s">
        <v>4480</v>
      </c>
      <c r="F1380" s="12" t="s">
        <v>4481</v>
      </c>
      <c r="G1380" s="15" t="s">
        <v>35</v>
      </c>
      <c r="H1380" s="14">
        <v>7000</v>
      </c>
      <c r="I1380" s="12"/>
    </row>
    <row r="1381" spans="1:9" ht="27" x14ac:dyDescent="0.15">
      <c r="A1381" s="7">
        <v>1</v>
      </c>
      <c r="B1381" s="8" t="s">
        <v>4422</v>
      </c>
      <c r="C1381" s="9" t="s">
        <v>4482</v>
      </c>
      <c r="D1381" s="10" t="s">
        <v>4483</v>
      </c>
      <c r="E1381" s="11" t="s">
        <v>4484</v>
      </c>
      <c r="F1381" s="12" t="s">
        <v>4442</v>
      </c>
      <c r="G1381" s="15" t="s">
        <v>22</v>
      </c>
      <c r="H1381" s="14">
        <v>5500</v>
      </c>
      <c r="I1381" s="12"/>
    </row>
    <row r="1382" spans="1:9" ht="27" x14ac:dyDescent="0.15">
      <c r="A1382" s="7">
        <v>1</v>
      </c>
      <c r="B1382" s="8" t="s">
        <v>4422</v>
      </c>
      <c r="C1382" s="9" t="s">
        <v>4476</v>
      </c>
      <c r="D1382" s="10" t="s">
        <v>4477</v>
      </c>
      <c r="E1382" s="11" t="s">
        <v>4485</v>
      </c>
      <c r="F1382" s="12" t="s">
        <v>21</v>
      </c>
      <c r="G1382" s="15" t="s">
        <v>22</v>
      </c>
      <c r="H1382" s="14">
        <v>5000</v>
      </c>
      <c r="I1382" s="12"/>
    </row>
    <row r="1383" spans="1:9" ht="27" x14ac:dyDescent="0.15">
      <c r="A1383" s="7">
        <v>1</v>
      </c>
      <c r="B1383" s="8" t="s">
        <v>4422</v>
      </c>
      <c r="C1383" s="9" t="s">
        <v>4486</v>
      </c>
      <c r="D1383" s="10" t="s">
        <v>4487</v>
      </c>
      <c r="E1383" s="11" t="s">
        <v>4488</v>
      </c>
      <c r="F1383" s="12" t="s">
        <v>21</v>
      </c>
      <c r="G1383" s="15" t="s">
        <v>22</v>
      </c>
      <c r="H1383" s="14">
        <v>2000</v>
      </c>
      <c r="I1383" s="12"/>
    </row>
    <row r="1384" spans="1:9" ht="27" x14ac:dyDescent="0.15">
      <c r="A1384" s="7">
        <v>1</v>
      </c>
      <c r="B1384" s="8" t="s">
        <v>4422</v>
      </c>
      <c r="C1384" s="9" t="s">
        <v>4489</v>
      </c>
      <c r="D1384" s="10" t="s">
        <v>4490</v>
      </c>
      <c r="E1384" s="11" t="s">
        <v>4491</v>
      </c>
      <c r="F1384" s="12" t="s">
        <v>4492</v>
      </c>
      <c r="G1384" s="15" t="s">
        <v>35</v>
      </c>
      <c r="H1384" s="14">
        <v>4500</v>
      </c>
      <c r="I1384" s="12"/>
    </row>
    <row r="1385" spans="1:9" ht="27" x14ac:dyDescent="0.15">
      <c r="A1385" s="7">
        <v>1</v>
      </c>
      <c r="B1385" s="8" t="s">
        <v>4422</v>
      </c>
      <c r="C1385" s="9" t="s">
        <v>4493</v>
      </c>
      <c r="D1385" s="10" t="s">
        <v>4494</v>
      </c>
      <c r="E1385" s="11" t="s">
        <v>4495</v>
      </c>
      <c r="F1385" s="12" t="s">
        <v>4295</v>
      </c>
      <c r="G1385" s="15" t="s">
        <v>22</v>
      </c>
      <c r="H1385" s="14">
        <v>5000</v>
      </c>
      <c r="I1385" s="12"/>
    </row>
    <row r="1386" spans="1:9" ht="27" x14ac:dyDescent="0.15">
      <c r="A1386" s="7">
        <v>1</v>
      </c>
      <c r="B1386" s="8" t="s">
        <v>4422</v>
      </c>
      <c r="C1386" s="9" t="s">
        <v>4496</v>
      </c>
      <c r="D1386" s="10" t="s">
        <v>4497</v>
      </c>
      <c r="E1386" s="11" t="s">
        <v>4498</v>
      </c>
      <c r="F1386" s="12" t="s">
        <v>21</v>
      </c>
      <c r="G1386" s="15" t="s">
        <v>22</v>
      </c>
      <c r="H1386" s="14">
        <v>2500</v>
      </c>
      <c r="I1386" s="12"/>
    </row>
    <row r="1387" spans="1:9" ht="27" x14ac:dyDescent="0.15">
      <c r="A1387" s="7">
        <v>1</v>
      </c>
      <c r="B1387" s="8" t="s">
        <v>4422</v>
      </c>
      <c r="C1387" s="9" t="s">
        <v>4499</v>
      </c>
      <c r="D1387" s="10" t="s">
        <v>4500</v>
      </c>
      <c r="E1387" s="11" t="s">
        <v>4501</v>
      </c>
      <c r="F1387" s="12" t="s">
        <v>21</v>
      </c>
      <c r="G1387" s="15" t="s">
        <v>22</v>
      </c>
      <c r="H1387" s="14">
        <v>2500</v>
      </c>
      <c r="I1387" s="12"/>
    </row>
    <row r="1388" spans="1:9" ht="27" x14ac:dyDescent="0.15">
      <c r="A1388" s="7">
        <v>1</v>
      </c>
      <c r="B1388" s="8" t="s">
        <v>4422</v>
      </c>
      <c r="C1388" s="9" t="s">
        <v>4502</v>
      </c>
      <c r="D1388" s="10" t="s">
        <v>4503</v>
      </c>
      <c r="E1388" s="11" t="s">
        <v>4504</v>
      </c>
      <c r="F1388" s="12" t="s">
        <v>21</v>
      </c>
      <c r="G1388" s="15" t="s">
        <v>22</v>
      </c>
      <c r="H1388" s="14">
        <v>3000</v>
      </c>
      <c r="I1388" s="12"/>
    </row>
    <row r="1389" spans="1:9" ht="27" x14ac:dyDescent="0.15">
      <c r="A1389" s="7">
        <v>1</v>
      </c>
      <c r="B1389" s="8" t="s">
        <v>4422</v>
      </c>
      <c r="C1389" s="9" t="s">
        <v>4505</v>
      </c>
      <c r="D1389" s="10" t="s">
        <v>4506</v>
      </c>
      <c r="E1389" s="11" t="s">
        <v>4507</v>
      </c>
      <c r="F1389" s="12" t="s">
        <v>21</v>
      </c>
      <c r="G1389" s="15" t="s">
        <v>22</v>
      </c>
      <c r="H1389" s="14">
        <v>1500</v>
      </c>
      <c r="I1389" s="12"/>
    </row>
    <row r="1390" spans="1:9" ht="27" x14ac:dyDescent="0.15">
      <c r="A1390" s="7">
        <v>1</v>
      </c>
      <c r="B1390" s="8" t="s">
        <v>4422</v>
      </c>
      <c r="C1390" s="9" t="s">
        <v>4508</v>
      </c>
      <c r="D1390" s="10" t="s">
        <v>4509</v>
      </c>
      <c r="E1390" s="11" t="s">
        <v>4510</v>
      </c>
      <c r="F1390" s="12" t="s">
        <v>21</v>
      </c>
      <c r="G1390" s="15" t="s">
        <v>22</v>
      </c>
      <c r="H1390" s="14">
        <v>2500</v>
      </c>
      <c r="I1390" s="12"/>
    </row>
    <row r="1391" spans="1:9" ht="27" x14ac:dyDescent="0.15">
      <c r="A1391" s="7">
        <v>1</v>
      </c>
      <c r="B1391" s="8" t="s">
        <v>4422</v>
      </c>
      <c r="C1391" s="9" t="s">
        <v>4511</v>
      </c>
      <c r="D1391" s="10" t="s">
        <v>4512</v>
      </c>
      <c r="E1391" s="11" t="s">
        <v>4513</v>
      </c>
      <c r="F1391" s="12" t="s">
        <v>21</v>
      </c>
      <c r="G1391" s="15" t="s">
        <v>22</v>
      </c>
      <c r="H1391" s="14">
        <v>1800</v>
      </c>
      <c r="I1391" s="12"/>
    </row>
    <row r="1392" spans="1:9" ht="27" x14ac:dyDescent="0.15">
      <c r="A1392" s="7">
        <v>1</v>
      </c>
      <c r="B1392" s="8" t="s">
        <v>4422</v>
      </c>
      <c r="C1392" s="9" t="s">
        <v>4514</v>
      </c>
      <c r="D1392" s="10" t="s">
        <v>4515</v>
      </c>
      <c r="E1392" s="11" t="s">
        <v>4516</v>
      </c>
      <c r="F1392" s="12" t="s">
        <v>4517</v>
      </c>
      <c r="G1392" s="13" t="s">
        <v>4518</v>
      </c>
      <c r="H1392" s="14">
        <v>2000</v>
      </c>
      <c r="I1392" s="12"/>
    </row>
    <row r="1393" spans="1:9" ht="27" x14ac:dyDescent="0.15">
      <c r="A1393" s="7">
        <v>1</v>
      </c>
      <c r="B1393" s="8" t="s">
        <v>4422</v>
      </c>
      <c r="C1393" s="9" t="s">
        <v>4519</v>
      </c>
      <c r="D1393" s="10" t="s">
        <v>4520</v>
      </c>
      <c r="E1393" s="11" t="s">
        <v>4475</v>
      </c>
      <c r="F1393" s="12" t="s">
        <v>4434</v>
      </c>
      <c r="G1393" s="15" t="s">
        <v>22</v>
      </c>
      <c r="H1393" s="14">
        <v>2500</v>
      </c>
      <c r="I1393" s="12"/>
    </row>
    <row r="1394" spans="1:9" ht="27" x14ac:dyDescent="0.15">
      <c r="A1394" s="7">
        <v>1</v>
      </c>
      <c r="B1394" s="8" t="s">
        <v>4422</v>
      </c>
      <c r="C1394" s="9" t="s">
        <v>4521</v>
      </c>
      <c r="D1394" s="10" t="s">
        <v>4522</v>
      </c>
      <c r="E1394" s="11" t="s">
        <v>4523</v>
      </c>
      <c r="F1394" s="12" t="s">
        <v>4524</v>
      </c>
      <c r="G1394" s="15" t="s">
        <v>35</v>
      </c>
      <c r="H1394" s="14">
        <v>1000</v>
      </c>
      <c r="I1394" s="12"/>
    </row>
    <row r="1395" spans="1:9" ht="27" x14ac:dyDescent="0.15">
      <c r="A1395" s="7">
        <v>1</v>
      </c>
      <c r="B1395" s="8" t="s">
        <v>4422</v>
      </c>
      <c r="C1395" s="9" t="s">
        <v>4525</v>
      </c>
      <c r="D1395" s="10" t="s">
        <v>4526</v>
      </c>
      <c r="E1395" s="11" t="s">
        <v>4527</v>
      </c>
      <c r="F1395" s="12" t="s">
        <v>4528</v>
      </c>
      <c r="G1395" s="15" t="s">
        <v>35</v>
      </c>
      <c r="H1395" s="14">
        <v>3000</v>
      </c>
      <c r="I1395" s="12"/>
    </row>
    <row r="1396" spans="1:9" x14ac:dyDescent="0.15">
      <c r="A1396" s="7"/>
      <c r="B1396" s="16"/>
      <c r="C1396" s="17"/>
      <c r="D1396" s="18"/>
      <c r="E1396" s="19"/>
      <c r="F1396" s="19"/>
      <c r="G1396" s="20"/>
      <c r="H1396" s="21"/>
      <c r="I1396" s="19"/>
    </row>
    <row r="1397" spans="1:9" x14ac:dyDescent="0.15">
      <c r="A1397" s="7"/>
      <c r="B1397" s="22" t="s">
        <v>55</v>
      </c>
      <c r="C1397" s="23">
        <f>SUM(A1363:A1395)</f>
        <v>33</v>
      </c>
      <c r="D1397" s="24"/>
      <c r="E1397" s="25"/>
      <c r="F1397" s="26"/>
      <c r="G1397" s="27"/>
      <c r="H1397" s="28">
        <f>SUM(H1363:H1395)</f>
        <v>106300</v>
      </c>
      <c r="I1397" s="25"/>
    </row>
    <row r="1398" spans="1:9" ht="27" x14ac:dyDescent="0.15">
      <c r="A1398" s="7">
        <v>1</v>
      </c>
      <c r="B1398" s="8" t="s">
        <v>4529</v>
      </c>
      <c r="C1398" s="9" t="s">
        <v>4530</v>
      </c>
      <c r="D1398" s="43" t="s">
        <v>3741</v>
      </c>
      <c r="E1398" s="11" t="s">
        <v>4531</v>
      </c>
      <c r="F1398" s="12" t="s">
        <v>4532</v>
      </c>
      <c r="G1398" s="13" t="s">
        <v>4533</v>
      </c>
      <c r="H1398" s="14">
        <v>1100</v>
      </c>
      <c r="I1398" s="12"/>
    </row>
    <row r="1399" spans="1:9" ht="27" x14ac:dyDescent="0.15">
      <c r="A1399" s="7">
        <v>1</v>
      </c>
      <c r="B1399" s="8" t="s">
        <v>4529</v>
      </c>
      <c r="C1399" s="9" t="s">
        <v>4534</v>
      </c>
      <c r="D1399" s="43" t="s">
        <v>4535</v>
      </c>
      <c r="E1399" s="11" t="s">
        <v>4536</v>
      </c>
      <c r="F1399" s="12" t="s">
        <v>21</v>
      </c>
      <c r="G1399" s="15" t="s">
        <v>22</v>
      </c>
      <c r="H1399" s="14">
        <v>1500</v>
      </c>
      <c r="I1399" s="12"/>
    </row>
    <row r="1400" spans="1:9" ht="27" x14ac:dyDescent="0.15">
      <c r="A1400" s="7">
        <v>1</v>
      </c>
      <c r="B1400" s="8" t="s">
        <v>4529</v>
      </c>
      <c r="C1400" s="9" t="s">
        <v>4537</v>
      </c>
      <c r="D1400" s="43" t="s">
        <v>4538</v>
      </c>
      <c r="E1400" s="11" t="s">
        <v>4539</v>
      </c>
      <c r="F1400" s="12" t="s">
        <v>21</v>
      </c>
      <c r="G1400" s="15" t="s">
        <v>22</v>
      </c>
      <c r="H1400" s="14">
        <v>1600</v>
      </c>
      <c r="I1400" s="12"/>
    </row>
    <row r="1401" spans="1:9" ht="27" x14ac:dyDescent="0.15">
      <c r="A1401" s="7">
        <v>1</v>
      </c>
      <c r="B1401" s="8" t="s">
        <v>4529</v>
      </c>
      <c r="C1401" s="9" t="s">
        <v>4540</v>
      </c>
      <c r="D1401" s="43" t="s">
        <v>4541</v>
      </c>
      <c r="E1401" s="11" t="s">
        <v>4542</v>
      </c>
      <c r="F1401" s="12" t="s">
        <v>21</v>
      </c>
      <c r="G1401" s="15" t="s">
        <v>22</v>
      </c>
      <c r="H1401" s="14">
        <v>1900</v>
      </c>
      <c r="I1401" s="12"/>
    </row>
    <row r="1402" spans="1:9" ht="27" x14ac:dyDescent="0.15">
      <c r="A1402" s="7">
        <v>1</v>
      </c>
      <c r="B1402" s="8" t="s">
        <v>4529</v>
      </c>
      <c r="C1402" s="9" t="s">
        <v>4543</v>
      </c>
      <c r="D1402" s="43" t="s">
        <v>4544</v>
      </c>
      <c r="E1402" s="11" t="s">
        <v>4545</v>
      </c>
      <c r="F1402" s="12" t="s">
        <v>21</v>
      </c>
      <c r="G1402" s="15" t="s">
        <v>22</v>
      </c>
      <c r="H1402" s="14">
        <v>800</v>
      </c>
      <c r="I1402" s="12"/>
    </row>
    <row r="1403" spans="1:9" ht="27" customHeight="1" x14ac:dyDescent="0.15">
      <c r="A1403" s="7">
        <v>1</v>
      </c>
      <c r="B1403" s="8" t="s">
        <v>4529</v>
      </c>
      <c r="C1403" s="9" t="s">
        <v>4546</v>
      </c>
      <c r="D1403" s="43" t="s">
        <v>4547</v>
      </c>
      <c r="E1403" s="12" t="s">
        <v>4548</v>
      </c>
      <c r="F1403" s="12" t="s">
        <v>21</v>
      </c>
      <c r="G1403" s="15" t="s">
        <v>22</v>
      </c>
      <c r="H1403" s="14">
        <v>800</v>
      </c>
      <c r="I1403" s="12"/>
    </row>
    <row r="1404" spans="1:9" ht="27" x14ac:dyDescent="0.15">
      <c r="A1404" s="7">
        <v>1</v>
      </c>
      <c r="B1404" s="8" t="s">
        <v>4529</v>
      </c>
      <c r="C1404" s="9" t="s">
        <v>4549</v>
      </c>
      <c r="D1404" s="43" t="s">
        <v>4550</v>
      </c>
      <c r="E1404" s="11" t="s">
        <v>4551</v>
      </c>
      <c r="F1404" s="12" t="s">
        <v>21</v>
      </c>
      <c r="G1404" s="15" t="s">
        <v>22</v>
      </c>
      <c r="H1404" s="14">
        <v>800</v>
      </c>
      <c r="I1404" s="12"/>
    </row>
    <row r="1405" spans="1:9" ht="27" x14ac:dyDescent="0.15">
      <c r="A1405" s="7">
        <v>1</v>
      </c>
      <c r="B1405" s="8" t="s">
        <v>4529</v>
      </c>
      <c r="C1405" s="9" t="s">
        <v>4552</v>
      </c>
      <c r="D1405" s="43" t="s">
        <v>4553</v>
      </c>
      <c r="E1405" s="11" t="s">
        <v>4554</v>
      </c>
      <c r="F1405" s="12" t="s">
        <v>4555</v>
      </c>
      <c r="G1405" s="15" t="s">
        <v>22</v>
      </c>
      <c r="H1405" s="14">
        <v>1400</v>
      </c>
      <c r="I1405" s="12"/>
    </row>
    <row r="1406" spans="1:9" ht="27" x14ac:dyDescent="0.15">
      <c r="A1406" s="7">
        <v>1</v>
      </c>
      <c r="B1406" s="8" t="s">
        <v>4529</v>
      </c>
      <c r="C1406" s="9" t="s">
        <v>4556</v>
      </c>
      <c r="D1406" s="43" t="s">
        <v>4113</v>
      </c>
      <c r="E1406" s="11" t="s">
        <v>4557</v>
      </c>
      <c r="F1406" s="12" t="s">
        <v>21</v>
      </c>
      <c r="G1406" s="15" t="s">
        <v>22</v>
      </c>
      <c r="H1406" s="14">
        <v>2100</v>
      </c>
      <c r="I1406" s="12"/>
    </row>
    <row r="1407" spans="1:9" ht="27" x14ac:dyDescent="0.15">
      <c r="A1407" s="7">
        <v>1</v>
      </c>
      <c r="B1407" s="8" t="s">
        <v>4529</v>
      </c>
      <c r="C1407" s="9" t="s">
        <v>4558</v>
      </c>
      <c r="D1407" s="43" t="s">
        <v>4559</v>
      </c>
      <c r="E1407" s="11" t="s">
        <v>4560</v>
      </c>
      <c r="F1407" s="12" t="s">
        <v>4561</v>
      </c>
      <c r="G1407" s="15" t="s">
        <v>35</v>
      </c>
      <c r="H1407" s="14">
        <v>2000</v>
      </c>
      <c r="I1407" s="12"/>
    </row>
    <row r="1408" spans="1:9" ht="27" x14ac:dyDescent="0.15">
      <c r="A1408" s="7">
        <v>1</v>
      </c>
      <c r="B1408" s="8" t="s">
        <v>4529</v>
      </c>
      <c r="C1408" s="9" t="s">
        <v>4562</v>
      </c>
      <c r="D1408" s="43" t="s">
        <v>4563</v>
      </c>
      <c r="E1408" s="11" t="s">
        <v>4564</v>
      </c>
      <c r="F1408" s="12" t="s">
        <v>3774</v>
      </c>
      <c r="G1408" s="15" t="s">
        <v>22</v>
      </c>
      <c r="H1408" s="14">
        <v>1900</v>
      </c>
      <c r="I1408" s="12"/>
    </row>
    <row r="1409" spans="1:9" ht="27" x14ac:dyDescent="0.15">
      <c r="A1409" s="7">
        <v>1</v>
      </c>
      <c r="B1409" s="8" t="s">
        <v>4529</v>
      </c>
      <c r="C1409" s="9" t="s">
        <v>4565</v>
      </c>
      <c r="D1409" s="43" t="s">
        <v>4566</v>
      </c>
      <c r="E1409" s="11" t="s">
        <v>4567</v>
      </c>
      <c r="F1409" s="12" t="s">
        <v>4568</v>
      </c>
      <c r="G1409" s="15" t="s">
        <v>35</v>
      </c>
      <c r="H1409" s="14">
        <v>800</v>
      </c>
      <c r="I1409" s="12"/>
    </row>
    <row r="1410" spans="1:9" ht="27" x14ac:dyDescent="0.15">
      <c r="A1410" s="7">
        <v>1</v>
      </c>
      <c r="B1410" s="8" t="s">
        <v>4529</v>
      </c>
      <c r="C1410" s="9" t="s">
        <v>4569</v>
      </c>
      <c r="D1410" s="43" t="s">
        <v>4570</v>
      </c>
      <c r="E1410" s="11" t="s">
        <v>4571</v>
      </c>
      <c r="F1410" s="12" t="s">
        <v>4572</v>
      </c>
      <c r="G1410" s="15" t="s">
        <v>22</v>
      </c>
      <c r="H1410" s="14">
        <v>1000</v>
      </c>
      <c r="I1410" s="12"/>
    </row>
    <row r="1411" spans="1:9" ht="27" x14ac:dyDescent="0.15">
      <c r="A1411" s="7">
        <v>1</v>
      </c>
      <c r="B1411" s="8" t="s">
        <v>4529</v>
      </c>
      <c r="C1411" s="9" t="s">
        <v>4573</v>
      </c>
      <c r="D1411" s="43" t="s">
        <v>3906</v>
      </c>
      <c r="E1411" s="11" t="s">
        <v>4574</v>
      </c>
      <c r="F1411" s="12" t="s">
        <v>4575</v>
      </c>
      <c r="G1411" s="15" t="s">
        <v>35</v>
      </c>
      <c r="H1411" s="14">
        <v>2000</v>
      </c>
      <c r="I1411" s="12"/>
    </row>
    <row r="1412" spans="1:9" ht="27" x14ac:dyDescent="0.15">
      <c r="A1412" s="7">
        <v>1</v>
      </c>
      <c r="B1412" s="8" t="s">
        <v>4529</v>
      </c>
      <c r="C1412" s="9" t="s">
        <v>4576</v>
      </c>
      <c r="D1412" s="10" t="s">
        <v>3723</v>
      </c>
      <c r="E1412" s="11" t="s">
        <v>4577</v>
      </c>
      <c r="F1412" s="12" t="s">
        <v>4578</v>
      </c>
      <c r="G1412" s="15" t="s">
        <v>22</v>
      </c>
      <c r="H1412" s="14">
        <v>1500</v>
      </c>
      <c r="I1412" s="12"/>
    </row>
    <row r="1413" spans="1:9" ht="27" x14ac:dyDescent="0.15">
      <c r="A1413" s="7">
        <v>1</v>
      </c>
      <c r="B1413" s="8" t="s">
        <v>4529</v>
      </c>
      <c r="C1413" s="9" t="s">
        <v>4579</v>
      </c>
      <c r="D1413" s="10" t="s">
        <v>4580</v>
      </c>
      <c r="E1413" s="11" t="s">
        <v>4581</v>
      </c>
      <c r="F1413" s="12" t="s">
        <v>3743</v>
      </c>
      <c r="G1413" s="15" t="s">
        <v>22</v>
      </c>
      <c r="H1413" s="14">
        <v>1900</v>
      </c>
      <c r="I1413" s="12"/>
    </row>
    <row r="1414" spans="1:9" ht="27" x14ac:dyDescent="0.15">
      <c r="A1414" s="7">
        <v>1</v>
      </c>
      <c r="B1414" s="8" t="s">
        <v>4529</v>
      </c>
      <c r="C1414" s="9" t="s">
        <v>4582</v>
      </c>
      <c r="D1414" s="10" t="s">
        <v>4583</v>
      </c>
      <c r="E1414" s="11" t="s">
        <v>4584</v>
      </c>
      <c r="F1414" s="12" t="s">
        <v>21</v>
      </c>
      <c r="G1414" s="15" t="s">
        <v>22</v>
      </c>
      <c r="H1414" s="14">
        <v>1500</v>
      </c>
      <c r="I1414" s="12"/>
    </row>
    <row r="1415" spans="1:9" ht="27" x14ac:dyDescent="0.15">
      <c r="A1415" s="7">
        <v>1</v>
      </c>
      <c r="B1415" s="8" t="s">
        <v>4529</v>
      </c>
      <c r="C1415" s="9" t="s">
        <v>4585</v>
      </c>
      <c r="D1415" s="10" t="s">
        <v>4586</v>
      </c>
      <c r="E1415" s="11" t="s">
        <v>4587</v>
      </c>
      <c r="F1415" s="12" t="s">
        <v>21</v>
      </c>
      <c r="G1415" s="15" t="s">
        <v>22</v>
      </c>
      <c r="H1415" s="14">
        <v>2200</v>
      </c>
      <c r="I1415" s="12"/>
    </row>
    <row r="1416" spans="1:9" ht="27" x14ac:dyDescent="0.15">
      <c r="A1416" s="7">
        <v>1</v>
      </c>
      <c r="B1416" s="8" t="s">
        <v>4529</v>
      </c>
      <c r="C1416" s="9" t="s">
        <v>4588</v>
      </c>
      <c r="D1416" s="10" t="s">
        <v>4071</v>
      </c>
      <c r="E1416" s="11" t="s">
        <v>4589</v>
      </c>
      <c r="F1416" s="12" t="s">
        <v>21</v>
      </c>
      <c r="G1416" s="15" t="s">
        <v>22</v>
      </c>
      <c r="H1416" s="14">
        <v>1200</v>
      </c>
      <c r="I1416" s="12"/>
    </row>
    <row r="1417" spans="1:9" ht="27" x14ac:dyDescent="0.15">
      <c r="A1417" s="7">
        <v>1</v>
      </c>
      <c r="B1417" s="8" t="s">
        <v>4529</v>
      </c>
      <c r="C1417" s="9" t="s">
        <v>3871</v>
      </c>
      <c r="D1417" s="10" t="s">
        <v>4590</v>
      </c>
      <c r="E1417" s="11" t="s">
        <v>4591</v>
      </c>
      <c r="F1417" s="12" t="s">
        <v>21</v>
      </c>
      <c r="G1417" s="15" t="s">
        <v>22</v>
      </c>
      <c r="H1417" s="14">
        <v>1200</v>
      </c>
      <c r="I1417" s="12"/>
    </row>
    <row r="1418" spans="1:9" ht="27" x14ac:dyDescent="0.15">
      <c r="A1418" s="7">
        <v>1</v>
      </c>
      <c r="B1418" s="8" t="s">
        <v>4529</v>
      </c>
      <c r="C1418" s="9" t="s">
        <v>4592</v>
      </c>
      <c r="D1418" s="10" t="s">
        <v>4593</v>
      </c>
      <c r="E1418" s="11" t="s">
        <v>4594</v>
      </c>
      <c r="F1418" s="12" t="s">
        <v>21</v>
      </c>
      <c r="G1418" s="15" t="s">
        <v>35</v>
      </c>
      <c r="H1418" s="14">
        <v>500</v>
      </c>
      <c r="I1418" s="12"/>
    </row>
    <row r="1419" spans="1:9" ht="27" x14ac:dyDescent="0.15">
      <c r="A1419" s="7">
        <v>1</v>
      </c>
      <c r="B1419" s="8" t="s">
        <v>4529</v>
      </c>
      <c r="C1419" s="9" t="s">
        <v>4595</v>
      </c>
      <c r="D1419" s="10" t="s">
        <v>4596</v>
      </c>
      <c r="E1419" s="11" t="s">
        <v>4597</v>
      </c>
      <c r="F1419" s="12" t="s">
        <v>21</v>
      </c>
      <c r="G1419" s="15" t="s">
        <v>35</v>
      </c>
      <c r="H1419" s="14">
        <v>600</v>
      </c>
      <c r="I1419" s="12"/>
    </row>
    <row r="1420" spans="1:9" ht="27" x14ac:dyDescent="0.15">
      <c r="A1420" s="7">
        <v>1</v>
      </c>
      <c r="B1420" s="8" t="s">
        <v>4529</v>
      </c>
      <c r="C1420" s="9" t="s">
        <v>4598</v>
      </c>
      <c r="D1420" s="10" t="s">
        <v>4599</v>
      </c>
      <c r="E1420" s="11" t="s">
        <v>4600</v>
      </c>
      <c r="F1420" s="12" t="s">
        <v>21</v>
      </c>
      <c r="G1420" s="15" t="s">
        <v>22</v>
      </c>
      <c r="H1420" s="14">
        <v>2000</v>
      </c>
      <c r="I1420" s="12"/>
    </row>
    <row r="1421" spans="1:9" ht="27" x14ac:dyDescent="0.15">
      <c r="A1421" s="7">
        <v>1</v>
      </c>
      <c r="B1421" s="8" t="s">
        <v>4529</v>
      </c>
      <c r="C1421" s="9" t="s">
        <v>4601</v>
      </c>
      <c r="D1421" s="10" t="s">
        <v>4602</v>
      </c>
      <c r="E1421" s="11" t="s">
        <v>4603</v>
      </c>
      <c r="F1421" s="12" t="s">
        <v>21</v>
      </c>
      <c r="G1421" s="15" t="s">
        <v>22</v>
      </c>
      <c r="H1421" s="14">
        <v>700</v>
      </c>
      <c r="I1421" s="12"/>
    </row>
    <row r="1422" spans="1:9" ht="27" x14ac:dyDescent="0.15">
      <c r="A1422" s="7">
        <v>1</v>
      </c>
      <c r="B1422" s="8" t="s">
        <v>4529</v>
      </c>
      <c r="C1422" s="9" t="s">
        <v>4604</v>
      </c>
      <c r="D1422" s="10" t="s">
        <v>4605</v>
      </c>
      <c r="E1422" s="11" t="s">
        <v>4606</v>
      </c>
      <c r="F1422" s="12" t="s">
        <v>21</v>
      </c>
      <c r="G1422" s="15" t="s">
        <v>35</v>
      </c>
      <c r="H1422" s="14">
        <v>1500</v>
      </c>
      <c r="I1422" s="12"/>
    </row>
    <row r="1423" spans="1:9" ht="27" x14ac:dyDescent="0.15">
      <c r="A1423" s="7">
        <v>1</v>
      </c>
      <c r="B1423" s="8" t="s">
        <v>4529</v>
      </c>
      <c r="C1423" s="9" t="s">
        <v>4607</v>
      </c>
      <c r="D1423" s="10" t="s">
        <v>4608</v>
      </c>
      <c r="E1423" s="11" t="s">
        <v>4609</v>
      </c>
      <c r="F1423" s="12" t="s">
        <v>21</v>
      </c>
      <c r="G1423" s="15" t="s">
        <v>22</v>
      </c>
      <c r="H1423" s="14">
        <v>700</v>
      </c>
      <c r="I1423" s="12"/>
    </row>
    <row r="1424" spans="1:9" ht="27" x14ac:dyDescent="0.15">
      <c r="A1424" s="7">
        <v>1</v>
      </c>
      <c r="B1424" s="8" t="s">
        <v>4529</v>
      </c>
      <c r="C1424" s="9" t="s">
        <v>1795</v>
      </c>
      <c r="D1424" s="10" t="s">
        <v>1796</v>
      </c>
      <c r="E1424" s="11" t="s">
        <v>4610</v>
      </c>
      <c r="F1424" s="12" t="s">
        <v>21</v>
      </c>
      <c r="G1424" s="15" t="s">
        <v>35</v>
      </c>
      <c r="H1424" s="14">
        <v>2000</v>
      </c>
      <c r="I1424" s="12"/>
    </row>
    <row r="1425" spans="1:9" ht="27" x14ac:dyDescent="0.15">
      <c r="A1425" s="7">
        <v>1</v>
      </c>
      <c r="B1425" s="8" t="s">
        <v>4529</v>
      </c>
      <c r="C1425" s="9" t="s">
        <v>4611</v>
      </c>
      <c r="D1425" s="10" t="s">
        <v>4124</v>
      </c>
      <c r="E1425" s="11" t="s">
        <v>4612</v>
      </c>
      <c r="F1425" s="12" t="s">
        <v>4613</v>
      </c>
      <c r="G1425" s="15" t="s">
        <v>22</v>
      </c>
      <c r="H1425" s="14">
        <v>1600</v>
      </c>
      <c r="I1425" s="12"/>
    </row>
    <row r="1426" spans="1:9" ht="27" x14ac:dyDescent="0.15">
      <c r="A1426" s="7">
        <v>1</v>
      </c>
      <c r="B1426" s="8" t="s">
        <v>4529</v>
      </c>
      <c r="C1426" s="9" t="s">
        <v>4614</v>
      </c>
      <c r="D1426" s="10" t="s">
        <v>2621</v>
      </c>
      <c r="E1426" s="11" t="s">
        <v>4615</v>
      </c>
      <c r="F1426" s="12" t="s">
        <v>21</v>
      </c>
      <c r="G1426" s="15" t="s">
        <v>22</v>
      </c>
      <c r="H1426" s="14">
        <v>1200</v>
      </c>
      <c r="I1426" s="12"/>
    </row>
    <row r="1427" spans="1:9" ht="27" x14ac:dyDescent="0.15">
      <c r="A1427" s="7">
        <v>1</v>
      </c>
      <c r="B1427" s="8" t="s">
        <v>4529</v>
      </c>
      <c r="C1427" s="9" t="s">
        <v>4616</v>
      </c>
      <c r="D1427" s="10" t="s">
        <v>4617</v>
      </c>
      <c r="E1427" s="11" t="s">
        <v>4618</v>
      </c>
      <c r="F1427" s="12" t="s">
        <v>21</v>
      </c>
      <c r="G1427" s="15" t="s">
        <v>22</v>
      </c>
      <c r="H1427" s="14">
        <v>1600</v>
      </c>
      <c r="I1427" s="12"/>
    </row>
    <row r="1428" spans="1:9" ht="27" x14ac:dyDescent="0.15">
      <c r="A1428" s="7">
        <v>1</v>
      </c>
      <c r="B1428" s="8" t="s">
        <v>4529</v>
      </c>
      <c r="C1428" s="9" t="s">
        <v>1724</v>
      </c>
      <c r="D1428" s="10" t="s">
        <v>1725</v>
      </c>
      <c r="E1428" s="11" t="s">
        <v>4619</v>
      </c>
      <c r="F1428" s="12" t="s">
        <v>4620</v>
      </c>
      <c r="G1428" s="13" t="s">
        <v>4621</v>
      </c>
      <c r="H1428" s="14">
        <v>300</v>
      </c>
      <c r="I1428" s="12"/>
    </row>
    <row r="1429" spans="1:9" ht="27" x14ac:dyDescent="0.15">
      <c r="A1429" s="7">
        <v>1</v>
      </c>
      <c r="B1429" s="8" t="s">
        <v>4529</v>
      </c>
      <c r="C1429" s="9" t="s">
        <v>4622</v>
      </c>
      <c r="D1429" s="10" t="s">
        <v>4623</v>
      </c>
      <c r="E1429" s="11" t="s">
        <v>4624</v>
      </c>
      <c r="F1429" s="12" t="s">
        <v>4625</v>
      </c>
      <c r="G1429" s="15" t="s">
        <v>35</v>
      </c>
      <c r="H1429" s="14">
        <v>700</v>
      </c>
      <c r="I1429" s="12"/>
    </row>
    <row r="1430" spans="1:9" ht="27" x14ac:dyDescent="0.15">
      <c r="A1430" s="7">
        <v>1</v>
      </c>
      <c r="B1430" s="8" t="s">
        <v>4529</v>
      </c>
      <c r="C1430" s="9" t="s">
        <v>4626</v>
      </c>
      <c r="D1430" s="10" t="s">
        <v>4627</v>
      </c>
      <c r="E1430" s="11" t="s">
        <v>4628</v>
      </c>
      <c r="F1430" s="12" t="s">
        <v>21</v>
      </c>
      <c r="G1430" s="15" t="s">
        <v>35</v>
      </c>
      <c r="H1430" s="14">
        <v>400</v>
      </c>
      <c r="I1430" s="12"/>
    </row>
    <row r="1431" spans="1:9" ht="27" x14ac:dyDescent="0.15">
      <c r="A1431" s="7">
        <v>1</v>
      </c>
      <c r="B1431" s="8" t="s">
        <v>4529</v>
      </c>
      <c r="C1431" s="9" t="s">
        <v>4629</v>
      </c>
      <c r="D1431" s="10" t="s">
        <v>4630</v>
      </c>
      <c r="E1431" s="11" t="s">
        <v>4631</v>
      </c>
      <c r="F1431" s="12" t="s">
        <v>21</v>
      </c>
      <c r="G1431" s="15" t="s">
        <v>22</v>
      </c>
      <c r="H1431" s="14">
        <v>1000</v>
      </c>
      <c r="I1431" s="12"/>
    </row>
    <row r="1432" spans="1:9" x14ac:dyDescent="0.15">
      <c r="A1432" s="7"/>
      <c r="B1432" s="16"/>
      <c r="C1432" s="17"/>
      <c r="D1432" s="18"/>
      <c r="E1432" s="19"/>
      <c r="F1432" s="19"/>
      <c r="G1432" s="20"/>
      <c r="H1432" s="21"/>
      <c r="I1432" s="19"/>
    </row>
    <row r="1433" spans="1:9" x14ac:dyDescent="0.15">
      <c r="A1433" s="7"/>
      <c r="B1433" s="22" t="s">
        <v>55</v>
      </c>
      <c r="C1433" s="23">
        <f>SUM(A1398:A1431)</f>
        <v>34</v>
      </c>
      <c r="D1433" s="24"/>
      <c r="E1433" s="25"/>
      <c r="F1433" s="26"/>
      <c r="G1433" s="27"/>
      <c r="H1433" s="28">
        <f>SUM(H1398:H1431)</f>
        <v>44000</v>
      </c>
      <c r="I1433" s="25"/>
    </row>
    <row r="1434" spans="1:9" ht="27" x14ac:dyDescent="0.15">
      <c r="A1434" s="7"/>
      <c r="B1434" s="69" t="s">
        <v>4632</v>
      </c>
      <c r="C1434" s="70" t="s">
        <v>4633</v>
      </c>
      <c r="D1434" s="76" t="s">
        <v>4634</v>
      </c>
      <c r="E1434" s="72" t="s">
        <v>4635</v>
      </c>
      <c r="F1434" s="72" t="s">
        <v>3774</v>
      </c>
      <c r="G1434" s="73" t="s">
        <v>4636</v>
      </c>
      <c r="H1434" s="74">
        <v>600</v>
      </c>
      <c r="I1434" s="77" t="s">
        <v>4637</v>
      </c>
    </row>
    <row r="1435" spans="1:9" ht="27" customHeight="1" x14ac:dyDescent="0.15">
      <c r="A1435" s="7"/>
      <c r="B1435" s="69" t="s">
        <v>4632</v>
      </c>
      <c r="C1435" s="70" t="s">
        <v>2830</v>
      </c>
      <c r="D1435" s="76" t="s">
        <v>2831</v>
      </c>
      <c r="E1435" s="72" t="s">
        <v>4638</v>
      </c>
      <c r="F1435" s="72" t="s">
        <v>4639</v>
      </c>
      <c r="G1435" s="78" t="s">
        <v>22</v>
      </c>
      <c r="H1435" s="74">
        <v>600</v>
      </c>
      <c r="I1435" s="77" t="s">
        <v>4637</v>
      </c>
    </row>
    <row r="1436" spans="1:9" ht="27" customHeight="1" x14ac:dyDescent="0.15">
      <c r="A1436" s="7"/>
      <c r="B1436" s="69" t="s">
        <v>4632</v>
      </c>
      <c r="C1436" s="70" t="s">
        <v>4640</v>
      </c>
      <c r="D1436" s="76" t="s">
        <v>4641</v>
      </c>
      <c r="E1436" s="72" t="s">
        <v>4642</v>
      </c>
      <c r="F1436" s="72" t="s">
        <v>21</v>
      </c>
      <c r="G1436" s="78" t="s">
        <v>22</v>
      </c>
      <c r="H1436" s="74">
        <v>900</v>
      </c>
      <c r="I1436" s="77" t="s">
        <v>4637</v>
      </c>
    </row>
    <row r="1437" spans="1:9" ht="27" customHeight="1" x14ac:dyDescent="0.15">
      <c r="A1437" s="7"/>
      <c r="B1437" s="69" t="s">
        <v>4632</v>
      </c>
      <c r="C1437" s="70" t="s">
        <v>4576</v>
      </c>
      <c r="D1437" s="76" t="s">
        <v>3723</v>
      </c>
      <c r="E1437" s="72" t="s">
        <v>4643</v>
      </c>
      <c r="F1437" s="72" t="s">
        <v>4644</v>
      </c>
      <c r="G1437" s="78" t="s">
        <v>35</v>
      </c>
      <c r="H1437" s="74">
        <v>600</v>
      </c>
      <c r="I1437" s="77" t="s">
        <v>4637</v>
      </c>
    </row>
    <row r="1438" spans="1:9" ht="27" customHeight="1" x14ac:dyDescent="0.15">
      <c r="A1438" s="7"/>
      <c r="B1438" s="69" t="s">
        <v>4632</v>
      </c>
      <c r="C1438" s="70" t="s">
        <v>4645</v>
      </c>
      <c r="D1438" s="76" t="s">
        <v>4646</v>
      </c>
      <c r="E1438" s="72" t="s">
        <v>4647</v>
      </c>
      <c r="F1438" s="72" t="s">
        <v>3774</v>
      </c>
      <c r="G1438" s="78" t="s">
        <v>35</v>
      </c>
      <c r="H1438" s="74">
        <v>1500</v>
      </c>
      <c r="I1438" s="77" t="s">
        <v>4637</v>
      </c>
    </row>
    <row r="1439" spans="1:9" ht="27" customHeight="1" x14ac:dyDescent="0.15">
      <c r="A1439" s="7"/>
      <c r="B1439" s="69" t="s">
        <v>4632</v>
      </c>
      <c r="C1439" s="70" t="s">
        <v>4648</v>
      </c>
      <c r="D1439" s="76" t="s">
        <v>4649</v>
      </c>
      <c r="E1439" s="72" t="s">
        <v>4650</v>
      </c>
      <c r="F1439" s="72" t="s">
        <v>21</v>
      </c>
      <c r="G1439" s="78" t="s">
        <v>35</v>
      </c>
      <c r="H1439" s="74">
        <v>1300</v>
      </c>
      <c r="I1439" s="77" t="s">
        <v>4637</v>
      </c>
    </row>
    <row r="1440" spans="1:9" ht="27" customHeight="1" x14ac:dyDescent="0.15">
      <c r="A1440" s="7"/>
      <c r="B1440" s="69" t="s">
        <v>4632</v>
      </c>
      <c r="C1440" s="70" t="s">
        <v>627</v>
      </c>
      <c r="D1440" s="76" t="s">
        <v>628</v>
      </c>
      <c r="E1440" s="72" t="s">
        <v>4651</v>
      </c>
      <c r="F1440" s="72" t="s">
        <v>21</v>
      </c>
      <c r="G1440" s="78" t="s">
        <v>35</v>
      </c>
      <c r="H1440" s="74">
        <v>1600</v>
      </c>
      <c r="I1440" s="77" t="s">
        <v>4637</v>
      </c>
    </row>
    <row r="1441" spans="1:9" ht="27" customHeight="1" x14ac:dyDescent="0.15">
      <c r="A1441" s="7"/>
      <c r="B1441" s="69" t="s">
        <v>4632</v>
      </c>
      <c r="C1441" s="70" t="s">
        <v>4652</v>
      </c>
      <c r="D1441" s="76" t="s">
        <v>3922</v>
      </c>
      <c r="E1441" s="72" t="s">
        <v>4653</v>
      </c>
      <c r="F1441" s="72" t="s">
        <v>21</v>
      </c>
      <c r="G1441" s="78" t="s">
        <v>22</v>
      </c>
      <c r="H1441" s="74">
        <v>1200</v>
      </c>
      <c r="I1441" s="77" t="s">
        <v>4637</v>
      </c>
    </row>
    <row r="1442" spans="1:9" ht="27" customHeight="1" x14ac:dyDescent="0.15">
      <c r="A1442" s="7"/>
      <c r="B1442" s="69" t="s">
        <v>4632</v>
      </c>
      <c r="C1442" s="70" t="s">
        <v>4654</v>
      </c>
      <c r="D1442" s="76" t="s">
        <v>3244</v>
      </c>
      <c r="E1442" s="72" t="s">
        <v>4655</v>
      </c>
      <c r="F1442" s="72" t="s">
        <v>4656</v>
      </c>
      <c r="G1442" s="78" t="s">
        <v>22</v>
      </c>
      <c r="H1442" s="74">
        <v>1300</v>
      </c>
      <c r="I1442" s="77" t="s">
        <v>4637</v>
      </c>
    </row>
    <row r="1443" spans="1:9" ht="27" customHeight="1" x14ac:dyDescent="0.15">
      <c r="A1443" s="7"/>
      <c r="B1443" s="69" t="s">
        <v>4632</v>
      </c>
      <c r="C1443" s="70" t="s">
        <v>3895</v>
      </c>
      <c r="D1443" s="76" t="s">
        <v>3263</v>
      </c>
      <c r="E1443" s="72" t="s">
        <v>4657</v>
      </c>
      <c r="F1443" s="72" t="s">
        <v>21</v>
      </c>
      <c r="G1443" s="78" t="s">
        <v>22</v>
      </c>
      <c r="H1443" s="74">
        <v>1400</v>
      </c>
      <c r="I1443" s="77" t="s">
        <v>4637</v>
      </c>
    </row>
    <row r="1444" spans="1:9" ht="27" customHeight="1" x14ac:dyDescent="0.15">
      <c r="A1444" s="7"/>
      <c r="B1444" s="69" t="s">
        <v>4632</v>
      </c>
      <c r="C1444" s="70" t="s">
        <v>4658</v>
      </c>
      <c r="D1444" s="76" t="s">
        <v>3733</v>
      </c>
      <c r="E1444" s="72" t="s">
        <v>4659</v>
      </c>
      <c r="F1444" s="72" t="s">
        <v>21</v>
      </c>
      <c r="G1444" s="78" t="s">
        <v>22</v>
      </c>
      <c r="H1444" s="74">
        <v>1200</v>
      </c>
      <c r="I1444" s="77" t="s">
        <v>4637</v>
      </c>
    </row>
    <row r="1445" spans="1:9" ht="27" customHeight="1" x14ac:dyDescent="0.15">
      <c r="A1445" s="7"/>
      <c r="B1445" s="69" t="s">
        <v>4632</v>
      </c>
      <c r="C1445" s="70" t="s">
        <v>4660</v>
      </c>
      <c r="D1445" s="76" t="s">
        <v>4661</v>
      </c>
      <c r="E1445" s="72" t="s">
        <v>4662</v>
      </c>
      <c r="F1445" s="72" t="s">
        <v>4663</v>
      </c>
      <c r="G1445" s="78" t="s">
        <v>22</v>
      </c>
      <c r="H1445" s="74">
        <v>1100</v>
      </c>
      <c r="I1445" s="77" t="s">
        <v>4637</v>
      </c>
    </row>
    <row r="1446" spans="1:9" x14ac:dyDescent="0.15">
      <c r="A1446" s="7"/>
      <c r="B1446" s="90"/>
      <c r="C1446" s="91"/>
      <c r="D1446" s="92"/>
      <c r="E1446" s="93"/>
      <c r="F1446" s="93"/>
      <c r="G1446" s="94"/>
      <c r="H1446" s="95"/>
      <c r="I1446" s="93"/>
    </row>
    <row r="1447" spans="1:9" x14ac:dyDescent="0.15">
      <c r="A1447" s="7"/>
      <c r="B1447" s="96" t="s">
        <v>55</v>
      </c>
      <c r="C1447" s="97">
        <f>SUM(A1434:A1445)</f>
        <v>0</v>
      </c>
      <c r="D1447" s="98"/>
      <c r="E1447" s="99"/>
      <c r="F1447" s="99"/>
      <c r="G1447" s="100"/>
      <c r="H1447" s="101">
        <f>SUM(H1434:H1445)</f>
        <v>13300</v>
      </c>
      <c r="I1447" s="99"/>
    </row>
    <row r="1448" spans="1:9" x14ac:dyDescent="0.15">
      <c r="A1448" s="7"/>
      <c r="B1448" s="56" t="s">
        <v>4664</v>
      </c>
      <c r="C1448" s="82"/>
      <c r="D1448" s="37"/>
      <c r="E1448" s="8"/>
      <c r="F1448" s="8"/>
      <c r="G1448" s="84"/>
      <c r="H1448" s="40"/>
      <c r="I1448" s="8"/>
    </row>
    <row r="1449" spans="1:9" ht="14.25" thickBot="1" x14ac:dyDescent="0.2">
      <c r="A1449" s="7"/>
      <c r="B1449" s="59" t="s">
        <v>1975</v>
      </c>
      <c r="C1449" s="85">
        <f>SUM(C1140:C1447)</f>
        <v>282</v>
      </c>
      <c r="D1449" s="102"/>
      <c r="E1449" s="62"/>
      <c r="F1449" s="62"/>
      <c r="G1449" s="103"/>
      <c r="H1449" s="104">
        <f>H1176+H1248+H1342+H1362+H1397+H1433</f>
        <v>448380</v>
      </c>
      <c r="I1449" s="62"/>
    </row>
    <row r="1450" spans="1:9" ht="27.75" thickTop="1" x14ac:dyDescent="0.15">
      <c r="A1450" s="7">
        <v>1</v>
      </c>
      <c r="B1450" s="8" t="s">
        <v>4665</v>
      </c>
      <c r="C1450" s="88" t="s">
        <v>4666</v>
      </c>
      <c r="D1450" s="44" t="s">
        <v>4667</v>
      </c>
      <c r="E1450" s="26" t="s">
        <v>4668</v>
      </c>
      <c r="F1450" s="25" t="s">
        <v>4669</v>
      </c>
      <c r="G1450" s="105" t="s">
        <v>4670</v>
      </c>
      <c r="H1450" s="46">
        <v>1600</v>
      </c>
      <c r="I1450" s="25"/>
    </row>
    <row r="1451" spans="1:9" ht="27" x14ac:dyDescent="0.15">
      <c r="A1451" s="7">
        <v>1</v>
      </c>
      <c r="B1451" s="8" t="s">
        <v>4665</v>
      </c>
      <c r="C1451" s="9" t="s">
        <v>4671</v>
      </c>
      <c r="D1451" s="10" t="s">
        <v>4672</v>
      </c>
      <c r="E1451" s="11" t="s">
        <v>4673</v>
      </c>
      <c r="F1451" s="12" t="s">
        <v>4674</v>
      </c>
      <c r="G1451" s="15" t="s">
        <v>22</v>
      </c>
      <c r="H1451" s="14">
        <v>1600</v>
      </c>
      <c r="I1451" s="12"/>
    </row>
    <row r="1452" spans="1:9" ht="27" x14ac:dyDescent="0.15">
      <c r="A1452" s="7">
        <v>1</v>
      </c>
      <c r="B1452" s="8" t="s">
        <v>4665</v>
      </c>
      <c r="C1452" s="9" t="s">
        <v>4675</v>
      </c>
      <c r="D1452" s="10" t="s">
        <v>4676</v>
      </c>
      <c r="E1452" s="11" t="s">
        <v>4677</v>
      </c>
      <c r="F1452" s="12" t="s">
        <v>21</v>
      </c>
      <c r="G1452" s="15" t="s">
        <v>22</v>
      </c>
      <c r="H1452" s="14">
        <v>500</v>
      </c>
      <c r="I1452" s="12"/>
    </row>
    <row r="1453" spans="1:9" ht="27" x14ac:dyDescent="0.15">
      <c r="A1453" s="7">
        <v>1</v>
      </c>
      <c r="B1453" s="8" t="s">
        <v>4665</v>
      </c>
      <c r="C1453" s="9" t="s">
        <v>4678</v>
      </c>
      <c r="D1453" s="10" t="s">
        <v>4679</v>
      </c>
      <c r="E1453" s="11" t="s">
        <v>4680</v>
      </c>
      <c r="F1453" s="12" t="s">
        <v>21</v>
      </c>
      <c r="G1453" s="15" t="s">
        <v>22</v>
      </c>
      <c r="H1453" s="14">
        <v>1100</v>
      </c>
      <c r="I1453" s="12"/>
    </row>
    <row r="1454" spans="1:9" ht="27" x14ac:dyDescent="0.15">
      <c r="A1454" s="7">
        <v>1</v>
      </c>
      <c r="B1454" s="8" t="s">
        <v>4665</v>
      </c>
      <c r="C1454" s="9" t="s">
        <v>4681</v>
      </c>
      <c r="D1454" s="10" t="s">
        <v>4682</v>
      </c>
      <c r="E1454" s="11" t="s">
        <v>4683</v>
      </c>
      <c r="F1454" s="12" t="s">
        <v>21</v>
      </c>
      <c r="G1454" s="15" t="s">
        <v>22</v>
      </c>
      <c r="H1454" s="14">
        <v>1500</v>
      </c>
      <c r="I1454" s="12"/>
    </row>
    <row r="1455" spans="1:9" ht="54" x14ac:dyDescent="0.15">
      <c r="A1455" s="7"/>
      <c r="B1455" s="69" t="s">
        <v>4665</v>
      </c>
      <c r="C1455" s="70" t="s">
        <v>4684</v>
      </c>
      <c r="D1455" s="76" t="s">
        <v>4685</v>
      </c>
      <c r="E1455" s="77" t="s">
        <v>4686</v>
      </c>
      <c r="F1455" s="72" t="s">
        <v>21</v>
      </c>
      <c r="G1455" s="78" t="s">
        <v>22</v>
      </c>
      <c r="H1455" s="14"/>
      <c r="I1455" s="11" t="s">
        <v>4687</v>
      </c>
    </row>
    <row r="1456" spans="1:9" ht="27" x14ac:dyDescent="0.15">
      <c r="A1456" s="7">
        <v>1</v>
      </c>
      <c r="B1456" s="8" t="s">
        <v>4665</v>
      </c>
      <c r="C1456" s="9" t="s">
        <v>4688</v>
      </c>
      <c r="D1456" s="10" t="s">
        <v>4689</v>
      </c>
      <c r="E1456" s="11" t="s">
        <v>4690</v>
      </c>
      <c r="F1456" s="12" t="s">
        <v>21</v>
      </c>
      <c r="G1456" s="15" t="s">
        <v>22</v>
      </c>
      <c r="H1456" s="14">
        <v>1900</v>
      </c>
      <c r="I1456" s="12"/>
    </row>
    <row r="1457" spans="1:9" ht="27" x14ac:dyDescent="0.15">
      <c r="A1457" s="7">
        <v>1</v>
      </c>
      <c r="B1457" s="8" t="s">
        <v>4665</v>
      </c>
      <c r="C1457" s="9" t="s">
        <v>4691</v>
      </c>
      <c r="D1457" s="10" t="s">
        <v>4692</v>
      </c>
      <c r="E1457" s="11" t="s">
        <v>4693</v>
      </c>
      <c r="F1457" s="12" t="s">
        <v>21</v>
      </c>
      <c r="G1457" s="15" t="s">
        <v>22</v>
      </c>
      <c r="H1457" s="14">
        <v>1800</v>
      </c>
      <c r="I1457" s="12"/>
    </row>
    <row r="1458" spans="1:9" x14ac:dyDescent="0.15">
      <c r="A1458" s="7"/>
      <c r="B1458" s="16"/>
      <c r="C1458" s="17"/>
      <c r="D1458" s="18"/>
      <c r="E1458" s="19"/>
      <c r="F1458" s="19"/>
      <c r="G1458" s="20"/>
      <c r="H1458" s="21"/>
      <c r="I1458" s="19"/>
    </row>
    <row r="1459" spans="1:9" x14ac:dyDescent="0.15">
      <c r="A1459" s="7"/>
      <c r="B1459" s="22" t="s">
        <v>55</v>
      </c>
      <c r="C1459" s="23">
        <f>SUM(A1450:A1457)</f>
        <v>7</v>
      </c>
      <c r="D1459" s="44"/>
      <c r="E1459" s="25"/>
      <c r="F1459" s="25"/>
      <c r="G1459" s="45"/>
      <c r="H1459" s="46">
        <f>SUM(H1450:H1457)</f>
        <v>10000</v>
      </c>
      <c r="I1459" s="25"/>
    </row>
    <row r="1460" spans="1:9" ht="27" x14ac:dyDescent="0.15">
      <c r="A1460" s="7">
        <v>1</v>
      </c>
      <c r="B1460" s="8" t="s">
        <v>4694</v>
      </c>
      <c r="C1460" s="9" t="s">
        <v>4695</v>
      </c>
      <c r="D1460" s="10" t="s">
        <v>4696</v>
      </c>
      <c r="E1460" s="12" t="s">
        <v>4697</v>
      </c>
      <c r="F1460" s="12" t="s">
        <v>4698</v>
      </c>
      <c r="G1460" s="13" t="s">
        <v>4699</v>
      </c>
      <c r="H1460" s="14">
        <v>1300</v>
      </c>
      <c r="I1460" s="12"/>
    </row>
    <row r="1461" spans="1:9" ht="27" customHeight="1" x14ac:dyDescent="0.15">
      <c r="A1461" s="7">
        <v>1</v>
      </c>
      <c r="B1461" s="8" t="s">
        <v>4694</v>
      </c>
      <c r="C1461" s="9" t="s">
        <v>4700</v>
      </c>
      <c r="D1461" s="10" t="s">
        <v>4701</v>
      </c>
      <c r="E1461" s="12" t="s">
        <v>4702</v>
      </c>
      <c r="F1461" s="12" t="s">
        <v>21</v>
      </c>
      <c r="G1461" s="15" t="s">
        <v>22</v>
      </c>
      <c r="H1461" s="14">
        <v>1200</v>
      </c>
      <c r="I1461" s="12"/>
    </row>
    <row r="1462" spans="1:9" ht="27" customHeight="1" x14ac:dyDescent="0.15">
      <c r="A1462" s="7">
        <v>1</v>
      </c>
      <c r="B1462" s="8" t="s">
        <v>4694</v>
      </c>
      <c r="C1462" s="9" t="s">
        <v>4703</v>
      </c>
      <c r="D1462" s="10" t="s">
        <v>4704</v>
      </c>
      <c r="E1462" s="12" t="s">
        <v>4702</v>
      </c>
      <c r="F1462" s="12" t="s">
        <v>21</v>
      </c>
      <c r="G1462" s="15" t="s">
        <v>22</v>
      </c>
      <c r="H1462" s="14">
        <v>500</v>
      </c>
      <c r="I1462" s="12"/>
    </row>
    <row r="1463" spans="1:9" ht="27" customHeight="1" x14ac:dyDescent="0.15">
      <c r="A1463" s="7">
        <v>1</v>
      </c>
      <c r="B1463" s="8" t="s">
        <v>4694</v>
      </c>
      <c r="C1463" s="9" t="s">
        <v>4705</v>
      </c>
      <c r="D1463" s="10" t="s">
        <v>4706</v>
      </c>
      <c r="E1463" s="12" t="s">
        <v>4707</v>
      </c>
      <c r="F1463" s="12" t="s">
        <v>4708</v>
      </c>
      <c r="G1463" s="15" t="s">
        <v>22</v>
      </c>
      <c r="H1463" s="14">
        <v>1900</v>
      </c>
      <c r="I1463" s="12"/>
    </row>
    <row r="1464" spans="1:9" ht="27" customHeight="1" x14ac:dyDescent="0.15">
      <c r="A1464" s="7">
        <v>1</v>
      </c>
      <c r="B1464" s="8" t="s">
        <v>4694</v>
      </c>
      <c r="C1464" s="9" t="s">
        <v>4709</v>
      </c>
      <c r="D1464" s="10" t="s">
        <v>4710</v>
      </c>
      <c r="E1464" s="12" t="s">
        <v>4711</v>
      </c>
      <c r="F1464" s="12" t="s">
        <v>4712</v>
      </c>
      <c r="G1464" s="15" t="s">
        <v>22</v>
      </c>
      <c r="H1464" s="14">
        <v>500</v>
      </c>
      <c r="I1464" s="12"/>
    </row>
    <row r="1465" spans="1:9" ht="27" customHeight="1" x14ac:dyDescent="0.15">
      <c r="A1465" s="7">
        <v>1</v>
      </c>
      <c r="B1465" s="8" t="s">
        <v>4694</v>
      </c>
      <c r="C1465" s="9" t="s">
        <v>4713</v>
      </c>
      <c r="D1465" s="10" t="s">
        <v>4714</v>
      </c>
      <c r="E1465" s="12" t="s">
        <v>4715</v>
      </c>
      <c r="F1465" s="12" t="s">
        <v>4716</v>
      </c>
      <c r="G1465" s="15" t="s">
        <v>22</v>
      </c>
      <c r="H1465" s="14">
        <v>1500</v>
      </c>
      <c r="I1465" s="12"/>
    </row>
    <row r="1466" spans="1:9" ht="27" customHeight="1" x14ac:dyDescent="0.15">
      <c r="A1466" s="7">
        <v>1</v>
      </c>
      <c r="B1466" s="8" t="s">
        <v>4694</v>
      </c>
      <c r="C1466" s="9" t="s">
        <v>4717</v>
      </c>
      <c r="D1466" s="10" t="s">
        <v>4718</v>
      </c>
      <c r="E1466" s="12" t="s">
        <v>4719</v>
      </c>
      <c r="F1466" s="12" t="s">
        <v>4720</v>
      </c>
      <c r="G1466" s="15" t="s">
        <v>22</v>
      </c>
      <c r="H1466" s="14">
        <v>680</v>
      </c>
      <c r="I1466" s="12"/>
    </row>
    <row r="1467" spans="1:9" x14ac:dyDescent="0.15">
      <c r="A1467" s="7"/>
      <c r="B1467" s="16"/>
      <c r="C1467" s="17"/>
      <c r="D1467" s="18"/>
      <c r="E1467" s="19"/>
      <c r="F1467" s="19"/>
      <c r="G1467" s="20"/>
      <c r="H1467" s="21"/>
      <c r="I1467" s="19"/>
    </row>
    <row r="1468" spans="1:9" x14ac:dyDescent="0.15">
      <c r="A1468" s="7"/>
      <c r="B1468" s="22" t="s">
        <v>55</v>
      </c>
      <c r="C1468" s="23">
        <f>SUM(A1460:A1466)</f>
        <v>7</v>
      </c>
      <c r="D1468" s="44"/>
      <c r="E1468" s="25"/>
      <c r="F1468" s="25"/>
      <c r="G1468" s="45"/>
      <c r="H1468" s="46">
        <f>SUM(H1460:H1466)</f>
        <v>7580</v>
      </c>
      <c r="I1468" s="25"/>
    </row>
    <row r="1469" spans="1:9" x14ac:dyDescent="0.15">
      <c r="A1469" s="7"/>
      <c r="B1469" s="106" t="s">
        <v>4721</v>
      </c>
      <c r="C1469" s="107"/>
      <c r="D1469" s="108"/>
      <c r="E1469" s="8"/>
      <c r="F1469" s="8"/>
      <c r="G1469" s="84"/>
      <c r="H1469" s="40"/>
      <c r="I1469" s="8"/>
    </row>
    <row r="1470" spans="1:9" ht="14.25" thickBot="1" x14ac:dyDescent="0.2">
      <c r="A1470" s="7"/>
      <c r="B1470" s="59" t="s">
        <v>1975</v>
      </c>
      <c r="C1470" s="85">
        <f>SUM(C1450:C1468)</f>
        <v>14</v>
      </c>
      <c r="D1470" s="102"/>
      <c r="E1470" s="62"/>
      <c r="F1470" s="62"/>
      <c r="G1470" s="103"/>
      <c r="H1470" s="104">
        <f>H1459+H1468</f>
        <v>17580</v>
      </c>
      <c r="I1470" s="62"/>
    </row>
    <row r="1471" spans="1:9" ht="27.75" thickTop="1" x14ac:dyDescent="0.15">
      <c r="A1471" s="7">
        <v>1</v>
      </c>
      <c r="B1471" s="8" t="s">
        <v>4722</v>
      </c>
      <c r="C1471" s="88" t="s">
        <v>4723</v>
      </c>
      <c r="D1471" s="44" t="s">
        <v>4724</v>
      </c>
      <c r="E1471" s="26" t="s">
        <v>4725</v>
      </c>
      <c r="F1471" s="25" t="s">
        <v>4726</v>
      </c>
      <c r="G1471" s="105" t="s">
        <v>4727</v>
      </c>
      <c r="H1471" s="46">
        <v>1500</v>
      </c>
      <c r="I1471" s="25"/>
    </row>
    <row r="1472" spans="1:9" ht="27" x14ac:dyDescent="0.15">
      <c r="A1472" s="7">
        <v>1</v>
      </c>
      <c r="B1472" s="8" t="s">
        <v>4722</v>
      </c>
      <c r="C1472" s="9" t="s">
        <v>4728</v>
      </c>
      <c r="D1472" s="10" t="s">
        <v>4729</v>
      </c>
      <c r="E1472" s="11" t="s">
        <v>4730</v>
      </c>
      <c r="F1472" s="12" t="s">
        <v>4731</v>
      </c>
      <c r="G1472" s="15" t="s">
        <v>22</v>
      </c>
      <c r="H1472" s="14">
        <v>1000</v>
      </c>
      <c r="I1472" s="12"/>
    </row>
    <row r="1473" spans="1:9" ht="27" x14ac:dyDescent="0.15">
      <c r="A1473" s="7">
        <v>1</v>
      </c>
      <c r="B1473" s="8" t="s">
        <v>4722</v>
      </c>
      <c r="C1473" s="9" t="s">
        <v>4732</v>
      </c>
      <c r="D1473" s="10" t="s">
        <v>4733</v>
      </c>
      <c r="E1473" s="11" t="s">
        <v>4734</v>
      </c>
      <c r="F1473" s="12" t="s">
        <v>4735</v>
      </c>
      <c r="G1473" s="15" t="s">
        <v>22</v>
      </c>
      <c r="H1473" s="14">
        <v>1500</v>
      </c>
      <c r="I1473" s="12"/>
    </row>
    <row r="1474" spans="1:9" ht="27" x14ac:dyDescent="0.15">
      <c r="A1474" s="7">
        <v>1</v>
      </c>
      <c r="B1474" s="8" t="s">
        <v>4722</v>
      </c>
      <c r="C1474" s="9" t="s">
        <v>4736</v>
      </c>
      <c r="D1474" s="10" t="s">
        <v>4737</v>
      </c>
      <c r="E1474" s="11" t="s">
        <v>4734</v>
      </c>
      <c r="F1474" s="12" t="s">
        <v>21</v>
      </c>
      <c r="G1474" s="15" t="s">
        <v>22</v>
      </c>
      <c r="H1474" s="14">
        <v>5500</v>
      </c>
      <c r="I1474" s="12"/>
    </row>
    <row r="1475" spans="1:9" ht="27" x14ac:dyDescent="0.15">
      <c r="A1475" s="7">
        <v>1</v>
      </c>
      <c r="B1475" s="8" t="s">
        <v>4722</v>
      </c>
      <c r="C1475" s="9" t="s">
        <v>4738</v>
      </c>
      <c r="D1475" s="10" t="s">
        <v>4739</v>
      </c>
      <c r="E1475" s="11" t="s">
        <v>4730</v>
      </c>
      <c r="F1475" s="12" t="s">
        <v>4740</v>
      </c>
      <c r="G1475" s="15" t="s">
        <v>22</v>
      </c>
      <c r="H1475" s="14">
        <v>800</v>
      </c>
      <c r="I1475" s="12"/>
    </row>
    <row r="1476" spans="1:9" ht="27" x14ac:dyDescent="0.15">
      <c r="A1476" s="7">
        <v>1</v>
      </c>
      <c r="B1476" s="8" t="s">
        <v>4722</v>
      </c>
      <c r="C1476" s="9" t="s">
        <v>4741</v>
      </c>
      <c r="D1476" s="10" t="s">
        <v>4742</v>
      </c>
      <c r="E1476" s="11" t="s">
        <v>4730</v>
      </c>
      <c r="F1476" s="12" t="s">
        <v>21</v>
      </c>
      <c r="G1476" s="15" t="s">
        <v>22</v>
      </c>
      <c r="H1476" s="14">
        <v>1000</v>
      </c>
      <c r="I1476" s="12"/>
    </row>
    <row r="1477" spans="1:9" ht="27" x14ac:dyDescent="0.15">
      <c r="A1477" s="7">
        <v>1</v>
      </c>
      <c r="B1477" s="8" t="s">
        <v>4722</v>
      </c>
      <c r="C1477" s="9" t="s">
        <v>4743</v>
      </c>
      <c r="D1477" s="10" t="s">
        <v>4744</v>
      </c>
      <c r="E1477" s="11" t="s">
        <v>4745</v>
      </c>
      <c r="F1477" s="12" t="s">
        <v>4746</v>
      </c>
      <c r="G1477" s="13" t="s">
        <v>4747</v>
      </c>
      <c r="H1477" s="14">
        <v>700</v>
      </c>
      <c r="I1477" s="12"/>
    </row>
    <row r="1478" spans="1:9" ht="27" x14ac:dyDescent="0.15">
      <c r="A1478" s="7">
        <v>1</v>
      </c>
      <c r="B1478" s="8" t="s">
        <v>4722</v>
      </c>
      <c r="C1478" s="9" t="s">
        <v>4748</v>
      </c>
      <c r="D1478" s="10" t="s">
        <v>4749</v>
      </c>
      <c r="E1478" s="11" t="s">
        <v>4750</v>
      </c>
      <c r="F1478" s="12" t="s">
        <v>21</v>
      </c>
      <c r="G1478" s="15" t="s">
        <v>35</v>
      </c>
      <c r="H1478" s="14">
        <v>1000</v>
      </c>
      <c r="I1478" s="12"/>
    </row>
    <row r="1479" spans="1:9" ht="27" x14ac:dyDescent="0.15">
      <c r="A1479" s="7">
        <v>1</v>
      </c>
      <c r="B1479" s="8" t="s">
        <v>4722</v>
      </c>
      <c r="C1479" s="9" t="s">
        <v>4751</v>
      </c>
      <c r="D1479" s="10" t="s">
        <v>4752</v>
      </c>
      <c r="E1479" s="11" t="s">
        <v>4475</v>
      </c>
      <c r="F1479" s="12" t="s">
        <v>21</v>
      </c>
      <c r="G1479" s="15" t="s">
        <v>35</v>
      </c>
      <c r="H1479" s="14">
        <v>1500</v>
      </c>
      <c r="I1479" s="12"/>
    </row>
    <row r="1480" spans="1:9" ht="27" x14ac:dyDescent="0.15">
      <c r="A1480" s="7">
        <v>1</v>
      </c>
      <c r="B1480" s="8" t="s">
        <v>4722</v>
      </c>
      <c r="C1480" s="9" t="s">
        <v>4753</v>
      </c>
      <c r="D1480" s="10" t="s">
        <v>4754</v>
      </c>
      <c r="E1480" s="11" t="s">
        <v>4755</v>
      </c>
      <c r="F1480" s="12" t="s">
        <v>21</v>
      </c>
      <c r="G1480" s="13" t="s">
        <v>4756</v>
      </c>
      <c r="H1480" s="14">
        <v>400</v>
      </c>
      <c r="I1480" s="12"/>
    </row>
    <row r="1481" spans="1:9" x14ac:dyDescent="0.15">
      <c r="A1481" s="7"/>
      <c r="B1481" s="16"/>
      <c r="C1481" s="17"/>
      <c r="D1481" s="18"/>
      <c r="E1481" s="19"/>
      <c r="F1481" s="19"/>
      <c r="G1481" s="20"/>
      <c r="H1481" s="21"/>
      <c r="I1481" s="19"/>
    </row>
    <row r="1482" spans="1:9" x14ac:dyDescent="0.15">
      <c r="A1482" s="7"/>
      <c r="B1482" s="22" t="s">
        <v>55</v>
      </c>
      <c r="C1482" s="23">
        <f>SUM(A1471:A1480)</f>
        <v>10</v>
      </c>
      <c r="D1482" s="44"/>
      <c r="E1482" s="25"/>
      <c r="F1482" s="25"/>
      <c r="G1482" s="45"/>
      <c r="H1482" s="46">
        <f>SUM(H1471:H1480)</f>
        <v>14900</v>
      </c>
      <c r="I1482" s="25"/>
    </row>
    <row r="1483" spans="1:9" ht="27" x14ac:dyDescent="0.15">
      <c r="A1483" s="7">
        <v>1</v>
      </c>
      <c r="B1483" s="8" t="s">
        <v>4757</v>
      </c>
      <c r="C1483" s="9" t="s">
        <v>4758</v>
      </c>
      <c r="D1483" s="10" t="s">
        <v>4759</v>
      </c>
      <c r="E1483" s="11" t="s">
        <v>4760</v>
      </c>
      <c r="F1483" s="12" t="s">
        <v>4761</v>
      </c>
      <c r="G1483" s="13" t="s">
        <v>4762</v>
      </c>
      <c r="H1483" s="14">
        <v>600</v>
      </c>
      <c r="I1483" s="12"/>
    </row>
    <row r="1484" spans="1:9" ht="27" x14ac:dyDescent="0.15">
      <c r="A1484" s="7">
        <v>1</v>
      </c>
      <c r="B1484" s="8" t="s">
        <v>4757</v>
      </c>
      <c r="C1484" s="9" t="s">
        <v>4763</v>
      </c>
      <c r="D1484" s="10" t="s">
        <v>4764</v>
      </c>
      <c r="E1484" s="11" t="s">
        <v>4765</v>
      </c>
      <c r="F1484" s="12" t="s">
        <v>4766</v>
      </c>
      <c r="G1484" s="13" t="s">
        <v>4767</v>
      </c>
      <c r="H1484" s="14">
        <v>1000</v>
      </c>
      <c r="I1484" s="12"/>
    </row>
    <row r="1485" spans="1:9" ht="27" x14ac:dyDescent="0.15">
      <c r="A1485" s="7">
        <v>1</v>
      </c>
      <c r="B1485" s="8" t="s">
        <v>4757</v>
      </c>
      <c r="C1485" s="9" t="s">
        <v>4768</v>
      </c>
      <c r="D1485" s="10" t="s">
        <v>4769</v>
      </c>
      <c r="E1485" s="11" t="s">
        <v>4770</v>
      </c>
      <c r="F1485" s="12" t="s">
        <v>4771</v>
      </c>
      <c r="G1485" s="15" t="s">
        <v>22</v>
      </c>
      <c r="H1485" s="14">
        <v>300</v>
      </c>
      <c r="I1485" s="12"/>
    </row>
    <row r="1486" spans="1:9" ht="27" customHeight="1" x14ac:dyDescent="0.15">
      <c r="A1486" s="7">
        <v>1</v>
      </c>
      <c r="B1486" s="8" t="s">
        <v>4757</v>
      </c>
      <c r="C1486" s="9" t="s">
        <v>4772</v>
      </c>
      <c r="D1486" s="10" t="s">
        <v>4773</v>
      </c>
      <c r="E1486" s="12" t="s">
        <v>4702</v>
      </c>
      <c r="F1486" s="12" t="s">
        <v>21</v>
      </c>
      <c r="G1486" s="15" t="s">
        <v>22</v>
      </c>
      <c r="H1486" s="14">
        <v>800</v>
      </c>
      <c r="I1486" s="12"/>
    </row>
    <row r="1487" spans="1:9" ht="27" x14ac:dyDescent="0.15">
      <c r="A1487" s="7">
        <v>1</v>
      </c>
      <c r="B1487" s="8" t="s">
        <v>4757</v>
      </c>
      <c r="C1487" s="9" t="s">
        <v>4774</v>
      </c>
      <c r="D1487" s="10" t="s">
        <v>4775</v>
      </c>
      <c r="E1487" s="12" t="s">
        <v>4776</v>
      </c>
      <c r="F1487" s="12" t="s">
        <v>4777</v>
      </c>
      <c r="G1487" s="13" t="s">
        <v>4767</v>
      </c>
      <c r="H1487" s="14">
        <v>700</v>
      </c>
      <c r="I1487" s="12"/>
    </row>
    <row r="1488" spans="1:9" ht="27" x14ac:dyDescent="0.15">
      <c r="A1488" s="7">
        <v>1</v>
      </c>
      <c r="B1488" s="8" t="s">
        <v>4757</v>
      </c>
      <c r="C1488" s="9" t="s">
        <v>4778</v>
      </c>
      <c r="D1488" s="10" t="s">
        <v>4779</v>
      </c>
      <c r="E1488" s="11" t="s">
        <v>4780</v>
      </c>
      <c r="F1488" s="12" t="s">
        <v>21</v>
      </c>
      <c r="G1488" s="15" t="s">
        <v>22</v>
      </c>
      <c r="H1488" s="14">
        <v>1500</v>
      </c>
      <c r="I1488" s="12"/>
    </row>
    <row r="1489" spans="1:9" ht="27" x14ac:dyDescent="0.15">
      <c r="A1489" s="7">
        <v>1</v>
      </c>
      <c r="B1489" s="8" t="s">
        <v>4757</v>
      </c>
      <c r="C1489" s="9" t="s">
        <v>4781</v>
      </c>
      <c r="D1489" s="10" t="s">
        <v>4782</v>
      </c>
      <c r="E1489" s="11" t="s">
        <v>4783</v>
      </c>
      <c r="F1489" s="12" t="s">
        <v>4784</v>
      </c>
      <c r="G1489" s="15" t="s">
        <v>22</v>
      </c>
      <c r="H1489" s="14">
        <v>900</v>
      </c>
      <c r="I1489" s="12"/>
    </row>
    <row r="1490" spans="1:9" ht="27" x14ac:dyDescent="0.15">
      <c r="A1490" s="7">
        <v>1</v>
      </c>
      <c r="B1490" s="8" t="s">
        <v>4757</v>
      </c>
      <c r="C1490" s="9" t="s">
        <v>4785</v>
      </c>
      <c r="D1490" s="10" t="s">
        <v>4786</v>
      </c>
      <c r="E1490" s="11" t="s">
        <v>4787</v>
      </c>
      <c r="F1490" s="12" t="s">
        <v>4788</v>
      </c>
      <c r="G1490" s="15" t="s">
        <v>22</v>
      </c>
      <c r="H1490" s="14">
        <v>1100</v>
      </c>
      <c r="I1490" s="12"/>
    </row>
    <row r="1491" spans="1:9" ht="27" x14ac:dyDescent="0.15">
      <c r="A1491" s="7">
        <v>1</v>
      </c>
      <c r="B1491" s="8" t="s">
        <v>4757</v>
      </c>
      <c r="C1491" s="9" t="s">
        <v>4789</v>
      </c>
      <c r="D1491" s="10" t="s">
        <v>4790</v>
      </c>
      <c r="E1491" s="11" t="s">
        <v>4791</v>
      </c>
      <c r="F1491" s="12" t="s">
        <v>4792</v>
      </c>
      <c r="G1491" s="15" t="s">
        <v>22</v>
      </c>
      <c r="H1491" s="14">
        <v>1800</v>
      </c>
      <c r="I1491" s="12"/>
    </row>
    <row r="1492" spans="1:9" ht="27" x14ac:dyDescent="0.15">
      <c r="A1492" s="7">
        <v>1</v>
      </c>
      <c r="B1492" s="8" t="s">
        <v>4757</v>
      </c>
      <c r="C1492" s="9" t="s">
        <v>4793</v>
      </c>
      <c r="D1492" s="10" t="s">
        <v>4794</v>
      </c>
      <c r="E1492" s="11" t="s">
        <v>4795</v>
      </c>
      <c r="F1492" s="12" t="s">
        <v>4796</v>
      </c>
      <c r="G1492" s="15" t="s">
        <v>22</v>
      </c>
      <c r="H1492" s="14">
        <v>600</v>
      </c>
      <c r="I1492" s="12"/>
    </row>
    <row r="1493" spans="1:9" ht="27" x14ac:dyDescent="0.15">
      <c r="A1493" s="7">
        <v>1</v>
      </c>
      <c r="B1493" s="8" t="s">
        <v>4757</v>
      </c>
      <c r="C1493" s="9" t="s">
        <v>4797</v>
      </c>
      <c r="D1493" s="10" t="s">
        <v>4798</v>
      </c>
      <c r="E1493" s="11" t="s">
        <v>4475</v>
      </c>
      <c r="F1493" s="12" t="s">
        <v>21</v>
      </c>
      <c r="G1493" s="15" t="s">
        <v>22</v>
      </c>
      <c r="H1493" s="14">
        <v>800</v>
      </c>
      <c r="I1493" s="12"/>
    </row>
    <row r="1494" spans="1:9" ht="27" x14ac:dyDescent="0.15">
      <c r="A1494" s="7">
        <v>1</v>
      </c>
      <c r="B1494" s="8" t="s">
        <v>4757</v>
      </c>
      <c r="C1494" s="9" t="s">
        <v>4799</v>
      </c>
      <c r="D1494" s="10" t="s">
        <v>3741</v>
      </c>
      <c r="E1494" s="11" t="s">
        <v>4800</v>
      </c>
      <c r="F1494" s="12" t="s">
        <v>4801</v>
      </c>
      <c r="G1494" s="15" t="s">
        <v>22</v>
      </c>
      <c r="H1494" s="14">
        <v>400</v>
      </c>
      <c r="I1494" s="12"/>
    </row>
    <row r="1495" spans="1:9" ht="27" x14ac:dyDescent="0.15">
      <c r="A1495" s="7">
        <v>1</v>
      </c>
      <c r="B1495" s="8" t="s">
        <v>4757</v>
      </c>
      <c r="C1495" s="9" t="s">
        <v>4802</v>
      </c>
      <c r="D1495" s="10" t="s">
        <v>4803</v>
      </c>
      <c r="E1495" s="11" t="s">
        <v>4804</v>
      </c>
      <c r="F1495" s="12" t="s">
        <v>21</v>
      </c>
      <c r="G1495" s="15" t="s">
        <v>22</v>
      </c>
      <c r="H1495" s="14">
        <v>2500</v>
      </c>
      <c r="I1495" s="12"/>
    </row>
    <row r="1496" spans="1:9" ht="27" x14ac:dyDescent="0.15">
      <c r="A1496" s="7">
        <v>1</v>
      </c>
      <c r="B1496" s="8" t="s">
        <v>4757</v>
      </c>
      <c r="C1496" s="9" t="s">
        <v>4805</v>
      </c>
      <c r="D1496" s="10" t="s">
        <v>4806</v>
      </c>
      <c r="E1496" s="11" t="s">
        <v>4475</v>
      </c>
      <c r="F1496" s="12" t="s">
        <v>4807</v>
      </c>
      <c r="G1496" s="15" t="s">
        <v>22</v>
      </c>
      <c r="H1496" s="14">
        <v>300</v>
      </c>
      <c r="I1496" s="12"/>
    </row>
    <row r="1497" spans="1:9" ht="27" x14ac:dyDescent="0.15">
      <c r="A1497" s="7">
        <v>1</v>
      </c>
      <c r="B1497" s="8" t="s">
        <v>4757</v>
      </c>
      <c r="C1497" s="9" t="s">
        <v>4808</v>
      </c>
      <c r="D1497" s="10" t="s">
        <v>4809</v>
      </c>
      <c r="E1497" s="11" t="s">
        <v>4475</v>
      </c>
      <c r="F1497" s="12" t="s">
        <v>4810</v>
      </c>
      <c r="G1497" s="15" t="s">
        <v>22</v>
      </c>
      <c r="H1497" s="14">
        <v>700</v>
      </c>
      <c r="I1497" s="12"/>
    </row>
    <row r="1498" spans="1:9" ht="27" x14ac:dyDescent="0.15">
      <c r="A1498" s="7">
        <v>1</v>
      </c>
      <c r="B1498" s="8" t="s">
        <v>4757</v>
      </c>
      <c r="C1498" s="9" t="s">
        <v>4811</v>
      </c>
      <c r="D1498" s="10" t="s">
        <v>4812</v>
      </c>
      <c r="E1498" s="11" t="s">
        <v>4813</v>
      </c>
      <c r="F1498" s="12" t="s">
        <v>21</v>
      </c>
      <c r="G1498" s="15" t="s">
        <v>22</v>
      </c>
      <c r="H1498" s="14">
        <v>1600</v>
      </c>
      <c r="I1498" s="12"/>
    </row>
    <row r="1499" spans="1:9" ht="27" x14ac:dyDescent="0.15">
      <c r="A1499" s="7">
        <v>1</v>
      </c>
      <c r="B1499" s="8" t="s">
        <v>4757</v>
      </c>
      <c r="C1499" s="9" t="s">
        <v>4814</v>
      </c>
      <c r="D1499" s="10" t="s">
        <v>4815</v>
      </c>
      <c r="E1499" s="11" t="s">
        <v>4816</v>
      </c>
      <c r="F1499" s="12" t="s">
        <v>21</v>
      </c>
      <c r="G1499" s="15" t="s">
        <v>22</v>
      </c>
      <c r="H1499" s="14">
        <v>3000</v>
      </c>
      <c r="I1499" s="12"/>
    </row>
    <row r="1500" spans="1:9" ht="27" customHeight="1" x14ac:dyDescent="0.15">
      <c r="A1500" s="7">
        <v>1</v>
      </c>
      <c r="B1500" s="8" t="s">
        <v>4757</v>
      </c>
      <c r="C1500" s="9" t="s">
        <v>4817</v>
      </c>
      <c r="D1500" s="10" t="s">
        <v>4818</v>
      </c>
      <c r="E1500" s="12" t="s">
        <v>4702</v>
      </c>
      <c r="F1500" s="12" t="s">
        <v>4819</v>
      </c>
      <c r="G1500" s="15" t="s">
        <v>22</v>
      </c>
      <c r="H1500" s="14">
        <v>800</v>
      </c>
      <c r="I1500" s="12"/>
    </row>
    <row r="1501" spans="1:9" ht="27" x14ac:dyDescent="0.15">
      <c r="A1501" s="7">
        <v>1</v>
      </c>
      <c r="B1501" s="8" t="s">
        <v>4757</v>
      </c>
      <c r="C1501" s="9" t="s">
        <v>4820</v>
      </c>
      <c r="D1501" s="10" t="s">
        <v>4821</v>
      </c>
      <c r="E1501" s="11" t="s">
        <v>4822</v>
      </c>
      <c r="F1501" s="12" t="s">
        <v>21</v>
      </c>
      <c r="G1501" s="15" t="s">
        <v>22</v>
      </c>
      <c r="H1501" s="14">
        <v>800</v>
      </c>
      <c r="I1501" s="12"/>
    </row>
    <row r="1502" spans="1:9" ht="27" x14ac:dyDescent="0.15">
      <c r="A1502" s="7">
        <v>1</v>
      </c>
      <c r="B1502" s="8" t="s">
        <v>4757</v>
      </c>
      <c r="C1502" s="9" t="s">
        <v>4014</v>
      </c>
      <c r="D1502" s="10" t="s">
        <v>4823</v>
      </c>
      <c r="E1502" s="11" t="s">
        <v>4824</v>
      </c>
      <c r="F1502" s="12" t="s">
        <v>4825</v>
      </c>
      <c r="G1502" s="15" t="s">
        <v>22</v>
      </c>
      <c r="H1502" s="14">
        <v>700</v>
      </c>
      <c r="I1502" s="12"/>
    </row>
    <row r="1503" spans="1:9" ht="27" x14ac:dyDescent="0.15">
      <c r="A1503" s="7">
        <v>1</v>
      </c>
      <c r="B1503" s="8" t="s">
        <v>4757</v>
      </c>
      <c r="C1503" s="9" t="s">
        <v>4826</v>
      </c>
      <c r="D1503" s="10" t="s">
        <v>4827</v>
      </c>
      <c r="E1503" s="11" t="s">
        <v>4475</v>
      </c>
      <c r="F1503" s="12" t="s">
        <v>21</v>
      </c>
      <c r="G1503" s="15" t="s">
        <v>22</v>
      </c>
      <c r="H1503" s="14">
        <v>700</v>
      </c>
      <c r="I1503" s="12"/>
    </row>
    <row r="1504" spans="1:9" ht="27" x14ac:dyDescent="0.15">
      <c r="A1504" s="7">
        <v>1</v>
      </c>
      <c r="B1504" s="8" t="s">
        <v>4757</v>
      </c>
      <c r="C1504" s="9" t="s">
        <v>4828</v>
      </c>
      <c r="D1504" s="10" t="s">
        <v>4829</v>
      </c>
      <c r="E1504" s="11" t="s">
        <v>4475</v>
      </c>
      <c r="F1504" s="12" t="s">
        <v>21</v>
      </c>
      <c r="G1504" s="15" t="s">
        <v>22</v>
      </c>
      <c r="H1504" s="14">
        <v>600</v>
      </c>
      <c r="I1504" s="12"/>
    </row>
    <row r="1505" spans="1:9" ht="27" x14ac:dyDescent="0.15">
      <c r="A1505" s="7">
        <v>1</v>
      </c>
      <c r="B1505" s="8" t="s">
        <v>4757</v>
      </c>
      <c r="C1505" s="9" t="s">
        <v>4758</v>
      </c>
      <c r="D1505" s="10" t="s">
        <v>4830</v>
      </c>
      <c r="E1505" s="11" t="s">
        <v>4831</v>
      </c>
      <c r="F1505" s="12" t="s">
        <v>4832</v>
      </c>
      <c r="G1505" s="15" t="s">
        <v>22</v>
      </c>
      <c r="H1505" s="14">
        <v>1100</v>
      </c>
      <c r="I1505" s="12"/>
    </row>
    <row r="1506" spans="1:9" ht="27" x14ac:dyDescent="0.15">
      <c r="A1506" s="7">
        <v>1</v>
      </c>
      <c r="B1506" s="8" t="s">
        <v>4757</v>
      </c>
      <c r="C1506" s="9" t="s">
        <v>4833</v>
      </c>
      <c r="D1506" s="10" t="s">
        <v>4834</v>
      </c>
      <c r="E1506" s="11" t="s">
        <v>4475</v>
      </c>
      <c r="F1506" s="12" t="s">
        <v>21</v>
      </c>
      <c r="G1506" s="15" t="s">
        <v>22</v>
      </c>
      <c r="H1506" s="14">
        <v>1100</v>
      </c>
      <c r="I1506" s="12"/>
    </row>
    <row r="1507" spans="1:9" ht="27" x14ac:dyDescent="0.15">
      <c r="A1507" s="7">
        <v>1</v>
      </c>
      <c r="B1507" s="8" t="s">
        <v>4757</v>
      </c>
      <c r="C1507" s="9" t="s">
        <v>4835</v>
      </c>
      <c r="D1507" s="10" t="s">
        <v>4836</v>
      </c>
      <c r="E1507" s="11" t="s">
        <v>4475</v>
      </c>
      <c r="F1507" s="12" t="s">
        <v>4837</v>
      </c>
      <c r="G1507" s="15" t="s">
        <v>22</v>
      </c>
      <c r="H1507" s="14">
        <v>500</v>
      </c>
      <c r="I1507" s="12"/>
    </row>
    <row r="1508" spans="1:9" ht="27" x14ac:dyDescent="0.15">
      <c r="A1508" s="7">
        <v>1</v>
      </c>
      <c r="B1508" s="8" t="s">
        <v>4757</v>
      </c>
      <c r="C1508" s="9" t="s">
        <v>4838</v>
      </c>
      <c r="D1508" s="10" t="s">
        <v>4839</v>
      </c>
      <c r="E1508" s="11" t="s">
        <v>4840</v>
      </c>
      <c r="F1508" s="12" t="s">
        <v>4841</v>
      </c>
      <c r="G1508" s="15" t="s">
        <v>22</v>
      </c>
      <c r="H1508" s="14">
        <v>1200</v>
      </c>
      <c r="I1508" s="12"/>
    </row>
    <row r="1509" spans="1:9" ht="27" x14ac:dyDescent="0.15">
      <c r="A1509" s="7">
        <v>1</v>
      </c>
      <c r="B1509" s="8" t="s">
        <v>4757</v>
      </c>
      <c r="C1509" s="9" t="s">
        <v>4842</v>
      </c>
      <c r="D1509" s="10" t="s">
        <v>4843</v>
      </c>
      <c r="E1509" s="11" t="s">
        <v>4475</v>
      </c>
      <c r="F1509" s="12" t="s">
        <v>4844</v>
      </c>
      <c r="G1509" s="15" t="s">
        <v>22</v>
      </c>
      <c r="H1509" s="14">
        <v>1000</v>
      </c>
      <c r="I1509" s="12"/>
    </row>
    <row r="1510" spans="1:9" x14ac:dyDescent="0.15">
      <c r="A1510" s="7"/>
      <c r="B1510" s="16"/>
      <c r="C1510" s="17"/>
      <c r="D1510" s="18"/>
      <c r="E1510" s="19"/>
      <c r="F1510" s="19"/>
      <c r="G1510" s="20"/>
      <c r="H1510" s="21"/>
      <c r="I1510" s="19"/>
    </row>
    <row r="1511" spans="1:9" x14ac:dyDescent="0.15">
      <c r="A1511" s="7"/>
      <c r="B1511" s="22" t="s">
        <v>55</v>
      </c>
      <c r="C1511" s="23">
        <f>SUM(A1483:A1509)</f>
        <v>27</v>
      </c>
      <c r="D1511" s="44"/>
      <c r="E1511" s="25"/>
      <c r="F1511" s="25"/>
      <c r="G1511" s="45"/>
      <c r="H1511" s="46">
        <f>SUM(H1483:H1509)</f>
        <v>27100</v>
      </c>
      <c r="I1511" s="25"/>
    </row>
    <row r="1512" spans="1:9" x14ac:dyDescent="0.15">
      <c r="A1512" s="7"/>
      <c r="B1512" s="56" t="s">
        <v>4845</v>
      </c>
      <c r="C1512" s="17"/>
      <c r="D1512" s="18"/>
      <c r="E1512" s="19"/>
      <c r="F1512" s="19"/>
      <c r="G1512" s="20"/>
      <c r="H1512" s="21"/>
      <c r="I1512" s="19"/>
    </row>
    <row r="1513" spans="1:9" ht="14.25" thickBot="1" x14ac:dyDescent="0.2">
      <c r="A1513" s="7"/>
      <c r="B1513" s="59" t="s">
        <v>1975</v>
      </c>
      <c r="C1513" s="85">
        <f>SUM(C1471:C1511)</f>
        <v>37</v>
      </c>
      <c r="D1513" s="102"/>
      <c r="E1513" s="62"/>
      <c r="F1513" s="62"/>
      <c r="G1513" s="103"/>
      <c r="H1513" s="104">
        <f>H1482+H1511</f>
        <v>42000</v>
      </c>
      <c r="I1513" s="62"/>
    </row>
    <row r="1514" spans="1:9" ht="27.75" thickTop="1" x14ac:dyDescent="0.15">
      <c r="A1514" s="7">
        <v>1</v>
      </c>
      <c r="B1514" s="8" t="s">
        <v>372</v>
      </c>
      <c r="C1514" s="9" t="s">
        <v>1574</v>
      </c>
      <c r="D1514" s="10" t="s">
        <v>360</v>
      </c>
      <c r="E1514" s="12" t="s">
        <v>4846</v>
      </c>
      <c r="F1514" s="12" t="s">
        <v>4847</v>
      </c>
      <c r="G1514" s="13" t="s">
        <v>4848</v>
      </c>
      <c r="H1514" s="14">
        <v>3750</v>
      </c>
      <c r="I1514" s="12"/>
    </row>
    <row r="1515" spans="1:9" ht="27" x14ac:dyDescent="0.15">
      <c r="A1515" s="7">
        <v>1</v>
      </c>
      <c r="B1515" s="8" t="s">
        <v>372</v>
      </c>
      <c r="C1515" s="9" t="s">
        <v>4849</v>
      </c>
      <c r="D1515" s="10" t="s">
        <v>4850</v>
      </c>
      <c r="E1515" s="11" t="s">
        <v>4851</v>
      </c>
      <c r="F1515" s="11" t="s">
        <v>4852</v>
      </c>
      <c r="G1515" s="13" t="s">
        <v>4853</v>
      </c>
      <c r="H1515" s="14">
        <v>800</v>
      </c>
      <c r="I1515" s="12"/>
    </row>
    <row r="1516" spans="1:9" x14ac:dyDescent="0.15">
      <c r="A1516" s="7"/>
      <c r="B1516" s="16"/>
      <c r="C1516" s="17"/>
      <c r="D1516" s="18"/>
      <c r="E1516" s="19"/>
      <c r="F1516" s="19"/>
      <c r="G1516" s="20"/>
      <c r="H1516" s="21"/>
      <c r="I1516" s="19"/>
    </row>
    <row r="1517" spans="1:9" x14ac:dyDescent="0.15">
      <c r="A1517" s="7"/>
      <c r="B1517" s="22" t="s">
        <v>55</v>
      </c>
      <c r="C1517" s="23">
        <f>SUM(A1514:A1515)</f>
        <v>2</v>
      </c>
      <c r="D1517" s="44"/>
      <c r="E1517" s="25"/>
      <c r="F1517" s="25"/>
      <c r="G1517" s="45"/>
      <c r="H1517" s="46">
        <f>SUM(H1514:H1515)</f>
        <v>4550</v>
      </c>
      <c r="I1517" s="25"/>
    </row>
    <row r="1518" spans="1:9" ht="27" customHeight="1" x14ac:dyDescent="0.15">
      <c r="A1518" s="7">
        <v>1</v>
      </c>
      <c r="B1518" s="8" t="s">
        <v>2174</v>
      </c>
      <c r="C1518" s="9" t="s">
        <v>4854</v>
      </c>
      <c r="D1518" s="10" t="s">
        <v>4855</v>
      </c>
      <c r="E1518" s="11" t="s">
        <v>4856</v>
      </c>
      <c r="F1518" s="12" t="s">
        <v>4857</v>
      </c>
      <c r="G1518" s="13" t="s">
        <v>2177</v>
      </c>
      <c r="H1518" s="14">
        <v>6740</v>
      </c>
      <c r="I1518" s="12"/>
    </row>
    <row r="1519" spans="1:9" ht="27" customHeight="1" x14ac:dyDescent="0.15">
      <c r="A1519" s="7">
        <v>1</v>
      </c>
      <c r="B1519" s="8" t="s">
        <v>2174</v>
      </c>
      <c r="C1519" s="9" t="s">
        <v>4858</v>
      </c>
      <c r="D1519" s="10" t="s">
        <v>4859</v>
      </c>
      <c r="E1519" s="11" t="s">
        <v>4860</v>
      </c>
      <c r="F1519" s="12" t="s">
        <v>21</v>
      </c>
      <c r="G1519" s="15" t="s">
        <v>22</v>
      </c>
      <c r="H1519" s="14">
        <v>3220</v>
      </c>
      <c r="I1519" s="12"/>
    </row>
    <row r="1520" spans="1:9" ht="27" customHeight="1" x14ac:dyDescent="0.15">
      <c r="A1520" s="7">
        <v>1</v>
      </c>
      <c r="B1520" s="8" t="s">
        <v>2174</v>
      </c>
      <c r="C1520" s="9" t="s">
        <v>4861</v>
      </c>
      <c r="D1520" s="10" t="s">
        <v>4862</v>
      </c>
      <c r="E1520" s="11" t="s">
        <v>4863</v>
      </c>
      <c r="F1520" s="12" t="s">
        <v>21</v>
      </c>
      <c r="G1520" s="15" t="s">
        <v>35</v>
      </c>
      <c r="H1520" s="14">
        <v>1810</v>
      </c>
      <c r="I1520" s="12"/>
    </row>
    <row r="1521" spans="1:9" ht="27" customHeight="1" x14ac:dyDescent="0.15">
      <c r="A1521" s="7">
        <v>1</v>
      </c>
      <c r="B1521" s="8" t="s">
        <v>2174</v>
      </c>
      <c r="C1521" s="9" t="s">
        <v>4864</v>
      </c>
      <c r="D1521" s="10" t="s">
        <v>4865</v>
      </c>
      <c r="E1521" s="11" t="s">
        <v>4866</v>
      </c>
      <c r="F1521" s="12" t="s">
        <v>4867</v>
      </c>
      <c r="G1521" s="15" t="s">
        <v>35</v>
      </c>
      <c r="H1521" s="14">
        <v>900</v>
      </c>
      <c r="I1521" s="12"/>
    </row>
    <row r="1522" spans="1:9" ht="27" customHeight="1" x14ac:dyDescent="0.15">
      <c r="A1522" s="7">
        <v>1</v>
      </c>
      <c r="B1522" s="8" t="s">
        <v>2174</v>
      </c>
      <c r="C1522" s="9" t="s">
        <v>4868</v>
      </c>
      <c r="D1522" s="10" t="s">
        <v>4869</v>
      </c>
      <c r="E1522" s="11" t="s">
        <v>4870</v>
      </c>
      <c r="F1522" s="12" t="s">
        <v>4871</v>
      </c>
      <c r="G1522" s="15" t="s">
        <v>35</v>
      </c>
      <c r="H1522" s="14">
        <v>600</v>
      </c>
      <c r="I1522" s="12"/>
    </row>
    <row r="1523" spans="1:9" x14ac:dyDescent="0.15">
      <c r="A1523" s="7"/>
      <c r="B1523" s="16"/>
      <c r="C1523" s="17"/>
      <c r="D1523" s="18"/>
      <c r="E1523" s="19"/>
      <c r="F1523" s="19"/>
      <c r="G1523" s="20"/>
      <c r="H1523" s="21"/>
      <c r="I1523" s="19"/>
    </row>
    <row r="1524" spans="1:9" x14ac:dyDescent="0.15">
      <c r="A1524" s="7"/>
      <c r="B1524" s="22" t="s">
        <v>55</v>
      </c>
      <c r="C1524" s="23">
        <f>SUM(A1518:A1522)</f>
        <v>5</v>
      </c>
      <c r="D1524" s="44"/>
      <c r="E1524" s="25"/>
      <c r="F1524" s="25"/>
      <c r="G1524" s="45"/>
      <c r="H1524" s="46">
        <f>SUM(H1518:H1522)</f>
        <v>13270</v>
      </c>
      <c r="I1524" s="25"/>
    </row>
    <row r="1525" spans="1:9" x14ac:dyDescent="0.15">
      <c r="A1525" s="7"/>
      <c r="B1525" s="56" t="s">
        <v>4872</v>
      </c>
      <c r="C1525" s="17"/>
      <c r="D1525" s="18"/>
      <c r="E1525" s="19"/>
      <c r="F1525" s="19"/>
      <c r="G1525" s="20"/>
      <c r="H1525" s="21"/>
      <c r="I1525" s="19"/>
    </row>
    <row r="1526" spans="1:9" ht="14.25" thickBot="1" x14ac:dyDescent="0.2">
      <c r="A1526" s="7"/>
      <c r="B1526" s="59" t="s">
        <v>1975</v>
      </c>
      <c r="C1526" s="85">
        <f>SUM(C1514:C1524)</f>
        <v>7</v>
      </c>
      <c r="D1526" s="102"/>
      <c r="E1526" s="62"/>
      <c r="F1526" s="62"/>
      <c r="G1526" s="103"/>
      <c r="H1526" s="104">
        <f>H1517+H1524</f>
        <v>17820</v>
      </c>
      <c r="I1526" s="62"/>
    </row>
    <row r="1527" spans="1:9" ht="27.75" thickTop="1" x14ac:dyDescent="0.15">
      <c r="A1527" s="7">
        <v>1</v>
      </c>
      <c r="B1527" s="8" t="s">
        <v>4873</v>
      </c>
      <c r="C1527" s="88" t="s">
        <v>4874</v>
      </c>
      <c r="D1527" s="44" t="s">
        <v>4875</v>
      </c>
      <c r="E1527" s="25" t="s">
        <v>4876</v>
      </c>
      <c r="F1527" s="25" t="s">
        <v>4877</v>
      </c>
      <c r="G1527" s="105" t="s">
        <v>4878</v>
      </c>
      <c r="H1527" s="46">
        <v>1500</v>
      </c>
      <c r="I1527" s="25"/>
    </row>
    <row r="1528" spans="1:9" ht="27" customHeight="1" x14ac:dyDescent="0.15">
      <c r="A1528" s="7">
        <v>1</v>
      </c>
      <c r="B1528" s="8" t="s">
        <v>4873</v>
      </c>
      <c r="C1528" s="9" t="s">
        <v>4879</v>
      </c>
      <c r="D1528" s="10" t="s">
        <v>4880</v>
      </c>
      <c r="E1528" s="12" t="s">
        <v>4881</v>
      </c>
      <c r="F1528" s="12" t="s">
        <v>4882</v>
      </c>
      <c r="G1528" s="15" t="s">
        <v>35</v>
      </c>
      <c r="H1528" s="14">
        <v>1000</v>
      </c>
      <c r="I1528" s="12"/>
    </row>
    <row r="1529" spans="1:9" ht="27" customHeight="1" x14ac:dyDescent="0.15">
      <c r="A1529" s="7">
        <v>1</v>
      </c>
      <c r="B1529" s="8" t="s">
        <v>4873</v>
      </c>
      <c r="C1529" s="9" t="s">
        <v>4883</v>
      </c>
      <c r="D1529" s="10" t="s">
        <v>4884</v>
      </c>
      <c r="E1529" s="12" t="s">
        <v>4885</v>
      </c>
      <c r="F1529" s="12" t="s">
        <v>4886</v>
      </c>
      <c r="G1529" s="15" t="s">
        <v>35</v>
      </c>
      <c r="H1529" s="14">
        <v>2000</v>
      </c>
      <c r="I1529" s="12"/>
    </row>
    <row r="1530" spans="1:9" ht="27" customHeight="1" x14ac:dyDescent="0.15">
      <c r="A1530" s="7">
        <v>1</v>
      </c>
      <c r="B1530" s="8" t="s">
        <v>4873</v>
      </c>
      <c r="C1530" s="9" t="s">
        <v>4887</v>
      </c>
      <c r="D1530" s="10" t="s">
        <v>4888</v>
      </c>
      <c r="E1530" s="12" t="s">
        <v>4889</v>
      </c>
      <c r="F1530" s="12" t="s">
        <v>4890</v>
      </c>
      <c r="G1530" s="15" t="s">
        <v>35</v>
      </c>
      <c r="H1530" s="14">
        <v>3500</v>
      </c>
      <c r="I1530" s="12"/>
    </row>
    <row r="1531" spans="1:9" ht="27" customHeight="1" x14ac:dyDescent="0.15">
      <c r="A1531" s="7">
        <v>1</v>
      </c>
      <c r="B1531" s="8" t="s">
        <v>4873</v>
      </c>
      <c r="C1531" s="9" t="s">
        <v>4891</v>
      </c>
      <c r="D1531" s="10" t="s">
        <v>4892</v>
      </c>
      <c r="E1531" s="12" t="s">
        <v>4893</v>
      </c>
      <c r="F1531" s="11" t="s">
        <v>4894</v>
      </c>
      <c r="G1531" s="13" t="s">
        <v>4895</v>
      </c>
      <c r="H1531" s="14">
        <v>4000</v>
      </c>
      <c r="I1531" s="12"/>
    </row>
    <row r="1532" spans="1:9" x14ac:dyDescent="0.15">
      <c r="A1532" s="7"/>
      <c r="B1532" s="16"/>
      <c r="C1532" s="17"/>
      <c r="D1532" s="18"/>
      <c r="E1532" s="19"/>
      <c r="F1532" s="19"/>
      <c r="G1532" s="20"/>
      <c r="H1532" s="21"/>
      <c r="I1532" s="19"/>
    </row>
    <row r="1533" spans="1:9" x14ac:dyDescent="0.15">
      <c r="A1533" s="7"/>
      <c r="B1533" s="22" t="s">
        <v>55</v>
      </c>
      <c r="C1533" s="23">
        <f>SUM(A1527:A1531)</f>
        <v>5</v>
      </c>
      <c r="D1533" s="44"/>
      <c r="E1533" s="25"/>
      <c r="F1533" s="25"/>
      <c r="G1533" s="45"/>
      <c r="H1533" s="46">
        <f>SUM(H1527:H1531)</f>
        <v>12000</v>
      </c>
      <c r="I1533" s="25"/>
    </row>
    <row r="1534" spans="1:9" ht="27" x14ac:dyDescent="0.15">
      <c r="A1534" s="7">
        <v>1</v>
      </c>
      <c r="B1534" s="8" t="s">
        <v>1728</v>
      </c>
      <c r="C1534" s="9" t="s">
        <v>4896</v>
      </c>
      <c r="D1534" s="10" t="s">
        <v>4897</v>
      </c>
      <c r="E1534" s="11" t="s">
        <v>4898</v>
      </c>
      <c r="F1534" s="12" t="s">
        <v>4899</v>
      </c>
      <c r="G1534" s="13" t="s">
        <v>4900</v>
      </c>
      <c r="H1534" s="14">
        <v>1600</v>
      </c>
      <c r="I1534" s="12"/>
    </row>
    <row r="1535" spans="1:9" x14ac:dyDescent="0.15">
      <c r="A1535" s="7"/>
      <c r="B1535" s="16"/>
      <c r="C1535" s="17"/>
      <c r="D1535" s="18"/>
      <c r="E1535" s="19"/>
      <c r="F1535" s="19"/>
      <c r="G1535" s="20"/>
      <c r="H1535" s="21"/>
      <c r="I1535" s="19"/>
    </row>
    <row r="1536" spans="1:9" x14ac:dyDescent="0.15">
      <c r="A1536" s="7"/>
      <c r="B1536" s="22" t="s">
        <v>55</v>
      </c>
      <c r="C1536" s="23">
        <f>SUM(A1534)</f>
        <v>1</v>
      </c>
      <c r="D1536" s="44"/>
      <c r="E1536" s="25"/>
      <c r="F1536" s="25"/>
      <c r="G1536" s="45"/>
      <c r="H1536" s="46">
        <f>SUM(H1534)</f>
        <v>1600</v>
      </c>
      <c r="I1536" s="25"/>
    </row>
    <row r="1537" spans="1:9" x14ac:dyDescent="0.15">
      <c r="A1537" s="7"/>
      <c r="B1537" s="106" t="s">
        <v>4901</v>
      </c>
      <c r="C1537" s="17"/>
      <c r="D1537" s="18"/>
      <c r="E1537" s="19"/>
      <c r="F1537" s="19"/>
      <c r="G1537" s="20"/>
      <c r="H1537" s="21"/>
      <c r="I1537" s="19"/>
    </row>
    <row r="1538" spans="1:9" ht="14.25" thickBot="1" x14ac:dyDescent="0.2">
      <c r="A1538" s="7"/>
      <c r="B1538" s="59" t="s">
        <v>1975</v>
      </c>
      <c r="C1538" s="85">
        <f>SUM(C1527:C1536)</f>
        <v>6</v>
      </c>
      <c r="D1538" s="102"/>
      <c r="E1538" s="62"/>
      <c r="F1538" s="62"/>
      <c r="G1538" s="103"/>
      <c r="H1538" s="104">
        <f>H1533+H1536</f>
        <v>13600</v>
      </c>
      <c r="I1538" s="62"/>
    </row>
    <row r="1539" spans="1:9" ht="14.25" thickTop="1" x14ac:dyDescent="0.15">
      <c r="A1539" s="7">
        <f>SUM(A41:A1538)</f>
        <v>1320</v>
      </c>
      <c r="H1539" s="3">
        <f>H592+H1139+H1449+H1470+H1513+H1526+H1538</f>
        <v>1966361.8</v>
      </c>
    </row>
    <row r="1540" spans="1:9" x14ac:dyDescent="0.15">
      <c r="A1540" s="7"/>
    </row>
    <row r="1541" spans="1:9" x14ac:dyDescent="0.15">
      <c r="A1541" s="7"/>
    </row>
    <row r="1542" spans="1:9" x14ac:dyDescent="0.15">
      <c r="A1542" s="7"/>
    </row>
    <row r="1543" spans="1:9" x14ac:dyDescent="0.15">
      <c r="A1543" s="7"/>
    </row>
    <row r="1544" spans="1:9" x14ac:dyDescent="0.15">
      <c r="A1544" s="7"/>
    </row>
    <row r="1545" spans="1:9" x14ac:dyDescent="0.15">
      <c r="A1545" s="7"/>
    </row>
  </sheetData>
  <mergeCells count="10">
    <mergeCell ref="H2:H5"/>
    <mergeCell ref="I2:I5"/>
    <mergeCell ref="E4:E5"/>
    <mergeCell ref="F4:F5"/>
    <mergeCell ref="A2:A5"/>
    <mergeCell ref="B2:B5"/>
    <mergeCell ref="C2:C5"/>
    <mergeCell ref="D2:D5"/>
    <mergeCell ref="E2:E3"/>
    <mergeCell ref="G2:G5"/>
  </mergeCells>
  <phoneticPr fontId="2"/>
  <pageMargins left="0.78740157480314965" right="0.31496062992125984" top="0.59055118110236227" bottom="0.39370078740157483" header="0.39370078740157483" footer="0.27559055118110237"/>
  <pageSetup paperSize="8" scale="94" fitToHeight="0" orientation="landscape" r:id="rId1"/>
  <headerFooter alignWithMargins="0">
    <oddFooter>&amp;R&amp;P／&amp;N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準用河川 (並び替え) 公表用</vt:lpstr>
      <vt:lpstr>'準用河川 (並び替え) 公表用'!Print_Area</vt:lpstr>
      <vt:lpstr>'準用河川 (並び替え) 公表用'!Print_Titles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横江　まどか</dc:creator>
  <cp:lastModifiedBy>横江　まどか</cp:lastModifiedBy>
  <dcterms:created xsi:type="dcterms:W3CDTF">2022-10-17T07:34:55Z</dcterms:created>
  <dcterms:modified xsi:type="dcterms:W3CDTF">2022-10-17T07:38:34Z</dcterms:modified>
</cp:coreProperties>
</file>