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統計\統計集計\005学習旅行\令和７年度\001調査\"/>
    </mc:Choice>
  </mc:AlternateContent>
  <xr:revisionPtr revIDLastSave="0" documentId="13_ncr:1_{6BF7C0E5-A245-4492-8201-EE3C7D75AD48}" xr6:coauthVersionLast="47" xr6:coauthVersionMax="47" xr10:uidLastSave="{00000000-0000-0000-0000-000000000000}"/>
  <bookViews>
    <workbookView xWindow="2988" yWindow="936" windowWidth="20196" windowHeight="11832" xr2:uid="{A5B34038-7670-4867-A950-FAADA6F3382E}"/>
  </bookViews>
  <sheets>
    <sheet name="様式１(小)" sheetId="2" r:id="rId1"/>
    <sheet name="様式２(中)" sheetId="3" r:id="rId2"/>
    <sheet name="様式３(高)" sheetId="4" r:id="rId3"/>
    <sheet name="様式４(大・社)" sheetId="5" r:id="rId4"/>
    <sheet name="都道府県" sheetId="6" r:id="rId5"/>
    <sheet name="目的" sheetId="7" r:id="rId6"/>
    <sheet name="旅行種類" sheetId="8" r:id="rId7"/>
  </sheets>
  <definedNames>
    <definedName name="_xlnm.Print_Area" localSheetId="0">'様式１(小)'!$A$1:$Q$53</definedName>
    <definedName name="_xlnm.Print_Area" localSheetId="1">'様式２(中)'!$A$1:$Q$53</definedName>
    <definedName name="_xlnm.Print_Area" localSheetId="2">'様式３(高)'!$A$1:$Q$53</definedName>
    <definedName name="_xlnm.Print_Area" localSheetId="3">'様式４(大・社)'!$A$1:$Q$53</definedName>
    <definedName name="_xlnm.Print_Titles" localSheetId="0">'様式１(小)'!$1:$12</definedName>
    <definedName name="_xlnm.Print_Titles" localSheetId="1">'様式２(中)'!$1:$12</definedName>
    <definedName name="_xlnm.Print_Titles" localSheetId="2">'様式３(高)'!$1:$12</definedName>
    <definedName name="_xlnm.Print_Titles" localSheetId="3">'様式４(大・社)'!$1:$12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7" l="1"/>
  <c r="C31" i="7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16" i="2"/>
  <c r="E16" i="2"/>
  <c r="D16" i="2"/>
  <c r="C16" i="2"/>
  <c r="C33" i="7"/>
  <c r="C30" i="7"/>
  <c r="C29" i="7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L16" i="5"/>
  <c r="E16" i="5"/>
  <c r="D16" i="5"/>
  <c r="C16" i="5"/>
  <c r="L15" i="5"/>
  <c r="L14" i="5"/>
  <c r="L13" i="5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L16" i="4"/>
  <c r="E16" i="4"/>
  <c r="D16" i="4"/>
  <c r="C16" i="4"/>
  <c r="L15" i="4"/>
  <c r="L14" i="4"/>
  <c r="L13" i="4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E18" i="3"/>
  <c r="D18" i="3"/>
  <c r="C18" i="3"/>
  <c r="E17" i="3"/>
  <c r="D17" i="3"/>
  <c r="C17" i="3"/>
  <c r="L16" i="3"/>
  <c r="E16" i="3"/>
  <c r="D16" i="3"/>
  <c r="C16" i="3"/>
  <c r="L15" i="3"/>
  <c r="L14" i="3"/>
  <c r="L13" i="3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L15" i="2"/>
  <c r="L14" i="2"/>
  <c r="L13" i="2"/>
</calcChain>
</file>

<file path=xl/sharedStrings.xml><?xml version="1.0" encoding="utf-8"?>
<sst xmlns="http://schemas.openxmlformats.org/spreadsheetml/2006/main" count="406" uniqueCount="169">
  <si>
    <t>観光
地名</t>
    <rPh sb="0" eb="2">
      <t>カンコウ</t>
    </rPh>
    <rPh sb="3" eb="5">
      <t>チメイ</t>
    </rPh>
    <rPh sb="4" eb="5">
      <t>ナ</t>
    </rPh>
    <phoneticPr fontId="5"/>
  </si>
  <si>
    <t>宿泊施設所在市町村名</t>
    <phoneticPr fontId="5"/>
  </si>
  <si>
    <t>対象</t>
    <rPh sb="0" eb="2">
      <t>タイショウ</t>
    </rPh>
    <phoneticPr fontId="5"/>
  </si>
  <si>
    <t>小学校</t>
    <rPh sb="0" eb="3">
      <t>ショウガッコウ</t>
    </rPh>
    <phoneticPr fontId="5"/>
  </si>
  <si>
    <t xml:space="preserve">No.        　　     </t>
    <phoneticPr fontId="5"/>
  </si>
  <si>
    <t>番号</t>
    <rPh sb="0" eb="2">
      <t>バンゴウ</t>
    </rPh>
    <phoneticPr fontId="5"/>
  </si>
  <si>
    <t>施設名</t>
    <rPh sb="0" eb="2">
      <t>シセツ</t>
    </rPh>
    <rPh sb="2" eb="3">
      <t>メイ</t>
    </rPh>
    <phoneticPr fontId="5"/>
  </si>
  <si>
    <t>学　校　所　在　地</t>
    <phoneticPr fontId="5"/>
  </si>
  <si>
    <t>受け入れ月</t>
    <rPh sb="0" eb="1">
      <t>ウ</t>
    </rPh>
    <rPh sb="2" eb="3">
      <t>イ</t>
    </rPh>
    <rPh sb="4" eb="5">
      <t>ツキ</t>
    </rPh>
    <phoneticPr fontId="5"/>
  </si>
  <si>
    <r>
      <t>受け入れ
児童</t>
    </r>
    <r>
      <rPr>
        <sz val="11"/>
        <color theme="1"/>
        <rFont val="游ゴシック"/>
        <family val="2"/>
        <charset val="128"/>
        <scheme val="minor"/>
      </rPr>
      <t>実数
（Ａ）</t>
    </r>
    <rPh sb="0" eb="3">
      <t>ウケイ</t>
    </rPh>
    <rPh sb="5" eb="7">
      <t>ジドウ</t>
    </rPh>
    <rPh sb="7" eb="8">
      <t>ジツ</t>
    </rPh>
    <rPh sb="8" eb="9">
      <t>スウ</t>
    </rPh>
    <phoneticPr fontId="5"/>
  </si>
  <si>
    <t>宿泊数（Ｂ）</t>
    <rPh sb="0" eb="2">
      <t>シュクハク</t>
    </rPh>
    <rPh sb="2" eb="3">
      <t>スウ</t>
    </rPh>
    <phoneticPr fontId="5"/>
  </si>
  <si>
    <r>
      <t>延宿泊
児童</t>
    </r>
    <r>
      <rPr>
        <sz val="11"/>
        <color theme="1"/>
        <rFont val="游ゴシック"/>
        <family val="2"/>
        <charset val="128"/>
        <scheme val="minor"/>
      </rPr>
      <t>数　　
（Ａ×Ｂ）</t>
    </r>
    <rPh sb="0" eb="1">
      <t>ノ</t>
    </rPh>
    <rPh sb="1" eb="3">
      <t>シュクハク</t>
    </rPh>
    <rPh sb="4" eb="6">
      <t>ジドウ</t>
    </rPh>
    <rPh sb="6" eb="7">
      <t>スウ</t>
    </rPh>
    <phoneticPr fontId="5"/>
  </si>
  <si>
    <t>旅行種類</t>
    <rPh sb="0" eb="2">
      <t>リョコウ</t>
    </rPh>
    <rPh sb="2" eb="4">
      <t>シュルイ</t>
    </rPh>
    <phoneticPr fontId="5"/>
  </si>
  <si>
    <t>目的1</t>
    <rPh sb="0" eb="2">
      <t>モクテキ</t>
    </rPh>
    <phoneticPr fontId="5"/>
  </si>
  <si>
    <t>目的2
(任意)</t>
    <rPh sb="0" eb="2">
      <t>モクテキ</t>
    </rPh>
    <rPh sb="5" eb="7">
      <t>ニンイ</t>
    </rPh>
    <phoneticPr fontId="5"/>
  </si>
  <si>
    <t>学校区分</t>
    <rPh sb="0" eb="2">
      <t>ガッコウ</t>
    </rPh>
    <rPh sb="2" eb="4">
      <t>クブン</t>
    </rPh>
    <phoneticPr fontId="5"/>
  </si>
  <si>
    <t>都道府県名</t>
    <rPh sb="0" eb="4">
      <t>トドウフケン</t>
    </rPh>
    <rPh sb="4" eb="5">
      <t>メイ</t>
    </rPh>
    <phoneticPr fontId="5"/>
  </si>
  <si>
    <t>海外国名</t>
    <rPh sb="0" eb="2">
      <t>カイガイ</t>
    </rPh>
    <rPh sb="2" eb="4">
      <t>コクメイ</t>
    </rPh>
    <phoneticPr fontId="5"/>
  </si>
  <si>
    <t>月</t>
    <rPh sb="0" eb="1">
      <t>ツキ</t>
    </rPh>
    <phoneticPr fontId="5"/>
  </si>
  <si>
    <t>名</t>
    <rPh sb="0" eb="1">
      <t>メイ</t>
    </rPh>
    <phoneticPr fontId="5"/>
  </si>
  <si>
    <t>泊</t>
    <rPh sb="0" eb="1">
      <t>ハク</t>
    </rPh>
    <phoneticPr fontId="5"/>
  </si>
  <si>
    <t>1:修学旅行
2:体験旅行
3:合宿
4:その他</t>
    <rPh sb="2" eb="4">
      <t>シュウガク</t>
    </rPh>
    <rPh sb="4" eb="6">
      <t>リョコウ</t>
    </rPh>
    <rPh sb="9" eb="11">
      <t>タイケン</t>
    </rPh>
    <rPh sb="11" eb="13">
      <t>リョコウ</t>
    </rPh>
    <rPh sb="16" eb="18">
      <t>ガッシュク</t>
    </rPh>
    <rPh sb="23" eb="24">
      <t>タ</t>
    </rPh>
    <phoneticPr fontId="5"/>
  </si>
  <si>
    <t>00～24：スポーツ
(別表から選択)
体：体験・見学
A～E：その他文化系
（別表から選択）</t>
    <rPh sb="12" eb="14">
      <t>ベッピョウ</t>
    </rPh>
    <rPh sb="16" eb="18">
      <t>センタク</t>
    </rPh>
    <rPh sb="20" eb="21">
      <t>カラダ</t>
    </rPh>
    <rPh sb="22" eb="24">
      <t>タイケン</t>
    </rPh>
    <rPh sb="25" eb="27">
      <t>ケンガク</t>
    </rPh>
    <rPh sb="34" eb="35">
      <t>タ</t>
    </rPh>
    <rPh sb="35" eb="37">
      <t>ブンカ</t>
    </rPh>
    <rPh sb="37" eb="38">
      <t>ケイ</t>
    </rPh>
    <rPh sb="40" eb="42">
      <t>ベッピョウ</t>
    </rPh>
    <rPh sb="44" eb="46">
      <t>センタク</t>
    </rPh>
    <phoneticPr fontId="5"/>
  </si>
  <si>
    <t>備考</t>
    <rPh sb="0" eb="2">
      <t>ビコウ</t>
    </rPh>
    <phoneticPr fontId="5"/>
  </si>
  <si>
    <t>記入例</t>
    <rPh sb="0" eb="2">
      <t>キニュウ</t>
    </rPh>
    <rPh sb="2" eb="3">
      <t>レイ</t>
    </rPh>
    <phoneticPr fontId="5"/>
  </si>
  <si>
    <t>Ａホテル</t>
    <phoneticPr fontId="5"/>
  </si>
  <si>
    <t>東京都</t>
    <rPh sb="0" eb="3">
      <t>トウキョウト</t>
    </rPh>
    <phoneticPr fontId="5"/>
  </si>
  <si>
    <t>E</t>
    <phoneticPr fontId="5"/>
  </si>
  <si>
    <t>24乗馬、Ｅ星空観察</t>
    <phoneticPr fontId="5"/>
  </si>
  <si>
    <t>Ｂ旅館</t>
    <rPh sb="1" eb="3">
      <t>リョカン</t>
    </rPh>
    <phoneticPr fontId="5"/>
  </si>
  <si>
    <t>海外</t>
    <rPh sb="0" eb="2">
      <t>カイガイ</t>
    </rPh>
    <phoneticPr fontId="5"/>
  </si>
  <si>
    <t>中国</t>
    <rPh sb="0" eb="2">
      <t>チュウゴク</t>
    </rPh>
    <phoneticPr fontId="5"/>
  </si>
  <si>
    <t>A</t>
    <phoneticPr fontId="5"/>
  </si>
  <si>
    <t>大阪府</t>
    <rPh sb="0" eb="3">
      <t>オオサカフ</t>
    </rPh>
    <phoneticPr fontId="5"/>
  </si>
  <si>
    <t>体</t>
    <rPh sb="0" eb="1">
      <t>カラダ</t>
    </rPh>
    <phoneticPr fontId="5"/>
  </si>
  <si>
    <t>　</t>
  </si>
  <si>
    <t>中学校</t>
    <rPh sb="0" eb="3">
      <t>チュウガッコウ</t>
    </rPh>
    <phoneticPr fontId="5"/>
  </si>
  <si>
    <t>高校</t>
    <rPh sb="0" eb="2">
      <t>コウコウ</t>
    </rPh>
    <phoneticPr fontId="5"/>
  </si>
  <si>
    <t>1修学旅行</t>
    <rPh sb="1" eb="3">
      <t>シュウガク</t>
    </rPh>
    <rPh sb="3" eb="5">
      <t>リョコウ</t>
    </rPh>
    <phoneticPr fontId="5"/>
  </si>
  <si>
    <t>長野県</t>
  </si>
  <si>
    <t>3合宿</t>
    <rPh sb="1" eb="3">
      <t>ガッシュク</t>
    </rPh>
    <phoneticPr fontId="5"/>
  </si>
  <si>
    <t>11卓球</t>
  </si>
  <si>
    <t>大・社</t>
    <rPh sb="0" eb="1">
      <t>ダイ</t>
    </rPh>
    <rPh sb="2" eb="3">
      <t>シャ</t>
    </rPh>
    <phoneticPr fontId="5"/>
  </si>
  <si>
    <t>都道府県</t>
  </si>
  <si>
    <t>地方</t>
  </si>
  <si>
    <t>北海道</t>
  </si>
  <si>
    <t>北海道・東北地方</t>
    <rPh sb="4" eb="6">
      <t>トウホク</t>
    </rPh>
    <phoneticPr fontId="4"/>
  </si>
  <si>
    <t>青森県</t>
  </si>
  <si>
    <t>岩手県</t>
  </si>
  <si>
    <t>宮城県</t>
  </si>
  <si>
    <t>秋田県</t>
  </si>
  <si>
    <t>山形県</t>
  </si>
  <si>
    <t>福島県</t>
  </si>
  <si>
    <t>茨城県</t>
  </si>
  <si>
    <t>関東地方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</si>
  <si>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</si>
  <si>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</si>
  <si>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</si>
  <si>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</si>
  <si>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</si>
  <si>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</si>
  <si>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</si>
  <si>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中部地方</t>
  </si>
  <si>
    <t>富山県</t>
  </si>
  <si>
    <t>石川県</t>
  </si>
  <si>
    <t>福井県</t>
  </si>
  <si>
    <t>山梨県</t>
  </si>
  <si>
    <t>岐阜県</t>
  </si>
  <si>
    <t>静岡県</t>
  </si>
  <si>
    <t>東海地方</t>
    <rPh sb="0" eb="2">
      <t>トウカイ</t>
    </rPh>
    <phoneticPr fontId="4"/>
  </si>
  <si>
    <t>愛知県</t>
  </si>
  <si>
    <t>三重県</t>
  </si>
  <si>
    <t>滋賀県</t>
  </si>
  <si>
    <t>近畿地方</t>
  </si>
  <si>
    <t>京都府</t>
  </si>
  <si>
    <t>大阪府</t>
  </si>
  <si>
    <t>兵庫県</t>
  </si>
  <si>
    <t>奈良県</t>
  </si>
  <si>
    <t>和歌山県</t>
  </si>
  <si>
    <t>鳥取県</t>
  </si>
  <si>
    <t>中国地方</t>
  </si>
  <si>
    <t>島根県</t>
  </si>
  <si>
    <t>岡山県</t>
  </si>
  <si>
    <t>広島県</t>
  </si>
  <si>
    <t>山口県</t>
  </si>
  <si>
    <t>徳島県</t>
  </si>
  <si>
    <t>四国地方</t>
  </si>
  <si>
    <t>香川県</t>
  </si>
  <si>
    <t>愛媛県</t>
  </si>
  <si>
    <t>高知県</t>
  </si>
  <si>
    <t>福岡県</t>
  </si>
  <si>
    <t>九州地方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</si>
  <si>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</si>
  <si>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</si>
  <si>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</si>
  <si>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</si>
  <si>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</si>
  <si>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</si>
  <si>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</si>
  <si>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ソート用</t>
    <rPh sb="3" eb="4">
      <t>ヨウ</t>
    </rPh>
    <phoneticPr fontId="5"/>
  </si>
  <si>
    <t>目的</t>
    <rPh sb="0" eb="2">
      <t>モクテキ</t>
    </rPh>
    <phoneticPr fontId="5"/>
  </si>
  <si>
    <t>スキー・スノーボード</t>
    <phoneticPr fontId="4"/>
  </si>
  <si>
    <t>00スキー・スノーボード</t>
    <phoneticPr fontId="4"/>
  </si>
  <si>
    <t>アイスホッケー</t>
  </si>
  <si>
    <t>01アイスホッケー</t>
  </si>
  <si>
    <t>アーチェリー</t>
  </si>
  <si>
    <t>02アーチェリー</t>
  </si>
  <si>
    <t>空手</t>
    <rPh sb="0" eb="2">
      <t>カラテ</t>
    </rPh>
    <phoneticPr fontId="1"/>
  </si>
  <si>
    <t>03空手</t>
  </si>
  <si>
    <t>弓道</t>
    <rPh sb="0" eb="2">
      <t>キュウドウ</t>
    </rPh>
    <phoneticPr fontId="1"/>
  </si>
  <si>
    <t>04弓道</t>
  </si>
  <si>
    <t>剣道</t>
    <rPh sb="0" eb="2">
      <t>ケンドウ</t>
    </rPh>
    <phoneticPr fontId="1"/>
  </si>
  <si>
    <t>05剣道</t>
  </si>
  <si>
    <t>サッカー・フットサル</t>
  </si>
  <si>
    <t>06サッカー・フットサル</t>
  </si>
  <si>
    <t>柔道</t>
    <rPh sb="0" eb="2">
      <t>ジュウドウ</t>
    </rPh>
    <phoneticPr fontId="1"/>
  </si>
  <si>
    <t>07柔道</t>
  </si>
  <si>
    <t>水泳</t>
    <rPh sb="0" eb="2">
      <t>スイエイ</t>
    </rPh>
    <phoneticPr fontId="1"/>
  </si>
  <si>
    <t>08水泳</t>
  </si>
  <si>
    <t>スケート・フィギュアスケート</t>
    <phoneticPr fontId="4"/>
  </si>
  <si>
    <t>09スケート・フィギュアスケート</t>
  </si>
  <si>
    <t>体操・新体操</t>
    <rPh sb="0" eb="2">
      <t>タイソウ</t>
    </rPh>
    <rPh sb="3" eb="6">
      <t>シンタイソウ</t>
    </rPh>
    <phoneticPr fontId="1"/>
  </si>
  <si>
    <t>10体操・新体操</t>
  </si>
  <si>
    <t>卓球</t>
    <rPh sb="0" eb="2">
      <t>タッキュウ</t>
    </rPh>
    <phoneticPr fontId="1"/>
  </si>
  <si>
    <t>ダンス</t>
  </si>
  <si>
    <t>テニス</t>
  </si>
  <si>
    <t>13テニス</t>
  </si>
  <si>
    <t>バスケットボール</t>
  </si>
  <si>
    <t>14バスケットボール</t>
  </si>
  <si>
    <t>バドミントン</t>
  </si>
  <si>
    <t>15バドミントン</t>
  </si>
  <si>
    <t>バレーボール</t>
  </si>
  <si>
    <t>16バレーボール</t>
  </si>
  <si>
    <t>ハンドボール</t>
  </si>
  <si>
    <t>17ハンドボール</t>
  </si>
  <si>
    <t>マラソン</t>
  </si>
  <si>
    <t>18マラソン</t>
  </si>
  <si>
    <t>野球・ソフトボール</t>
    <rPh sb="0" eb="2">
      <t>ヤキュウ</t>
    </rPh>
    <phoneticPr fontId="1"/>
  </si>
  <si>
    <t>20野球・ソフトボール</t>
    <phoneticPr fontId="4"/>
  </si>
  <si>
    <t>ラグビー・アメリカンフットボール</t>
  </si>
  <si>
    <t>21ラグビー・アメリカンフットボール</t>
    <phoneticPr fontId="4"/>
  </si>
  <si>
    <t>ラクロス</t>
  </si>
  <si>
    <t>22ラクロス</t>
    <phoneticPr fontId="4"/>
  </si>
  <si>
    <t>陸上</t>
    <rPh sb="0" eb="2">
      <t>リクジョウ</t>
    </rPh>
    <phoneticPr fontId="1"/>
  </si>
  <si>
    <t>23陸上</t>
    <phoneticPr fontId="4"/>
  </si>
  <si>
    <t>その他（スポーツ）</t>
    <rPh sb="2" eb="3">
      <t>ホカ</t>
    </rPh>
    <phoneticPr fontId="1"/>
  </si>
  <si>
    <t>24その他（スポーツ）</t>
    <phoneticPr fontId="4"/>
  </si>
  <si>
    <t>体験・見学</t>
    <rPh sb="0" eb="2">
      <t>タイケン</t>
    </rPh>
    <rPh sb="3" eb="5">
      <t>ケンガク</t>
    </rPh>
    <phoneticPr fontId="5"/>
  </si>
  <si>
    <t>A</t>
    <phoneticPr fontId="4"/>
  </si>
  <si>
    <t>音楽・演劇
（ステージを活用するもの）</t>
    <rPh sb="0" eb="2">
      <t>オンガク</t>
    </rPh>
    <rPh sb="3" eb="5">
      <t>エンゲキ</t>
    </rPh>
    <rPh sb="12" eb="14">
      <t>カツヨウ</t>
    </rPh>
    <phoneticPr fontId="1"/>
  </si>
  <si>
    <t>B</t>
    <phoneticPr fontId="4"/>
  </si>
  <si>
    <t>学習力強化合宿</t>
    <rPh sb="0" eb="2">
      <t>ガクシュウ</t>
    </rPh>
    <rPh sb="2" eb="3">
      <t>リョク</t>
    </rPh>
    <rPh sb="3" eb="5">
      <t>キョウカ</t>
    </rPh>
    <rPh sb="5" eb="7">
      <t>ガッシュク</t>
    </rPh>
    <phoneticPr fontId="1"/>
  </si>
  <si>
    <t>D</t>
    <phoneticPr fontId="4"/>
  </si>
  <si>
    <t>文学・書道</t>
    <rPh sb="0" eb="2">
      <t>ブンガク</t>
    </rPh>
    <rPh sb="3" eb="5">
      <t>ショドウ</t>
    </rPh>
    <phoneticPr fontId="1"/>
  </si>
  <si>
    <t>C</t>
    <phoneticPr fontId="4"/>
  </si>
  <si>
    <t>美術・陶芸</t>
    <rPh sb="0" eb="2">
      <t>ビジュツ</t>
    </rPh>
    <rPh sb="3" eb="5">
      <t>トウゲイ</t>
    </rPh>
    <phoneticPr fontId="1"/>
  </si>
  <si>
    <t>E</t>
    <phoneticPr fontId="4"/>
  </si>
  <si>
    <t>その他（文化活動）</t>
    <rPh sb="2" eb="3">
      <t>タ</t>
    </rPh>
    <rPh sb="4" eb="6">
      <t>ブンカ</t>
    </rPh>
    <rPh sb="6" eb="8">
      <t>カツドウ</t>
    </rPh>
    <phoneticPr fontId="1"/>
  </si>
  <si>
    <t>2体験旅行</t>
    <rPh sb="1" eb="3">
      <t>タイケン</t>
    </rPh>
    <rPh sb="3" eb="5">
      <t>リョコウ</t>
    </rPh>
    <phoneticPr fontId="5"/>
  </si>
  <si>
    <t>4その他</t>
    <rPh sb="3" eb="4">
      <t>タ</t>
    </rPh>
    <phoneticPr fontId="5"/>
  </si>
  <si>
    <t>観光地名</t>
    <rPh sb="0" eb="3">
      <t>カンコウチ</t>
    </rPh>
    <rPh sb="3" eb="4">
      <t>メイ</t>
    </rPh>
    <phoneticPr fontId="4"/>
  </si>
  <si>
    <t>市町村名</t>
    <rPh sb="0" eb="3">
      <t>シチョウソン</t>
    </rPh>
    <rPh sb="3" eb="4">
      <t>メイ</t>
    </rPh>
    <phoneticPr fontId="4"/>
  </si>
  <si>
    <t>12ダンス</t>
    <phoneticPr fontId="5"/>
  </si>
  <si>
    <t>令和７年度学習旅行実態調査及び</t>
    <rPh sb="0" eb="1">
      <t>レイ</t>
    </rPh>
    <rPh sb="1" eb="2">
      <t>ワ</t>
    </rPh>
    <rPh sb="3" eb="5">
      <t>ネンド</t>
    </rPh>
    <phoneticPr fontId="5"/>
  </si>
  <si>
    <t>令和７年度スポーツ合宿等受入実態調査</t>
    <rPh sb="0" eb="1">
      <t>レイ</t>
    </rPh>
    <rPh sb="1" eb="2">
      <t>ワ</t>
    </rPh>
    <rPh sb="3" eb="5">
      <t>ネンド</t>
    </rPh>
    <rPh sb="9" eb="11">
      <t>ガッシュク</t>
    </rPh>
    <rPh sb="11" eb="12">
      <t>トウ</t>
    </rPh>
    <rPh sb="12" eb="14">
      <t>ウケイレ</t>
    </rPh>
    <rPh sb="14" eb="16">
      <t>ジッタイ</t>
    </rPh>
    <rPh sb="16" eb="18">
      <t>チョウサ</t>
    </rPh>
    <phoneticPr fontId="5"/>
  </si>
  <si>
    <r>
      <rPr>
        <strike/>
        <sz val="8"/>
        <rFont val="ＭＳ Ｐゴシック"/>
        <family val="3"/>
        <charset val="128"/>
      </rPr>
      <t>1:修学旅行
2:体験旅行</t>
    </r>
    <r>
      <rPr>
        <sz val="8"/>
        <rFont val="ＭＳ Ｐゴシック"/>
        <family val="3"/>
        <charset val="128"/>
      </rPr>
      <t xml:space="preserve">
3:合宿
4:その他</t>
    </r>
    <rPh sb="2" eb="4">
      <t>シュウガク</t>
    </rPh>
    <rPh sb="4" eb="6">
      <t>リョコウ</t>
    </rPh>
    <rPh sb="9" eb="11">
      <t>タイケン</t>
    </rPh>
    <rPh sb="11" eb="13">
      <t>リョコウ</t>
    </rPh>
    <rPh sb="16" eb="18">
      <t>ガッシュク</t>
    </rPh>
    <rPh sb="23" eb="24">
      <t>タ</t>
    </rPh>
    <phoneticPr fontId="5"/>
  </si>
  <si>
    <t>旅行種類</t>
    <rPh sb="0" eb="4">
      <t>リョコウシュルイ</t>
    </rPh>
    <phoneticPr fontId="4"/>
  </si>
  <si>
    <t>自転車・サイクリング</t>
    <rPh sb="0" eb="3">
      <t>ジテンシャ</t>
    </rPh>
    <phoneticPr fontId="4"/>
  </si>
  <si>
    <t>19自転車・サイクリング</t>
    <rPh sb="2" eb="5">
      <t>ジテンシャ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</si>
</sst>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HGS教科書体"/>
      <family val="1"/>
      <charset val="128"/>
    </font>
    <font>
      <b/>
      <sz val="11"/>
      <name val="ＭＳ Ｐゴシック"/>
      <family val="3"/>
      <charset val="128"/>
    </font>
    <font>
      <sz val="11"/>
      <name val="HGS教科書体"/>
      <family val="1"/>
      <charset val="128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145">
    <xf numFmtId="0" fontId="0" fillId="0" borderId="0" xfId="0">
      <alignment vertical="center"/>
    </xf>
    <xf numFmtId="0" fontId="2" fillId="0" borderId="0" xfId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Continuous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6" xfId="1" applyBorder="1"/>
    <xf numFmtId="0" fontId="7" fillId="0" borderId="2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textRotation="255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29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29" xfId="1" quotePrefix="1" applyFont="1" applyFill="1" applyBorder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0" fontId="12" fillId="0" borderId="30" xfId="1" quotePrefix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1" fillId="3" borderId="32" xfId="1" applyFont="1" applyFill="1" applyBorder="1" applyAlignment="1">
      <alignment horizontal="center" vertical="center" textRotation="255"/>
    </xf>
    <xf numFmtId="0" fontId="12" fillId="3" borderId="26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center" vertical="center" wrapText="1"/>
      <protection locked="0"/>
    </xf>
    <xf numFmtId="0" fontId="12" fillId="3" borderId="32" xfId="1" applyFont="1" applyFill="1" applyBorder="1" applyAlignment="1">
      <alignment horizontal="center" vertical="center" wrapText="1"/>
    </xf>
    <xf numFmtId="0" fontId="12" fillId="3" borderId="26" xfId="1" quotePrefix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33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textRotation="255"/>
    </xf>
    <xf numFmtId="0" fontId="2" fillId="0" borderId="13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2" fillId="4" borderId="31" xfId="1" applyFill="1" applyBorder="1" applyAlignment="1" applyProtection="1">
      <alignment horizontal="center" vertical="center" wrapText="1"/>
      <protection locked="0"/>
    </xf>
    <xf numFmtId="0" fontId="2" fillId="4" borderId="29" xfId="1" applyFill="1" applyBorder="1" applyAlignment="1" applyProtection="1">
      <alignment horizontal="center" vertical="center" wrapText="1"/>
      <protection locked="0"/>
    </xf>
    <xf numFmtId="0" fontId="2" fillId="0" borderId="34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0" fontId="2" fillId="4" borderId="13" xfId="1" applyFill="1" applyBorder="1" applyAlignment="1">
      <alignment horizontal="center" vertical="center"/>
    </xf>
    <xf numFmtId="0" fontId="2" fillId="4" borderId="26" xfId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2" fillId="0" borderId="0" xfId="1" quotePrefix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9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4" borderId="0" xfId="1" applyFill="1" applyBorder="1" applyAlignment="1" applyProtection="1">
      <alignment horizontal="center" vertical="center" wrapText="1"/>
      <protection locked="0"/>
    </xf>
    <xf numFmtId="0" fontId="2" fillId="4" borderId="32" xfId="1" applyFill="1" applyBorder="1" applyAlignment="1" applyProtection="1">
      <alignment horizontal="center" vertical="center" wrapText="1"/>
      <protection locked="0"/>
    </xf>
    <xf numFmtId="0" fontId="2" fillId="4" borderId="37" xfId="1" applyFill="1" applyBorder="1" applyAlignment="1" applyProtection="1">
      <alignment horizontal="center" vertical="center" wrapText="1"/>
      <protection locked="0"/>
    </xf>
    <xf numFmtId="0" fontId="2" fillId="0" borderId="37" xfId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0" fontId="2" fillId="4" borderId="13" xfId="1" applyFill="1" applyBorder="1" applyAlignment="1" applyProtection="1">
      <alignment horizontal="center" vertical="center" wrapText="1"/>
      <protection locked="0"/>
    </xf>
    <xf numFmtId="0" fontId="2" fillId="4" borderId="36" xfId="1" applyFill="1" applyBorder="1" applyAlignment="1" applyProtection="1">
      <alignment horizontal="center" vertical="center" wrapText="1"/>
      <protection locked="0"/>
    </xf>
    <xf numFmtId="0" fontId="2" fillId="0" borderId="29" xfId="1" applyBorder="1" applyAlignment="1">
      <alignment horizontal="center" vertical="center" wrapText="1"/>
    </xf>
    <xf numFmtId="0" fontId="2" fillId="0" borderId="33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4" borderId="26" xfId="1" applyFill="1" applyBorder="1" applyAlignment="1" applyProtection="1">
      <alignment horizontal="center" vertical="center" wrapText="1"/>
      <protection locked="0"/>
    </xf>
    <xf numFmtId="0" fontId="2" fillId="4" borderId="39" xfId="1" applyFill="1" applyBorder="1" applyAlignment="1" applyProtection="1">
      <alignment horizontal="center" vertical="center" wrapText="1"/>
      <protection locked="0"/>
    </xf>
    <xf numFmtId="0" fontId="2" fillId="4" borderId="12" xfId="1" applyFill="1" applyBorder="1" applyAlignment="1" applyProtection="1">
      <alignment horizontal="center" vertical="center" wrapText="1"/>
      <protection locked="0"/>
    </xf>
    <xf numFmtId="0" fontId="2" fillId="4" borderId="7" xfId="1" applyFill="1" applyBorder="1" applyAlignment="1" applyProtection="1">
      <alignment horizontal="center" vertical="center" wrapText="1"/>
      <protection locked="0"/>
    </xf>
    <xf numFmtId="0" fontId="2" fillId="0" borderId="7" xfId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4" borderId="32" xfId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2" fillId="3" borderId="0" xfId="1" applyFont="1" applyFill="1" applyBorder="1" applyAlignment="1" applyProtection="1">
      <alignment horizontal="center" vertical="center" wrapText="1"/>
      <protection locked="0"/>
    </xf>
    <xf numFmtId="0" fontId="11" fillId="3" borderId="12" xfId="1" applyFont="1" applyFill="1" applyBorder="1" applyAlignment="1">
      <alignment horizontal="center" vertical="center" textRotation="255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7" xfId="1" quotePrefix="1" applyFont="1" applyFill="1" applyBorder="1" applyAlignment="1">
      <alignment horizontal="center" vertical="center" wrapText="1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37" xfId="0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/>
    </xf>
    <xf numFmtId="49" fontId="8" fillId="0" borderId="8" xfId="1" applyNumberFormat="1" applyFont="1" applyBorder="1" applyAlignment="1">
      <alignment horizontal="left"/>
    </xf>
    <xf numFmtId="0" fontId="7" fillId="0" borderId="2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left" vertical="center" wrapText="1" indent="1"/>
    </xf>
    <xf numFmtId="0" fontId="9" fillId="0" borderId="27" xfId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1"/>
    </xf>
    <xf numFmtId="0" fontId="9" fillId="0" borderId="25" xfId="1" applyFont="1" applyBorder="1" applyAlignment="1">
      <alignment horizontal="left" vertical="center" wrapText="1" indent="1"/>
    </xf>
    <xf numFmtId="0" fontId="9" fillId="0" borderId="28" xfId="1" applyFont="1" applyBorder="1" applyAlignment="1">
      <alignment horizontal="left" vertical="center" wrapText="1" indent="1"/>
    </xf>
    <xf numFmtId="0" fontId="9" fillId="0" borderId="12" xfId="1" applyFont="1" applyBorder="1" applyAlignment="1">
      <alignment horizontal="left" vertical="center" wrapText="1" indent="1"/>
    </xf>
    <xf numFmtId="0" fontId="10" fillId="3" borderId="16" xfId="1" applyFont="1" applyFill="1" applyBorder="1" applyAlignment="1">
      <alignment horizontal="center" vertical="center" textRotation="255"/>
    </xf>
    <xf numFmtId="0" fontId="10" fillId="3" borderId="32" xfId="1" applyFont="1" applyFill="1" applyBorder="1" applyAlignment="1">
      <alignment horizontal="center" vertical="center" textRotation="255"/>
    </xf>
    <xf numFmtId="0" fontId="10" fillId="3" borderId="26" xfId="1" applyFont="1" applyFill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2" xfId="1" applyFont="1" applyBorder="1"/>
    <xf numFmtId="0" fontId="7" fillId="0" borderId="2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</cellXfs>
  <cellStyles count="2">
    <cellStyle name="標準" xfId="0" builtinId="0"/>
    <cellStyle name="標準 2" xfId="1" xr:uid="{DD366069-6656-458F-B1A1-0C104122DF38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1449571</xdr:colOff>
      <xdr:row>0</xdr:row>
      <xdr:rowOff>69273</xdr:rowOff>
    </xdr:from>
    <xdr:to>
      <xdr:col>6</xdr:col>
      <xdr:colOff>678180</xdr:colOff>
      <xdr:row>4</xdr:row>
      <xdr:rowOff>137160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A75F282-E52E-4B96-8C82-444C6E052FFF}"/>
            </a:ext>
          </a:extLst>
        </xdr:cNvPr>
        <xdr:cNvSpPr/>
      </xdr:nvSpPr>
      <xdr:spPr bwMode="auto">
        <a:xfrm>
          <a:off x="2196331" y="69273"/>
          <a:ext cx="1042169" cy="791787"/>
        </a:xfrm>
        <a:prstGeom prst="rect">
          <a:avLst/>
        </a:prstGeom>
        <a:solidFill>
          <a:srgbClr val="FFFF00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様式１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小学校用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325755</xdr:colOff>
      <xdr:row>13</xdr:row>
      <xdr:rowOff>334273</xdr:rowOff>
    </xdr:from>
    <xdr:to>
      <xdr:col>6</xdr:col>
      <xdr:colOff>2108</xdr:colOff>
      <xdr:row>14</xdr:row>
      <xdr:rowOff>314326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FB131F26-0A00-48CA-BAC9-DE66F48539A0}"/>
            </a:ext>
          </a:extLst>
        </xdr:cNvPr>
        <xdr:cNvSpPr txBox="1">
          <a:spLocks noChangeArrowheads="1"/>
        </xdr:cNvSpPr>
      </xdr:nvSpPr>
      <xdr:spPr bwMode="auto">
        <a:xfrm>
          <a:off x="1068705" y="3791848"/>
          <a:ext cx="1486103" cy="3896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</xdr:colOff>
      <xdr:row>0</xdr:row>
      <xdr:rowOff>55764</xdr:rowOff>
    </xdr:from>
    <xdr:to>
      <xdr:col>5</xdr:col>
      <xdr:colOff>1085850</xdr:colOff>
      <xdr:row>3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AFDCDC6-6203-4FF3-95AB-AD7417A0C8C6}"/>
            </a:ext>
          </a:extLst>
        </xdr:cNvPr>
        <xdr:cNvSpPr/>
      </xdr:nvSpPr>
      <xdr:spPr bwMode="auto">
        <a:xfrm>
          <a:off x="228601" y="55764"/>
          <a:ext cx="1600199" cy="591936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1</xdr:colOff>
      <xdr:row>1</xdr:row>
      <xdr:rowOff>65982</xdr:rowOff>
    </xdr:from>
    <xdr:to>
      <xdr:col>5</xdr:col>
      <xdr:colOff>1085850</xdr:colOff>
      <xdr:row>1</xdr:row>
      <xdr:rowOff>65982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22DD536B-4EB2-42BD-A278-68B92F1FDA5D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1" y="351732"/>
          <a:ext cx="1600199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838200</xdr:colOff>
      <xdr:row>13</xdr:row>
      <xdr:rowOff>11206</xdr:rowOff>
    </xdr:from>
    <xdr:to>
      <xdr:col>15</xdr:col>
      <xdr:colOff>2381250</xdr:colOff>
      <xdr:row>15</xdr:row>
      <xdr:rowOff>17149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925CCF9-9DE3-410A-8376-B4B75144917A}"/>
            </a:ext>
          </a:extLst>
        </xdr:cNvPr>
        <xdr:cNvGrpSpPr/>
      </xdr:nvGrpSpPr>
      <xdr:grpSpPr>
        <a:xfrm>
          <a:off x="9014460" y="3470686"/>
          <a:ext cx="3448050" cy="828903"/>
          <a:chOff x="7534453" y="4174875"/>
          <a:chExt cx="7843319" cy="1265659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2C83D44-E529-44D2-A4B4-07CF95F36A46}"/>
              </a:ext>
            </a:extLst>
          </xdr:cNvPr>
          <xdr:cNvCxnSpPr>
            <a:stCxn id="9" idx="1"/>
          </xdr:cNvCxnSpPr>
        </xdr:nvCxnSpPr>
        <xdr:spPr bwMode="auto">
          <a:xfrm flipH="1">
            <a:off x="7534453" y="4715580"/>
            <a:ext cx="347050" cy="72495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9D43810-4799-4D4D-B7E3-7C41F6D5658E}"/>
              </a:ext>
            </a:extLst>
          </xdr:cNvPr>
          <xdr:cNvSpPr txBox="1"/>
        </xdr:nvSpPr>
        <xdr:spPr>
          <a:xfrm>
            <a:off x="7881503" y="4174875"/>
            <a:ext cx="7496269" cy="108140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en-US" sz="900"/>
              <a:t>を選択した場合は、</a:t>
            </a:r>
            <a:endParaRPr kumimoji="1" lang="en-US" altLang="ja-JP" sz="9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>
      <xdr:col>14</xdr:col>
      <xdr:colOff>110491</xdr:colOff>
      <xdr:row>0</xdr:row>
      <xdr:rowOff>66675</xdr:rowOff>
    </xdr:from>
    <xdr:to>
      <xdr:col>16</xdr:col>
      <xdr:colOff>133351</xdr:colOff>
      <xdr:row>7</xdr:row>
      <xdr:rowOff>120015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F17423-9B38-4FC3-A831-AD790E8AB997}"/>
            </a:ext>
          </a:extLst>
        </xdr:cNvPr>
        <xdr:cNvSpPr txBox="1"/>
      </xdr:nvSpPr>
      <xdr:spPr>
        <a:xfrm>
          <a:off x="9902191" y="66675"/>
          <a:ext cx="3413760" cy="1424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0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令和７年４月１日～令和８年３月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1449571</xdr:colOff>
      <xdr:row>0</xdr:row>
      <xdr:rowOff>69273</xdr:rowOff>
    </xdr:from>
    <xdr:to>
      <xdr:col>6</xdr:col>
      <xdr:colOff>678180</xdr:colOff>
      <xdr:row>4</xdr:row>
      <xdr:rowOff>167640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D51CB4-D2F9-467D-BBAA-2C7FE49C211C}"/>
            </a:ext>
          </a:extLst>
        </xdr:cNvPr>
        <xdr:cNvSpPr/>
      </xdr:nvSpPr>
      <xdr:spPr bwMode="auto">
        <a:xfrm>
          <a:off x="2196331" y="69273"/>
          <a:ext cx="1042169" cy="822267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様式２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中学校用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437487</xdr:colOff>
      <xdr:row>13</xdr:row>
      <xdr:rowOff>342900</xdr:rowOff>
    </xdr:from>
    <xdr:to>
      <xdr:col>6</xdr:col>
      <xdr:colOff>2108</xdr:colOff>
      <xdr:row>14</xdr:row>
      <xdr:rowOff>354330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496A896E-3AB3-4C0B-9705-84EBD2CBDB03}"/>
            </a:ext>
          </a:extLst>
        </xdr:cNvPr>
        <xdr:cNvSpPr txBox="1">
          <a:spLocks noChangeArrowheads="1"/>
        </xdr:cNvSpPr>
      </xdr:nvSpPr>
      <xdr:spPr bwMode="auto">
        <a:xfrm>
          <a:off x="1180437" y="3790950"/>
          <a:ext cx="1374371" cy="411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0</xdr:row>
      <xdr:rowOff>59574</xdr:rowOff>
    </xdr:from>
    <xdr:to>
      <xdr:col>5</xdr:col>
      <xdr:colOff>1076325</xdr:colOff>
      <xdr:row>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0FE73EF-FB78-4A5E-ACD3-CFE087CA12A7}"/>
            </a:ext>
          </a:extLst>
        </xdr:cNvPr>
        <xdr:cNvSpPr/>
      </xdr:nvSpPr>
      <xdr:spPr bwMode="auto">
        <a:xfrm>
          <a:off x="228600" y="59574"/>
          <a:ext cx="1590675" cy="578601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0</xdr:colOff>
      <xdr:row>1</xdr:row>
      <xdr:rowOff>63125</xdr:rowOff>
    </xdr:from>
    <xdr:to>
      <xdr:col>5</xdr:col>
      <xdr:colOff>1076325</xdr:colOff>
      <xdr:row>1</xdr:row>
      <xdr:rowOff>63125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40CAFE9F-FB9A-4F85-8029-4269D0C326C1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0" y="348875"/>
          <a:ext cx="15906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666750</xdr:colOff>
      <xdr:row>13</xdr:row>
      <xdr:rowOff>22413</xdr:rowOff>
    </xdr:from>
    <xdr:to>
      <xdr:col>15</xdr:col>
      <xdr:colOff>2383154</xdr:colOff>
      <xdr:row>15</xdr:row>
      <xdr:rowOff>38100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CE12E80-26D4-4764-AAF2-279FEEA8269C}"/>
            </a:ext>
          </a:extLst>
        </xdr:cNvPr>
        <xdr:cNvGrpSpPr/>
      </xdr:nvGrpSpPr>
      <xdr:grpSpPr>
        <a:xfrm>
          <a:off x="8843010" y="3474273"/>
          <a:ext cx="3621404" cy="823407"/>
          <a:chOff x="6941846" y="4543562"/>
          <a:chExt cx="8223501" cy="907525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5999246-7F12-40BA-9A28-DFDF26119A66}"/>
              </a:ext>
            </a:extLst>
          </xdr:cNvPr>
          <xdr:cNvCxnSpPr>
            <a:stCxn id="9" idx="1"/>
          </xdr:cNvCxnSpPr>
        </xdr:nvCxnSpPr>
        <xdr:spPr bwMode="auto">
          <a:xfrm flipH="1">
            <a:off x="6941846" y="4930250"/>
            <a:ext cx="527755" cy="520837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CD23E65-0503-49B4-84EE-09EC1D1510A4}"/>
              </a:ext>
            </a:extLst>
          </xdr:cNvPr>
          <xdr:cNvSpPr txBox="1"/>
        </xdr:nvSpPr>
        <xdr:spPr>
          <a:xfrm>
            <a:off x="7469601" y="4543562"/>
            <a:ext cx="7695746" cy="773378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/>
              <a:t>目的：内容を別紙から選択し記入（数字、アルファベット）</a:t>
            </a:r>
            <a:endParaRPr kumimoji="1" lang="en-US" altLang="ja-JP" sz="900"/>
          </a:p>
          <a:p>
            <a:r>
              <a:rPr kumimoji="1" lang="ja-JP" altLang="en-US" sz="900"/>
              <a:t>「</a:t>
            </a:r>
            <a:r>
              <a:rPr kumimoji="1" lang="en-US" altLang="ja-JP" sz="900"/>
              <a:t>24</a:t>
            </a:r>
            <a:r>
              <a:rPr kumimoji="1" lang="ja-JP" altLang="en-US" sz="900"/>
              <a:t>：その他スポーツ」、「Ｅ：その他」を選択した場合は、</a:t>
            </a:r>
            <a:endParaRPr kumimoji="1" lang="en-US" altLang="ja-JP" sz="900"/>
          </a:p>
          <a:p>
            <a:r>
              <a:rPr kumimoji="1" lang="ja-JP" altLang="en-US" sz="900"/>
              <a:t>備考欄に具体的な種目、内容を記入</a:t>
            </a:r>
          </a:p>
        </xdr:txBody>
      </xdr:sp>
    </xdr:grpSp>
    <xdr:clientData/>
  </xdr:twoCellAnchor>
  <xdr:twoCellAnchor>
    <xdr:from>
      <xdr:col>14</xdr:col>
      <xdr:colOff>91440</xdr:colOff>
      <xdr:row>0</xdr:row>
      <xdr:rowOff>51434</xdr:rowOff>
    </xdr:from>
    <xdr:to>
      <xdr:col>16</xdr:col>
      <xdr:colOff>34636</xdr:colOff>
      <xdr:row>6</xdr:row>
      <xdr:rowOff>213359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790D20C-9A07-4737-9309-59E5FF695FB0}"/>
            </a:ext>
          </a:extLst>
        </xdr:cNvPr>
        <xdr:cNvSpPr txBox="1"/>
      </xdr:nvSpPr>
      <xdr:spPr>
        <a:xfrm>
          <a:off x="9197340" y="51434"/>
          <a:ext cx="3334096" cy="1295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0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令和７年４月１日～令和８年３月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1449570</xdr:colOff>
      <xdr:row>0</xdr:row>
      <xdr:rowOff>67368</xdr:rowOff>
    </xdr:from>
    <xdr:to>
      <xdr:col>6</xdr:col>
      <xdr:colOff>857249</xdr:colOff>
      <xdr:row>4</xdr:row>
      <xdr:rowOff>175260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DE78AD-E72C-4E71-9178-C373BD9A04B0}"/>
            </a:ext>
          </a:extLst>
        </xdr:cNvPr>
        <xdr:cNvSpPr/>
      </xdr:nvSpPr>
      <xdr:spPr bwMode="auto">
        <a:xfrm>
          <a:off x="2196330" y="67368"/>
          <a:ext cx="1221239" cy="831792"/>
        </a:xfrm>
        <a:prstGeom prst="rect">
          <a:avLst/>
        </a:prstGeom>
        <a:solidFill>
          <a:srgbClr val="00B0F0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様式３　　　　　　　　　　　　　　高等学校用</a:t>
          </a:r>
          <a:endParaRPr kumimoji="1" lang="en-US" altLang="ja-JP" sz="1600"/>
        </a:p>
      </xdr:txBody>
    </xdr:sp>
    <xdr:clientData/>
  </xdr:twoCellAnchor>
  <xdr:twoCellAnchor>
    <xdr:from>
      <xdr:col>5</xdr:col>
      <xdr:colOff>297180</xdr:colOff>
      <xdr:row>13</xdr:row>
      <xdr:rowOff>356234</xdr:rowOff>
    </xdr:from>
    <xdr:to>
      <xdr:col>5</xdr:col>
      <xdr:colOff>1783283</xdr:colOff>
      <xdr:row>14</xdr:row>
      <xdr:rowOff>352103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FA386162-F36F-4FA8-8B04-CD95B3AFB15A}"/>
            </a:ext>
          </a:extLst>
        </xdr:cNvPr>
        <xdr:cNvSpPr txBox="1">
          <a:spLocks noChangeArrowheads="1"/>
        </xdr:cNvSpPr>
      </xdr:nvSpPr>
      <xdr:spPr bwMode="auto">
        <a:xfrm>
          <a:off x="1040130" y="3813809"/>
          <a:ext cx="1486103" cy="4054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施設名は１行目のみ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0</xdr:row>
      <xdr:rowOff>55764</xdr:rowOff>
    </xdr:from>
    <xdr:to>
      <xdr:col>5</xdr:col>
      <xdr:colOff>1171575</xdr:colOff>
      <xdr:row>3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C756BB4-301A-400B-9584-134D1AB8D94D}"/>
            </a:ext>
          </a:extLst>
        </xdr:cNvPr>
        <xdr:cNvSpPr/>
      </xdr:nvSpPr>
      <xdr:spPr bwMode="auto">
        <a:xfrm>
          <a:off x="228600" y="55764"/>
          <a:ext cx="1685925" cy="610986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第１０１００号</a:t>
          </a:r>
          <a:endParaRPr kumimoji="1" lang="en-US" altLang="ja-JP" sz="1600"/>
        </a:p>
      </xdr:txBody>
    </xdr:sp>
    <xdr:clientData/>
  </xdr:twoCellAnchor>
  <xdr:twoCellAnchor>
    <xdr:from>
      <xdr:col>1</xdr:col>
      <xdr:colOff>0</xdr:colOff>
      <xdr:row>1</xdr:row>
      <xdr:rowOff>75507</xdr:rowOff>
    </xdr:from>
    <xdr:to>
      <xdr:col>5</xdr:col>
      <xdr:colOff>1171575</xdr:colOff>
      <xdr:row>1</xdr:row>
      <xdr:rowOff>75507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9B91E051-CAB3-4A25-8CF4-49343E6E0ECE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228600" y="361257"/>
          <a:ext cx="16859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559846</xdr:colOff>
      <xdr:row>13</xdr:row>
      <xdr:rowOff>15016</xdr:rowOff>
    </xdr:from>
    <xdr:to>
      <xdr:col>15</xdr:col>
      <xdr:colOff>2240056</xdr:colOff>
      <xdr:row>15</xdr:row>
      <xdr:rowOff>105335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CDC4FF4-97FB-41F1-9E0E-C8BF42326D38}"/>
            </a:ext>
          </a:extLst>
        </xdr:cNvPr>
        <xdr:cNvGrpSpPr/>
      </xdr:nvGrpSpPr>
      <xdr:grpSpPr>
        <a:xfrm>
          <a:off x="8736106" y="3474496"/>
          <a:ext cx="3585210" cy="913279"/>
          <a:chOff x="6906042" y="4260071"/>
          <a:chExt cx="8133152" cy="1290482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42C758E9-D9B1-4784-A461-D8E217E8BE13}"/>
              </a:ext>
            </a:extLst>
          </xdr:cNvPr>
          <xdr:cNvCxnSpPr>
            <a:stCxn id="9" idx="1"/>
          </xdr:cNvCxnSpPr>
        </xdr:nvCxnSpPr>
        <xdr:spPr bwMode="auto">
          <a:xfrm flipH="1">
            <a:off x="6906042" y="4805354"/>
            <a:ext cx="588983" cy="745199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A1D8CF0-22FC-4ACF-9421-3DADE3761EC2}"/>
              </a:ext>
            </a:extLst>
          </xdr:cNvPr>
          <xdr:cNvSpPr txBox="1"/>
        </xdr:nvSpPr>
        <xdr:spPr>
          <a:xfrm>
            <a:off x="7495025" y="4260071"/>
            <a:ext cx="7544169" cy="1090567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24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：その他スポーツ」、「Ｅ：その他」を選択した場合は、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備考欄に具体的な種目、内容を記入</a:t>
            </a:r>
          </a:p>
        </xdr:txBody>
      </xdr:sp>
    </xdr:grpSp>
    <xdr:clientData/>
  </xdr:twoCellAnchor>
  <xdr:twoCellAnchor>
    <xdr:from>
      <xdr:col>13</xdr:col>
      <xdr:colOff>893445</xdr:colOff>
      <xdr:row>0</xdr:row>
      <xdr:rowOff>139065</xdr:rowOff>
    </xdr:from>
    <xdr:to>
      <xdr:col>16</xdr:col>
      <xdr:colOff>11776</xdr:colOff>
      <xdr:row>7</xdr:row>
      <xdr:rowOff>129540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3B2B0A2-7878-4C3C-95FC-96CFD5930E40}"/>
            </a:ext>
          </a:extLst>
        </xdr:cNvPr>
        <xdr:cNvSpPr txBox="1"/>
      </xdr:nvSpPr>
      <xdr:spPr>
        <a:xfrm>
          <a:off x="9046845" y="139065"/>
          <a:ext cx="3271231" cy="1362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</a:t>
          </a:r>
          <a:r>
            <a:rPr kumimoji="1" lang="ja-JP" altLang="en-US" sz="1400" b="0">
              <a:latin typeface="+mn-ea"/>
              <a:ea typeface="+mn-ea"/>
            </a:rPr>
            <a:t>査対象</a:t>
          </a:r>
          <a:r>
            <a:rPr kumimoji="1" lang="ja-JP" altLang="en-US" sz="1400">
              <a:latin typeface="+mn-ea"/>
              <a:ea typeface="+mn-ea"/>
            </a:rPr>
            <a:t>期間：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令和７年４月１日～令和８年３月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815340</xdr:colOff>
      <xdr:row>0</xdr:row>
      <xdr:rowOff>92132</xdr:rowOff>
    </xdr:from>
    <xdr:to>
      <xdr:col>6</xdr:col>
      <xdr:colOff>1341120</xdr:colOff>
      <xdr:row>4</xdr:row>
      <xdr:rowOff>167639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3B0709-55B1-4BC6-A519-790B9093A6BD}"/>
            </a:ext>
          </a:extLst>
        </xdr:cNvPr>
        <xdr:cNvSpPr/>
      </xdr:nvSpPr>
      <xdr:spPr bwMode="auto">
        <a:xfrm>
          <a:off x="1562100" y="92132"/>
          <a:ext cx="2339340" cy="799407"/>
        </a:xfrm>
        <a:prstGeom prst="rect">
          <a:avLst/>
        </a:prstGeom>
        <a:solidFill>
          <a:srgbClr val="FFCC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様式４　　　　　　　　　　　　　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200"/>
            <a:t>大学･企業･地域のクラブ活動用</a:t>
          </a:r>
          <a:endParaRPr kumimoji="1" lang="en-US" altLang="ja-JP" sz="1200"/>
        </a:p>
      </xdr:txBody>
    </xdr:sp>
    <xdr:clientData/>
  </xdr:twoCellAnchor>
  <xdr:twoCellAnchor>
    <xdr:from>
      <xdr:col>5</xdr:col>
      <xdr:colOff>374622</xdr:colOff>
      <xdr:row>13</xdr:row>
      <xdr:rowOff>363854</xdr:rowOff>
    </xdr:from>
    <xdr:to>
      <xdr:col>5</xdr:col>
      <xdr:colOff>1741373</xdr:colOff>
      <xdr:row>14</xdr:row>
      <xdr:rowOff>359723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AF12220A-711B-4752-A515-823BBB36AC50}"/>
            </a:ext>
          </a:extLst>
        </xdr:cNvPr>
        <xdr:cNvSpPr txBox="1">
          <a:spLocks noChangeArrowheads="1"/>
        </xdr:cNvSpPr>
      </xdr:nvSpPr>
      <xdr:spPr bwMode="auto">
        <a:xfrm>
          <a:off x="1117572" y="3821429"/>
          <a:ext cx="1366751" cy="4054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施設名は、１行目のみ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記入でも構いません。</a:t>
          </a:r>
          <a:endParaRPr lang="en-US" altLang="ja-JP" sz="9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47626</xdr:colOff>
      <xdr:row>0</xdr:row>
      <xdr:rowOff>88149</xdr:rowOff>
    </xdr:from>
    <xdr:to>
      <xdr:col>5</xdr:col>
      <xdr:colOff>779146</xdr:colOff>
      <xdr:row>3</xdr:row>
      <xdr:rowOff>38100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E94C551-DD9A-4324-828A-065E0180E8EC}"/>
            </a:ext>
          </a:extLst>
        </xdr:cNvPr>
        <xdr:cNvSpPr/>
      </xdr:nvSpPr>
      <xdr:spPr bwMode="auto">
        <a:xfrm>
          <a:off x="49531" y="91959"/>
          <a:ext cx="1476375" cy="574791"/>
        </a:xfrm>
        <a:prstGeom prst="rect">
          <a:avLst/>
        </a:prstGeom>
        <a:solidFill>
          <a:srgbClr val="FFFFFF"/>
        </a:solidFill>
        <a:ln w="28575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>
            <a:lnSpc>
              <a:spcPts val="2000"/>
            </a:lnSpc>
          </a:pPr>
          <a:r>
            <a:rPr kumimoji="1" lang="ja-JP" altLang="en-US" sz="1600"/>
            <a:t>長野県登録統計　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第１００２４号</a:t>
          </a:r>
          <a:endParaRPr kumimoji="1" lang="en-US" altLang="ja-JP" sz="1600"/>
        </a:p>
      </xdr:txBody>
    </xdr:sp>
    <xdr:clientData/>
  </xdr:twoCellAnchor>
  <xdr:twoCellAnchor>
    <xdr:from>
      <xdr:col>0</xdr:col>
      <xdr:colOff>49531</xdr:colOff>
      <xdr:row>1</xdr:row>
      <xdr:rowOff>93605</xdr:rowOff>
    </xdr:from>
    <xdr:to>
      <xdr:col>5</xdr:col>
      <xdr:colOff>782956</xdr:colOff>
      <xdr:row>1</xdr:row>
      <xdr:rowOff>93605</xdr:rowOff>
    </xdr:to>
    <xdr:cxnSp macro="">
      <xdr:nvCxnSpPr>
        <xdr:cNvPr id="6" name="直線コネクタ 21">
          <a:extLst>
            <a:ext uri="{FF2B5EF4-FFF2-40B4-BE49-F238E27FC236}">
              <a16:creationId xmlns:a16="http://schemas.microsoft.com/office/drawing/2014/main" id="{EA2BFAA7-19B4-4929-8137-7E2D80967128}"/>
            </a:ext>
          </a:extLst>
        </xdr:cNvPr>
        <xdr:cNvCxnSpPr>
          <a:cxnSpLocks noChangeShapeType="1"/>
          <a:stCxn id="5" idx="1"/>
          <a:endCxn id="5" idx="3"/>
        </xdr:cNvCxnSpPr>
      </xdr:nvCxnSpPr>
      <xdr:spPr bwMode="auto">
        <a:xfrm>
          <a:off x="53341" y="383165"/>
          <a:ext cx="146875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602249</xdr:colOff>
      <xdr:row>13</xdr:row>
      <xdr:rowOff>59095</xdr:rowOff>
    </xdr:from>
    <xdr:to>
      <xdr:col>15</xdr:col>
      <xdr:colOff>2230754</xdr:colOff>
      <xdr:row>15</xdr:row>
      <xdr:rowOff>20957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4D3F58B-2185-4C3B-B644-CC9D725900F2}"/>
            </a:ext>
          </a:extLst>
        </xdr:cNvPr>
        <xdr:cNvGrpSpPr/>
      </xdr:nvGrpSpPr>
      <xdr:grpSpPr>
        <a:xfrm>
          <a:off x="8824229" y="3518575"/>
          <a:ext cx="3533505" cy="784822"/>
          <a:chOff x="6994051" y="4307767"/>
          <a:chExt cx="8015243" cy="1132767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386E0608-D33F-4A6B-9EC4-417CC770E063}"/>
              </a:ext>
            </a:extLst>
          </xdr:cNvPr>
          <xdr:cNvCxnSpPr>
            <a:stCxn id="9" idx="1"/>
          </xdr:cNvCxnSpPr>
        </xdr:nvCxnSpPr>
        <xdr:spPr bwMode="auto">
          <a:xfrm flipH="1">
            <a:off x="6994051" y="4837758"/>
            <a:ext cx="349053" cy="6027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9A98BE2-4F2A-4792-898E-27C7FC7B3A6F}"/>
              </a:ext>
            </a:extLst>
          </xdr:cNvPr>
          <xdr:cNvSpPr txBox="1"/>
        </xdr:nvSpPr>
        <xdr:spPr>
          <a:xfrm>
            <a:off x="7343104" y="4307767"/>
            <a:ext cx="7666190" cy="1059982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eaLnBrk="1" fontAlgn="auto" latinLnBrk="0" hangingPunct="1"/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目的：内容を別紙から選択し記入（数字、アルファベット）</a:t>
            </a:r>
            <a:endParaRPr lang="ja-JP" altLang="ja-JP" sz="900">
              <a:effectLst/>
            </a:endParaRPr>
          </a:p>
          <a:p>
            <a:pPr eaLnBrk="1" fontAlgn="auto" latinLnBrk="0" hangingPunct="1"/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en-US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24</a:t>
            </a:r>
            <a:r>
              <a:rPr kumimoji="1" lang="ja-JP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：その他スポーツ」、「Ｅ：その他」</a:t>
            </a:r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を選択した場合は、</a:t>
            </a:r>
            <a:endParaRPr lang="ja-JP" altLang="ja-JP" sz="900">
              <a:effectLst/>
            </a:endParaRPr>
          </a:p>
          <a:p>
            <a:pPr eaLnBrk="1" fontAlgn="auto" latinLnBrk="0" hangingPunct="1"/>
            <a:r>
              <a:rPr kumimoji="1" lang="ja-JP" altLang="ja-JP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備考欄に具体的な種目、内容を記入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14</xdr:col>
      <xdr:colOff>9525</xdr:colOff>
      <xdr:row>0</xdr:row>
      <xdr:rowOff>53340</xdr:rowOff>
    </xdr:from>
    <xdr:to>
      <xdr:col>15</xdr:col>
      <xdr:colOff>2206336</xdr:colOff>
      <xdr:row>7</xdr:row>
      <xdr:rowOff>99059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623A52-5EF2-4F68-8977-0697E2CCF7E6}"/>
            </a:ext>
          </a:extLst>
        </xdr:cNvPr>
        <xdr:cNvSpPr txBox="1"/>
      </xdr:nvSpPr>
      <xdr:spPr>
        <a:xfrm>
          <a:off x="9163050" y="53340"/>
          <a:ext cx="3149311" cy="1417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kumimoji="1" lang="ja-JP" altLang="en-US" sz="1400">
              <a:latin typeface="+mn-ea"/>
              <a:ea typeface="+mn-ea"/>
            </a:rPr>
            <a:t>◇調査</a:t>
          </a:r>
          <a:r>
            <a:rPr kumimoji="1" lang="ja-JP" altLang="en-US" sz="1400" b="0">
              <a:latin typeface="+mn-ea"/>
              <a:ea typeface="+mn-ea"/>
            </a:rPr>
            <a:t>対象</a:t>
          </a:r>
          <a:r>
            <a:rPr kumimoji="1" lang="ja-JP" altLang="en-US" sz="1400">
              <a:latin typeface="+mn-ea"/>
              <a:ea typeface="+mn-ea"/>
            </a:rPr>
            <a:t>期間：令和７年４月１日～令和８年３月</a:t>
          </a:r>
          <a:r>
            <a:rPr kumimoji="1" lang="en-US" altLang="ja-JP" sz="1400">
              <a:latin typeface="+mn-ea"/>
              <a:ea typeface="+mn-ea"/>
            </a:rPr>
            <a:t>31</a:t>
          </a:r>
          <a:r>
            <a:rPr kumimoji="1" lang="ja-JP" altLang="en-US" sz="1400">
              <a:latin typeface="+mn-ea"/>
              <a:ea typeface="+mn-ea"/>
            </a:rPr>
            <a:t>日</a:t>
          </a:r>
          <a:endParaRPr kumimoji="1" lang="en-US" altLang="ja-JP" sz="1400">
            <a:latin typeface="+mn-ea"/>
            <a:ea typeface="+mn-ea"/>
          </a:endParaRPr>
        </a:p>
        <a:p>
          <a:pPr>
            <a:lnSpc>
              <a:spcPct val="100000"/>
            </a:lnSpc>
          </a:pPr>
          <a:r>
            <a:rPr kumimoji="1" lang="ja-JP" altLang="en-US" sz="1400"/>
            <a:t>◆</a:t>
          </a:r>
          <a:r>
            <a:rPr kumimoji="1" lang="ja-JP" altLang="en-US" sz="1400" b="1"/>
            <a:t>別紙「留意事項」</a:t>
          </a:r>
          <a:r>
            <a:rPr kumimoji="1" lang="ja-JP" altLang="en-US" sz="1400"/>
            <a:t>をご確認のうえ、</a:t>
          </a:r>
          <a:endParaRPr kumimoji="1" lang="en-US" altLang="ja-JP" sz="1400"/>
        </a:p>
        <a:p>
          <a:pPr>
            <a:lnSpc>
              <a:spcPct val="100000"/>
            </a:lnSpc>
          </a:pPr>
          <a:r>
            <a:rPr kumimoji="1" lang="en-US" altLang="ja-JP" sz="1400"/>
            <a:t> </a:t>
          </a:r>
          <a:r>
            <a:rPr kumimoji="1" lang="ja-JP" altLang="en-US" sz="1400"/>
            <a:t>ご記入をお願いします</a:t>
          </a:r>
        </a:p>
      </xdr:txBody>
    </xdr:sp>
    <xdr:clientData/>
  </xdr:twoCellAnchor>
  <xdr:twoCellAnchor>
    <xdr:from>
      <xdr:col>6</xdr:col>
      <xdr:colOff>314596</xdr:colOff>
      <xdr:row>12</xdr:row>
      <xdr:rowOff>390525</xdr:rowOff>
    </xdr:from>
    <xdr:to>
      <xdr:col>7</xdr:col>
      <xdr:colOff>697231</xdr:colOff>
      <xdr:row>15</xdr:row>
      <xdr:rowOff>19052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906FDA2-4CC3-0FFA-8F6F-4E7C26D60314}"/>
            </a:ext>
          </a:extLst>
        </xdr:cNvPr>
        <xdr:cNvGrpSpPr/>
      </xdr:nvGrpSpPr>
      <xdr:grpSpPr>
        <a:xfrm>
          <a:off x="2874916" y="3438525"/>
          <a:ext cx="1822815" cy="862967"/>
          <a:chOff x="6994051" y="4307767"/>
          <a:chExt cx="8015243" cy="1132767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6FB803FC-BCA0-8841-5354-DEDF64351ED2}"/>
              </a:ext>
            </a:extLst>
          </xdr:cNvPr>
          <xdr:cNvCxnSpPr>
            <a:stCxn id="13" idx="1"/>
          </xdr:cNvCxnSpPr>
        </xdr:nvCxnSpPr>
        <xdr:spPr bwMode="auto">
          <a:xfrm flipH="1">
            <a:off x="6994051" y="4837758"/>
            <a:ext cx="349053" cy="602776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9ADE4A98-AABF-1B2C-961E-62D551898EE1}"/>
              </a:ext>
            </a:extLst>
          </xdr:cNvPr>
          <xdr:cNvSpPr txBox="1"/>
        </xdr:nvSpPr>
        <xdr:spPr>
          <a:xfrm>
            <a:off x="7343104" y="4307767"/>
            <a:ext cx="7666190" cy="1059982"/>
          </a:xfrm>
          <a:prstGeom prst="rect">
            <a:avLst/>
          </a:prstGeom>
          <a:solidFill>
            <a:schemeClr val="lt1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eaLnBrk="1" fontAlgn="auto" latinLnBrk="0" hangingPunct="1"/>
            <a:r>
              <a:rPr kumimoji="1" lang="ja-JP" altLang="en-US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様式４（大学生・社会人）については</a:t>
            </a:r>
            <a:br>
              <a:rPr kumimoji="1" lang="en-US" altLang="ja-JP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9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学校所在地は記入不要です。</a:t>
            </a:r>
            <a:endParaRPr lang="ja-JP" altLang="ja-JP" sz="9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3BBF0-B933-4265-9A49-9A14B8D3815B}">
  <sheetPr>
    <tabColor rgb="FFFFFF00"/>
    <pageSetUpPr fitToPage="1"/>
  </sheetPr>
  <dimension ref="A1:P53"/>
  <sheetViews>
    <sheetView showGridLines="0" tabSelected="1" topLeftCell="A2" zoomScaleNormal="100" zoomScaleSheetLayoutView="85" workbookViewId="0">
      <selection activeCell="N18" sqref="N18"/>
    </sheetView>
  </sheetViews>
  <sheetFormatPr defaultRowHeight="13.2" x14ac:dyDescent="0.2"/>
  <cols>
    <col min="1" max="1" width="3" style="1" customWidth="1"/>
    <col min="2" max="2" width="6.796875" style="1" customWidth="1"/>
    <col min="3" max="3" width="9.796875" style="1" hidden="1" customWidth="1"/>
    <col min="4" max="4" width="7.3984375" style="1" hidden="1" customWidth="1"/>
    <col min="5" max="5" width="6.5976562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03" t="s">
        <v>163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3.25" customHeight="1" x14ac:dyDescent="0.2">
      <c r="A2" s="103" t="s">
        <v>164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04" t="s">
        <v>0</v>
      </c>
      <c r="C7" s="105"/>
      <c r="D7" s="105"/>
      <c r="E7" s="106"/>
      <c r="F7" s="110"/>
      <c r="G7" s="112" t="s">
        <v>1</v>
      </c>
      <c r="H7" s="113"/>
      <c r="I7" s="114"/>
      <c r="J7" s="118"/>
      <c r="K7" s="118"/>
      <c r="L7" s="118"/>
      <c r="M7" s="120" t="s">
        <v>2</v>
      </c>
      <c r="N7" s="122" t="s">
        <v>3</v>
      </c>
      <c r="O7" s="4"/>
      <c r="P7" s="124" t="s">
        <v>4</v>
      </c>
    </row>
    <row r="8" spans="1:16" ht="13.5" customHeight="1" x14ac:dyDescent="0.2">
      <c r="B8" s="107"/>
      <c r="C8" s="108"/>
      <c r="D8" s="108"/>
      <c r="E8" s="109"/>
      <c r="F8" s="111"/>
      <c r="G8" s="115"/>
      <c r="H8" s="116"/>
      <c r="I8" s="117"/>
      <c r="J8" s="119"/>
      <c r="K8" s="119"/>
      <c r="L8" s="119"/>
      <c r="M8" s="121"/>
      <c r="N8" s="123"/>
      <c r="O8" s="5"/>
      <c r="P8" s="125"/>
    </row>
    <row r="9" spans="1:16" ht="13.8" thickBot="1" x14ac:dyDescent="0.25"/>
    <row r="10" spans="1:16" ht="48" customHeight="1" x14ac:dyDescent="0.2">
      <c r="B10" s="137" t="s">
        <v>5</v>
      </c>
      <c r="C10" s="6"/>
      <c r="D10" s="6"/>
      <c r="E10" s="6"/>
      <c r="F10" s="138" t="s">
        <v>6</v>
      </c>
      <c r="G10" s="7" t="s">
        <v>7</v>
      </c>
      <c r="H10" s="7"/>
      <c r="I10" s="8" t="s">
        <v>8</v>
      </c>
      <c r="J10" s="9" t="s">
        <v>9</v>
      </c>
      <c r="K10" s="10" t="s">
        <v>10</v>
      </c>
      <c r="L10" s="10" t="s">
        <v>11</v>
      </c>
      <c r="M10" s="11" t="s">
        <v>12</v>
      </c>
      <c r="N10" s="12" t="s">
        <v>13</v>
      </c>
      <c r="O10" s="13" t="s">
        <v>14</v>
      </c>
      <c r="P10" s="14"/>
    </row>
    <row r="11" spans="1:16" ht="20.25" customHeight="1" x14ac:dyDescent="0.2">
      <c r="B11" s="137"/>
      <c r="C11" s="15" t="s">
        <v>15</v>
      </c>
      <c r="D11" s="15" t="s">
        <v>160</v>
      </c>
      <c r="E11" s="15" t="s">
        <v>161</v>
      </c>
      <c r="F11" s="139"/>
      <c r="G11" s="141" t="s">
        <v>16</v>
      </c>
      <c r="H11" s="143" t="s">
        <v>17</v>
      </c>
      <c r="I11" s="101" t="s">
        <v>18</v>
      </c>
      <c r="J11" s="101" t="s">
        <v>19</v>
      </c>
      <c r="K11" s="101" t="s">
        <v>20</v>
      </c>
      <c r="L11" s="126" t="s">
        <v>19</v>
      </c>
      <c r="M11" s="128" t="s">
        <v>21</v>
      </c>
      <c r="N11" s="130" t="s">
        <v>22</v>
      </c>
      <c r="O11" s="131"/>
      <c r="P11" s="101" t="s">
        <v>23</v>
      </c>
    </row>
    <row r="12" spans="1:16" ht="37.200000000000003" customHeight="1" x14ac:dyDescent="0.2">
      <c r="B12" s="137"/>
      <c r="C12" s="16"/>
      <c r="D12" s="16"/>
      <c r="E12" s="16"/>
      <c r="F12" s="140"/>
      <c r="G12" s="142"/>
      <c r="H12" s="144"/>
      <c r="I12" s="102"/>
      <c r="J12" s="102"/>
      <c r="K12" s="102"/>
      <c r="L12" s="127"/>
      <c r="M12" s="129"/>
      <c r="N12" s="132"/>
      <c r="O12" s="133"/>
      <c r="P12" s="102"/>
    </row>
    <row r="13" spans="1:16" ht="32.4" customHeight="1" x14ac:dyDescent="0.2">
      <c r="B13" s="134" t="s">
        <v>24</v>
      </c>
      <c r="C13" s="17"/>
      <c r="D13" s="17"/>
      <c r="E13" s="17"/>
      <c r="F13" s="18" t="s">
        <v>25</v>
      </c>
      <c r="G13" s="19" t="s">
        <v>26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27</v>
      </c>
      <c r="P13" s="25" t="s">
        <v>28</v>
      </c>
    </row>
    <row r="14" spans="1:16" ht="32.4" customHeight="1" x14ac:dyDescent="0.2">
      <c r="B14" s="135"/>
      <c r="C14" s="26"/>
      <c r="D14" s="26"/>
      <c r="E14" s="26"/>
      <c r="F14" s="27" t="s">
        <v>29</v>
      </c>
      <c r="G14" s="28" t="s">
        <v>30</v>
      </c>
      <c r="H14" s="29" t="s">
        <v>31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32</v>
      </c>
      <c r="O14" s="24"/>
      <c r="P14" s="25"/>
    </row>
    <row r="15" spans="1:16" ht="32.4" customHeight="1" x14ac:dyDescent="0.2">
      <c r="B15" s="136"/>
      <c r="C15" s="34"/>
      <c r="D15" s="34"/>
      <c r="E15" s="34"/>
      <c r="F15" s="18"/>
      <c r="G15" s="19" t="s">
        <v>33</v>
      </c>
      <c r="H15" s="19"/>
      <c r="I15" s="20">
        <v>2</v>
      </c>
      <c r="J15" s="21">
        <v>50</v>
      </c>
      <c r="K15" s="19">
        <v>3</v>
      </c>
      <c r="L15" s="19">
        <f t="shared" si="0"/>
        <v>150</v>
      </c>
      <c r="M15" s="33">
        <v>4</v>
      </c>
      <c r="N15" s="23" t="s">
        <v>34</v>
      </c>
      <c r="O15" s="24"/>
      <c r="P15" s="86"/>
    </row>
    <row r="16" spans="1:16" ht="32.4" customHeight="1" x14ac:dyDescent="0.2">
      <c r="B16" s="51">
        <v>1</v>
      </c>
      <c r="C16" s="52" t="str">
        <f>$N$7</f>
        <v>小学校</v>
      </c>
      <c r="D16" s="52">
        <f>$F$7</f>
        <v>0</v>
      </c>
      <c r="E16" s="52">
        <f>$J$7</f>
        <v>0</v>
      </c>
      <c r="F16" s="93"/>
      <c r="G16" s="93"/>
      <c r="H16" s="94"/>
      <c r="I16" s="93"/>
      <c r="J16" s="95"/>
      <c r="K16" s="95"/>
      <c r="L16" s="96">
        <f>J16*K16</f>
        <v>0</v>
      </c>
      <c r="M16" s="97"/>
      <c r="N16" s="98"/>
      <c r="O16" s="99"/>
      <c r="P16" s="100"/>
    </row>
    <row r="17" spans="2:16" ht="32.4" customHeight="1" x14ac:dyDescent="0.2">
      <c r="B17" s="35">
        <v>2</v>
      </c>
      <c r="C17" s="36" t="str">
        <f t="shared" ref="C17:C53" si="1">$N$7</f>
        <v>小学校</v>
      </c>
      <c r="D17" s="36">
        <f t="shared" ref="D17:D53" si="2">$F$7</f>
        <v>0</v>
      </c>
      <c r="E17" s="36">
        <f t="shared" ref="E17:E53" si="3">$J$7</f>
        <v>0</v>
      </c>
      <c r="F17" s="61"/>
      <c r="G17" s="61"/>
      <c r="H17" s="62"/>
      <c r="I17" s="61"/>
      <c r="J17" s="55"/>
      <c r="K17" s="55"/>
      <c r="L17" s="63">
        <f t="shared" ref="L17:L53" si="4">J17*K17</f>
        <v>0</v>
      </c>
      <c r="M17" s="64"/>
      <c r="N17" s="65"/>
      <c r="O17" s="66"/>
      <c r="P17" s="43"/>
    </row>
    <row r="18" spans="2:16" ht="32.4" customHeight="1" x14ac:dyDescent="0.2">
      <c r="B18" s="35">
        <v>3</v>
      </c>
      <c r="C18" s="36" t="str">
        <f t="shared" si="1"/>
        <v>小学校</v>
      </c>
      <c r="D18" s="36">
        <f t="shared" si="2"/>
        <v>0</v>
      </c>
      <c r="E18" s="36">
        <f t="shared" si="3"/>
        <v>0</v>
      </c>
      <c r="F18" s="61"/>
      <c r="G18" s="61"/>
      <c r="H18" s="62"/>
      <c r="I18" s="61"/>
      <c r="J18" s="55"/>
      <c r="K18" s="55"/>
      <c r="L18" s="63">
        <f t="shared" si="4"/>
        <v>0</v>
      </c>
      <c r="M18" s="64"/>
      <c r="N18" s="65"/>
      <c r="O18" s="66"/>
      <c r="P18" s="43"/>
    </row>
    <row r="19" spans="2:16" ht="32.4" customHeight="1" x14ac:dyDescent="0.2">
      <c r="B19" s="35">
        <v>4</v>
      </c>
      <c r="C19" s="36" t="str">
        <f t="shared" si="1"/>
        <v>小学校</v>
      </c>
      <c r="D19" s="36">
        <f t="shared" si="2"/>
        <v>0</v>
      </c>
      <c r="E19" s="36">
        <f t="shared" si="3"/>
        <v>0</v>
      </c>
      <c r="F19" s="61"/>
      <c r="G19" s="61"/>
      <c r="H19" s="62"/>
      <c r="I19" s="61"/>
      <c r="J19" s="55"/>
      <c r="K19" s="55"/>
      <c r="L19" s="63">
        <f t="shared" si="4"/>
        <v>0</v>
      </c>
      <c r="M19" s="64"/>
      <c r="N19" s="65"/>
      <c r="O19" s="66"/>
      <c r="P19" s="43"/>
    </row>
    <row r="20" spans="2:16" ht="32.4" customHeight="1" x14ac:dyDescent="0.2">
      <c r="B20" s="35">
        <v>5</v>
      </c>
      <c r="C20" s="36" t="str">
        <f t="shared" si="1"/>
        <v>小学校</v>
      </c>
      <c r="D20" s="36">
        <f t="shared" si="2"/>
        <v>0</v>
      </c>
      <c r="E20" s="36">
        <f t="shared" si="3"/>
        <v>0</v>
      </c>
      <c r="F20" s="61"/>
      <c r="G20" s="61"/>
      <c r="H20" s="62"/>
      <c r="I20" s="61"/>
      <c r="J20" s="55"/>
      <c r="K20" s="55"/>
      <c r="L20" s="63">
        <f t="shared" si="4"/>
        <v>0</v>
      </c>
      <c r="M20" s="64"/>
      <c r="N20" s="65"/>
      <c r="O20" s="66"/>
      <c r="P20" s="43"/>
    </row>
    <row r="21" spans="2:16" ht="32.4" customHeight="1" x14ac:dyDescent="0.2">
      <c r="B21" s="35">
        <v>6</v>
      </c>
      <c r="C21" s="36" t="str">
        <f t="shared" si="1"/>
        <v>小学校</v>
      </c>
      <c r="D21" s="36">
        <f t="shared" si="2"/>
        <v>0</v>
      </c>
      <c r="E21" s="36">
        <f t="shared" si="3"/>
        <v>0</v>
      </c>
      <c r="F21" s="61"/>
      <c r="G21" s="61"/>
      <c r="H21" s="62"/>
      <c r="I21" s="61"/>
      <c r="J21" s="55"/>
      <c r="K21" s="55"/>
      <c r="L21" s="63">
        <f t="shared" si="4"/>
        <v>0</v>
      </c>
      <c r="M21" s="64"/>
      <c r="N21" s="65"/>
      <c r="O21" s="66"/>
      <c r="P21" s="43"/>
    </row>
    <row r="22" spans="2:16" ht="32.4" customHeight="1" x14ac:dyDescent="0.2">
      <c r="B22" s="35">
        <v>7</v>
      </c>
      <c r="C22" s="36" t="str">
        <f t="shared" si="1"/>
        <v>小学校</v>
      </c>
      <c r="D22" s="36">
        <f t="shared" si="2"/>
        <v>0</v>
      </c>
      <c r="E22" s="36">
        <f t="shared" si="3"/>
        <v>0</v>
      </c>
      <c r="F22" s="61"/>
      <c r="G22" s="61"/>
      <c r="H22" s="62"/>
      <c r="I22" s="61"/>
      <c r="J22" s="55"/>
      <c r="K22" s="55"/>
      <c r="L22" s="63">
        <f t="shared" si="4"/>
        <v>0</v>
      </c>
      <c r="M22" s="64"/>
      <c r="N22" s="65"/>
      <c r="O22" s="66"/>
      <c r="P22" s="43"/>
    </row>
    <row r="23" spans="2:16" ht="32.4" customHeight="1" x14ac:dyDescent="0.2">
      <c r="B23" s="35">
        <v>8</v>
      </c>
      <c r="C23" s="36" t="str">
        <f t="shared" si="1"/>
        <v>小学校</v>
      </c>
      <c r="D23" s="36">
        <f t="shared" si="2"/>
        <v>0</v>
      </c>
      <c r="E23" s="36">
        <f t="shared" si="3"/>
        <v>0</v>
      </c>
      <c r="F23" s="61"/>
      <c r="G23" s="61"/>
      <c r="H23" s="62"/>
      <c r="I23" s="61"/>
      <c r="J23" s="55"/>
      <c r="K23" s="55"/>
      <c r="L23" s="63">
        <f t="shared" si="4"/>
        <v>0</v>
      </c>
      <c r="M23" s="64"/>
      <c r="N23" s="65"/>
      <c r="O23" s="66"/>
      <c r="P23" s="43"/>
    </row>
    <row r="24" spans="2:16" ht="32.4" customHeight="1" x14ac:dyDescent="0.2">
      <c r="B24" s="35">
        <v>9</v>
      </c>
      <c r="C24" s="36" t="str">
        <f t="shared" si="1"/>
        <v>小学校</v>
      </c>
      <c r="D24" s="36">
        <f t="shared" si="2"/>
        <v>0</v>
      </c>
      <c r="E24" s="36">
        <f t="shared" si="3"/>
        <v>0</v>
      </c>
      <c r="F24" s="61"/>
      <c r="G24" s="61"/>
      <c r="H24" s="62"/>
      <c r="I24" s="61"/>
      <c r="J24" s="55"/>
      <c r="K24" s="55"/>
      <c r="L24" s="63">
        <f t="shared" si="4"/>
        <v>0</v>
      </c>
      <c r="M24" s="64"/>
      <c r="N24" s="65"/>
      <c r="O24" s="66"/>
      <c r="P24" s="43"/>
    </row>
    <row r="25" spans="2:16" ht="32.4" customHeight="1" x14ac:dyDescent="0.2">
      <c r="B25" s="35">
        <v>10</v>
      </c>
      <c r="C25" s="36" t="str">
        <f t="shared" si="1"/>
        <v>小学校</v>
      </c>
      <c r="D25" s="36">
        <f t="shared" si="2"/>
        <v>0</v>
      </c>
      <c r="E25" s="36">
        <f t="shared" si="3"/>
        <v>0</v>
      </c>
      <c r="F25" s="61"/>
      <c r="G25" s="61"/>
      <c r="H25" s="62"/>
      <c r="I25" s="61"/>
      <c r="J25" s="55"/>
      <c r="K25" s="55"/>
      <c r="L25" s="63">
        <f t="shared" si="4"/>
        <v>0</v>
      </c>
      <c r="M25" s="64"/>
      <c r="N25" s="65"/>
      <c r="O25" s="66"/>
      <c r="P25" s="43"/>
    </row>
    <row r="26" spans="2:16" ht="32.4" customHeight="1" x14ac:dyDescent="0.2">
      <c r="B26" s="35">
        <v>11</v>
      </c>
      <c r="C26" s="36" t="str">
        <f t="shared" si="1"/>
        <v>小学校</v>
      </c>
      <c r="D26" s="36">
        <f t="shared" si="2"/>
        <v>0</v>
      </c>
      <c r="E26" s="36">
        <f t="shared" si="3"/>
        <v>0</v>
      </c>
      <c r="F26" s="61"/>
      <c r="G26" s="61"/>
      <c r="H26" s="62"/>
      <c r="I26" s="61"/>
      <c r="J26" s="55"/>
      <c r="K26" s="55"/>
      <c r="L26" s="63">
        <f t="shared" si="4"/>
        <v>0</v>
      </c>
      <c r="M26" s="64"/>
      <c r="N26" s="65"/>
      <c r="O26" s="66"/>
      <c r="P26" s="43"/>
    </row>
    <row r="27" spans="2:16" ht="32.4" customHeight="1" x14ac:dyDescent="0.2">
      <c r="B27" s="35">
        <v>12</v>
      </c>
      <c r="C27" s="36" t="str">
        <f t="shared" si="1"/>
        <v>小学校</v>
      </c>
      <c r="D27" s="36">
        <f t="shared" si="2"/>
        <v>0</v>
      </c>
      <c r="E27" s="36">
        <f t="shared" si="3"/>
        <v>0</v>
      </c>
      <c r="F27" s="61"/>
      <c r="G27" s="61"/>
      <c r="H27" s="62"/>
      <c r="I27" s="61"/>
      <c r="J27" s="55"/>
      <c r="K27" s="55"/>
      <c r="L27" s="63">
        <f t="shared" si="4"/>
        <v>0</v>
      </c>
      <c r="M27" s="64"/>
      <c r="N27" s="65"/>
      <c r="O27" s="66"/>
      <c r="P27" s="43"/>
    </row>
    <row r="28" spans="2:16" ht="32.4" customHeight="1" x14ac:dyDescent="0.2">
      <c r="B28" s="35">
        <v>13</v>
      </c>
      <c r="C28" s="36" t="str">
        <f t="shared" si="1"/>
        <v>小学校</v>
      </c>
      <c r="D28" s="36">
        <f t="shared" si="2"/>
        <v>0</v>
      </c>
      <c r="E28" s="36">
        <f t="shared" si="3"/>
        <v>0</v>
      </c>
      <c r="F28" s="61"/>
      <c r="G28" s="61"/>
      <c r="H28" s="62"/>
      <c r="I28" s="61"/>
      <c r="J28" s="55"/>
      <c r="K28" s="55"/>
      <c r="L28" s="63">
        <f t="shared" si="4"/>
        <v>0</v>
      </c>
      <c r="M28" s="64"/>
      <c r="N28" s="65"/>
      <c r="O28" s="66"/>
      <c r="P28" s="43"/>
    </row>
    <row r="29" spans="2:16" ht="32.4" customHeight="1" x14ac:dyDescent="0.2">
      <c r="B29" s="35">
        <v>14</v>
      </c>
      <c r="C29" s="36" t="str">
        <f t="shared" si="1"/>
        <v>小学校</v>
      </c>
      <c r="D29" s="36">
        <f t="shared" si="2"/>
        <v>0</v>
      </c>
      <c r="E29" s="36">
        <f t="shared" si="3"/>
        <v>0</v>
      </c>
      <c r="F29" s="61"/>
      <c r="G29" s="61"/>
      <c r="H29" s="62"/>
      <c r="I29" s="61"/>
      <c r="J29" s="55"/>
      <c r="K29" s="55"/>
      <c r="L29" s="63">
        <f t="shared" si="4"/>
        <v>0</v>
      </c>
      <c r="M29" s="64"/>
      <c r="N29" s="65"/>
      <c r="O29" s="66"/>
      <c r="P29" s="43"/>
    </row>
    <row r="30" spans="2:16" ht="32.4" customHeight="1" x14ac:dyDescent="0.2">
      <c r="B30" s="35">
        <v>15</v>
      </c>
      <c r="C30" s="36" t="str">
        <f t="shared" si="1"/>
        <v>小学校</v>
      </c>
      <c r="D30" s="36">
        <f t="shared" si="2"/>
        <v>0</v>
      </c>
      <c r="E30" s="36">
        <f t="shared" si="3"/>
        <v>0</v>
      </c>
      <c r="F30" s="61"/>
      <c r="G30" s="61"/>
      <c r="H30" s="62"/>
      <c r="I30" s="61"/>
      <c r="J30" s="55"/>
      <c r="K30" s="55"/>
      <c r="L30" s="63">
        <f t="shared" si="4"/>
        <v>0</v>
      </c>
      <c r="M30" s="64"/>
      <c r="N30" s="65"/>
      <c r="O30" s="66"/>
      <c r="P30" s="43"/>
    </row>
    <row r="31" spans="2:16" ht="32.4" customHeight="1" x14ac:dyDescent="0.2">
      <c r="B31" s="35">
        <v>16</v>
      </c>
      <c r="C31" s="36" t="str">
        <f t="shared" si="1"/>
        <v>小学校</v>
      </c>
      <c r="D31" s="36">
        <f t="shared" si="2"/>
        <v>0</v>
      </c>
      <c r="E31" s="36">
        <f t="shared" si="3"/>
        <v>0</v>
      </c>
      <c r="F31" s="61"/>
      <c r="G31" s="61"/>
      <c r="H31" s="62"/>
      <c r="I31" s="61"/>
      <c r="J31" s="55"/>
      <c r="K31" s="55"/>
      <c r="L31" s="63">
        <f t="shared" si="4"/>
        <v>0</v>
      </c>
      <c r="M31" s="64"/>
      <c r="N31" s="65"/>
      <c r="O31" s="66"/>
      <c r="P31" s="43"/>
    </row>
    <row r="32" spans="2:16" ht="32.4" customHeight="1" x14ac:dyDescent="0.2">
      <c r="B32" s="35">
        <v>17</v>
      </c>
      <c r="C32" s="36" t="str">
        <f t="shared" si="1"/>
        <v>小学校</v>
      </c>
      <c r="D32" s="36">
        <f t="shared" si="2"/>
        <v>0</v>
      </c>
      <c r="E32" s="36">
        <f t="shared" si="3"/>
        <v>0</v>
      </c>
      <c r="F32" s="61"/>
      <c r="G32" s="61"/>
      <c r="H32" s="62"/>
      <c r="I32" s="61"/>
      <c r="J32" s="55"/>
      <c r="K32" s="55"/>
      <c r="L32" s="63">
        <f t="shared" si="4"/>
        <v>0</v>
      </c>
      <c r="M32" s="64"/>
      <c r="N32" s="65"/>
      <c r="O32" s="66"/>
      <c r="P32" s="43"/>
    </row>
    <row r="33" spans="2:16" ht="32.4" customHeight="1" x14ac:dyDescent="0.2">
      <c r="B33" s="35">
        <v>18</v>
      </c>
      <c r="C33" s="36" t="str">
        <f t="shared" si="1"/>
        <v>小学校</v>
      </c>
      <c r="D33" s="36">
        <f t="shared" si="2"/>
        <v>0</v>
      </c>
      <c r="E33" s="36">
        <f t="shared" si="3"/>
        <v>0</v>
      </c>
      <c r="F33" s="61"/>
      <c r="G33" s="61"/>
      <c r="H33" s="62"/>
      <c r="I33" s="61"/>
      <c r="J33" s="55"/>
      <c r="K33" s="55"/>
      <c r="L33" s="63">
        <f t="shared" si="4"/>
        <v>0</v>
      </c>
      <c r="M33" s="64"/>
      <c r="N33" s="65"/>
      <c r="O33" s="66"/>
      <c r="P33" s="43"/>
    </row>
    <row r="34" spans="2:16" ht="32.4" customHeight="1" x14ac:dyDescent="0.2">
      <c r="B34" s="35">
        <v>19</v>
      </c>
      <c r="C34" s="36" t="str">
        <f t="shared" si="1"/>
        <v>小学校</v>
      </c>
      <c r="D34" s="36">
        <f t="shared" si="2"/>
        <v>0</v>
      </c>
      <c r="E34" s="36">
        <f t="shared" si="3"/>
        <v>0</v>
      </c>
      <c r="F34" s="61"/>
      <c r="G34" s="61"/>
      <c r="H34" s="62"/>
      <c r="I34" s="61"/>
      <c r="J34" s="55"/>
      <c r="K34" s="55"/>
      <c r="L34" s="63">
        <f t="shared" si="4"/>
        <v>0</v>
      </c>
      <c r="M34" s="64"/>
      <c r="N34" s="65"/>
      <c r="O34" s="66"/>
      <c r="P34" s="43"/>
    </row>
    <row r="35" spans="2:16" ht="32.4" customHeight="1" x14ac:dyDescent="0.2">
      <c r="B35" s="35">
        <v>20</v>
      </c>
      <c r="C35" s="36" t="str">
        <f t="shared" si="1"/>
        <v>小学校</v>
      </c>
      <c r="D35" s="36">
        <f t="shared" si="2"/>
        <v>0</v>
      </c>
      <c r="E35" s="36">
        <f t="shared" si="3"/>
        <v>0</v>
      </c>
      <c r="F35" s="61"/>
      <c r="G35" s="61"/>
      <c r="H35" s="62"/>
      <c r="I35" s="61"/>
      <c r="J35" s="55"/>
      <c r="K35" s="55"/>
      <c r="L35" s="63">
        <f t="shared" si="4"/>
        <v>0</v>
      </c>
      <c r="M35" s="64"/>
      <c r="N35" s="65"/>
      <c r="O35" s="66"/>
      <c r="P35" s="43"/>
    </row>
    <row r="36" spans="2:16" ht="32.4" customHeight="1" x14ac:dyDescent="0.2">
      <c r="B36" s="35">
        <v>21</v>
      </c>
      <c r="C36" s="36" t="str">
        <f t="shared" si="1"/>
        <v>小学校</v>
      </c>
      <c r="D36" s="36">
        <f t="shared" si="2"/>
        <v>0</v>
      </c>
      <c r="E36" s="36">
        <f t="shared" si="3"/>
        <v>0</v>
      </c>
      <c r="F36" s="61"/>
      <c r="G36" s="61"/>
      <c r="H36" s="62"/>
      <c r="I36" s="61"/>
      <c r="J36" s="55"/>
      <c r="K36" s="55"/>
      <c r="L36" s="63">
        <f t="shared" si="4"/>
        <v>0</v>
      </c>
      <c r="M36" s="64"/>
      <c r="N36" s="65"/>
      <c r="O36" s="66"/>
      <c r="P36" s="43"/>
    </row>
    <row r="37" spans="2:16" ht="32.4" customHeight="1" x14ac:dyDescent="0.2">
      <c r="B37" s="35">
        <v>22</v>
      </c>
      <c r="C37" s="36" t="str">
        <f t="shared" si="1"/>
        <v>小学校</v>
      </c>
      <c r="D37" s="36">
        <f t="shared" si="2"/>
        <v>0</v>
      </c>
      <c r="E37" s="36">
        <f t="shared" si="3"/>
        <v>0</v>
      </c>
      <c r="F37" s="61"/>
      <c r="G37" s="61"/>
      <c r="H37" s="62"/>
      <c r="I37" s="61"/>
      <c r="J37" s="55"/>
      <c r="K37" s="55"/>
      <c r="L37" s="63">
        <f t="shared" si="4"/>
        <v>0</v>
      </c>
      <c r="M37" s="64"/>
      <c r="N37" s="65"/>
      <c r="O37" s="66"/>
      <c r="P37" s="43"/>
    </row>
    <row r="38" spans="2:16" ht="32.4" customHeight="1" x14ac:dyDescent="0.2">
      <c r="B38" s="35">
        <v>23</v>
      </c>
      <c r="C38" s="36" t="str">
        <f t="shared" si="1"/>
        <v>小学校</v>
      </c>
      <c r="D38" s="36">
        <f t="shared" si="2"/>
        <v>0</v>
      </c>
      <c r="E38" s="36">
        <f t="shared" si="3"/>
        <v>0</v>
      </c>
      <c r="F38" s="61"/>
      <c r="G38" s="61"/>
      <c r="H38" s="62"/>
      <c r="I38" s="61"/>
      <c r="J38" s="55"/>
      <c r="K38" s="55"/>
      <c r="L38" s="63">
        <f t="shared" si="4"/>
        <v>0</v>
      </c>
      <c r="M38" s="64"/>
      <c r="N38" s="65"/>
      <c r="O38" s="66"/>
      <c r="P38" s="43"/>
    </row>
    <row r="39" spans="2:16" ht="32.4" customHeight="1" x14ac:dyDescent="0.2">
      <c r="B39" s="35">
        <v>24</v>
      </c>
      <c r="C39" s="36" t="str">
        <f t="shared" si="1"/>
        <v>小学校</v>
      </c>
      <c r="D39" s="36">
        <f t="shared" si="2"/>
        <v>0</v>
      </c>
      <c r="E39" s="36">
        <f t="shared" si="3"/>
        <v>0</v>
      </c>
      <c r="F39" s="61"/>
      <c r="G39" s="61"/>
      <c r="H39" s="62"/>
      <c r="I39" s="61"/>
      <c r="J39" s="55"/>
      <c r="K39" s="55"/>
      <c r="L39" s="63">
        <f t="shared" si="4"/>
        <v>0</v>
      </c>
      <c r="M39" s="64"/>
      <c r="N39" s="65"/>
      <c r="O39" s="66"/>
      <c r="P39" s="43"/>
    </row>
    <row r="40" spans="2:16" ht="32.4" customHeight="1" x14ac:dyDescent="0.2">
      <c r="B40" s="35">
        <v>25</v>
      </c>
      <c r="C40" s="36" t="str">
        <f t="shared" si="1"/>
        <v>小学校</v>
      </c>
      <c r="D40" s="36">
        <f t="shared" si="2"/>
        <v>0</v>
      </c>
      <c r="E40" s="36">
        <f t="shared" si="3"/>
        <v>0</v>
      </c>
      <c r="F40" s="61"/>
      <c r="G40" s="61"/>
      <c r="H40" s="62"/>
      <c r="I40" s="61"/>
      <c r="J40" s="55"/>
      <c r="K40" s="55"/>
      <c r="L40" s="63">
        <f t="shared" si="4"/>
        <v>0</v>
      </c>
      <c r="M40" s="64"/>
      <c r="N40" s="65"/>
      <c r="O40" s="66"/>
      <c r="P40" s="43"/>
    </row>
    <row r="41" spans="2:16" ht="32.4" customHeight="1" x14ac:dyDescent="0.2">
      <c r="B41" s="35">
        <v>26</v>
      </c>
      <c r="C41" s="36" t="str">
        <f t="shared" si="1"/>
        <v>小学校</v>
      </c>
      <c r="D41" s="36">
        <f t="shared" si="2"/>
        <v>0</v>
      </c>
      <c r="E41" s="36">
        <f t="shared" si="3"/>
        <v>0</v>
      </c>
      <c r="F41" s="61"/>
      <c r="G41" s="61"/>
      <c r="H41" s="62"/>
      <c r="I41" s="61"/>
      <c r="J41" s="55"/>
      <c r="K41" s="55"/>
      <c r="L41" s="63">
        <f t="shared" si="4"/>
        <v>0</v>
      </c>
      <c r="M41" s="64"/>
      <c r="N41" s="65"/>
      <c r="O41" s="66"/>
      <c r="P41" s="43"/>
    </row>
    <row r="42" spans="2:16" ht="32.4" customHeight="1" x14ac:dyDescent="0.2">
      <c r="B42" s="35">
        <v>27</v>
      </c>
      <c r="C42" s="36" t="str">
        <f t="shared" si="1"/>
        <v>小学校</v>
      </c>
      <c r="D42" s="36">
        <f t="shared" si="2"/>
        <v>0</v>
      </c>
      <c r="E42" s="36">
        <f t="shared" si="3"/>
        <v>0</v>
      </c>
      <c r="F42" s="61"/>
      <c r="G42" s="61"/>
      <c r="H42" s="62"/>
      <c r="I42" s="61"/>
      <c r="J42" s="55"/>
      <c r="K42" s="55"/>
      <c r="L42" s="63">
        <f t="shared" si="4"/>
        <v>0</v>
      </c>
      <c r="M42" s="64"/>
      <c r="N42" s="65"/>
      <c r="O42" s="66"/>
      <c r="P42" s="43"/>
    </row>
    <row r="43" spans="2:16" ht="32.4" customHeight="1" x14ac:dyDescent="0.2">
      <c r="B43" s="35">
        <v>28</v>
      </c>
      <c r="C43" s="36" t="str">
        <f t="shared" si="1"/>
        <v>小学校</v>
      </c>
      <c r="D43" s="36">
        <f t="shared" si="2"/>
        <v>0</v>
      </c>
      <c r="E43" s="36">
        <f t="shared" si="3"/>
        <v>0</v>
      </c>
      <c r="F43" s="61"/>
      <c r="G43" s="61"/>
      <c r="H43" s="62"/>
      <c r="I43" s="61"/>
      <c r="J43" s="55"/>
      <c r="K43" s="55"/>
      <c r="L43" s="63">
        <f t="shared" si="4"/>
        <v>0</v>
      </c>
      <c r="M43" s="64"/>
      <c r="N43" s="65"/>
      <c r="O43" s="66"/>
      <c r="P43" s="43"/>
    </row>
    <row r="44" spans="2:16" ht="32.4" customHeight="1" x14ac:dyDescent="0.2">
      <c r="B44" s="35">
        <v>29</v>
      </c>
      <c r="C44" s="36" t="str">
        <f t="shared" si="1"/>
        <v>小学校</v>
      </c>
      <c r="D44" s="36">
        <f t="shared" si="2"/>
        <v>0</v>
      </c>
      <c r="E44" s="36">
        <f t="shared" si="3"/>
        <v>0</v>
      </c>
      <c r="F44" s="61"/>
      <c r="G44" s="61"/>
      <c r="H44" s="62"/>
      <c r="I44" s="61"/>
      <c r="J44" s="55"/>
      <c r="K44" s="55"/>
      <c r="L44" s="63">
        <f t="shared" si="4"/>
        <v>0</v>
      </c>
      <c r="M44" s="64"/>
      <c r="N44" s="65"/>
      <c r="O44" s="66"/>
      <c r="P44" s="43"/>
    </row>
    <row r="45" spans="2:16" ht="32.4" customHeight="1" x14ac:dyDescent="0.2">
      <c r="B45" s="35">
        <v>30</v>
      </c>
      <c r="C45" s="36" t="str">
        <f t="shared" si="1"/>
        <v>小学校</v>
      </c>
      <c r="D45" s="36">
        <f t="shared" si="2"/>
        <v>0</v>
      </c>
      <c r="E45" s="36">
        <f t="shared" si="3"/>
        <v>0</v>
      </c>
      <c r="F45" s="61"/>
      <c r="G45" s="61"/>
      <c r="H45" s="62"/>
      <c r="I45" s="61"/>
      <c r="J45" s="55"/>
      <c r="K45" s="55"/>
      <c r="L45" s="63">
        <f t="shared" si="4"/>
        <v>0</v>
      </c>
      <c r="M45" s="64"/>
      <c r="N45" s="65"/>
      <c r="O45" s="66"/>
      <c r="P45" s="43"/>
    </row>
    <row r="46" spans="2:16" ht="32.4" customHeight="1" x14ac:dyDescent="0.2">
      <c r="B46" s="35">
        <v>31</v>
      </c>
      <c r="C46" s="36" t="str">
        <f t="shared" si="1"/>
        <v>小学校</v>
      </c>
      <c r="D46" s="36">
        <f t="shared" si="2"/>
        <v>0</v>
      </c>
      <c r="E46" s="36">
        <f t="shared" si="3"/>
        <v>0</v>
      </c>
      <c r="F46" s="61"/>
      <c r="G46" s="61"/>
      <c r="H46" s="62"/>
      <c r="I46" s="61"/>
      <c r="J46" s="55"/>
      <c r="K46" s="55"/>
      <c r="L46" s="63">
        <f t="shared" si="4"/>
        <v>0</v>
      </c>
      <c r="M46" s="64"/>
      <c r="N46" s="65"/>
      <c r="O46" s="66"/>
      <c r="P46" s="43"/>
    </row>
    <row r="47" spans="2:16" ht="32.4" customHeight="1" x14ac:dyDescent="0.2">
      <c r="B47" s="35">
        <v>32</v>
      </c>
      <c r="C47" s="36" t="str">
        <f t="shared" si="1"/>
        <v>小学校</v>
      </c>
      <c r="D47" s="36">
        <f t="shared" si="2"/>
        <v>0</v>
      </c>
      <c r="E47" s="36">
        <f t="shared" si="3"/>
        <v>0</v>
      </c>
      <c r="F47" s="61"/>
      <c r="G47" s="61"/>
      <c r="H47" s="62"/>
      <c r="I47" s="61"/>
      <c r="J47" s="55"/>
      <c r="K47" s="55"/>
      <c r="L47" s="63">
        <f t="shared" si="4"/>
        <v>0</v>
      </c>
      <c r="M47" s="64"/>
      <c r="N47" s="65"/>
      <c r="O47" s="66"/>
      <c r="P47" s="43"/>
    </row>
    <row r="48" spans="2:16" ht="32.4" customHeight="1" x14ac:dyDescent="0.2">
      <c r="B48" s="35">
        <v>33</v>
      </c>
      <c r="C48" s="36" t="str">
        <f t="shared" si="1"/>
        <v>小学校</v>
      </c>
      <c r="D48" s="36">
        <f t="shared" si="2"/>
        <v>0</v>
      </c>
      <c r="E48" s="36">
        <f t="shared" si="3"/>
        <v>0</v>
      </c>
      <c r="F48" s="61"/>
      <c r="G48" s="61"/>
      <c r="H48" s="62"/>
      <c r="I48" s="61"/>
      <c r="J48" s="55"/>
      <c r="K48" s="55"/>
      <c r="L48" s="63">
        <f t="shared" si="4"/>
        <v>0</v>
      </c>
      <c r="M48" s="64"/>
      <c r="N48" s="65"/>
      <c r="O48" s="66"/>
      <c r="P48" s="43"/>
    </row>
    <row r="49" spans="2:16" ht="32.4" customHeight="1" x14ac:dyDescent="0.2">
      <c r="B49" s="35">
        <v>34</v>
      </c>
      <c r="C49" s="36" t="str">
        <f t="shared" si="1"/>
        <v>小学校</v>
      </c>
      <c r="D49" s="36">
        <f t="shared" si="2"/>
        <v>0</v>
      </c>
      <c r="E49" s="36">
        <f t="shared" si="3"/>
        <v>0</v>
      </c>
      <c r="F49" s="61"/>
      <c r="G49" s="61"/>
      <c r="H49" s="62"/>
      <c r="I49" s="61"/>
      <c r="J49" s="55"/>
      <c r="K49" s="55"/>
      <c r="L49" s="63">
        <f t="shared" si="4"/>
        <v>0</v>
      </c>
      <c r="M49" s="64"/>
      <c r="N49" s="65"/>
      <c r="O49" s="66"/>
      <c r="P49" s="43"/>
    </row>
    <row r="50" spans="2:16" ht="32.4" customHeight="1" x14ac:dyDescent="0.2">
      <c r="B50" s="35">
        <v>35</v>
      </c>
      <c r="C50" s="36" t="str">
        <f t="shared" si="1"/>
        <v>小学校</v>
      </c>
      <c r="D50" s="36">
        <f t="shared" si="2"/>
        <v>0</v>
      </c>
      <c r="E50" s="36">
        <f t="shared" si="3"/>
        <v>0</v>
      </c>
      <c r="F50" s="61"/>
      <c r="G50" s="61"/>
      <c r="H50" s="62"/>
      <c r="I50" s="61"/>
      <c r="J50" s="55"/>
      <c r="K50" s="55"/>
      <c r="L50" s="63">
        <f t="shared" si="4"/>
        <v>0</v>
      </c>
      <c r="M50" s="64"/>
      <c r="N50" s="65"/>
      <c r="O50" s="66"/>
      <c r="P50" s="43"/>
    </row>
    <row r="51" spans="2:16" ht="32.4" customHeight="1" x14ac:dyDescent="0.2">
      <c r="B51" s="35">
        <v>36</v>
      </c>
      <c r="C51" s="36" t="str">
        <f t="shared" si="1"/>
        <v>小学校</v>
      </c>
      <c r="D51" s="36">
        <f t="shared" si="2"/>
        <v>0</v>
      </c>
      <c r="E51" s="36">
        <f t="shared" si="3"/>
        <v>0</v>
      </c>
      <c r="F51" s="61"/>
      <c r="G51" s="61"/>
      <c r="H51" s="62"/>
      <c r="I51" s="61"/>
      <c r="J51" s="55"/>
      <c r="K51" s="55"/>
      <c r="L51" s="63">
        <f t="shared" si="4"/>
        <v>0</v>
      </c>
      <c r="M51" s="64"/>
      <c r="N51" s="65"/>
      <c r="O51" s="66"/>
      <c r="P51" s="43"/>
    </row>
    <row r="52" spans="2:16" ht="32.4" customHeight="1" x14ac:dyDescent="0.2">
      <c r="B52" s="35">
        <v>36</v>
      </c>
      <c r="C52" s="36" t="str">
        <f t="shared" si="1"/>
        <v>小学校</v>
      </c>
      <c r="D52" s="36">
        <f t="shared" si="2"/>
        <v>0</v>
      </c>
      <c r="E52" s="36">
        <f t="shared" si="3"/>
        <v>0</v>
      </c>
      <c r="F52" s="61"/>
      <c r="G52" s="61"/>
      <c r="H52" s="62"/>
      <c r="I52" s="61"/>
      <c r="J52" s="55"/>
      <c r="K52" s="55"/>
      <c r="L52" s="63">
        <f t="shared" si="4"/>
        <v>0</v>
      </c>
      <c r="M52" s="64"/>
      <c r="N52" s="65"/>
      <c r="O52" s="66"/>
      <c r="P52" s="43"/>
    </row>
    <row r="53" spans="2:16" ht="32.4" customHeight="1" x14ac:dyDescent="0.2">
      <c r="B53" s="35">
        <v>37</v>
      </c>
      <c r="C53" s="36" t="str">
        <f t="shared" si="1"/>
        <v>小学校</v>
      </c>
      <c r="D53" s="36">
        <f t="shared" si="2"/>
        <v>0</v>
      </c>
      <c r="E53" s="36">
        <f t="shared" si="3"/>
        <v>0</v>
      </c>
      <c r="F53" s="54"/>
      <c r="G53" s="54"/>
      <c r="H53" s="53"/>
      <c r="I53" s="54"/>
      <c r="J53" s="56"/>
      <c r="K53" s="56"/>
      <c r="L53" s="57">
        <f t="shared" si="4"/>
        <v>0</v>
      </c>
      <c r="M53" s="58"/>
      <c r="N53" s="59"/>
      <c r="O53" s="60"/>
      <c r="P53" s="44"/>
    </row>
  </sheetData>
  <mergeCells count="21">
    <mergeCell ref="B13:B15"/>
    <mergeCell ref="B10:B12"/>
    <mergeCell ref="F10:F12"/>
    <mergeCell ref="G11:G12"/>
    <mergeCell ref="H11:H12"/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</mergeCells>
  <phoneticPr fontId="4"/>
  <conditionalFormatting sqref="I16:I53">
    <cfRule type="expression" dxfId="19" priority="5">
      <formula>AND($G16&lt;&gt;"", OR($I16&lt;1,$I16&gt;12))</formula>
    </cfRule>
  </conditionalFormatting>
  <conditionalFormatting sqref="J16:J53">
    <cfRule type="expression" dxfId="18" priority="2">
      <formula>AND($G16&lt;&gt;"",ISNUMBER($J16)=FALSE)</formula>
    </cfRule>
  </conditionalFormatting>
  <conditionalFormatting sqref="K16:K53">
    <cfRule type="expression" dxfId="17" priority="1">
      <formula>AND($G16&lt;&gt;"",ISNUMBER($K16)=FALSE)</formula>
    </cfRule>
  </conditionalFormatting>
  <conditionalFormatting sqref="L16:O53">
    <cfRule type="expression" dxfId="16" priority="3">
      <formula>AND($G16&lt;&gt;"",ISNUMBER($L16)=FALSE)</formula>
    </cfRule>
  </conditionalFormatting>
  <conditionalFormatting sqref="P16:P53">
    <cfRule type="expression" dxfId="15" priority="6">
      <formula>AND(OR(#REF!=24, #REF!="E"),$P16="")</formula>
    </cfRule>
  </conditionalFormatting>
  <dataValidations count="1">
    <dataValidation type="whole" allowBlank="1" showInputMessage="1" showErrorMessage="1" sqref="I16:I53" xr:uid="{32533CC5-89CD-4FE5-AD26-D56B0212E7A2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8" fitToHeight="0" orientation="landscape" horizontalDpi="300" verticalDpi="300" r:id="rId1"/>
  <headerFooter alignWithMargins="0"/>
  <rowBreaks count="1" manualBreakCount="1">
    <brk id="25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37D120-277B-432D-9E0D-6598D44215CE}">
          <x14:formula1>
            <xm:f>都道府県!$B$2:$B$50</xm:f>
          </x14:formula1>
          <xm:sqref>G16:G53</xm:sqref>
        </x14:dataValidation>
        <x14:dataValidation type="list" allowBlank="1" showInputMessage="1" showErrorMessage="1" xr:uid="{53328356-190C-407B-9FE4-C3BB98217B22}">
          <x14:formula1>
            <xm:f>旅行種類!$A$2:$A$6</xm:f>
          </x14:formula1>
          <xm:sqref>M16:M53</xm:sqref>
        </x14:dataValidation>
        <x14:dataValidation type="list" allowBlank="1" showInputMessage="1" showErrorMessage="1" xr:uid="{FE0B6245-EA40-4B0A-B8EF-1C69F192EC17}">
          <x14:formula1>
            <xm:f>目的!$C$2:$C$33</xm:f>
          </x14:formula1>
          <xm:sqref>N16:O53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3ADE-9312-4156-AEE3-643105140E8E}">
  <sheetPr>
    <tabColor rgb="FF92D050"/>
    <pageSetUpPr fitToPage="1"/>
  </sheetPr>
  <dimension ref="A1:P53"/>
  <sheetViews>
    <sheetView showGridLines="0" topLeftCell="A8" zoomScaleNormal="100" zoomScaleSheetLayoutView="85" workbookViewId="0">
      <selection activeCell="K18" sqref="K18"/>
    </sheetView>
  </sheetViews>
  <sheetFormatPr defaultRowHeight="13.2" x14ac:dyDescent="0.2"/>
  <cols>
    <col min="1" max="1" width="3" style="1" customWidth="1"/>
    <col min="2" max="2" width="6.796875" style="1" customWidth="1"/>
    <col min="3" max="3" width="8.296875" style="1" hidden="1" customWidth="1"/>
    <col min="4" max="4" width="8.3984375" style="1" hidden="1" customWidth="1"/>
    <col min="5" max="5" width="4.8984375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32" style="1" customWidth="1"/>
    <col min="17" max="17" width="3.19921875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03" t="s">
        <v>163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3.25" customHeight="1" x14ac:dyDescent="0.2">
      <c r="A2" s="103" t="s">
        <v>164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04" t="s">
        <v>0</v>
      </c>
      <c r="C7" s="105"/>
      <c r="D7" s="105"/>
      <c r="E7" s="106"/>
      <c r="F7" s="110"/>
      <c r="G7" s="112" t="s">
        <v>1</v>
      </c>
      <c r="H7" s="113"/>
      <c r="I7" s="114"/>
      <c r="J7" s="118"/>
      <c r="K7" s="118"/>
      <c r="L7" s="118"/>
      <c r="M7" s="120" t="s">
        <v>2</v>
      </c>
      <c r="N7" s="122" t="s">
        <v>36</v>
      </c>
      <c r="O7" s="4"/>
      <c r="P7" s="124" t="s">
        <v>4</v>
      </c>
    </row>
    <row r="8" spans="1:16" ht="13.5" customHeight="1" x14ac:dyDescent="0.2">
      <c r="B8" s="107"/>
      <c r="C8" s="108"/>
      <c r="D8" s="108"/>
      <c r="E8" s="109"/>
      <c r="F8" s="111"/>
      <c r="G8" s="115"/>
      <c r="H8" s="116"/>
      <c r="I8" s="117"/>
      <c r="J8" s="119"/>
      <c r="K8" s="119"/>
      <c r="L8" s="119"/>
      <c r="M8" s="121"/>
      <c r="N8" s="123"/>
      <c r="O8" s="5"/>
      <c r="P8" s="125"/>
    </row>
    <row r="9" spans="1:16" ht="13.8" thickBot="1" x14ac:dyDescent="0.25"/>
    <row r="10" spans="1:16" ht="48" customHeight="1" x14ac:dyDescent="0.2">
      <c r="B10" s="137" t="s">
        <v>5</v>
      </c>
      <c r="C10" s="6"/>
      <c r="D10" s="6"/>
      <c r="E10" s="6"/>
      <c r="F10" s="138" t="s">
        <v>6</v>
      </c>
      <c r="G10" s="7" t="s">
        <v>7</v>
      </c>
      <c r="H10" s="7"/>
      <c r="I10" s="8" t="s">
        <v>8</v>
      </c>
      <c r="J10" s="9" t="s">
        <v>9</v>
      </c>
      <c r="K10" s="10" t="s">
        <v>10</v>
      </c>
      <c r="L10" s="10" t="s">
        <v>11</v>
      </c>
      <c r="M10" s="11" t="s">
        <v>12</v>
      </c>
      <c r="N10" s="12" t="s">
        <v>13</v>
      </c>
      <c r="O10" s="13" t="s">
        <v>14</v>
      </c>
      <c r="P10" s="14"/>
    </row>
    <row r="11" spans="1:16" ht="20.25" customHeight="1" x14ac:dyDescent="0.2">
      <c r="B11" s="137"/>
      <c r="C11" s="15" t="s">
        <v>15</v>
      </c>
      <c r="D11" s="15" t="s">
        <v>160</v>
      </c>
      <c r="E11" s="15" t="s">
        <v>161</v>
      </c>
      <c r="F11" s="139"/>
      <c r="G11" s="141" t="s">
        <v>16</v>
      </c>
      <c r="H11" s="143" t="s">
        <v>17</v>
      </c>
      <c r="I11" s="101" t="s">
        <v>18</v>
      </c>
      <c r="J11" s="101" t="s">
        <v>19</v>
      </c>
      <c r="K11" s="101" t="s">
        <v>20</v>
      </c>
      <c r="L11" s="126" t="s">
        <v>19</v>
      </c>
      <c r="M11" s="128" t="s">
        <v>21</v>
      </c>
      <c r="N11" s="130" t="s">
        <v>22</v>
      </c>
      <c r="O11" s="131"/>
      <c r="P11" s="101" t="s">
        <v>23</v>
      </c>
    </row>
    <row r="12" spans="1:16" ht="37.200000000000003" customHeight="1" x14ac:dyDescent="0.2">
      <c r="B12" s="137"/>
      <c r="C12" s="16"/>
      <c r="D12" s="16"/>
      <c r="E12" s="16"/>
      <c r="F12" s="140"/>
      <c r="G12" s="142"/>
      <c r="H12" s="144"/>
      <c r="I12" s="102"/>
      <c r="J12" s="102"/>
      <c r="K12" s="102"/>
      <c r="L12" s="127"/>
      <c r="M12" s="129"/>
      <c r="N12" s="132"/>
      <c r="O12" s="133"/>
      <c r="P12" s="102"/>
    </row>
    <row r="13" spans="1:16" ht="31.8" customHeight="1" x14ac:dyDescent="0.2">
      <c r="B13" s="134" t="s">
        <v>24</v>
      </c>
      <c r="C13" s="17"/>
      <c r="D13" s="17"/>
      <c r="E13" s="17"/>
      <c r="F13" s="18" t="s">
        <v>25</v>
      </c>
      <c r="G13" s="19" t="s">
        <v>26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1</v>
      </c>
      <c r="N13" s="23">
        <v>24</v>
      </c>
      <c r="O13" s="24" t="s">
        <v>27</v>
      </c>
      <c r="P13" s="25" t="s">
        <v>28</v>
      </c>
    </row>
    <row r="14" spans="1:16" ht="31.8" customHeight="1" x14ac:dyDescent="0.2">
      <c r="B14" s="135"/>
      <c r="C14" s="26"/>
      <c r="D14" s="26"/>
      <c r="E14" s="26"/>
      <c r="F14" s="27" t="s">
        <v>29</v>
      </c>
      <c r="G14" s="28" t="s">
        <v>30</v>
      </c>
      <c r="H14" s="29" t="s">
        <v>31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32</v>
      </c>
      <c r="O14" s="24"/>
      <c r="P14" s="25"/>
    </row>
    <row r="15" spans="1:16" ht="31.8" customHeight="1" x14ac:dyDescent="0.2">
      <c r="B15" s="136"/>
      <c r="C15" s="34"/>
      <c r="D15" s="34"/>
      <c r="E15" s="34"/>
      <c r="F15" s="18"/>
      <c r="G15" s="19" t="s">
        <v>33</v>
      </c>
      <c r="H15" s="19"/>
      <c r="I15" s="20">
        <v>2</v>
      </c>
      <c r="J15" s="21">
        <v>50</v>
      </c>
      <c r="K15" s="19">
        <v>3</v>
      </c>
      <c r="L15" s="19">
        <f t="shared" si="0"/>
        <v>150</v>
      </c>
      <c r="M15" s="33">
        <v>4</v>
      </c>
      <c r="N15" s="23" t="s">
        <v>34</v>
      </c>
      <c r="O15" s="24"/>
      <c r="P15" s="86"/>
    </row>
    <row r="16" spans="1:16" ht="32.4" customHeight="1" x14ac:dyDescent="0.2">
      <c r="B16" s="35">
        <v>1</v>
      </c>
      <c r="C16" s="36" t="str">
        <f>$N$7</f>
        <v>中学校</v>
      </c>
      <c r="D16" s="36">
        <f>$F$7</f>
        <v>0</v>
      </c>
      <c r="E16" s="36">
        <f>$J$7</f>
        <v>0</v>
      </c>
      <c r="F16" s="79"/>
      <c r="G16" s="68"/>
      <c r="H16" s="67"/>
      <c r="I16" s="68"/>
      <c r="J16" s="69"/>
      <c r="K16" s="69"/>
      <c r="L16" s="70">
        <f>J16*K16</f>
        <v>0</v>
      </c>
      <c r="M16" s="71"/>
      <c r="N16" s="39"/>
      <c r="O16" s="40"/>
      <c r="P16" s="85"/>
    </row>
    <row r="17" spans="2:16" ht="32.4" customHeight="1" x14ac:dyDescent="0.2">
      <c r="B17" s="35">
        <v>2</v>
      </c>
      <c r="C17" s="36" t="str">
        <f t="shared" ref="C17:C53" si="1">$N$7</f>
        <v>中学校</v>
      </c>
      <c r="D17" s="36">
        <f t="shared" ref="D17:D53" si="2">$F$7</f>
        <v>0</v>
      </c>
      <c r="E17" s="36">
        <f t="shared" ref="E17:E53" si="3">$J$7</f>
        <v>0</v>
      </c>
      <c r="F17" s="37"/>
      <c r="G17" s="72"/>
      <c r="H17" s="73"/>
      <c r="I17" s="72"/>
      <c r="J17" s="38"/>
      <c r="K17" s="38"/>
      <c r="L17" s="74">
        <f t="shared" ref="L17:L53" si="4">J17*K17</f>
        <v>0</v>
      </c>
      <c r="M17" s="75"/>
      <c r="N17" s="41"/>
      <c r="O17" s="42"/>
      <c r="P17" s="43"/>
    </row>
    <row r="18" spans="2:16" ht="32.4" customHeight="1" x14ac:dyDescent="0.2">
      <c r="B18" s="35">
        <v>3</v>
      </c>
      <c r="C18" s="36" t="str">
        <f t="shared" si="1"/>
        <v>中学校</v>
      </c>
      <c r="D18" s="36">
        <f t="shared" si="2"/>
        <v>0</v>
      </c>
      <c r="E18" s="36">
        <f t="shared" si="3"/>
        <v>0</v>
      </c>
      <c r="F18" s="37"/>
      <c r="G18" s="72"/>
      <c r="H18" s="73"/>
      <c r="I18" s="72"/>
      <c r="J18" s="38"/>
      <c r="K18" s="38"/>
      <c r="L18" s="74">
        <f t="shared" si="4"/>
        <v>0</v>
      </c>
      <c r="M18" s="75"/>
      <c r="N18" s="41"/>
      <c r="O18" s="42"/>
      <c r="P18" s="43"/>
    </row>
    <row r="19" spans="2:16" ht="32.4" customHeight="1" x14ac:dyDescent="0.2">
      <c r="B19" s="35">
        <v>4</v>
      </c>
      <c r="C19" s="36" t="str">
        <f t="shared" si="1"/>
        <v>中学校</v>
      </c>
      <c r="D19" s="36">
        <f t="shared" si="2"/>
        <v>0</v>
      </c>
      <c r="E19" s="36">
        <f t="shared" si="3"/>
        <v>0</v>
      </c>
      <c r="F19" s="37"/>
      <c r="G19" s="72"/>
      <c r="H19" s="73"/>
      <c r="I19" s="72"/>
      <c r="J19" s="38"/>
      <c r="K19" s="38"/>
      <c r="L19" s="74">
        <f t="shared" si="4"/>
        <v>0</v>
      </c>
      <c r="M19" s="75"/>
      <c r="N19" s="41"/>
      <c r="O19" s="42"/>
      <c r="P19" s="43"/>
    </row>
    <row r="20" spans="2:16" ht="32.4" customHeight="1" x14ac:dyDescent="0.2">
      <c r="B20" s="35">
        <v>5</v>
      </c>
      <c r="C20" s="36" t="str">
        <f t="shared" si="1"/>
        <v>中学校</v>
      </c>
      <c r="D20" s="36">
        <f t="shared" si="2"/>
        <v>0</v>
      </c>
      <c r="E20" s="36">
        <f t="shared" si="3"/>
        <v>0</v>
      </c>
      <c r="F20" s="37"/>
      <c r="G20" s="72"/>
      <c r="H20" s="73"/>
      <c r="I20" s="72"/>
      <c r="J20" s="38"/>
      <c r="K20" s="38"/>
      <c r="L20" s="74">
        <f t="shared" si="4"/>
        <v>0</v>
      </c>
      <c r="M20" s="75"/>
      <c r="N20" s="41"/>
      <c r="O20" s="42"/>
      <c r="P20" s="43"/>
    </row>
    <row r="21" spans="2:16" ht="32.4" customHeight="1" x14ac:dyDescent="0.2">
      <c r="B21" s="35">
        <v>6</v>
      </c>
      <c r="C21" s="36" t="str">
        <f t="shared" si="1"/>
        <v>中学校</v>
      </c>
      <c r="D21" s="36">
        <f t="shared" si="2"/>
        <v>0</v>
      </c>
      <c r="E21" s="36">
        <f t="shared" si="3"/>
        <v>0</v>
      </c>
      <c r="F21" s="37"/>
      <c r="G21" s="72"/>
      <c r="H21" s="73"/>
      <c r="I21" s="72"/>
      <c r="J21" s="38"/>
      <c r="K21" s="38"/>
      <c r="L21" s="74">
        <f t="shared" si="4"/>
        <v>0</v>
      </c>
      <c r="M21" s="75"/>
      <c r="N21" s="41"/>
      <c r="O21" s="42"/>
      <c r="P21" s="43"/>
    </row>
    <row r="22" spans="2:16" ht="32.4" customHeight="1" x14ac:dyDescent="0.2">
      <c r="B22" s="35">
        <v>7</v>
      </c>
      <c r="C22" s="36" t="str">
        <f t="shared" si="1"/>
        <v>中学校</v>
      </c>
      <c r="D22" s="36">
        <f t="shared" si="2"/>
        <v>0</v>
      </c>
      <c r="E22" s="36">
        <f t="shared" si="3"/>
        <v>0</v>
      </c>
      <c r="F22" s="37"/>
      <c r="G22" s="72"/>
      <c r="H22" s="73"/>
      <c r="I22" s="72"/>
      <c r="J22" s="38"/>
      <c r="K22" s="38"/>
      <c r="L22" s="74">
        <f t="shared" si="4"/>
        <v>0</v>
      </c>
      <c r="M22" s="75"/>
      <c r="N22" s="41"/>
      <c r="O22" s="42"/>
      <c r="P22" s="43"/>
    </row>
    <row r="23" spans="2:16" ht="32.4" customHeight="1" x14ac:dyDescent="0.2">
      <c r="B23" s="35">
        <v>8</v>
      </c>
      <c r="C23" s="36" t="str">
        <f t="shared" si="1"/>
        <v>中学校</v>
      </c>
      <c r="D23" s="36">
        <f t="shared" si="2"/>
        <v>0</v>
      </c>
      <c r="E23" s="36">
        <f t="shared" si="3"/>
        <v>0</v>
      </c>
      <c r="F23" s="37"/>
      <c r="G23" s="72"/>
      <c r="H23" s="73"/>
      <c r="I23" s="72"/>
      <c r="J23" s="38"/>
      <c r="K23" s="38"/>
      <c r="L23" s="74">
        <f t="shared" si="4"/>
        <v>0</v>
      </c>
      <c r="M23" s="75"/>
      <c r="N23" s="41"/>
      <c r="O23" s="42"/>
      <c r="P23" s="43"/>
    </row>
    <row r="24" spans="2:16" ht="32.4" customHeight="1" x14ac:dyDescent="0.2">
      <c r="B24" s="35">
        <v>9</v>
      </c>
      <c r="C24" s="36" t="str">
        <f t="shared" si="1"/>
        <v>中学校</v>
      </c>
      <c r="D24" s="36">
        <f t="shared" si="2"/>
        <v>0</v>
      </c>
      <c r="E24" s="36">
        <f t="shared" si="3"/>
        <v>0</v>
      </c>
      <c r="F24" s="37"/>
      <c r="G24" s="72"/>
      <c r="H24" s="73"/>
      <c r="I24" s="72"/>
      <c r="J24" s="38"/>
      <c r="K24" s="38"/>
      <c r="L24" s="74">
        <f t="shared" si="4"/>
        <v>0</v>
      </c>
      <c r="M24" s="75"/>
      <c r="N24" s="41"/>
      <c r="O24" s="42"/>
      <c r="P24" s="43"/>
    </row>
    <row r="25" spans="2:16" ht="32.4" customHeight="1" x14ac:dyDescent="0.2">
      <c r="B25" s="35">
        <v>10</v>
      </c>
      <c r="C25" s="36" t="str">
        <f t="shared" si="1"/>
        <v>中学校</v>
      </c>
      <c r="D25" s="36">
        <f t="shared" si="2"/>
        <v>0</v>
      </c>
      <c r="E25" s="36">
        <f t="shared" si="3"/>
        <v>0</v>
      </c>
      <c r="F25" s="37" t="s">
        <v>35</v>
      </c>
      <c r="G25" s="72"/>
      <c r="H25" s="73"/>
      <c r="I25" s="72"/>
      <c r="J25" s="38"/>
      <c r="K25" s="38"/>
      <c r="L25" s="74">
        <f t="shared" si="4"/>
        <v>0</v>
      </c>
      <c r="M25" s="75"/>
      <c r="N25" s="41"/>
      <c r="O25" s="42"/>
      <c r="P25" s="43"/>
    </row>
    <row r="26" spans="2:16" ht="32.4" customHeight="1" x14ac:dyDescent="0.2">
      <c r="B26" s="35">
        <v>11</v>
      </c>
      <c r="C26" s="36" t="str">
        <f t="shared" si="1"/>
        <v>中学校</v>
      </c>
      <c r="D26" s="36">
        <f t="shared" si="2"/>
        <v>0</v>
      </c>
      <c r="E26" s="36">
        <f t="shared" si="3"/>
        <v>0</v>
      </c>
      <c r="F26" s="37" t="s">
        <v>35</v>
      </c>
      <c r="G26" s="72"/>
      <c r="H26" s="73"/>
      <c r="I26" s="72"/>
      <c r="J26" s="38"/>
      <c r="K26" s="38"/>
      <c r="L26" s="74">
        <f t="shared" si="4"/>
        <v>0</v>
      </c>
      <c r="M26" s="75"/>
      <c r="N26" s="41"/>
      <c r="O26" s="42"/>
      <c r="P26" s="43"/>
    </row>
    <row r="27" spans="2:16" ht="32.4" customHeight="1" x14ac:dyDescent="0.2">
      <c r="B27" s="35">
        <v>12</v>
      </c>
      <c r="C27" s="36" t="str">
        <f t="shared" si="1"/>
        <v>中学校</v>
      </c>
      <c r="D27" s="36">
        <f t="shared" si="2"/>
        <v>0</v>
      </c>
      <c r="E27" s="36">
        <f t="shared" si="3"/>
        <v>0</v>
      </c>
      <c r="F27" s="37" t="s">
        <v>35</v>
      </c>
      <c r="G27" s="72"/>
      <c r="H27" s="73"/>
      <c r="I27" s="72"/>
      <c r="J27" s="38"/>
      <c r="K27" s="38"/>
      <c r="L27" s="74">
        <f t="shared" si="4"/>
        <v>0</v>
      </c>
      <c r="M27" s="75"/>
      <c r="N27" s="41"/>
      <c r="O27" s="42"/>
      <c r="P27" s="43"/>
    </row>
    <row r="28" spans="2:16" ht="32.4" customHeight="1" x14ac:dyDescent="0.2">
      <c r="B28" s="35">
        <v>13</v>
      </c>
      <c r="C28" s="36" t="str">
        <f t="shared" si="1"/>
        <v>中学校</v>
      </c>
      <c r="D28" s="36">
        <f t="shared" si="2"/>
        <v>0</v>
      </c>
      <c r="E28" s="36">
        <f t="shared" si="3"/>
        <v>0</v>
      </c>
      <c r="F28" s="37"/>
      <c r="G28" s="72"/>
      <c r="H28" s="73"/>
      <c r="I28" s="72"/>
      <c r="J28" s="38"/>
      <c r="K28" s="38"/>
      <c r="L28" s="74">
        <f t="shared" si="4"/>
        <v>0</v>
      </c>
      <c r="M28" s="75"/>
      <c r="N28" s="41"/>
      <c r="O28" s="42"/>
      <c r="P28" s="43"/>
    </row>
    <row r="29" spans="2:16" ht="32.4" customHeight="1" x14ac:dyDescent="0.2">
      <c r="B29" s="35">
        <v>14</v>
      </c>
      <c r="C29" s="36" t="str">
        <f t="shared" si="1"/>
        <v>中学校</v>
      </c>
      <c r="D29" s="36">
        <f t="shared" si="2"/>
        <v>0</v>
      </c>
      <c r="E29" s="36">
        <f t="shared" si="3"/>
        <v>0</v>
      </c>
      <c r="F29" s="37" t="s">
        <v>35</v>
      </c>
      <c r="G29" s="72"/>
      <c r="H29" s="73"/>
      <c r="I29" s="72"/>
      <c r="J29" s="38"/>
      <c r="K29" s="38"/>
      <c r="L29" s="74">
        <f t="shared" si="4"/>
        <v>0</v>
      </c>
      <c r="M29" s="75"/>
      <c r="N29" s="41"/>
      <c r="O29" s="42"/>
      <c r="P29" s="43"/>
    </row>
    <row r="30" spans="2:16" ht="32.4" customHeight="1" x14ac:dyDescent="0.2">
      <c r="B30" s="35">
        <v>15</v>
      </c>
      <c r="C30" s="36" t="str">
        <f t="shared" si="1"/>
        <v>中学校</v>
      </c>
      <c r="D30" s="36">
        <f t="shared" si="2"/>
        <v>0</v>
      </c>
      <c r="E30" s="36">
        <f t="shared" si="3"/>
        <v>0</v>
      </c>
      <c r="F30" s="37"/>
      <c r="G30" s="72"/>
      <c r="H30" s="73"/>
      <c r="I30" s="72"/>
      <c r="J30" s="38"/>
      <c r="K30" s="38"/>
      <c r="L30" s="74">
        <f t="shared" si="4"/>
        <v>0</v>
      </c>
      <c r="M30" s="75"/>
      <c r="N30" s="41"/>
      <c r="O30" s="42"/>
      <c r="P30" s="43"/>
    </row>
    <row r="31" spans="2:16" ht="32.4" customHeight="1" x14ac:dyDescent="0.2">
      <c r="B31" s="35">
        <v>16</v>
      </c>
      <c r="C31" s="36" t="str">
        <f t="shared" si="1"/>
        <v>中学校</v>
      </c>
      <c r="D31" s="36">
        <f t="shared" si="2"/>
        <v>0</v>
      </c>
      <c r="E31" s="36">
        <f t="shared" si="3"/>
        <v>0</v>
      </c>
      <c r="F31" s="37" t="s">
        <v>35</v>
      </c>
      <c r="G31" s="72"/>
      <c r="H31" s="73"/>
      <c r="I31" s="72"/>
      <c r="J31" s="38"/>
      <c r="K31" s="38"/>
      <c r="L31" s="74">
        <f t="shared" si="4"/>
        <v>0</v>
      </c>
      <c r="M31" s="75"/>
      <c r="N31" s="41"/>
      <c r="O31" s="42"/>
      <c r="P31" s="43"/>
    </row>
    <row r="32" spans="2:16" ht="32.4" customHeight="1" x14ac:dyDescent="0.2">
      <c r="B32" s="35">
        <v>17</v>
      </c>
      <c r="C32" s="36" t="str">
        <f t="shared" si="1"/>
        <v>中学校</v>
      </c>
      <c r="D32" s="36">
        <f t="shared" si="2"/>
        <v>0</v>
      </c>
      <c r="E32" s="36">
        <f t="shared" si="3"/>
        <v>0</v>
      </c>
      <c r="F32" s="37"/>
      <c r="G32" s="72"/>
      <c r="H32" s="73"/>
      <c r="I32" s="72"/>
      <c r="J32" s="38"/>
      <c r="K32" s="38"/>
      <c r="L32" s="74">
        <f t="shared" si="4"/>
        <v>0</v>
      </c>
      <c r="M32" s="75"/>
      <c r="N32" s="41"/>
      <c r="O32" s="42"/>
      <c r="P32" s="43"/>
    </row>
    <row r="33" spans="2:16" ht="32.4" customHeight="1" x14ac:dyDescent="0.2">
      <c r="B33" s="35">
        <v>18</v>
      </c>
      <c r="C33" s="36" t="str">
        <f t="shared" si="1"/>
        <v>中学校</v>
      </c>
      <c r="D33" s="36">
        <f t="shared" si="2"/>
        <v>0</v>
      </c>
      <c r="E33" s="36">
        <f t="shared" si="3"/>
        <v>0</v>
      </c>
      <c r="F33" s="37"/>
      <c r="G33" s="72"/>
      <c r="H33" s="73"/>
      <c r="I33" s="72"/>
      <c r="J33" s="38"/>
      <c r="K33" s="38"/>
      <c r="L33" s="74">
        <f t="shared" si="4"/>
        <v>0</v>
      </c>
      <c r="M33" s="75"/>
      <c r="N33" s="41"/>
      <c r="O33" s="42"/>
      <c r="P33" s="43"/>
    </row>
    <row r="34" spans="2:16" ht="32.4" customHeight="1" x14ac:dyDescent="0.2">
      <c r="B34" s="35">
        <v>19</v>
      </c>
      <c r="C34" s="36" t="str">
        <f t="shared" si="1"/>
        <v>中学校</v>
      </c>
      <c r="D34" s="36">
        <f t="shared" si="2"/>
        <v>0</v>
      </c>
      <c r="E34" s="36">
        <f t="shared" si="3"/>
        <v>0</v>
      </c>
      <c r="F34" s="37" t="s">
        <v>35</v>
      </c>
      <c r="G34" s="72"/>
      <c r="H34" s="73"/>
      <c r="I34" s="72"/>
      <c r="J34" s="38"/>
      <c r="K34" s="38"/>
      <c r="L34" s="74">
        <f t="shared" si="4"/>
        <v>0</v>
      </c>
      <c r="M34" s="75"/>
      <c r="N34" s="41"/>
      <c r="O34" s="42"/>
      <c r="P34" s="43"/>
    </row>
    <row r="35" spans="2:16" ht="32.4" customHeight="1" x14ac:dyDescent="0.2">
      <c r="B35" s="35">
        <v>20</v>
      </c>
      <c r="C35" s="36" t="str">
        <f t="shared" si="1"/>
        <v>中学校</v>
      </c>
      <c r="D35" s="36">
        <f t="shared" si="2"/>
        <v>0</v>
      </c>
      <c r="E35" s="36">
        <f t="shared" si="3"/>
        <v>0</v>
      </c>
      <c r="F35" s="37" t="s">
        <v>35</v>
      </c>
      <c r="G35" s="72"/>
      <c r="H35" s="73"/>
      <c r="I35" s="72"/>
      <c r="J35" s="38"/>
      <c r="K35" s="38"/>
      <c r="L35" s="74">
        <f t="shared" si="4"/>
        <v>0</v>
      </c>
      <c r="M35" s="75"/>
      <c r="N35" s="41"/>
      <c r="O35" s="42"/>
      <c r="P35" s="43"/>
    </row>
    <row r="36" spans="2:16" ht="32.4" customHeight="1" x14ac:dyDescent="0.2">
      <c r="B36" s="35">
        <v>21</v>
      </c>
      <c r="C36" s="36" t="str">
        <f t="shared" si="1"/>
        <v>中学校</v>
      </c>
      <c r="D36" s="36">
        <f t="shared" si="2"/>
        <v>0</v>
      </c>
      <c r="E36" s="36">
        <f t="shared" si="3"/>
        <v>0</v>
      </c>
      <c r="F36" s="37" t="s">
        <v>35</v>
      </c>
      <c r="G36" s="72"/>
      <c r="H36" s="73"/>
      <c r="I36" s="72"/>
      <c r="J36" s="38"/>
      <c r="K36" s="38"/>
      <c r="L36" s="74">
        <f t="shared" si="4"/>
        <v>0</v>
      </c>
      <c r="M36" s="75"/>
      <c r="N36" s="41"/>
      <c r="O36" s="42"/>
      <c r="P36" s="43"/>
    </row>
    <row r="37" spans="2:16" ht="32.4" customHeight="1" x14ac:dyDescent="0.2">
      <c r="B37" s="35">
        <v>22</v>
      </c>
      <c r="C37" s="36" t="str">
        <f t="shared" si="1"/>
        <v>中学校</v>
      </c>
      <c r="D37" s="36">
        <f t="shared" si="2"/>
        <v>0</v>
      </c>
      <c r="E37" s="36">
        <f t="shared" si="3"/>
        <v>0</v>
      </c>
      <c r="F37" s="37" t="s">
        <v>35</v>
      </c>
      <c r="G37" s="72"/>
      <c r="H37" s="73"/>
      <c r="I37" s="72"/>
      <c r="J37" s="38"/>
      <c r="K37" s="38"/>
      <c r="L37" s="74">
        <f t="shared" si="4"/>
        <v>0</v>
      </c>
      <c r="M37" s="75"/>
      <c r="N37" s="41"/>
      <c r="O37" s="42"/>
      <c r="P37" s="43"/>
    </row>
    <row r="38" spans="2:16" ht="32.4" customHeight="1" x14ac:dyDescent="0.2">
      <c r="B38" s="35">
        <v>23</v>
      </c>
      <c r="C38" s="36" t="str">
        <f t="shared" si="1"/>
        <v>中学校</v>
      </c>
      <c r="D38" s="36">
        <f t="shared" si="2"/>
        <v>0</v>
      </c>
      <c r="E38" s="36">
        <f t="shared" si="3"/>
        <v>0</v>
      </c>
      <c r="F38" s="37" t="s">
        <v>35</v>
      </c>
      <c r="G38" s="72"/>
      <c r="H38" s="73"/>
      <c r="I38" s="72"/>
      <c r="J38" s="38"/>
      <c r="K38" s="38"/>
      <c r="L38" s="74">
        <f t="shared" si="4"/>
        <v>0</v>
      </c>
      <c r="M38" s="75"/>
      <c r="N38" s="41"/>
      <c r="O38" s="42"/>
      <c r="P38" s="43"/>
    </row>
    <row r="39" spans="2:16" ht="32.4" customHeight="1" x14ac:dyDescent="0.2">
      <c r="B39" s="35">
        <v>24</v>
      </c>
      <c r="C39" s="36" t="str">
        <f t="shared" si="1"/>
        <v>中学校</v>
      </c>
      <c r="D39" s="36">
        <f t="shared" si="2"/>
        <v>0</v>
      </c>
      <c r="E39" s="36">
        <f t="shared" si="3"/>
        <v>0</v>
      </c>
      <c r="F39" s="37" t="s">
        <v>35</v>
      </c>
      <c r="G39" s="72"/>
      <c r="H39" s="73"/>
      <c r="I39" s="72"/>
      <c r="J39" s="38"/>
      <c r="K39" s="38"/>
      <c r="L39" s="74">
        <f t="shared" si="4"/>
        <v>0</v>
      </c>
      <c r="M39" s="75"/>
      <c r="N39" s="41"/>
      <c r="O39" s="42"/>
      <c r="P39" s="43"/>
    </row>
    <row r="40" spans="2:16" ht="32.4" customHeight="1" x14ac:dyDescent="0.2">
      <c r="B40" s="35">
        <v>25</v>
      </c>
      <c r="C40" s="36" t="str">
        <f t="shared" si="1"/>
        <v>中学校</v>
      </c>
      <c r="D40" s="36">
        <f t="shared" si="2"/>
        <v>0</v>
      </c>
      <c r="E40" s="36">
        <f t="shared" si="3"/>
        <v>0</v>
      </c>
      <c r="F40" s="37" t="s">
        <v>35</v>
      </c>
      <c r="G40" s="72"/>
      <c r="H40" s="73"/>
      <c r="I40" s="72"/>
      <c r="J40" s="38"/>
      <c r="K40" s="38"/>
      <c r="L40" s="74">
        <f t="shared" si="4"/>
        <v>0</v>
      </c>
      <c r="M40" s="75"/>
      <c r="N40" s="41"/>
      <c r="O40" s="42"/>
      <c r="P40" s="43"/>
    </row>
    <row r="41" spans="2:16" ht="32.4" customHeight="1" x14ac:dyDescent="0.2">
      <c r="B41" s="35">
        <v>26</v>
      </c>
      <c r="C41" s="36" t="str">
        <f t="shared" si="1"/>
        <v>中学校</v>
      </c>
      <c r="D41" s="36">
        <f t="shared" si="2"/>
        <v>0</v>
      </c>
      <c r="E41" s="36">
        <f t="shared" si="3"/>
        <v>0</v>
      </c>
      <c r="F41" s="37" t="s">
        <v>35</v>
      </c>
      <c r="G41" s="72"/>
      <c r="H41" s="73"/>
      <c r="I41" s="72"/>
      <c r="J41" s="38"/>
      <c r="K41" s="38"/>
      <c r="L41" s="74">
        <f t="shared" si="4"/>
        <v>0</v>
      </c>
      <c r="M41" s="75"/>
      <c r="N41" s="41"/>
      <c r="O41" s="42"/>
      <c r="P41" s="43"/>
    </row>
    <row r="42" spans="2:16" ht="32.4" customHeight="1" x14ac:dyDescent="0.2">
      <c r="B42" s="35">
        <v>27</v>
      </c>
      <c r="C42" s="36" t="str">
        <f t="shared" si="1"/>
        <v>中学校</v>
      </c>
      <c r="D42" s="36">
        <f t="shared" si="2"/>
        <v>0</v>
      </c>
      <c r="E42" s="36">
        <f t="shared" si="3"/>
        <v>0</v>
      </c>
      <c r="F42" s="37" t="s">
        <v>35</v>
      </c>
      <c r="G42" s="72"/>
      <c r="H42" s="73"/>
      <c r="I42" s="72"/>
      <c r="J42" s="38"/>
      <c r="K42" s="38"/>
      <c r="L42" s="74">
        <f t="shared" si="4"/>
        <v>0</v>
      </c>
      <c r="M42" s="75"/>
      <c r="N42" s="41"/>
      <c r="O42" s="42"/>
      <c r="P42" s="43"/>
    </row>
    <row r="43" spans="2:16" ht="32.4" customHeight="1" x14ac:dyDescent="0.2">
      <c r="B43" s="35">
        <v>28</v>
      </c>
      <c r="C43" s="36" t="str">
        <f t="shared" si="1"/>
        <v>中学校</v>
      </c>
      <c r="D43" s="36">
        <f t="shared" si="2"/>
        <v>0</v>
      </c>
      <c r="E43" s="36">
        <f t="shared" si="3"/>
        <v>0</v>
      </c>
      <c r="F43" s="37" t="s">
        <v>35</v>
      </c>
      <c r="G43" s="72"/>
      <c r="H43" s="73"/>
      <c r="I43" s="72"/>
      <c r="J43" s="38"/>
      <c r="K43" s="38"/>
      <c r="L43" s="74">
        <f t="shared" si="4"/>
        <v>0</v>
      </c>
      <c r="M43" s="75"/>
      <c r="N43" s="41"/>
      <c r="O43" s="42"/>
      <c r="P43" s="43"/>
    </row>
    <row r="44" spans="2:16" ht="32.4" customHeight="1" x14ac:dyDescent="0.2">
      <c r="B44" s="35">
        <v>29</v>
      </c>
      <c r="C44" s="36" t="str">
        <f t="shared" si="1"/>
        <v>中学校</v>
      </c>
      <c r="D44" s="36">
        <f t="shared" si="2"/>
        <v>0</v>
      </c>
      <c r="E44" s="36">
        <f t="shared" si="3"/>
        <v>0</v>
      </c>
      <c r="F44" s="37" t="s">
        <v>35</v>
      </c>
      <c r="G44" s="72"/>
      <c r="H44" s="73"/>
      <c r="I44" s="72"/>
      <c r="J44" s="38"/>
      <c r="K44" s="38"/>
      <c r="L44" s="74">
        <f t="shared" si="4"/>
        <v>0</v>
      </c>
      <c r="M44" s="75"/>
      <c r="N44" s="41"/>
      <c r="O44" s="42"/>
      <c r="P44" s="43"/>
    </row>
    <row r="45" spans="2:16" ht="32.4" customHeight="1" x14ac:dyDescent="0.2">
      <c r="B45" s="35">
        <v>30</v>
      </c>
      <c r="C45" s="36" t="str">
        <f t="shared" si="1"/>
        <v>中学校</v>
      </c>
      <c r="D45" s="36">
        <f t="shared" si="2"/>
        <v>0</v>
      </c>
      <c r="E45" s="36">
        <f t="shared" si="3"/>
        <v>0</v>
      </c>
      <c r="F45" s="37" t="s">
        <v>35</v>
      </c>
      <c r="G45" s="72"/>
      <c r="H45" s="73"/>
      <c r="I45" s="72"/>
      <c r="J45" s="38"/>
      <c r="K45" s="38"/>
      <c r="L45" s="74">
        <f t="shared" si="4"/>
        <v>0</v>
      </c>
      <c r="M45" s="75"/>
      <c r="N45" s="41"/>
      <c r="O45" s="42"/>
      <c r="P45" s="43"/>
    </row>
    <row r="46" spans="2:16" ht="32.4" customHeight="1" x14ac:dyDescent="0.2">
      <c r="B46" s="35">
        <v>31</v>
      </c>
      <c r="C46" s="36" t="str">
        <f t="shared" si="1"/>
        <v>中学校</v>
      </c>
      <c r="D46" s="36">
        <f t="shared" si="2"/>
        <v>0</v>
      </c>
      <c r="E46" s="36">
        <f t="shared" si="3"/>
        <v>0</v>
      </c>
      <c r="F46" s="37" t="s">
        <v>35</v>
      </c>
      <c r="G46" s="72"/>
      <c r="H46" s="73"/>
      <c r="I46" s="72"/>
      <c r="J46" s="38"/>
      <c r="K46" s="38"/>
      <c r="L46" s="74">
        <f t="shared" si="4"/>
        <v>0</v>
      </c>
      <c r="M46" s="75"/>
      <c r="N46" s="41"/>
      <c r="O46" s="42"/>
      <c r="P46" s="43"/>
    </row>
    <row r="47" spans="2:16" ht="32.4" customHeight="1" x14ac:dyDescent="0.2">
      <c r="B47" s="35">
        <v>32</v>
      </c>
      <c r="C47" s="36" t="str">
        <f t="shared" si="1"/>
        <v>中学校</v>
      </c>
      <c r="D47" s="36">
        <f t="shared" si="2"/>
        <v>0</v>
      </c>
      <c r="E47" s="36">
        <f t="shared" si="3"/>
        <v>0</v>
      </c>
      <c r="F47" s="37" t="s">
        <v>35</v>
      </c>
      <c r="G47" s="72"/>
      <c r="H47" s="73"/>
      <c r="I47" s="72"/>
      <c r="J47" s="38"/>
      <c r="K47" s="38"/>
      <c r="L47" s="74">
        <f t="shared" si="4"/>
        <v>0</v>
      </c>
      <c r="M47" s="75"/>
      <c r="N47" s="41"/>
      <c r="O47" s="42"/>
      <c r="P47" s="43"/>
    </row>
    <row r="48" spans="2:16" ht="32.4" customHeight="1" x14ac:dyDescent="0.2">
      <c r="B48" s="35">
        <v>33</v>
      </c>
      <c r="C48" s="36" t="str">
        <f t="shared" si="1"/>
        <v>中学校</v>
      </c>
      <c r="D48" s="36">
        <f t="shared" si="2"/>
        <v>0</v>
      </c>
      <c r="E48" s="36">
        <f t="shared" si="3"/>
        <v>0</v>
      </c>
      <c r="F48" s="37" t="s">
        <v>35</v>
      </c>
      <c r="G48" s="72"/>
      <c r="H48" s="73"/>
      <c r="I48" s="72"/>
      <c r="J48" s="38"/>
      <c r="K48" s="38"/>
      <c r="L48" s="74">
        <f t="shared" si="4"/>
        <v>0</v>
      </c>
      <c r="M48" s="75"/>
      <c r="N48" s="41"/>
      <c r="O48" s="42"/>
      <c r="P48" s="43"/>
    </row>
    <row r="49" spans="2:16" ht="32.4" customHeight="1" x14ac:dyDescent="0.2">
      <c r="B49" s="35">
        <v>34</v>
      </c>
      <c r="C49" s="36" t="str">
        <f t="shared" si="1"/>
        <v>中学校</v>
      </c>
      <c r="D49" s="36">
        <f t="shared" si="2"/>
        <v>0</v>
      </c>
      <c r="E49" s="36">
        <f t="shared" si="3"/>
        <v>0</v>
      </c>
      <c r="F49" s="37" t="s">
        <v>35</v>
      </c>
      <c r="G49" s="72"/>
      <c r="H49" s="73"/>
      <c r="I49" s="72"/>
      <c r="J49" s="38"/>
      <c r="K49" s="38"/>
      <c r="L49" s="74">
        <f t="shared" si="4"/>
        <v>0</v>
      </c>
      <c r="M49" s="75"/>
      <c r="N49" s="41"/>
      <c r="O49" s="42"/>
      <c r="P49" s="43"/>
    </row>
    <row r="50" spans="2:16" ht="32.4" customHeight="1" x14ac:dyDescent="0.2">
      <c r="B50" s="35">
        <v>35</v>
      </c>
      <c r="C50" s="36" t="str">
        <f t="shared" si="1"/>
        <v>中学校</v>
      </c>
      <c r="D50" s="36">
        <f t="shared" si="2"/>
        <v>0</v>
      </c>
      <c r="E50" s="36">
        <f t="shared" si="3"/>
        <v>0</v>
      </c>
      <c r="F50" s="37" t="s">
        <v>35</v>
      </c>
      <c r="G50" s="72"/>
      <c r="H50" s="73"/>
      <c r="I50" s="72"/>
      <c r="J50" s="38"/>
      <c r="K50" s="38"/>
      <c r="L50" s="74">
        <f t="shared" si="4"/>
        <v>0</v>
      </c>
      <c r="M50" s="75"/>
      <c r="N50" s="41"/>
      <c r="O50" s="42"/>
      <c r="P50" s="43"/>
    </row>
    <row r="51" spans="2:16" ht="32.4" customHeight="1" x14ac:dyDescent="0.2">
      <c r="B51" s="35">
        <v>36</v>
      </c>
      <c r="C51" s="36" t="str">
        <f t="shared" si="1"/>
        <v>中学校</v>
      </c>
      <c r="D51" s="36">
        <f t="shared" si="2"/>
        <v>0</v>
      </c>
      <c r="E51" s="36">
        <f t="shared" si="3"/>
        <v>0</v>
      </c>
      <c r="F51" s="37" t="s">
        <v>35</v>
      </c>
      <c r="G51" s="72"/>
      <c r="H51" s="73"/>
      <c r="I51" s="72"/>
      <c r="J51" s="38"/>
      <c r="K51" s="38"/>
      <c r="L51" s="74">
        <f t="shared" si="4"/>
        <v>0</v>
      </c>
      <c r="M51" s="75"/>
      <c r="N51" s="41"/>
      <c r="O51" s="42"/>
      <c r="P51" s="43"/>
    </row>
    <row r="52" spans="2:16" ht="32.4" customHeight="1" x14ac:dyDescent="0.2">
      <c r="B52" s="35">
        <v>36</v>
      </c>
      <c r="C52" s="36" t="str">
        <f t="shared" si="1"/>
        <v>中学校</v>
      </c>
      <c r="D52" s="36">
        <f t="shared" si="2"/>
        <v>0</v>
      </c>
      <c r="E52" s="36">
        <f t="shared" si="3"/>
        <v>0</v>
      </c>
      <c r="F52" s="37" t="s">
        <v>35</v>
      </c>
      <c r="G52" s="72"/>
      <c r="H52" s="73"/>
      <c r="I52" s="72"/>
      <c r="J52" s="38"/>
      <c r="K52" s="38"/>
      <c r="L52" s="74">
        <f t="shared" si="4"/>
        <v>0</v>
      </c>
      <c r="M52" s="75"/>
      <c r="N52" s="41"/>
      <c r="O52" s="42"/>
      <c r="P52" s="43"/>
    </row>
    <row r="53" spans="2:16" ht="32.4" customHeight="1" x14ac:dyDescent="0.2">
      <c r="B53" s="35">
        <v>37</v>
      </c>
      <c r="C53" s="36" t="str">
        <f t="shared" si="1"/>
        <v>中学校</v>
      </c>
      <c r="D53" s="36">
        <f t="shared" si="2"/>
        <v>0</v>
      </c>
      <c r="E53" s="36">
        <f t="shared" si="3"/>
        <v>0</v>
      </c>
      <c r="F53" s="37" t="s">
        <v>35</v>
      </c>
      <c r="G53" s="72"/>
      <c r="H53" s="73"/>
      <c r="I53" s="72"/>
      <c r="J53" s="38"/>
      <c r="K53" s="38"/>
      <c r="L53" s="74">
        <f t="shared" si="4"/>
        <v>0</v>
      </c>
      <c r="M53" s="75"/>
      <c r="N53" s="41"/>
      <c r="O53" s="42"/>
      <c r="P53" s="44"/>
    </row>
  </sheetData>
  <mergeCells count="21">
    <mergeCell ref="B13:B15"/>
    <mergeCell ref="B10:B12"/>
    <mergeCell ref="F10:F12"/>
    <mergeCell ref="G11:G12"/>
    <mergeCell ref="H11:H12"/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</mergeCells>
  <phoneticPr fontId="4"/>
  <conditionalFormatting sqref="I16:I53">
    <cfRule type="expression" dxfId="14" priority="7">
      <formula>AND($G16&lt;&gt;"", OR($I16&lt;1,$I16&gt;12))</formula>
    </cfRule>
  </conditionalFormatting>
  <conditionalFormatting sqref="J16:J53">
    <cfRule type="expression" dxfId="13" priority="2">
      <formula>AND($G16&lt;&gt;"",ISNUMBER($J16)=FALSE)</formula>
    </cfRule>
  </conditionalFormatting>
  <conditionalFormatting sqref="K16:K53">
    <cfRule type="expression" dxfId="12" priority="1">
      <formula>AND($G16&lt;&gt;"",ISNUMBER($K16)=FALSE)</formula>
    </cfRule>
  </conditionalFormatting>
  <conditionalFormatting sqref="L16:O53">
    <cfRule type="expression" dxfId="11" priority="3">
      <formula>AND($G16&lt;&gt;"",ISNUMBER($L16)=FALSE)</formula>
    </cfRule>
  </conditionalFormatting>
  <conditionalFormatting sqref="P16:P53">
    <cfRule type="expression" dxfId="10" priority="8">
      <formula>AND(OR(#REF!=24, #REF!="E"),$P16="")</formula>
    </cfRule>
  </conditionalFormatting>
  <dataValidations count="1">
    <dataValidation type="whole" allowBlank="1" showInputMessage="1" showErrorMessage="1" sqref="I16:I53" xr:uid="{DD4A11EE-D82B-483C-8A80-2CA9DE50E9B8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8" fitToHeight="0" orientation="landscape" horizontalDpi="300" verticalDpi="300" r:id="rId1"/>
  <headerFooter alignWithMargins="0"/>
  <rowBreaks count="1" manualBreakCount="1">
    <brk id="25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2298DA-D28C-4534-B206-5DDFBCC17EC8}">
          <x14:formula1>
            <xm:f>都道府県!$B$2:$B$50</xm:f>
          </x14:formula1>
          <xm:sqref>G16:G53</xm:sqref>
        </x14:dataValidation>
        <x14:dataValidation type="list" allowBlank="1" showInputMessage="1" showErrorMessage="1" xr:uid="{B5A6C7F6-A665-47CD-AA00-B22FC2BDBECE}">
          <x14:formula1>
            <xm:f>旅行種類!$A$2:$A$6</xm:f>
          </x14:formula1>
          <xm:sqref>M16:M53</xm:sqref>
        </x14:dataValidation>
        <x14:dataValidation type="list" allowBlank="1" showInputMessage="1" showErrorMessage="1" xr:uid="{F6DF428B-ABBF-418D-B7FE-2F89F8322DD5}">
          <x14:formula1>
            <xm:f>目的!$C$2:$C$33</xm:f>
          </x14:formula1>
          <xm:sqref>N16:O53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6494-F285-4DFA-A5B7-5FC621621365}">
  <sheetPr>
    <tabColor rgb="FF00B0F0"/>
    <pageSetUpPr fitToPage="1"/>
  </sheetPr>
  <dimension ref="A1:P53"/>
  <sheetViews>
    <sheetView showGridLines="0" topLeftCell="A8" zoomScaleNormal="100" zoomScaleSheetLayoutView="85" workbookViewId="0">
      <selection activeCell="M17" sqref="M17"/>
    </sheetView>
  </sheetViews>
  <sheetFormatPr defaultRowHeight="13.2" x14ac:dyDescent="0.2"/>
  <cols>
    <col min="1" max="1" width="3" style="1" customWidth="1"/>
    <col min="2" max="2" width="6.796875" style="1" customWidth="1"/>
    <col min="3" max="3" width="2.296875" style="1" hidden="1" customWidth="1"/>
    <col min="4" max="4" width="3" style="1" hidden="1" customWidth="1"/>
    <col min="5" max="5" width="4" style="1" hidden="1" customWidth="1"/>
    <col min="6" max="6" width="23.796875" style="1" customWidth="1"/>
    <col min="7" max="7" width="18.2968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29.5" style="1" customWidth="1"/>
    <col min="17" max="17" width="7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03" t="s">
        <v>163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3.25" customHeight="1" x14ac:dyDescent="0.2">
      <c r="A2" s="103" t="s">
        <v>164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04" t="s">
        <v>0</v>
      </c>
      <c r="C7" s="105"/>
      <c r="D7" s="105"/>
      <c r="E7" s="106"/>
      <c r="F7" s="110"/>
      <c r="G7" s="112" t="s">
        <v>1</v>
      </c>
      <c r="H7" s="113"/>
      <c r="I7" s="114"/>
      <c r="J7" s="118"/>
      <c r="K7" s="118"/>
      <c r="L7" s="118"/>
      <c r="M7" s="120" t="s">
        <v>2</v>
      </c>
      <c r="N7" s="122" t="s">
        <v>37</v>
      </c>
      <c r="O7" s="4"/>
      <c r="P7" s="124" t="s">
        <v>4</v>
      </c>
    </row>
    <row r="8" spans="1:16" ht="13.5" customHeight="1" x14ac:dyDescent="0.2">
      <c r="B8" s="107"/>
      <c r="C8" s="108"/>
      <c r="D8" s="108"/>
      <c r="E8" s="109"/>
      <c r="F8" s="111"/>
      <c r="G8" s="115"/>
      <c r="H8" s="116"/>
      <c r="I8" s="117"/>
      <c r="J8" s="119"/>
      <c r="K8" s="119"/>
      <c r="L8" s="119"/>
      <c r="M8" s="121"/>
      <c r="N8" s="123"/>
      <c r="O8" s="5"/>
      <c r="P8" s="125"/>
    </row>
    <row r="9" spans="1:16" ht="13.8" thickBot="1" x14ac:dyDescent="0.25"/>
    <row r="10" spans="1:16" ht="48" customHeight="1" x14ac:dyDescent="0.2">
      <c r="B10" s="137" t="s">
        <v>5</v>
      </c>
      <c r="C10" s="6"/>
      <c r="D10" s="6"/>
      <c r="E10" s="6"/>
      <c r="F10" s="138" t="s">
        <v>6</v>
      </c>
      <c r="G10" s="7" t="s">
        <v>7</v>
      </c>
      <c r="H10" s="7"/>
      <c r="I10" s="8" t="s">
        <v>8</v>
      </c>
      <c r="J10" s="9" t="s">
        <v>9</v>
      </c>
      <c r="K10" s="10" t="s">
        <v>10</v>
      </c>
      <c r="L10" s="10" t="s">
        <v>11</v>
      </c>
      <c r="M10" s="11" t="s">
        <v>12</v>
      </c>
      <c r="N10" s="12" t="s">
        <v>13</v>
      </c>
      <c r="O10" s="13" t="s">
        <v>14</v>
      </c>
      <c r="P10" s="14"/>
    </row>
    <row r="11" spans="1:16" ht="20.25" customHeight="1" x14ac:dyDescent="0.2">
      <c r="B11" s="137"/>
      <c r="C11" s="15" t="s">
        <v>15</v>
      </c>
      <c r="D11" s="15" t="s">
        <v>160</v>
      </c>
      <c r="E11" s="15" t="s">
        <v>161</v>
      </c>
      <c r="F11" s="139"/>
      <c r="G11" s="141" t="s">
        <v>16</v>
      </c>
      <c r="H11" s="143" t="s">
        <v>17</v>
      </c>
      <c r="I11" s="101" t="s">
        <v>18</v>
      </c>
      <c r="J11" s="101" t="s">
        <v>19</v>
      </c>
      <c r="K11" s="101" t="s">
        <v>20</v>
      </c>
      <c r="L11" s="126" t="s">
        <v>19</v>
      </c>
      <c r="M11" s="128" t="s">
        <v>21</v>
      </c>
      <c r="N11" s="130" t="s">
        <v>22</v>
      </c>
      <c r="O11" s="131"/>
      <c r="P11" s="101" t="s">
        <v>23</v>
      </c>
    </row>
    <row r="12" spans="1:16" ht="37.200000000000003" customHeight="1" x14ac:dyDescent="0.2">
      <c r="B12" s="137"/>
      <c r="C12" s="16"/>
      <c r="D12" s="16"/>
      <c r="E12" s="16"/>
      <c r="F12" s="140"/>
      <c r="G12" s="142"/>
      <c r="H12" s="144"/>
      <c r="I12" s="102"/>
      <c r="J12" s="102"/>
      <c r="K12" s="102"/>
      <c r="L12" s="127"/>
      <c r="M12" s="129"/>
      <c r="N12" s="132"/>
      <c r="O12" s="133"/>
      <c r="P12" s="102"/>
    </row>
    <row r="13" spans="1:16" ht="32.4" customHeight="1" x14ac:dyDescent="0.2">
      <c r="B13" s="134" t="s">
        <v>24</v>
      </c>
      <c r="C13" s="17"/>
      <c r="D13" s="17"/>
      <c r="E13" s="17"/>
      <c r="F13" s="18" t="s">
        <v>25</v>
      </c>
      <c r="G13" s="19" t="s">
        <v>26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33">
        <v>1</v>
      </c>
      <c r="N13" s="23">
        <v>24</v>
      </c>
      <c r="O13" s="24" t="s">
        <v>27</v>
      </c>
      <c r="P13" s="86" t="s">
        <v>28</v>
      </c>
    </row>
    <row r="14" spans="1:16" ht="32.4" customHeight="1" x14ac:dyDescent="0.2">
      <c r="B14" s="135"/>
      <c r="C14" s="26"/>
      <c r="D14" s="26"/>
      <c r="E14" s="26"/>
      <c r="F14" s="27" t="s">
        <v>29</v>
      </c>
      <c r="G14" s="28" t="s">
        <v>30</v>
      </c>
      <c r="H14" s="89" t="s">
        <v>31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32</v>
      </c>
      <c r="O14" s="24"/>
      <c r="P14" s="25"/>
    </row>
    <row r="15" spans="1:16" ht="32.4" customHeight="1" x14ac:dyDescent="0.2">
      <c r="B15" s="136"/>
      <c r="C15" s="90"/>
      <c r="D15" s="90"/>
      <c r="E15" s="90"/>
      <c r="F15" s="91"/>
      <c r="G15" s="19" t="s">
        <v>33</v>
      </c>
      <c r="H15" s="19"/>
      <c r="I15" s="20">
        <v>2</v>
      </c>
      <c r="J15" s="92">
        <v>50</v>
      </c>
      <c r="K15" s="32">
        <v>3</v>
      </c>
      <c r="L15" s="32">
        <f t="shared" si="0"/>
        <v>150</v>
      </c>
      <c r="M15" s="22">
        <v>4</v>
      </c>
      <c r="N15" s="23" t="s">
        <v>34</v>
      </c>
      <c r="O15" s="24"/>
      <c r="P15" s="25"/>
    </row>
    <row r="16" spans="1:16" ht="32.4" customHeight="1" x14ac:dyDescent="0.2">
      <c r="B16" s="87">
        <v>1</v>
      </c>
      <c r="C16" s="88" t="str">
        <f>$N$7</f>
        <v>高校</v>
      </c>
      <c r="D16" s="88">
        <f>$F$7</f>
        <v>0</v>
      </c>
      <c r="E16" s="88">
        <f>$J$7</f>
        <v>0</v>
      </c>
      <c r="F16" s="79"/>
      <c r="G16" s="68"/>
      <c r="H16" s="67"/>
      <c r="I16" s="68"/>
      <c r="J16" s="69"/>
      <c r="K16" s="69"/>
      <c r="L16" s="70">
        <f>J16*K16</f>
        <v>0</v>
      </c>
      <c r="M16" s="71"/>
      <c r="N16" s="39"/>
      <c r="O16" s="40"/>
      <c r="P16" s="85"/>
    </row>
    <row r="17" spans="2:16" ht="32.4" customHeight="1" x14ac:dyDescent="0.2">
      <c r="B17" s="35">
        <v>2</v>
      </c>
      <c r="C17" s="36" t="str">
        <f t="shared" ref="C17:C53" si="1">$N$7</f>
        <v>高校</v>
      </c>
      <c r="D17" s="36">
        <f t="shared" ref="D17:D53" si="2">$F$7</f>
        <v>0</v>
      </c>
      <c r="E17" s="36">
        <f t="shared" ref="E17:E53" si="3">$J$7</f>
        <v>0</v>
      </c>
      <c r="F17" s="37"/>
      <c r="G17" s="72"/>
      <c r="H17" s="72"/>
      <c r="I17" s="72"/>
      <c r="J17" s="72"/>
      <c r="K17" s="72"/>
      <c r="L17" s="74">
        <f t="shared" ref="L17:L53" si="4">J17*K17</f>
        <v>0</v>
      </c>
      <c r="M17" s="75"/>
      <c r="N17" s="42"/>
      <c r="O17" s="76"/>
      <c r="P17" s="43"/>
    </row>
    <row r="18" spans="2:16" ht="32.4" customHeight="1" x14ac:dyDescent="0.2">
      <c r="B18" s="35">
        <v>3</v>
      </c>
      <c r="C18" s="36" t="str">
        <f t="shared" si="1"/>
        <v>高校</v>
      </c>
      <c r="D18" s="36">
        <f t="shared" si="2"/>
        <v>0</v>
      </c>
      <c r="E18" s="36">
        <f t="shared" si="3"/>
        <v>0</v>
      </c>
      <c r="F18" s="37"/>
      <c r="G18" s="72"/>
      <c r="H18" s="72"/>
      <c r="I18" s="72"/>
      <c r="J18" s="72"/>
      <c r="K18" s="72"/>
      <c r="L18" s="74">
        <f t="shared" si="4"/>
        <v>0</v>
      </c>
      <c r="M18" s="75"/>
      <c r="N18" s="42"/>
      <c r="O18" s="76"/>
      <c r="P18" s="43"/>
    </row>
    <row r="19" spans="2:16" ht="32.4" customHeight="1" x14ac:dyDescent="0.2">
      <c r="B19" s="35">
        <v>4</v>
      </c>
      <c r="C19" s="36" t="str">
        <f t="shared" si="1"/>
        <v>高校</v>
      </c>
      <c r="D19" s="36">
        <f t="shared" si="2"/>
        <v>0</v>
      </c>
      <c r="E19" s="36">
        <f t="shared" si="3"/>
        <v>0</v>
      </c>
      <c r="F19" s="37"/>
      <c r="G19" s="72"/>
      <c r="H19" s="72"/>
      <c r="I19" s="72"/>
      <c r="J19" s="72"/>
      <c r="K19" s="72"/>
      <c r="L19" s="74">
        <f t="shared" si="4"/>
        <v>0</v>
      </c>
      <c r="M19" s="75"/>
      <c r="N19" s="42"/>
      <c r="O19" s="76"/>
      <c r="P19" s="43"/>
    </row>
    <row r="20" spans="2:16" ht="32.4" customHeight="1" x14ac:dyDescent="0.2">
      <c r="B20" s="35">
        <v>5</v>
      </c>
      <c r="C20" s="36" t="str">
        <f t="shared" si="1"/>
        <v>高校</v>
      </c>
      <c r="D20" s="36">
        <f t="shared" si="2"/>
        <v>0</v>
      </c>
      <c r="E20" s="36">
        <f t="shared" si="3"/>
        <v>0</v>
      </c>
      <c r="F20" s="37"/>
      <c r="G20" s="72"/>
      <c r="H20" s="72"/>
      <c r="I20" s="72"/>
      <c r="J20" s="72"/>
      <c r="K20" s="72"/>
      <c r="L20" s="74">
        <f t="shared" si="4"/>
        <v>0</v>
      </c>
      <c r="M20" s="75"/>
      <c r="N20" s="42"/>
      <c r="O20" s="76"/>
      <c r="P20" s="43"/>
    </row>
    <row r="21" spans="2:16" ht="32.4" customHeight="1" x14ac:dyDescent="0.2">
      <c r="B21" s="35">
        <v>6</v>
      </c>
      <c r="C21" s="36" t="str">
        <f t="shared" si="1"/>
        <v>高校</v>
      </c>
      <c r="D21" s="36">
        <f t="shared" si="2"/>
        <v>0</v>
      </c>
      <c r="E21" s="36">
        <f t="shared" si="3"/>
        <v>0</v>
      </c>
      <c r="F21" s="37"/>
      <c r="G21" s="72"/>
      <c r="H21" s="72"/>
      <c r="I21" s="72"/>
      <c r="J21" s="72"/>
      <c r="K21" s="72"/>
      <c r="L21" s="74">
        <f t="shared" si="4"/>
        <v>0</v>
      </c>
      <c r="M21" s="75"/>
      <c r="N21" s="42"/>
      <c r="O21" s="76"/>
      <c r="P21" s="43"/>
    </row>
    <row r="22" spans="2:16" ht="32.4" customHeight="1" x14ac:dyDescent="0.2">
      <c r="B22" s="35">
        <v>7</v>
      </c>
      <c r="C22" s="36" t="str">
        <f t="shared" si="1"/>
        <v>高校</v>
      </c>
      <c r="D22" s="36">
        <f t="shared" si="2"/>
        <v>0</v>
      </c>
      <c r="E22" s="36">
        <f t="shared" si="3"/>
        <v>0</v>
      </c>
      <c r="F22" s="37"/>
      <c r="G22" s="72"/>
      <c r="H22" s="72"/>
      <c r="I22" s="72"/>
      <c r="J22" s="72"/>
      <c r="K22" s="72"/>
      <c r="L22" s="74">
        <f t="shared" si="4"/>
        <v>0</v>
      </c>
      <c r="M22" s="75"/>
      <c r="N22" s="42"/>
      <c r="O22" s="76"/>
      <c r="P22" s="43"/>
    </row>
    <row r="23" spans="2:16" ht="32.4" customHeight="1" x14ac:dyDescent="0.2">
      <c r="B23" s="35">
        <v>8</v>
      </c>
      <c r="C23" s="36" t="str">
        <f t="shared" si="1"/>
        <v>高校</v>
      </c>
      <c r="D23" s="36">
        <f t="shared" si="2"/>
        <v>0</v>
      </c>
      <c r="E23" s="36">
        <f t="shared" si="3"/>
        <v>0</v>
      </c>
      <c r="F23" s="37"/>
      <c r="G23" s="72"/>
      <c r="H23" s="72"/>
      <c r="I23" s="72"/>
      <c r="J23" s="72"/>
      <c r="K23" s="72"/>
      <c r="L23" s="74">
        <f t="shared" si="4"/>
        <v>0</v>
      </c>
      <c r="M23" s="75"/>
      <c r="N23" s="42"/>
      <c r="O23" s="76"/>
      <c r="P23" s="43"/>
    </row>
    <row r="24" spans="2:16" ht="32.4" customHeight="1" x14ac:dyDescent="0.2">
      <c r="B24" s="35">
        <v>9</v>
      </c>
      <c r="C24" s="36" t="str">
        <f t="shared" si="1"/>
        <v>高校</v>
      </c>
      <c r="D24" s="36">
        <f t="shared" si="2"/>
        <v>0</v>
      </c>
      <c r="E24" s="36">
        <f t="shared" si="3"/>
        <v>0</v>
      </c>
      <c r="F24" s="37"/>
      <c r="G24" s="72"/>
      <c r="H24" s="72"/>
      <c r="I24" s="72"/>
      <c r="J24" s="72"/>
      <c r="K24" s="72"/>
      <c r="L24" s="74">
        <f t="shared" si="4"/>
        <v>0</v>
      </c>
      <c r="M24" s="75"/>
      <c r="N24" s="42"/>
      <c r="O24" s="76"/>
      <c r="P24" s="43"/>
    </row>
    <row r="25" spans="2:16" ht="32.4" customHeight="1" x14ac:dyDescent="0.2">
      <c r="B25" s="35">
        <v>10</v>
      </c>
      <c r="C25" s="36" t="str">
        <f t="shared" si="1"/>
        <v>高校</v>
      </c>
      <c r="D25" s="36">
        <f t="shared" si="2"/>
        <v>0</v>
      </c>
      <c r="E25" s="36">
        <f t="shared" si="3"/>
        <v>0</v>
      </c>
      <c r="F25" s="37" t="s">
        <v>35</v>
      </c>
      <c r="G25" s="72"/>
      <c r="H25" s="72"/>
      <c r="I25" s="72"/>
      <c r="J25" s="72"/>
      <c r="K25" s="72"/>
      <c r="L25" s="74">
        <f t="shared" si="4"/>
        <v>0</v>
      </c>
      <c r="M25" s="75"/>
      <c r="N25" s="42"/>
      <c r="O25" s="76"/>
      <c r="P25" s="43"/>
    </row>
    <row r="26" spans="2:16" ht="32.4" customHeight="1" x14ac:dyDescent="0.2">
      <c r="B26" s="35">
        <v>11</v>
      </c>
      <c r="C26" s="36" t="str">
        <f t="shared" si="1"/>
        <v>高校</v>
      </c>
      <c r="D26" s="36">
        <f t="shared" si="2"/>
        <v>0</v>
      </c>
      <c r="E26" s="36">
        <f t="shared" si="3"/>
        <v>0</v>
      </c>
      <c r="F26" s="37" t="s">
        <v>35</v>
      </c>
      <c r="G26" s="72"/>
      <c r="H26" s="72"/>
      <c r="I26" s="72"/>
      <c r="J26" s="72"/>
      <c r="K26" s="72"/>
      <c r="L26" s="74">
        <f t="shared" si="4"/>
        <v>0</v>
      </c>
      <c r="M26" s="75"/>
      <c r="N26" s="42"/>
      <c r="O26" s="76"/>
      <c r="P26" s="43"/>
    </row>
    <row r="27" spans="2:16" ht="32.4" customHeight="1" x14ac:dyDescent="0.2">
      <c r="B27" s="35">
        <v>12</v>
      </c>
      <c r="C27" s="36" t="str">
        <f t="shared" si="1"/>
        <v>高校</v>
      </c>
      <c r="D27" s="36">
        <f t="shared" si="2"/>
        <v>0</v>
      </c>
      <c r="E27" s="36">
        <f t="shared" si="3"/>
        <v>0</v>
      </c>
      <c r="F27" s="37" t="s">
        <v>35</v>
      </c>
      <c r="G27" s="72"/>
      <c r="H27" s="72"/>
      <c r="I27" s="72"/>
      <c r="J27" s="72"/>
      <c r="K27" s="72"/>
      <c r="L27" s="74">
        <f t="shared" si="4"/>
        <v>0</v>
      </c>
      <c r="M27" s="75"/>
      <c r="N27" s="42"/>
      <c r="O27" s="76"/>
      <c r="P27" s="43"/>
    </row>
    <row r="28" spans="2:16" ht="32.4" customHeight="1" x14ac:dyDescent="0.2">
      <c r="B28" s="35">
        <v>13</v>
      </c>
      <c r="C28" s="36" t="str">
        <f t="shared" si="1"/>
        <v>高校</v>
      </c>
      <c r="D28" s="36">
        <f t="shared" si="2"/>
        <v>0</v>
      </c>
      <c r="E28" s="36">
        <f t="shared" si="3"/>
        <v>0</v>
      </c>
      <c r="F28" s="37"/>
      <c r="G28" s="72"/>
      <c r="H28" s="72"/>
      <c r="I28" s="72"/>
      <c r="J28" s="72"/>
      <c r="K28" s="72"/>
      <c r="L28" s="74">
        <f t="shared" si="4"/>
        <v>0</v>
      </c>
      <c r="M28" s="75"/>
      <c r="N28" s="42"/>
      <c r="O28" s="76"/>
      <c r="P28" s="43"/>
    </row>
    <row r="29" spans="2:16" ht="32.4" customHeight="1" x14ac:dyDescent="0.2">
      <c r="B29" s="35">
        <v>14</v>
      </c>
      <c r="C29" s="36" t="str">
        <f t="shared" si="1"/>
        <v>高校</v>
      </c>
      <c r="D29" s="36">
        <f t="shared" si="2"/>
        <v>0</v>
      </c>
      <c r="E29" s="36">
        <f t="shared" si="3"/>
        <v>0</v>
      </c>
      <c r="F29" s="37" t="s">
        <v>35</v>
      </c>
      <c r="G29" s="72"/>
      <c r="H29" s="72"/>
      <c r="I29" s="72"/>
      <c r="J29" s="72"/>
      <c r="K29" s="72"/>
      <c r="L29" s="74">
        <f t="shared" si="4"/>
        <v>0</v>
      </c>
      <c r="M29" s="75"/>
      <c r="N29" s="42"/>
      <c r="O29" s="76"/>
      <c r="P29" s="43"/>
    </row>
    <row r="30" spans="2:16" ht="32.4" customHeight="1" x14ac:dyDescent="0.2">
      <c r="B30" s="35">
        <v>15</v>
      </c>
      <c r="C30" s="36" t="str">
        <f t="shared" si="1"/>
        <v>高校</v>
      </c>
      <c r="D30" s="36">
        <f t="shared" si="2"/>
        <v>0</v>
      </c>
      <c r="E30" s="36">
        <f t="shared" si="3"/>
        <v>0</v>
      </c>
      <c r="F30" s="37"/>
      <c r="G30" s="72"/>
      <c r="H30" s="72"/>
      <c r="I30" s="72"/>
      <c r="J30" s="72"/>
      <c r="K30" s="72"/>
      <c r="L30" s="74">
        <f t="shared" si="4"/>
        <v>0</v>
      </c>
      <c r="M30" s="75"/>
      <c r="N30" s="42"/>
      <c r="O30" s="76"/>
      <c r="P30" s="43"/>
    </row>
    <row r="31" spans="2:16" ht="32.4" customHeight="1" x14ac:dyDescent="0.2">
      <c r="B31" s="35">
        <v>16</v>
      </c>
      <c r="C31" s="36" t="str">
        <f t="shared" si="1"/>
        <v>高校</v>
      </c>
      <c r="D31" s="36">
        <f t="shared" si="2"/>
        <v>0</v>
      </c>
      <c r="E31" s="36">
        <f t="shared" si="3"/>
        <v>0</v>
      </c>
      <c r="F31" s="37" t="s">
        <v>35</v>
      </c>
      <c r="G31" s="72"/>
      <c r="H31" s="72"/>
      <c r="I31" s="72"/>
      <c r="J31" s="72"/>
      <c r="K31" s="72"/>
      <c r="L31" s="74">
        <f t="shared" si="4"/>
        <v>0</v>
      </c>
      <c r="M31" s="75"/>
      <c r="N31" s="42"/>
      <c r="O31" s="76"/>
      <c r="P31" s="43"/>
    </row>
    <row r="32" spans="2:16" ht="32.4" customHeight="1" x14ac:dyDescent="0.2">
      <c r="B32" s="35">
        <v>17</v>
      </c>
      <c r="C32" s="36" t="str">
        <f t="shared" si="1"/>
        <v>高校</v>
      </c>
      <c r="D32" s="36">
        <f t="shared" si="2"/>
        <v>0</v>
      </c>
      <c r="E32" s="36">
        <f t="shared" si="3"/>
        <v>0</v>
      </c>
      <c r="F32" s="37"/>
      <c r="G32" s="72"/>
      <c r="H32" s="72"/>
      <c r="I32" s="72"/>
      <c r="J32" s="72"/>
      <c r="K32" s="72"/>
      <c r="L32" s="74">
        <f t="shared" si="4"/>
        <v>0</v>
      </c>
      <c r="M32" s="75"/>
      <c r="N32" s="42"/>
      <c r="O32" s="76"/>
      <c r="P32" s="43"/>
    </row>
    <row r="33" spans="2:16" ht="32.4" customHeight="1" x14ac:dyDescent="0.2">
      <c r="B33" s="35">
        <v>18</v>
      </c>
      <c r="C33" s="36" t="str">
        <f t="shared" si="1"/>
        <v>高校</v>
      </c>
      <c r="D33" s="36">
        <f t="shared" si="2"/>
        <v>0</v>
      </c>
      <c r="E33" s="36">
        <f t="shared" si="3"/>
        <v>0</v>
      </c>
      <c r="F33" s="37"/>
      <c r="G33" s="72"/>
      <c r="H33" s="72"/>
      <c r="I33" s="72"/>
      <c r="J33" s="72"/>
      <c r="K33" s="72"/>
      <c r="L33" s="74">
        <f t="shared" si="4"/>
        <v>0</v>
      </c>
      <c r="M33" s="75"/>
      <c r="N33" s="42"/>
      <c r="O33" s="76"/>
      <c r="P33" s="43"/>
    </row>
    <row r="34" spans="2:16" ht="32.4" customHeight="1" x14ac:dyDescent="0.2">
      <c r="B34" s="35">
        <v>19</v>
      </c>
      <c r="C34" s="36" t="str">
        <f t="shared" si="1"/>
        <v>高校</v>
      </c>
      <c r="D34" s="36">
        <f t="shared" si="2"/>
        <v>0</v>
      </c>
      <c r="E34" s="36">
        <f t="shared" si="3"/>
        <v>0</v>
      </c>
      <c r="F34" s="37" t="s">
        <v>35</v>
      </c>
      <c r="G34" s="72"/>
      <c r="H34" s="72"/>
      <c r="I34" s="72"/>
      <c r="J34" s="72"/>
      <c r="K34" s="72"/>
      <c r="L34" s="74">
        <f t="shared" si="4"/>
        <v>0</v>
      </c>
      <c r="M34" s="75"/>
      <c r="N34" s="42"/>
      <c r="O34" s="76"/>
      <c r="P34" s="43"/>
    </row>
    <row r="35" spans="2:16" ht="32.4" customHeight="1" x14ac:dyDescent="0.2">
      <c r="B35" s="35">
        <v>20</v>
      </c>
      <c r="C35" s="36" t="str">
        <f t="shared" si="1"/>
        <v>高校</v>
      </c>
      <c r="D35" s="36">
        <f t="shared" si="2"/>
        <v>0</v>
      </c>
      <c r="E35" s="36">
        <f t="shared" si="3"/>
        <v>0</v>
      </c>
      <c r="F35" s="37" t="s">
        <v>35</v>
      </c>
      <c r="G35" s="72"/>
      <c r="H35" s="72"/>
      <c r="I35" s="72"/>
      <c r="J35" s="72"/>
      <c r="K35" s="72"/>
      <c r="L35" s="74">
        <f t="shared" si="4"/>
        <v>0</v>
      </c>
      <c r="M35" s="75"/>
      <c r="N35" s="42"/>
      <c r="O35" s="76"/>
      <c r="P35" s="43"/>
    </row>
    <row r="36" spans="2:16" ht="32.4" customHeight="1" x14ac:dyDescent="0.2">
      <c r="B36" s="35">
        <v>21</v>
      </c>
      <c r="C36" s="36" t="str">
        <f t="shared" si="1"/>
        <v>高校</v>
      </c>
      <c r="D36" s="36">
        <f t="shared" si="2"/>
        <v>0</v>
      </c>
      <c r="E36" s="36">
        <f t="shared" si="3"/>
        <v>0</v>
      </c>
      <c r="F36" s="37" t="s">
        <v>35</v>
      </c>
      <c r="G36" s="72"/>
      <c r="H36" s="72"/>
      <c r="I36" s="72"/>
      <c r="J36" s="72"/>
      <c r="K36" s="72"/>
      <c r="L36" s="74">
        <f t="shared" si="4"/>
        <v>0</v>
      </c>
      <c r="M36" s="75"/>
      <c r="N36" s="42"/>
      <c r="O36" s="76"/>
      <c r="P36" s="43"/>
    </row>
    <row r="37" spans="2:16" ht="32.4" customHeight="1" x14ac:dyDescent="0.2">
      <c r="B37" s="35">
        <v>22</v>
      </c>
      <c r="C37" s="36" t="str">
        <f t="shared" si="1"/>
        <v>高校</v>
      </c>
      <c r="D37" s="36">
        <f t="shared" si="2"/>
        <v>0</v>
      </c>
      <c r="E37" s="36">
        <f t="shared" si="3"/>
        <v>0</v>
      </c>
      <c r="F37" s="37" t="s">
        <v>35</v>
      </c>
      <c r="G37" s="72"/>
      <c r="H37" s="72"/>
      <c r="I37" s="72"/>
      <c r="J37" s="72"/>
      <c r="K37" s="72"/>
      <c r="L37" s="74">
        <f t="shared" si="4"/>
        <v>0</v>
      </c>
      <c r="M37" s="75"/>
      <c r="N37" s="42"/>
      <c r="O37" s="76"/>
      <c r="P37" s="43"/>
    </row>
    <row r="38" spans="2:16" ht="32.4" customHeight="1" x14ac:dyDescent="0.2">
      <c r="B38" s="35">
        <v>23</v>
      </c>
      <c r="C38" s="36" t="str">
        <f t="shared" si="1"/>
        <v>高校</v>
      </c>
      <c r="D38" s="36">
        <f t="shared" si="2"/>
        <v>0</v>
      </c>
      <c r="E38" s="36">
        <f t="shared" si="3"/>
        <v>0</v>
      </c>
      <c r="F38" s="37" t="s">
        <v>35</v>
      </c>
      <c r="G38" s="72"/>
      <c r="H38" s="72"/>
      <c r="I38" s="72"/>
      <c r="J38" s="72"/>
      <c r="K38" s="72"/>
      <c r="L38" s="74">
        <f t="shared" si="4"/>
        <v>0</v>
      </c>
      <c r="M38" s="75"/>
      <c r="N38" s="42"/>
      <c r="O38" s="76"/>
      <c r="P38" s="43"/>
    </row>
    <row r="39" spans="2:16" ht="32.4" customHeight="1" x14ac:dyDescent="0.2">
      <c r="B39" s="35">
        <v>24</v>
      </c>
      <c r="C39" s="36" t="str">
        <f t="shared" si="1"/>
        <v>高校</v>
      </c>
      <c r="D39" s="36">
        <f t="shared" si="2"/>
        <v>0</v>
      </c>
      <c r="E39" s="36">
        <f t="shared" si="3"/>
        <v>0</v>
      </c>
      <c r="F39" s="37" t="s">
        <v>35</v>
      </c>
      <c r="G39" s="72"/>
      <c r="H39" s="72"/>
      <c r="I39" s="72"/>
      <c r="J39" s="72"/>
      <c r="K39" s="72"/>
      <c r="L39" s="74">
        <f t="shared" si="4"/>
        <v>0</v>
      </c>
      <c r="M39" s="75"/>
      <c r="N39" s="42"/>
      <c r="O39" s="76"/>
      <c r="P39" s="43"/>
    </row>
    <row r="40" spans="2:16" ht="32.4" customHeight="1" x14ac:dyDescent="0.2">
      <c r="B40" s="35">
        <v>25</v>
      </c>
      <c r="C40" s="36" t="str">
        <f t="shared" si="1"/>
        <v>高校</v>
      </c>
      <c r="D40" s="36">
        <f t="shared" si="2"/>
        <v>0</v>
      </c>
      <c r="E40" s="36">
        <f t="shared" si="3"/>
        <v>0</v>
      </c>
      <c r="F40" s="37" t="s">
        <v>35</v>
      </c>
      <c r="G40" s="72"/>
      <c r="H40" s="72"/>
      <c r="I40" s="72"/>
      <c r="J40" s="72"/>
      <c r="K40" s="72"/>
      <c r="L40" s="74">
        <f t="shared" si="4"/>
        <v>0</v>
      </c>
      <c r="M40" s="75"/>
      <c r="N40" s="42"/>
      <c r="O40" s="76"/>
      <c r="P40" s="43"/>
    </row>
    <row r="41" spans="2:16" ht="32.4" customHeight="1" x14ac:dyDescent="0.2">
      <c r="B41" s="35">
        <v>26</v>
      </c>
      <c r="C41" s="36" t="str">
        <f t="shared" si="1"/>
        <v>高校</v>
      </c>
      <c r="D41" s="36">
        <f t="shared" si="2"/>
        <v>0</v>
      </c>
      <c r="E41" s="36">
        <f t="shared" si="3"/>
        <v>0</v>
      </c>
      <c r="F41" s="37" t="s">
        <v>35</v>
      </c>
      <c r="G41" s="72"/>
      <c r="H41" s="72"/>
      <c r="I41" s="72"/>
      <c r="J41" s="72"/>
      <c r="K41" s="72"/>
      <c r="L41" s="74">
        <f t="shared" si="4"/>
        <v>0</v>
      </c>
      <c r="M41" s="75"/>
      <c r="N41" s="42"/>
      <c r="O41" s="76"/>
      <c r="P41" s="43"/>
    </row>
    <row r="42" spans="2:16" ht="32.4" customHeight="1" x14ac:dyDescent="0.2">
      <c r="B42" s="35">
        <v>27</v>
      </c>
      <c r="C42" s="36" t="str">
        <f t="shared" si="1"/>
        <v>高校</v>
      </c>
      <c r="D42" s="36">
        <f t="shared" si="2"/>
        <v>0</v>
      </c>
      <c r="E42" s="36">
        <f t="shared" si="3"/>
        <v>0</v>
      </c>
      <c r="F42" s="37" t="s">
        <v>35</v>
      </c>
      <c r="G42" s="72"/>
      <c r="H42" s="72"/>
      <c r="I42" s="72"/>
      <c r="J42" s="72"/>
      <c r="K42" s="72"/>
      <c r="L42" s="74">
        <f t="shared" si="4"/>
        <v>0</v>
      </c>
      <c r="M42" s="75"/>
      <c r="N42" s="42"/>
      <c r="O42" s="76"/>
      <c r="P42" s="43"/>
    </row>
    <row r="43" spans="2:16" ht="32.4" customHeight="1" x14ac:dyDescent="0.2">
      <c r="B43" s="35">
        <v>28</v>
      </c>
      <c r="C43" s="36" t="str">
        <f t="shared" si="1"/>
        <v>高校</v>
      </c>
      <c r="D43" s="36">
        <f t="shared" si="2"/>
        <v>0</v>
      </c>
      <c r="E43" s="36">
        <f t="shared" si="3"/>
        <v>0</v>
      </c>
      <c r="F43" s="37" t="s">
        <v>35</v>
      </c>
      <c r="G43" s="72"/>
      <c r="H43" s="72"/>
      <c r="I43" s="72"/>
      <c r="J43" s="72"/>
      <c r="K43" s="72"/>
      <c r="L43" s="74">
        <f t="shared" si="4"/>
        <v>0</v>
      </c>
      <c r="M43" s="75"/>
      <c r="N43" s="42"/>
      <c r="O43" s="76"/>
      <c r="P43" s="43"/>
    </row>
    <row r="44" spans="2:16" ht="32.4" customHeight="1" x14ac:dyDescent="0.2">
      <c r="B44" s="35">
        <v>29</v>
      </c>
      <c r="C44" s="36" t="str">
        <f t="shared" si="1"/>
        <v>高校</v>
      </c>
      <c r="D44" s="36">
        <f t="shared" si="2"/>
        <v>0</v>
      </c>
      <c r="E44" s="36">
        <f t="shared" si="3"/>
        <v>0</v>
      </c>
      <c r="F44" s="37" t="s">
        <v>35</v>
      </c>
      <c r="G44" s="72"/>
      <c r="H44" s="72"/>
      <c r="I44" s="72"/>
      <c r="J44" s="72"/>
      <c r="K44" s="72"/>
      <c r="L44" s="74">
        <f t="shared" si="4"/>
        <v>0</v>
      </c>
      <c r="M44" s="75"/>
      <c r="N44" s="42"/>
      <c r="O44" s="76"/>
      <c r="P44" s="43"/>
    </row>
    <row r="45" spans="2:16" ht="32.4" customHeight="1" x14ac:dyDescent="0.2">
      <c r="B45" s="35">
        <v>30</v>
      </c>
      <c r="C45" s="36" t="str">
        <f t="shared" si="1"/>
        <v>高校</v>
      </c>
      <c r="D45" s="36">
        <f t="shared" si="2"/>
        <v>0</v>
      </c>
      <c r="E45" s="36">
        <f t="shared" si="3"/>
        <v>0</v>
      </c>
      <c r="F45" s="37" t="s">
        <v>35</v>
      </c>
      <c r="G45" s="72"/>
      <c r="H45" s="72"/>
      <c r="I45" s="72"/>
      <c r="J45" s="72"/>
      <c r="K45" s="72"/>
      <c r="L45" s="74">
        <f t="shared" si="4"/>
        <v>0</v>
      </c>
      <c r="M45" s="75"/>
      <c r="N45" s="42"/>
      <c r="O45" s="76"/>
      <c r="P45" s="43"/>
    </row>
    <row r="46" spans="2:16" ht="32.4" customHeight="1" x14ac:dyDescent="0.2">
      <c r="B46" s="35">
        <v>31</v>
      </c>
      <c r="C46" s="36" t="str">
        <f t="shared" si="1"/>
        <v>高校</v>
      </c>
      <c r="D46" s="36">
        <f t="shared" si="2"/>
        <v>0</v>
      </c>
      <c r="E46" s="36">
        <f t="shared" si="3"/>
        <v>0</v>
      </c>
      <c r="F46" s="37" t="s">
        <v>35</v>
      </c>
      <c r="G46" s="72"/>
      <c r="H46" s="72"/>
      <c r="I46" s="72"/>
      <c r="J46" s="72"/>
      <c r="K46" s="72"/>
      <c r="L46" s="74">
        <f t="shared" si="4"/>
        <v>0</v>
      </c>
      <c r="M46" s="75"/>
      <c r="N46" s="42"/>
      <c r="O46" s="76"/>
      <c r="P46" s="43"/>
    </row>
    <row r="47" spans="2:16" ht="32.4" customHeight="1" x14ac:dyDescent="0.2">
      <c r="B47" s="35">
        <v>32</v>
      </c>
      <c r="C47" s="36" t="str">
        <f t="shared" si="1"/>
        <v>高校</v>
      </c>
      <c r="D47" s="36">
        <f t="shared" si="2"/>
        <v>0</v>
      </c>
      <c r="E47" s="36">
        <f t="shared" si="3"/>
        <v>0</v>
      </c>
      <c r="F47" s="37" t="s">
        <v>35</v>
      </c>
      <c r="G47" s="72"/>
      <c r="H47" s="72"/>
      <c r="I47" s="72"/>
      <c r="J47" s="72"/>
      <c r="K47" s="72"/>
      <c r="L47" s="74">
        <f t="shared" si="4"/>
        <v>0</v>
      </c>
      <c r="M47" s="75"/>
      <c r="N47" s="42"/>
      <c r="O47" s="76"/>
      <c r="P47" s="43"/>
    </row>
    <row r="48" spans="2:16" ht="32.4" customHeight="1" x14ac:dyDescent="0.2">
      <c r="B48" s="35">
        <v>33</v>
      </c>
      <c r="C48" s="36" t="str">
        <f t="shared" si="1"/>
        <v>高校</v>
      </c>
      <c r="D48" s="36">
        <f t="shared" si="2"/>
        <v>0</v>
      </c>
      <c r="E48" s="36">
        <f t="shared" si="3"/>
        <v>0</v>
      </c>
      <c r="F48" s="37" t="s">
        <v>35</v>
      </c>
      <c r="G48" s="72"/>
      <c r="H48" s="72"/>
      <c r="I48" s="72"/>
      <c r="J48" s="72"/>
      <c r="K48" s="72"/>
      <c r="L48" s="74">
        <f t="shared" si="4"/>
        <v>0</v>
      </c>
      <c r="M48" s="75"/>
      <c r="N48" s="42"/>
      <c r="O48" s="76"/>
      <c r="P48" s="43"/>
    </row>
    <row r="49" spans="2:16" ht="32.4" customHeight="1" x14ac:dyDescent="0.2">
      <c r="B49" s="35">
        <v>34</v>
      </c>
      <c r="C49" s="36" t="str">
        <f t="shared" si="1"/>
        <v>高校</v>
      </c>
      <c r="D49" s="36">
        <f t="shared" si="2"/>
        <v>0</v>
      </c>
      <c r="E49" s="36">
        <f t="shared" si="3"/>
        <v>0</v>
      </c>
      <c r="F49" s="37" t="s">
        <v>35</v>
      </c>
      <c r="G49" s="72"/>
      <c r="H49" s="72"/>
      <c r="I49" s="72"/>
      <c r="J49" s="72"/>
      <c r="K49" s="72"/>
      <c r="L49" s="74">
        <f t="shared" si="4"/>
        <v>0</v>
      </c>
      <c r="M49" s="75"/>
      <c r="N49" s="42"/>
      <c r="O49" s="76"/>
      <c r="P49" s="43"/>
    </row>
    <row r="50" spans="2:16" ht="32.4" customHeight="1" x14ac:dyDescent="0.2">
      <c r="B50" s="35">
        <v>35</v>
      </c>
      <c r="C50" s="36" t="str">
        <f t="shared" si="1"/>
        <v>高校</v>
      </c>
      <c r="D50" s="36">
        <f t="shared" si="2"/>
        <v>0</v>
      </c>
      <c r="E50" s="36">
        <f t="shared" si="3"/>
        <v>0</v>
      </c>
      <c r="F50" s="37" t="s">
        <v>35</v>
      </c>
      <c r="G50" s="72"/>
      <c r="H50" s="72"/>
      <c r="I50" s="72"/>
      <c r="J50" s="72"/>
      <c r="K50" s="72"/>
      <c r="L50" s="74">
        <f t="shared" si="4"/>
        <v>0</v>
      </c>
      <c r="M50" s="75"/>
      <c r="N50" s="42"/>
      <c r="O50" s="76"/>
      <c r="P50" s="43"/>
    </row>
    <row r="51" spans="2:16" ht="32.4" customHeight="1" x14ac:dyDescent="0.2">
      <c r="B51" s="35">
        <v>36</v>
      </c>
      <c r="C51" s="36" t="str">
        <f t="shared" si="1"/>
        <v>高校</v>
      </c>
      <c r="D51" s="36">
        <f t="shared" si="2"/>
        <v>0</v>
      </c>
      <c r="E51" s="36">
        <f t="shared" si="3"/>
        <v>0</v>
      </c>
      <c r="F51" s="37" t="s">
        <v>35</v>
      </c>
      <c r="G51" s="72"/>
      <c r="H51" s="72"/>
      <c r="I51" s="72"/>
      <c r="J51" s="72"/>
      <c r="K51" s="72"/>
      <c r="L51" s="74">
        <f t="shared" si="4"/>
        <v>0</v>
      </c>
      <c r="M51" s="75"/>
      <c r="N51" s="42"/>
      <c r="O51" s="76"/>
      <c r="P51" s="43"/>
    </row>
    <row r="52" spans="2:16" ht="32.4" customHeight="1" x14ac:dyDescent="0.2">
      <c r="B52" s="35">
        <v>36</v>
      </c>
      <c r="C52" s="36" t="str">
        <f t="shared" si="1"/>
        <v>高校</v>
      </c>
      <c r="D52" s="36">
        <f t="shared" si="2"/>
        <v>0</v>
      </c>
      <c r="E52" s="36">
        <f t="shared" si="3"/>
        <v>0</v>
      </c>
      <c r="F52" s="37" t="s">
        <v>35</v>
      </c>
      <c r="G52" s="72"/>
      <c r="H52" s="72"/>
      <c r="I52" s="72"/>
      <c r="J52" s="72"/>
      <c r="K52" s="72"/>
      <c r="L52" s="74">
        <f t="shared" si="4"/>
        <v>0</v>
      </c>
      <c r="M52" s="75"/>
      <c r="N52" s="42"/>
      <c r="O52" s="76"/>
      <c r="P52" s="43"/>
    </row>
    <row r="53" spans="2:16" ht="32.4" customHeight="1" x14ac:dyDescent="0.2">
      <c r="B53" s="35">
        <v>37</v>
      </c>
      <c r="C53" s="36" t="str">
        <f t="shared" si="1"/>
        <v>高校</v>
      </c>
      <c r="D53" s="36">
        <f t="shared" si="2"/>
        <v>0</v>
      </c>
      <c r="E53" s="36">
        <f t="shared" si="3"/>
        <v>0</v>
      </c>
      <c r="F53" s="37" t="s">
        <v>35</v>
      </c>
      <c r="G53" s="72"/>
      <c r="H53" s="72"/>
      <c r="I53" s="72"/>
      <c r="J53" s="72"/>
      <c r="K53" s="72"/>
      <c r="L53" s="74">
        <f t="shared" si="4"/>
        <v>0</v>
      </c>
      <c r="M53" s="75"/>
      <c r="N53" s="42"/>
      <c r="O53" s="76"/>
      <c r="P53" s="44"/>
    </row>
  </sheetData>
  <mergeCells count="21">
    <mergeCell ref="B13:B15"/>
    <mergeCell ref="B10:B12"/>
    <mergeCell ref="F10:F12"/>
    <mergeCell ref="G11:G12"/>
    <mergeCell ref="H11:H12"/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</mergeCells>
  <phoneticPr fontId="4"/>
  <conditionalFormatting sqref="I16:I53">
    <cfRule type="expression" dxfId="9" priority="7">
      <formula>AND($G16&lt;&gt;"", OR($I16&lt;1,$I16&gt;12))</formula>
    </cfRule>
  </conditionalFormatting>
  <conditionalFormatting sqref="J16:J53">
    <cfRule type="expression" dxfId="8" priority="2">
      <formula>AND($G16&lt;&gt;"",ISNUMBER($J16)=FALSE)</formula>
    </cfRule>
  </conditionalFormatting>
  <conditionalFormatting sqref="K16:K53">
    <cfRule type="expression" dxfId="7" priority="1">
      <formula>AND($G16&lt;&gt;"",ISNUMBER($K16)=FALSE)</formula>
    </cfRule>
  </conditionalFormatting>
  <conditionalFormatting sqref="L16:O53">
    <cfRule type="expression" dxfId="6" priority="3">
      <formula>AND($G16&lt;&gt;"",ISNUMBER($L16)=FALSE)</formula>
    </cfRule>
  </conditionalFormatting>
  <conditionalFormatting sqref="P16:P53">
    <cfRule type="expression" dxfId="5" priority="8">
      <formula>AND(OR(#REF!=24, #REF!="E"),$P16="")</formula>
    </cfRule>
  </conditionalFormatting>
  <dataValidations count="1">
    <dataValidation type="whole" allowBlank="1" showInputMessage="1" showErrorMessage="1" sqref="I16:I53" xr:uid="{431D7B8A-A309-4CE9-8C0B-7EC674C6BA50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7" fitToHeight="0" orientation="landscape" horizontalDpi="300" verticalDpi="300" r:id="rId1"/>
  <headerFooter alignWithMargins="0"/>
  <rowBreaks count="2" manualBreakCount="2">
    <brk id="25" max="16" man="1"/>
    <brk id="39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FA51C-EC6D-480E-AD00-AE42C9D662C0}">
          <x14:formula1>
            <xm:f>都道府県!$B$2:$B$50</xm:f>
          </x14:formula1>
          <xm:sqref>G16:G53</xm:sqref>
        </x14:dataValidation>
        <x14:dataValidation type="list" allowBlank="1" showInputMessage="1" showErrorMessage="1" xr:uid="{5405CC11-858A-4382-B7D3-DDEFEE9C7344}">
          <x14:formula1>
            <xm:f>旅行種類!$A$2:$A$6</xm:f>
          </x14:formula1>
          <xm:sqref>M16:M53</xm:sqref>
        </x14:dataValidation>
        <x14:dataValidation type="list" allowBlank="1" showInputMessage="1" showErrorMessage="1" xr:uid="{5CE81C96-4AD0-4EA7-A981-5A8FBA6B0BC5}">
          <x14:formula1>
            <xm:f>目的!$C$2:$C$33</xm:f>
          </x14:formula1>
          <xm:sqref>N16:O53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4941-0096-46F4-BF1F-6D2B44BFDBD3}">
  <sheetPr>
    <tabColor rgb="FFFFCCFF"/>
    <pageSetUpPr fitToPage="1"/>
  </sheetPr>
  <dimension ref="A1:P53"/>
  <sheetViews>
    <sheetView showGridLines="0" topLeftCell="A10" zoomScaleNormal="100" zoomScaleSheetLayoutView="85" workbookViewId="0">
      <selection activeCell="I19" sqref="I19"/>
    </sheetView>
  </sheetViews>
  <sheetFormatPr defaultRowHeight="13.2" x14ac:dyDescent="0.2"/>
  <cols>
    <col min="1" max="1" width="3" style="1" customWidth="1"/>
    <col min="2" max="2" width="6.796875" style="1" customWidth="1"/>
    <col min="3" max="3" width="3.09765625" style="1" hidden="1" customWidth="1"/>
    <col min="4" max="4" width="2.296875" style="1" hidden="1" customWidth="1"/>
    <col min="5" max="5" width="3" style="1" hidden="1" customWidth="1"/>
    <col min="6" max="6" width="23.796875" style="1" customWidth="1"/>
    <col min="7" max="7" width="18.8984375" style="1" customWidth="1"/>
    <col min="8" max="8" width="9.8984375" style="1" customWidth="1"/>
    <col min="9" max="9" width="9.8984375" style="1" bestFit="1" customWidth="1"/>
    <col min="10" max="10" width="9.296875" style="1" customWidth="1"/>
    <col min="11" max="11" width="7.09765625" style="1" customWidth="1"/>
    <col min="12" max="12" width="7.796875" style="1" customWidth="1"/>
    <col min="13" max="13" width="11.3984375" style="1" customWidth="1"/>
    <col min="14" max="15" width="12.5" style="1" customWidth="1"/>
    <col min="16" max="16" width="29.5" style="1" customWidth="1"/>
    <col min="17" max="17" width="7" style="1" customWidth="1"/>
    <col min="18" max="18" width="3.296875" style="1" customWidth="1"/>
    <col min="19" max="16384" width="8.796875" style="1"/>
  </cols>
  <sheetData>
    <row r="1" spans="1:16" ht="23.25" customHeight="1" x14ac:dyDescent="0.2">
      <c r="A1" s="103" t="s">
        <v>163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3.25" customHeight="1" x14ac:dyDescent="0.2">
      <c r="A2" s="103" t="s">
        <v>164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4.5" customHeight="1" x14ac:dyDescent="0.2"/>
    <row r="4" spans="1:16" ht="7.5" customHeight="1" x14ac:dyDescent="0.2"/>
    <row r="5" spans="1:16" ht="18.75" customHeight="1" x14ac:dyDescent="0.2"/>
    <row r="6" spans="1:16" s="2" customFormat="1" ht="14.25" customHeight="1" x14ac:dyDescent="0.2">
      <c r="F6" s="3"/>
      <c r="G6" s="3"/>
      <c r="H6" s="3"/>
    </row>
    <row r="7" spans="1:16" ht="18.75" customHeight="1" x14ac:dyDescent="0.2">
      <c r="B7" s="104" t="s">
        <v>0</v>
      </c>
      <c r="C7" s="105"/>
      <c r="D7" s="105"/>
      <c r="E7" s="106"/>
      <c r="F7" s="110"/>
      <c r="G7" s="112" t="s">
        <v>1</v>
      </c>
      <c r="H7" s="113"/>
      <c r="I7" s="114"/>
      <c r="J7" s="118"/>
      <c r="K7" s="118"/>
      <c r="L7" s="118"/>
      <c r="M7" s="120" t="s">
        <v>2</v>
      </c>
      <c r="N7" s="122" t="s">
        <v>42</v>
      </c>
      <c r="O7" s="4"/>
      <c r="P7" s="124" t="s">
        <v>4</v>
      </c>
    </row>
    <row r="8" spans="1:16" ht="13.5" customHeight="1" x14ac:dyDescent="0.2">
      <c r="B8" s="107"/>
      <c r="C8" s="108"/>
      <c r="D8" s="108"/>
      <c r="E8" s="109"/>
      <c r="F8" s="111"/>
      <c r="G8" s="115"/>
      <c r="H8" s="116"/>
      <c r="I8" s="117"/>
      <c r="J8" s="119"/>
      <c r="K8" s="119"/>
      <c r="L8" s="119"/>
      <c r="M8" s="121"/>
      <c r="N8" s="123"/>
      <c r="O8" s="5"/>
      <c r="P8" s="125"/>
    </row>
    <row r="9" spans="1:16" ht="13.8" thickBot="1" x14ac:dyDescent="0.25"/>
    <row r="10" spans="1:16" ht="48" customHeight="1" x14ac:dyDescent="0.2">
      <c r="B10" s="137" t="s">
        <v>5</v>
      </c>
      <c r="C10" s="6"/>
      <c r="D10" s="6"/>
      <c r="E10" s="6"/>
      <c r="F10" s="138" t="s">
        <v>6</v>
      </c>
      <c r="G10" s="7" t="s">
        <v>7</v>
      </c>
      <c r="H10" s="7"/>
      <c r="I10" s="8" t="s">
        <v>8</v>
      </c>
      <c r="J10" s="9" t="s">
        <v>9</v>
      </c>
      <c r="K10" s="10" t="s">
        <v>10</v>
      </c>
      <c r="L10" s="10" t="s">
        <v>11</v>
      </c>
      <c r="M10" s="11" t="s">
        <v>12</v>
      </c>
      <c r="N10" s="12" t="s">
        <v>13</v>
      </c>
      <c r="O10" s="13" t="s">
        <v>14</v>
      </c>
      <c r="P10" s="14"/>
    </row>
    <row r="11" spans="1:16" ht="20.25" customHeight="1" x14ac:dyDescent="0.2">
      <c r="B11" s="137"/>
      <c r="C11" s="15" t="s">
        <v>15</v>
      </c>
      <c r="D11" s="15" t="s">
        <v>160</v>
      </c>
      <c r="E11" s="15" t="s">
        <v>161</v>
      </c>
      <c r="F11" s="139"/>
      <c r="G11" s="141" t="s">
        <v>16</v>
      </c>
      <c r="H11" s="143" t="s">
        <v>17</v>
      </c>
      <c r="I11" s="101" t="s">
        <v>18</v>
      </c>
      <c r="J11" s="101" t="s">
        <v>19</v>
      </c>
      <c r="K11" s="101" t="s">
        <v>20</v>
      </c>
      <c r="L11" s="126" t="s">
        <v>19</v>
      </c>
      <c r="M11" s="128" t="s">
        <v>165</v>
      </c>
      <c r="N11" s="130" t="s">
        <v>22</v>
      </c>
      <c r="O11" s="131"/>
      <c r="P11" s="101" t="s">
        <v>23</v>
      </c>
    </row>
    <row r="12" spans="1:16" ht="37.200000000000003" customHeight="1" x14ac:dyDescent="0.2">
      <c r="B12" s="137"/>
      <c r="C12" s="16"/>
      <c r="D12" s="16"/>
      <c r="E12" s="16"/>
      <c r="F12" s="140"/>
      <c r="G12" s="142"/>
      <c r="H12" s="144"/>
      <c r="I12" s="102"/>
      <c r="J12" s="102"/>
      <c r="K12" s="102"/>
      <c r="L12" s="127"/>
      <c r="M12" s="129"/>
      <c r="N12" s="132"/>
      <c r="O12" s="133"/>
      <c r="P12" s="102"/>
    </row>
    <row r="13" spans="1:16" ht="32.4" customHeight="1" x14ac:dyDescent="0.2">
      <c r="B13" s="134" t="s">
        <v>24</v>
      </c>
      <c r="C13" s="17"/>
      <c r="D13" s="17"/>
      <c r="E13" s="17"/>
      <c r="F13" s="18" t="s">
        <v>25</v>
      </c>
      <c r="G13" s="19" t="s">
        <v>26</v>
      </c>
      <c r="H13" s="19"/>
      <c r="I13" s="20">
        <v>5</v>
      </c>
      <c r="J13" s="21">
        <v>50</v>
      </c>
      <c r="K13" s="19">
        <v>3</v>
      </c>
      <c r="L13" s="19">
        <f t="shared" ref="L13:L15" si="0">J13*K13</f>
        <v>150</v>
      </c>
      <c r="M13" s="22">
        <v>3</v>
      </c>
      <c r="N13" s="23">
        <v>24</v>
      </c>
      <c r="O13" s="24" t="s">
        <v>27</v>
      </c>
      <c r="P13" s="25" t="s">
        <v>28</v>
      </c>
    </row>
    <row r="14" spans="1:16" ht="32.4" customHeight="1" x14ac:dyDescent="0.2">
      <c r="B14" s="135"/>
      <c r="C14" s="26"/>
      <c r="D14" s="26"/>
      <c r="E14" s="26"/>
      <c r="F14" s="27" t="s">
        <v>29</v>
      </c>
      <c r="G14" s="28" t="s">
        <v>30</v>
      </c>
      <c r="H14" s="29" t="s">
        <v>31</v>
      </c>
      <c r="I14" s="30">
        <v>10</v>
      </c>
      <c r="J14" s="31">
        <v>20</v>
      </c>
      <c r="K14" s="27">
        <v>2</v>
      </c>
      <c r="L14" s="32">
        <f t="shared" si="0"/>
        <v>40</v>
      </c>
      <c r="M14" s="33">
        <v>3</v>
      </c>
      <c r="N14" s="23" t="s">
        <v>32</v>
      </c>
      <c r="O14" s="24"/>
      <c r="P14" s="25"/>
    </row>
    <row r="15" spans="1:16" ht="32.4" customHeight="1" x14ac:dyDescent="0.2">
      <c r="B15" s="136"/>
      <c r="C15" s="34"/>
      <c r="D15" s="34"/>
      <c r="E15" s="34"/>
      <c r="F15" s="18"/>
      <c r="G15" s="19" t="s">
        <v>33</v>
      </c>
      <c r="H15" s="19"/>
      <c r="I15" s="20">
        <v>2</v>
      </c>
      <c r="J15" s="21">
        <v>50</v>
      </c>
      <c r="K15" s="19">
        <v>3</v>
      </c>
      <c r="L15" s="19">
        <f t="shared" si="0"/>
        <v>150</v>
      </c>
      <c r="M15" s="33">
        <v>4</v>
      </c>
      <c r="N15" s="23" t="s">
        <v>34</v>
      </c>
      <c r="O15" s="24"/>
      <c r="P15" s="86"/>
    </row>
    <row r="16" spans="1:16" ht="32.4" customHeight="1" x14ac:dyDescent="0.2">
      <c r="B16" s="35">
        <v>1</v>
      </c>
      <c r="C16" s="36" t="str">
        <f>$N$7</f>
        <v>大・社</v>
      </c>
      <c r="D16" s="36">
        <f>$F$7</f>
        <v>0</v>
      </c>
      <c r="E16" s="36">
        <f>$J$7</f>
        <v>0</v>
      </c>
      <c r="F16" s="79"/>
      <c r="G16" s="78"/>
      <c r="H16" s="78"/>
      <c r="I16" s="77"/>
      <c r="J16" s="80"/>
      <c r="K16" s="80"/>
      <c r="L16" s="81">
        <f>J16*K16</f>
        <v>0</v>
      </c>
      <c r="M16" s="82"/>
      <c r="N16" s="83"/>
      <c r="O16" s="84"/>
      <c r="P16" s="85"/>
    </row>
    <row r="17" spans="2:16" ht="32.4" customHeight="1" x14ac:dyDescent="0.2">
      <c r="B17" s="35">
        <v>2</v>
      </c>
      <c r="C17" s="36" t="str">
        <f t="shared" ref="C17:C53" si="1">$N$7</f>
        <v>大・社</v>
      </c>
      <c r="D17" s="36">
        <f t="shared" ref="D17:D53" si="2">$F$7</f>
        <v>0</v>
      </c>
      <c r="E17" s="36">
        <f t="shared" ref="E17:E53" si="3">$J$7</f>
        <v>0</v>
      </c>
      <c r="F17" s="37"/>
      <c r="G17" s="78"/>
      <c r="H17" s="78"/>
      <c r="I17" s="72"/>
      <c r="J17" s="38"/>
      <c r="K17" s="38"/>
      <c r="L17" s="74">
        <f t="shared" ref="L17:L53" si="4">J17*K17</f>
        <v>0</v>
      </c>
      <c r="M17" s="75"/>
      <c r="N17" s="41"/>
      <c r="O17" s="42"/>
      <c r="P17" s="43"/>
    </row>
    <row r="18" spans="2:16" ht="32.4" customHeight="1" x14ac:dyDescent="0.2">
      <c r="B18" s="35">
        <v>3</v>
      </c>
      <c r="C18" s="36" t="str">
        <f t="shared" si="1"/>
        <v>大・社</v>
      </c>
      <c r="D18" s="36">
        <f t="shared" si="2"/>
        <v>0</v>
      </c>
      <c r="E18" s="36">
        <f t="shared" si="3"/>
        <v>0</v>
      </c>
      <c r="F18" s="37"/>
      <c r="G18" s="78"/>
      <c r="H18" s="78"/>
      <c r="I18" s="72"/>
      <c r="J18" s="38"/>
      <c r="K18" s="38"/>
      <c r="L18" s="74">
        <f t="shared" si="4"/>
        <v>0</v>
      </c>
      <c r="M18" s="75"/>
      <c r="N18" s="41"/>
      <c r="O18" s="42"/>
      <c r="P18" s="43"/>
    </row>
    <row r="19" spans="2:16" ht="32.4" customHeight="1" x14ac:dyDescent="0.2">
      <c r="B19" s="35">
        <v>4</v>
      </c>
      <c r="C19" s="36" t="str">
        <f t="shared" si="1"/>
        <v>大・社</v>
      </c>
      <c r="D19" s="36">
        <f t="shared" si="2"/>
        <v>0</v>
      </c>
      <c r="E19" s="36">
        <f t="shared" si="3"/>
        <v>0</v>
      </c>
      <c r="F19" s="37"/>
      <c r="G19" s="78"/>
      <c r="H19" s="78"/>
      <c r="I19" s="72"/>
      <c r="J19" s="38"/>
      <c r="K19" s="38"/>
      <c r="L19" s="74">
        <f t="shared" si="4"/>
        <v>0</v>
      </c>
      <c r="M19" s="75"/>
      <c r="N19" s="41"/>
      <c r="O19" s="42"/>
      <c r="P19" s="43"/>
    </row>
    <row r="20" spans="2:16" ht="32.4" customHeight="1" x14ac:dyDescent="0.2">
      <c r="B20" s="35">
        <v>5</v>
      </c>
      <c r="C20" s="36" t="str">
        <f t="shared" si="1"/>
        <v>大・社</v>
      </c>
      <c r="D20" s="36">
        <f t="shared" si="2"/>
        <v>0</v>
      </c>
      <c r="E20" s="36">
        <f t="shared" si="3"/>
        <v>0</v>
      </c>
      <c r="F20" s="37"/>
      <c r="G20" s="78"/>
      <c r="H20" s="78"/>
      <c r="I20" s="72"/>
      <c r="J20" s="38"/>
      <c r="K20" s="38"/>
      <c r="L20" s="74">
        <f t="shared" si="4"/>
        <v>0</v>
      </c>
      <c r="M20" s="75"/>
      <c r="N20" s="41"/>
      <c r="O20" s="42"/>
      <c r="P20" s="43"/>
    </row>
    <row r="21" spans="2:16" ht="32.4" customHeight="1" x14ac:dyDescent="0.2">
      <c r="B21" s="35">
        <v>6</v>
      </c>
      <c r="C21" s="36" t="str">
        <f t="shared" si="1"/>
        <v>大・社</v>
      </c>
      <c r="D21" s="36">
        <f t="shared" si="2"/>
        <v>0</v>
      </c>
      <c r="E21" s="36">
        <f t="shared" si="3"/>
        <v>0</v>
      </c>
      <c r="F21" s="37"/>
      <c r="G21" s="78"/>
      <c r="H21" s="78"/>
      <c r="I21" s="72"/>
      <c r="J21" s="38"/>
      <c r="K21" s="38"/>
      <c r="L21" s="74">
        <f t="shared" si="4"/>
        <v>0</v>
      </c>
      <c r="M21" s="75"/>
      <c r="N21" s="41"/>
      <c r="O21" s="42"/>
      <c r="P21" s="43"/>
    </row>
    <row r="22" spans="2:16" ht="32.4" customHeight="1" x14ac:dyDescent="0.2">
      <c r="B22" s="35">
        <v>7</v>
      </c>
      <c r="C22" s="36" t="str">
        <f t="shared" si="1"/>
        <v>大・社</v>
      </c>
      <c r="D22" s="36">
        <f t="shared" si="2"/>
        <v>0</v>
      </c>
      <c r="E22" s="36">
        <f t="shared" si="3"/>
        <v>0</v>
      </c>
      <c r="F22" s="37"/>
      <c r="G22" s="78"/>
      <c r="H22" s="78"/>
      <c r="I22" s="72"/>
      <c r="J22" s="38"/>
      <c r="K22" s="38"/>
      <c r="L22" s="74">
        <f t="shared" si="4"/>
        <v>0</v>
      </c>
      <c r="M22" s="75"/>
      <c r="N22" s="41"/>
      <c r="O22" s="42"/>
      <c r="P22" s="43"/>
    </row>
    <row r="23" spans="2:16" ht="32.4" customHeight="1" x14ac:dyDescent="0.2">
      <c r="B23" s="35">
        <v>8</v>
      </c>
      <c r="C23" s="36" t="str">
        <f t="shared" si="1"/>
        <v>大・社</v>
      </c>
      <c r="D23" s="36">
        <f t="shared" si="2"/>
        <v>0</v>
      </c>
      <c r="E23" s="36">
        <f t="shared" si="3"/>
        <v>0</v>
      </c>
      <c r="F23" s="37"/>
      <c r="G23" s="78"/>
      <c r="H23" s="78"/>
      <c r="I23" s="72"/>
      <c r="J23" s="38"/>
      <c r="K23" s="38"/>
      <c r="L23" s="74">
        <f t="shared" si="4"/>
        <v>0</v>
      </c>
      <c r="M23" s="75"/>
      <c r="N23" s="41"/>
      <c r="O23" s="42"/>
      <c r="P23" s="43"/>
    </row>
    <row r="24" spans="2:16" ht="32.4" customHeight="1" x14ac:dyDescent="0.2">
      <c r="B24" s="35">
        <v>9</v>
      </c>
      <c r="C24" s="36" t="str">
        <f t="shared" si="1"/>
        <v>大・社</v>
      </c>
      <c r="D24" s="36">
        <f t="shared" si="2"/>
        <v>0</v>
      </c>
      <c r="E24" s="36">
        <f t="shared" si="3"/>
        <v>0</v>
      </c>
      <c r="F24" s="37"/>
      <c r="G24" s="78"/>
      <c r="H24" s="78"/>
      <c r="I24" s="72"/>
      <c r="J24" s="38"/>
      <c r="K24" s="38"/>
      <c r="L24" s="74">
        <f t="shared" si="4"/>
        <v>0</v>
      </c>
      <c r="M24" s="75"/>
      <c r="N24" s="41"/>
      <c r="O24" s="42"/>
      <c r="P24" s="43"/>
    </row>
    <row r="25" spans="2:16" ht="32.4" customHeight="1" x14ac:dyDescent="0.2">
      <c r="B25" s="35">
        <v>10</v>
      </c>
      <c r="C25" s="36" t="str">
        <f t="shared" si="1"/>
        <v>大・社</v>
      </c>
      <c r="D25" s="36">
        <f t="shared" si="2"/>
        <v>0</v>
      </c>
      <c r="E25" s="36">
        <f t="shared" si="3"/>
        <v>0</v>
      </c>
      <c r="F25" s="37" t="s">
        <v>35</v>
      </c>
      <c r="G25" s="78"/>
      <c r="H25" s="78"/>
      <c r="I25" s="72"/>
      <c r="J25" s="38"/>
      <c r="K25" s="38"/>
      <c r="L25" s="74">
        <f t="shared" si="4"/>
        <v>0</v>
      </c>
      <c r="M25" s="75"/>
      <c r="N25" s="41"/>
      <c r="O25" s="42"/>
      <c r="P25" s="43"/>
    </row>
    <row r="26" spans="2:16" ht="32.4" customHeight="1" x14ac:dyDescent="0.2">
      <c r="B26" s="35">
        <v>11</v>
      </c>
      <c r="C26" s="36" t="str">
        <f t="shared" si="1"/>
        <v>大・社</v>
      </c>
      <c r="D26" s="36">
        <f t="shared" si="2"/>
        <v>0</v>
      </c>
      <c r="E26" s="36">
        <f t="shared" si="3"/>
        <v>0</v>
      </c>
      <c r="F26" s="37" t="s">
        <v>35</v>
      </c>
      <c r="G26" s="78"/>
      <c r="H26" s="78"/>
      <c r="I26" s="72"/>
      <c r="J26" s="38"/>
      <c r="K26" s="38"/>
      <c r="L26" s="74">
        <f t="shared" si="4"/>
        <v>0</v>
      </c>
      <c r="M26" s="75"/>
      <c r="N26" s="41"/>
      <c r="O26" s="42"/>
      <c r="P26" s="43"/>
    </row>
    <row r="27" spans="2:16" ht="32.4" customHeight="1" x14ac:dyDescent="0.2">
      <c r="B27" s="35">
        <v>12</v>
      </c>
      <c r="C27" s="36" t="str">
        <f t="shared" si="1"/>
        <v>大・社</v>
      </c>
      <c r="D27" s="36">
        <f t="shared" si="2"/>
        <v>0</v>
      </c>
      <c r="E27" s="36">
        <f t="shared" si="3"/>
        <v>0</v>
      </c>
      <c r="F27" s="37" t="s">
        <v>35</v>
      </c>
      <c r="G27" s="78"/>
      <c r="H27" s="78"/>
      <c r="I27" s="72"/>
      <c r="J27" s="38"/>
      <c r="K27" s="38"/>
      <c r="L27" s="74">
        <f t="shared" si="4"/>
        <v>0</v>
      </c>
      <c r="M27" s="75"/>
      <c r="N27" s="41"/>
      <c r="O27" s="42"/>
      <c r="P27" s="43"/>
    </row>
    <row r="28" spans="2:16" ht="32.4" customHeight="1" x14ac:dyDescent="0.2">
      <c r="B28" s="35">
        <v>13</v>
      </c>
      <c r="C28" s="36" t="str">
        <f t="shared" si="1"/>
        <v>大・社</v>
      </c>
      <c r="D28" s="36">
        <f t="shared" si="2"/>
        <v>0</v>
      </c>
      <c r="E28" s="36">
        <f t="shared" si="3"/>
        <v>0</v>
      </c>
      <c r="F28" s="37"/>
      <c r="G28" s="78"/>
      <c r="H28" s="78"/>
      <c r="I28" s="72"/>
      <c r="J28" s="38"/>
      <c r="K28" s="38"/>
      <c r="L28" s="74">
        <f t="shared" si="4"/>
        <v>0</v>
      </c>
      <c r="M28" s="75"/>
      <c r="N28" s="41"/>
      <c r="O28" s="42"/>
      <c r="P28" s="43"/>
    </row>
    <row r="29" spans="2:16" ht="32.4" customHeight="1" x14ac:dyDescent="0.2">
      <c r="B29" s="35">
        <v>14</v>
      </c>
      <c r="C29" s="36" t="str">
        <f t="shared" si="1"/>
        <v>大・社</v>
      </c>
      <c r="D29" s="36">
        <f t="shared" si="2"/>
        <v>0</v>
      </c>
      <c r="E29" s="36">
        <f t="shared" si="3"/>
        <v>0</v>
      </c>
      <c r="F29" s="37" t="s">
        <v>35</v>
      </c>
      <c r="G29" s="78"/>
      <c r="H29" s="78"/>
      <c r="I29" s="72"/>
      <c r="J29" s="38"/>
      <c r="K29" s="38"/>
      <c r="L29" s="74">
        <f t="shared" si="4"/>
        <v>0</v>
      </c>
      <c r="M29" s="75"/>
      <c r="N29" s="41"/>
      <c r="O29" s="42"/>
      <c r="P29" s="43"/>
    </row>
    <row r="30" spans="2:16" ht="32.4" customHeight="1" x14ac:dyDescent="0.2">
      <c r="B30" s="35">
        <v>15</v>
      </c>
      <c r="C30" s="36" t="str">
        <f t="shared" si="1"/>
        <v>大・社</v>
      </c>
      <c r="D30" s="36">
        <f t="shared" si="2"/>
        <v>0</v>
      </c>
      <c r="E30" s="36">
        <f t="shared" si="3"/>
        <v>0</v>
      </c>
      <c r="F30" s="37"/>
      <c r="G30" s="78"/>
      <c r="H30" s="78"/>
      <c r="I30" s="72"/>
      <c r="J30" s="38"/>
      <c r="K30" s="38"/>
      <c r="L30" s="74">
        <f t="shared" si="4"/>
        <v>0</v>
      </c>
      <c r="M30" s="75"/>
      <c r="N30" s="41"/>
      <c r="O30" s="42"/>
      <c r="P30" s="43"/>
    </row>
    <row r="31" spans="2:16" ht="32.4" customHeight="1" x14ac:dyDescent="0.2">
      <c r="B31" s="35">
        <v>16</v>
      </c>
      <c r="C31" s="36" t="str">
        <f t="shared" si="1"/>
        <v>大・社</v>
      </c>
      <c r="D31" s="36">
        <f t="shared" si="2"/>
        <v>0</v>
      </c>
      <c r="E31" s="36">
        <f t="shared" si="3"/>
        <v>0</v>
      </c>
      <c r="F31" s="37" t="s">
        <v>35</v>
      </c>
      <c r="G31" s="78"/>
      <c r="H31" s="78"/>
      <c r="I31" s="72"/>
      <c r="J31" s="38"/>
      <c r="K31" s="38"/>
      <c r="L31" s="74">
        <f t="shared" si="4"/>
        <v>0</v>
      </c>
      <c r="M31" s="75"/>
      <c r="N31" s="41"/>
      <c r="O31" s="42"/>
      <c r="P31" s="43"/>
    </row>
    <row r="32" spans="2:16" ht="32.4" customHeight="1" x14ac:dyDescent="0.2">
      <c r="B32" s="35">
        <v>17</v>
      </c>
      <c r="C32" s="36" t="str">
        <f t="shared" si="1"/>
        <v>大・社</v>
      </c>
      <c r="D32" s="36">
        <f t="shared" si="2"/>
        <v>0</v>
      </c>
      <c r="E32" s="36">
        <f t="shared" si="3"/>
        <v>0</v>
      </c>
      <c r="F32" s="37"/>
      <c r="G32" s="78"/>
      <c r="H32" s="78"/>
      <c r="I32" s="72"/>
      <c r="J32" s="38"/>
      <c r="K32" s="38"/>
      <c r="L32" s="74">
        <f t="shared" si="4"/>
        <v>0</v>
      </c>
      <c r="M32" s="75"/>
      <c r="N32" s="41"/>
      <c r="O32" s="42"/>
      <c r="P32" s="43"/>
    </row>
    <row r="33" spans="2:16" ht="32.4" customHeight="1" x14ac:dyDescent="0.2">
      <c r="B33" s="35">
        <v>18</v>
      </c>
      <c r="C33" s="36" t="str">
        <f t="shared" si="1"/>
        <v>大・社</v>
      </c>
      <c r="D33" s="36">
        <f t="shared" si="2"/>
        <v>0</v>
      </c>
      <c r="E33" s="36">
        <f t="shared" si="3"/>
        <v>0</v>
      </c>
      <c r="F33" s="37"/>
      <c r="G33" s="78"/>
      <c r="H33" s="78"/>
      <c r="I33" s="72"/>
      <c r="J33" s="38"/>
      <c r="K33" s="38"/>
      <c r="L33" s="74">
        <f t="shared" si="4"/>
        <v>0</v>
      </c>
      <c r="M33" s="75"/>
      <c r="N33" s="41"/>
      <c r="O33" s="42"/>
      <c r="P33" s="43"/>
    </row>
    <row r="34" spans="2:16" ht="32.4" customHeight="1" x14ac:dyDescent="0.2">
      <c r="B34" s="35">
        <v>19</v>
      </c>
      <c r="C34" s="36" t="str">
        <f t="shared" si="1"/>
        <v>大・社</v>
      </c>
      <c r="D34" s="36">
        <f t="shared" si="2"/>
        <v>0</v>
      </c>
      <c r="E34" s="36">
        <f t="shared" si="3"/>
        <v>0</v>
      </c>
      <c r="F34" s="37" t="s">
        <v>35</v>
      </c>
      <c r="G34" s="78"/>
      <c r="H34" s="78"/>
      <c r="I34" s="72"/>
      <c r="J34" s="38"/>
      <c r="K34" s="38"/>
      <c r="L34" s="74">
        <f t="shared" si="4"/>
        <v>0</v>
      </c>
      <c r="M34" s="75"/>
      <c r="N34" s="41"/>
      <c r="O34" s="42"/>
      <c r="P34" s="43"/>
    </row>
    <row r="35" spans="2:16" ht="32.4" customHeight="1" x14ac:dyDescent="0.2">
      <c r="B35" s="35">
        <v>20</v>
      </c>
      <c r="C35" s="36" t="str">
        <f t="shared" si="1"/>
        <v>大・社</v>
      </c>
      <c r="D35" s="36">
        <f t="shared" si="2"/>
        <v>0</v>
      </c>
      <c r="E35" s="36">
        <f t="shared" si="3"/>
        <v>0</v>
      </c>
      <c r="F35" s="37" t="s">
        <v>35</v>
      </c>
      <c r="G35" s="78"/>
      <c r="H35" s="78"/>
      <c r="I35" s="72"/>
      <c r="J35" s="38"/>
      <c r="K35" s="38"/>
      <c r="L35" s="74">
        <f t="shared" si="4"/>
        <v>0</v>
      </c>
      <c r="M35" s="75"/>
      <c r="N35" s="41"/>
      <c r="O35" s="42"/>
      <c r="P35" s="43"/>
    </row>
    <row r="36" spans="2:16" ht="32.4" customHeight="1" x14ac:dyDescent="0.2">
      <c r="B36" s="35">
        <v>21</v>
      </c>
      <c r="C36" s="36" t="str">
        <f t="shared" si="1"/>
        <v>大・社</v>
      </c>
      <c r="D36" s="36">
        <f t="shared" si="2"/>
        <v>0</v>
      </c>
      <c r="E36" s="36">
        <f t="shared" si="3"/>
        <v>0</v>
      </c>
      <c r="F36" s="37" t="s">
        <v>35</v>
      </c>
      <c r="G36" s="78"/>
      <c r="H36" s="78"/>
      <c r="I36" s="72"/>
      <c r="J36" s="38"/>
      <c r="K36" s="38"/>
      <c r="L36" s="74">
        <f t="shared" si="4"/>
        <v>0</v>
      </c>
      <c r="M36" s="75"/>
      <c r="N36" s="41"/>
      <c r="O36" s="42"/>
      <c r="P36" s="43"/>
    </row>
    <row r="37" spans="2:16" ht="32.4" customHeight="1" x14ac:dyDescent="0.2">
      <c r="B37" s="35">
        <v>22</v>
      </c>
      <c r="C37" s="36" t="str">
        <f t="shared" si="1"/>
        <v>大・社</v>
      </c>
      <c r="D37" s="36">
        <f t="shared" si="2"/>
        <v>0</v>
      </c>
      <c r="E37" s="36">
        <f t="shared" si="3"/>
        <v>0</v>
      </c>
      <c r="F37" s="37" t="s">
        <v>35</v>
      </c>
      <c r="G37" s="78"/>
      <c r="H37" s="78"/>
      <c r="I37" s="72"/>
      <c r="J37" s="38"/>
      <c r="K37" s="38"/>
      <c r="L37" s="74">
        <f t="shared" si="4"/>
        <v>0</v>
      </c>
      <c r="M37" s="75"/>
      <c r="N37" s="41"/>
      <c r="O37" s="42"/>
      <c r="P37" s="43"/>
    </row>
    <row r="38" spans="2:16" ht="32.4" customHeight="1" x14ac:dyDescent="0.2">
      <c r="B38" s="35">
        <v>23</v>
      </c>
      <c r="C38" s="36" t="str">
        <f t="shared" si="1"/>
        <v>大・社</v>
      </c>
      <c r="D38" s="36">
        <f t="shared" si="2"/>
        <v>0</v>
      </c>
      <c r="E38" s="36">
        <f t="shared" si="3"/>
        <v>0</v>
      </c>
      <c r="F38" s="37" t="s">
        <v>35</v>
      </c>
      <c r="G38" s="78"/>
      <c r="H38" s="78"/>
      <c r="I38" s="72"/>
      <c r="J38" s="38"/>
      <c r="K38" s="38"/>
      <c r="L38" s="74">
        <f t="shared" si="4"/>
        <v>0</v>
      </c>
      <c r="M38" s="75"/>
      <c r="N38" s="41"/>
      <c r="O38" s="42"/>
      <c r="P38" s="43"/>
    </row>
    <row r="39" spans="2:16" ht="32.4" customHeight="1" x14ac:dyDescent="0.2">
      <c r="B39" s="35">
        <v>24</v>
      </c>
      <c r="C39" s="36" t="str">
        <f t="shared" si="1"/>
        <v>大・社</v>
      </c>
      <c r="D39" s="36">
        <f t="shared" si="2"/>
        <v>0</v>
      </c>
      <c r="E39" s="36">
        <f t="shared" si="3"/>
        <v>0</v>
      </c>
      <c r="F39" s="37" t="s">
        <v>35</v>
      </c>
      <c r="G39" s="78"/>
      <c r="H39" s="78"/>
      <c r="I39" s="72"/>
      <c r="J39" s="38"/>
      <c r="K39" s="38"/>
      <c r="L39" s="74">
        <f t="shared" si="4"/>
        <v>0</v>
      </c>
      <c r="M39" s="75"/>
      <c r="N39" s="41"/>
      <c r="O39" s="42"/>
      <c r="P39" s="43"/>
    </row>
    <row r="40" spans="2:16" ht="32.4" customHeight="1" x14ac:dyDescent="0.2">
      <c r="B40" s="35">
        <v>25</v>
      </c>
      <c r="C40" s="36" t="str">
        <f t="shared" si="1"/>
        <v>大・社</v>
      </c>
      <c r="D40" s="36">
        <f t="shared" si="2"/>
        <v>0</v>
      </c>
      <c r="E40" s="36">
        <f t="shared" si="3"/>
        <v>0</v>
      </c>
      <c r="F40" s="37" t="s">
        <v>35</v>
      </c>
      <c r="G40" s="78"/>
      <c r="H40" s="78"/>
      <c r="I40" s="72"/>
      <c r="J40" s="38"/>
      <c r="K40" s="38"/>
      <c r="L40" s="74">
        <f t="shared" si="4"/>
        <v>0</v>
      </c>
      <c r="M40" s="75"/>
      <c r="N40" s="41"/>
      <c r="O40" s="42"/>
      <c r="P40" s="43"/>
    </row>
    <row r="41" spans="2:16" ht="32.4" customHeight="1" x14ac:dyDescent="0.2">
      <c r="B41" s="35">
        <v>26</v>
      </c>
      <c r="C41" s="36" t="str">
        <f t="shared" si="1"/>
        <v>大・社</v>
      </c>
      <c r="D41" s="36">
        <f t="shared" si="2"/>
        <v>0</v>
      </c>
      <c r="E41" s="36">
        <f t="shared" si="3"/>
        <v>0</v>
      </c>
      <c r="F41" s="37" t="s">
        <v>35</v>
      </c>
      <c r="G41" s="78"/>
      <c r="H41" s="78"/>
      <c r="I41" s="72"/>
      <c r="J41" s="38"/>
      <c r="K41" s="38"/>
      <c r="L41" s="74">
        <f t="shared" si="4"/>
        <v>0</v>
      </c>
      <c r="M41" s="75"/>
      <c r="N41" s="41"/>
      <c r="O41" s="42"/>
      <c r="P41" s="43"/>
    </row>
    <row r="42" spans="2:16" ht="32.4" customHeight="1" x14ac:dyDescent="0.2">
      <c r="B42" s="35">
        <v>27</v>
      </c>
      <c r="C42" s="36" t="str">
        <f t="shared" si="1"/>
        <v>大・社</v>
      </c>
      <c r="D42" s="36">
        <f t="shared" si="2"/>
        <v>0</v>
      </c>
      <c r="E42" s="36">
        <f t="shared" si="3"/>
        <v>0</v>
      </c>
      <c r="F42" s="37" t="s">
        <v>35</v>
      </c>
      <c r="G42" s="78"/>
      <c r="H42" s="78"/>
      <c r="I42" s="72"/>
      <c r="J42" s="38"/>
      <c r="K42" s="38"/>
      <c r="L42" s="74">
        <f t="shared" si="4"/>
        <v>0</v>
      </c>
      <c r="M42" s="75"/>
      <c r="N42" s="41"/>
      <c r="O42" s="42"/>
      <c r="P42" s="43"/>
    </row>
    <row r="43" spans="2:16" ht="32.4" customHeight="1" x14ac:dyDescent="0.2">
      <c r="B43" s="35">
        <v>28</v>
      </c>
      <c r="C43" s="36" t="str">
        <f t="shared" si="1"/>
        <v>大・社</v>
      </c>
      <c r="D43" s="36">
        <f t="shared" si="2"/>
        <v>0</v>
      </c>
      <c r="E43" s="36">
        <f t="shared" si="3"/>
        <v>0</v>
      </c>
      <c r="F43" s="37" t="s">
        <v>35</v>
      </c>
      <c r="G43" s="78"/>
      <c r="H43" s="78"/>
      <c r="I43" s="72"/>
      <c r="J43" s="38"/>
      <c r="K43" s="38"/>
      <c r="L43" s="74">
        <f t="shared" si="4"/>
        <v>0</v>
      </c>
      <c r="M43" s="75"/>
      <c r="N43" s="41"/>
      <c r="O43" s="42"/>
      <c r="P43" s="43"/>
    </row>
    <row r="44" spans="2:16" ht="32.4" customHeight="1" x14ac:dyDescent="0.2">
      <c r="B44" s="35">
        <v>29</v>
      </c>
      <c r="C44" s="36" t="str">
        <f t="shared" si="1"/>
        <v>大・社</v>
      </c>
      <c r="D44" s="36">
        <f t="shared" si="2"/>
        <v>0</v>
      </c>
      <c r="E44" s="36">
        <f t="shared" si="3"/>
        <v>0</v>
      </c>
      <c r="F44" s="37" t="s">
        <v>35</v>
      </c>
      <c r="G44" s="78"/>
      <c r="H44" s="78"/>
      <c r="I44" s="72"/>
      <c r="J44" s="38"/>
      <c r="K44" s="38"/>
      <c r="L44" s="74">
        <f t="shared" si="4"/>
        <v>0</v>
      </c>
      <c r="M44" s="75"/>
      <c r="N44" s="41"/>
      <c r="O44" s="42"/>
      <c r="P44" s="43"/>
    </row>
    <row r="45" spans="2:16" ht="32.4" customHeight="1" x14ac:dyDescent="0.2">
      <c r="B45" s="35">
        <v>30</v>
      </c>
      <c r="C45" s="36" t="str">
        <f t="shared" si="1"/>
        <v>大・社</v>
      </c>
      <c r="D45" s="36">
        <f t="shared" si="2"/>
        <v>0</v>
      </c>
      <c r="E45" s="36">
        <f t="shared" si="3"/>
        <v>0</v>
      </c>
      <c r="F45" s="37" t="s">
        <v>35</v>
      </c>
      <c r="G45" s="78"/>
      <c r="H45" s="78"/>
      <c r="I45" s="72"/>
      <c r="J45" s="38"/>
      <c r="K45" s="38"/>
      <c r="L45" s="74">
        <f t="shared" si="4"/>
        <v>0</v>
      </c>
      <c r="M45" s="75"/>
      <c r="N45" s="41"/>
      <c r="O45" s="42"/>
      <c r="P45" s="43"/>
    </row>
    <row r="46" spans="2:16" ht="32.4" customHeight="1" x14ac:dyDescent="0.2">
      <c r="B46" s="35">
        <v>31</v>
      </c>
      <c r="C46" s="36" t="str">
        <f t="shared" si="1"/>
        <v>大・社</v>
      </c>
      <c r="D46" s="36">
        <f t="shared" si="2"/>
        <v>0</v>
      </c>
      <c r="E46" s="36">
        <f t="shared" si="3"/>
        <v>0</v>
      </c>
      <c r="F46" s="37" t="s">
        <v>35</v>
      </c>
      <c r="G46" s="78"/>
      <c r="H46" s="78"/>
      <c r="I46" s="72"/>
      <c r="J46" s="38"/>
      <c r="K46" s="38"/>
      <c r="L46" s="74">
        <f t="shared" si="4"/>
        <v>0</v>
      </c>
      <c r="M46" s="75"/>
      <c r="N46" s="41"/>
      <c r="O46" s="42"/>
      <c r="P46" s="43"/>
    </row>
    <row r="47" spans="2:16" ht="32.4" customHeight="1" x14ac:dyDescent="0.2">
      <c r="B47" s="35">
        <v>32</v>
      </c>
      <c r="C47" s="36" t="str">
        <f t="shared" si="1"/>
        <v>大・社</v>
      </c>
      <c r="D47" s="36">
        <f t="shared" si="2"/>
        <v>0</v>
      </c>
      <c r="E47" s="36">
        <f t="shared" si="3"/>
        <v>0</v>
      </c>
      <c r="F47" s="37" t="s">
        <v>35</v>
      </c>
      <c r="G47" s="78"/>
      <c r="H47" s="78"/>
      <c r="I47" s="72"/>
      <c r="J47" s="38"/>
      <c r="K47" s="38"/>
      <c r="L47" s="74">
        <f t="shared" si="4"/>
        <v>0</v>
      </c>
      <c r="M47" s="75"/>
      <c r="N47" s="41"/>
      <c r="O47" s="42"/>
      <c r="P47" s="43"/>
    </row>
    <row r="48" spans="2:16" ht="32.4" customHeight="1" x14ac:dyDescent="0.2">
      <c r="B48" s="35">
        <v>33</v>
      </c>
      <c r="C48" s="36" t="str">
        <f t="shared" si="1"/>
        <v>大・社</v>
      </c>
      <c r="D48" s="36">
        <f t="shared" si="2"/>
        <v>0</v>
      </c>
      <c r="E48" s="36">
        <f t="shared" si="3"/>
        <v>0</v>
      </c>
      <c r="F48" s="37" t="s">
        <v>35</v>
      </c>
      <c r="G48" s="78"/>
      <c r="H48" s="78"/>
      <c r="I48" s="72"/>
      <c r="J48" s="38"/>
      <c r="K48" s="38"/>
      <c r="L48" s="74">
        <f t="shared" si="4"/>
        <v>0</v>
      </c>
      <c r="M48" s="75"/>
      <c r="N48" s="41"/>
      <c r="O48" s="42"/>
      <c r="P48" s="43"/>
    </row>
    <row r="49" spans="2:16" ht="32.4" customHeight="1" x14ac:dyDescent="0.2">
      <c r="B49" s="35">
        <v>34</v>
      </c>
      <c r="C49" s="36" t="str">
        <f t="shared" si="1"/>
        <v>大・社</v>
      </c>
      <c r="D49" s="36">
        <f t="shared" si="2"/>
        <v>0</v>
      </c>
      <c r="E49" s="36">
        <f t="shared" si="3"/>
        <v>0</v>
      </c>
      <c r="F49" s="37" t="s">
        <v>35</v>
      </c>
      <c r="G49" s="78"/>
      <c r="H49" s="78"/>
      <c r="I49" s="72"/>
      <c r="J49" s="38"/>
      <c r="K49" s="38"/>
      <c r="L49" s="74">
        <f t="shared" si="4"/>
        <v>0</v>
      </c>
      <c r="M49" s="75"/>
      <c r="N49" s="41"/>
      <c r="O49" s="42"/>
      <c r="P49" s="43"/>
    </row>
    <row r="50" spans="2:16" ht="32.4" customHeight="1" x14ac:dyDescent="0.2">
      <c r="B50" s="35">
        <v>35</v>
      </c>
      <c r="C50" s="36" t="str">
        <f t="shared" si="1"/>
        <v>大・社</v>
      </c>
      <c r="D50" s="36">
        <f t="shared" si="2"/>
        <v>0</v>
      </c>
      <c r="E50" s="36">
        <f t="shared" si="3"/>
        <v>0</v>
      </c>
      <c r="F50" s="37" t="s">
        <v>35</v>
      </c>
      <c r="G50" s="78"/>
      <c r="H50" s="78"/>
      <c r="I50" s="72"/>
      <c r="J50" s="38"/>
      <c r="K50" s="38"/>
      <c r="L50" s="74">
        <f t="shared" si="4"/>
        <v>0</v>
      </c>
      <c r="M50" s="75"/>
      <c r="N50" s="41"/>
      <c r="O50" s="42"/>
      <c r="P50" s="43"/>
    </row>
    <row r="51" spans="2:16" ht="32.4" customHeight="1" x14ac:dyDescent="0.2">
      <c r="B51" s="35">
        <v>36</v>
      </c>
      <c r="C51" s="36" t="str">
        <f t="shared" si="1"/>
        <v>大・社</v>
      </c>
      <c r="D51" s="36">
        <f t="shared" si="2"/>
        <v>0</v>
      </c>
      <c r="E51" s="36">
        <f t="shared" si="3"/>
        <v>0</v>
      </c>
      <c r="F51" s="37" t="s">
        <v>35</v>
      </c>
      <c r="G51" s="78"/>
      <c r="H51" s="78"/>
      <c r="I51" s="72"/>
      <c r="J51" s="38"/>
      <c r="K51" s="38"/>
      <c r="L51" s="74">
        <f t="shared" si="4"/>
        <v>0</v>
      </c>
      <c r="M51" s="75"/>
      <c r="N51" s="41"/>
      <c r="O51" s="42"/>
      <c r="P51" s="43"/>
    </row>
    <row r="52" spans="2:16" ht="32.4" customHeight="1" x14ac:dyDescent="0.2">
      <c r="B52" s="35">
        <v>36</v>
      </c>
      <c r="C52" s="36" t="str">
        <f t="shared" si="1"/>
        <v>大・社</v>
      </c>
      <c r="D52" s="36">
        <f t="shared" si="2"/>
        <v>0</v>
      </c>
      <c r="E52" s="36">
        <f t="shared" si="3"/>
        <v>0</v>
      </c>
      <c r="F52" s="37" t="s">
        <v>35</v>
      </c>
      <c r="G52" s="78"/>
      <c r="H52" s="78"/>
      <c r="I52" s="72"/>
      <c r="J52" s="38"/>
      <c r="K52" s="38"/>
      <c r="L52" s="74">
        <f t="shared" si="4"/>
        <v>0</v>
      </c>
      <c r="M52" s="75"/>
      <c r="N52" s="41"/>
      <c r="O52" s="42"/>
      <c r="P52" s="43"/>
    </row>
    <row r="53" spans="2:16" ht="32.4" customHeight="1" x14ac:dyDescent="0.2">
      <c r="B53" s="35">
        <v>37</v>
      </c>
      <c r="C53" s="36" t="str">
        <f t="shared" si="1"/>
        <v>大・社</v>
      </c>
      <c r="D53" s="36">
        <f t="shared" si="2"/>
        <v>0</v>
      </c>
      <c r="E53" s="36">
        <f t="shared" si="3"/>
        <v>0</v>
      </c>
      <c r="F53" s="37" t="s">
        <v>35</v>
      </c>
      <c r="G53" s="78"/>
      <c r="H53" s="78"/>
      <c r="I53" s="72"/>
      <c r="J53" s="38"/>
      <c r="K53" s="38"/>
      <c r="L53" s="74">
        <f t="shared" si="4"/>
        <v>0</v>
      </c>
      <c r="M53" s="75"/>
      <c r="N53" s="41"/>
      <c r="O53" s="42"/>
      <c r="P53" s="44"/>
    </row>
  </sheetData>
  <mergeCells count="21">
    <mergeCell ref="B13:B15"/>
    <mergeCell ref="B10:B12"/>
    <mergeCell ref="F10:F12"/>
    <mergeCell ref="G11:G12"/>
    <mergeCell ref="H11:H12"/>
    <mergeCell ref="I11:I12"/>
    <mergeCell ref="J11:J12"/>
    <mergeCell ref="A1:P1"/>
    <mergeCell ref="A2:P2"/>
    <mergeCell ref="B7:E8"/>
    <mergeCell ref="F7:F8"/>
    <mergeCell ref="G7:I8"/>
    <mergeCell ref="J7:L8"/>
    <mergeCell ref="M7:M8"/>
    <mergeCell ref="N7:N8"/>
    <mergeCell ref="P7:P8"/>
    <mergeCell ref="K11:K12"/>
    <mergeCell ref="L11:L12"/>
    <mergeCell ref="M11:M12"/>
    <mergeCell ref="N11:O12"/>
    <mergeCell ref="P11:P12"/>
  </mergeCells>
  <phoneticPr fontId="4"/>
  <conditionalFormatting sqref="I16:I53">
    <cfRule type="expression" dxfId="4" priority="7">
      <formula>AND($G16&lt;&gt;"", OR($I16&lt;1,$I16&gt;12))</formula>
    </cfRule>
  </conditionalFormatting>
  <conditionalFormatting sqref="J16:J53">
    <cfRule type="expression" dxfId="3" priority="2">
      <formula>AND($G16&lt;&gt;"",ISNUMBER($J16)=FALSE)</formula>
    </cfRule>
  </conditionalFormatting>
  <conditionalFormatting sqref="K16:K53">
    <cfRule type="expression" dxfId="2" priority="1">
      <formula>AND($G16&lt;&gt;"",ISNUMBER($K16)=FALSE)</formula>
    </cfRule>
  </conditionalFormatting>
  <conditionalFormatting sqref="L16:O53">
    <cfRule type="expression" dxfId="1" priority="3">
      <formula>AND($G16&lt;&gt;"",ISNUMBER($L16)=FALSE)</formula>
    </cfRule>
  </conditionalFormatting>
  <conditionalFormatting sqref="P16:P53">
    <cfRule type="expression" dxfId="0" priority="8">
      <formula>AND(OR(#REF!=24, #REF!="E"),$P16="")</formula>
    </cfRule>
  </conditionalFormatting>
  <dataValidations count="1">
    <dataValidation type="whole" allowBlank="1" showInputMessage="1" showErrorMessage="1" sqref="I16:I53" xr:uid="{B6E77DC2-1B3F-4CA9-8E23-57F1FA8C1572}">
      <formula1>1</formula1>
      <formula2>12</formula2>
    </dataValidation>
  </dataValidations>
  <printOptions horizontalCentered="1"/>
  <pageMargins left="0.23622047244094491" right="0" top="0.39370078740157483" bottom="0" header="0.51181102362204722" footer="0.43307086614173229"/>
  <pageSetup paperSize="9" scale="77" fitToHeight="0" orientation="landscape" horizontalDpi="300" verticalDpi="300" r:id="rId1"/>
  <headerFooter alignWithMargins="0"/>
  <rowBreaks count="2" manualBreakCount="2">
    <brk id="25" max="16" man="1"/>
    <brk id="39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06DEE2-E9E0-451D-B08A-854FF3E3DC2F}">
          <x14:formula1>
            <xm:f>目的!$C$2:$C$33</xm:f>
          </x14:formula1>
          <xm:sqref>N16:O53</xm:sqref>
        </x14:dataValidation>
        <x14:dataValidation type="list" allowBlank="1" showInputMessage="1" showErrorMessage="1" xr:uid="{CD9CA3B7-402B-4B69-8817-CF320F8FD1C4}">
          <x14:formula1>
            <xm:f>旅行種類!$B$2:$B$4</xm:f>
          </x14:formula1>
          <xm:sqref>M16:M53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C676-10B1-480C-BD28-13155A529B6C}">
  <dimension ref="A1:C50"/>
  <sheetViews>
    <sheetView topLeftCell="A25" workbookViewId="0">
      <selection activeCell="K11" sqref="K11:K12"/>
    </sheetView>
  </sheetViews>
  <sheetFormatPr defaultRowHeight="13.2" x14ac:dyDescent="0.2"/>
  <cols>
    <col min="1" max="16384" width="8.796875" style="1"/>
  </cols>
  <sheetData>
    <row r="1" spans="1:3" x14ac:dyDescent="0.2">
      <c r="A1" s="1" t="s">
        <v>5</v>
      </c>
      <c r="B1" s="45" t="s">
        <v>43</v>
      </c>
      <c r="C1" s="45" t="s">
        <v>44</v>
      </c>
    </row>
    <row r="2" spans="1:3" x14ac:dyDescent="0.2">
      <c r="B2" s="45"/>
      <c r="C2" s="45"/>
    </row>
    <row r="3" spans="1:3" x14ac:dyDescent="0.2">
      <c r="A3" s="1">
        <v>1</v>
      </c>
      <c r="B3" s="45" t="s">
        <v>45</v>
      </c>
      <c r="C3" s="45" t="s">
        <v>46</v>
      </c>
    </row>
    <row r="4" spans="1:3" x14ac:dyDescent="0.2">
      <c r="A4" s="1">
        <v>2</v>
      </c>
      <c r="B4" s="45" t="s">
        <v>47</v>
      </c>
      <c r="C4" s="45" t="s">
        <v>46</v>
      </c>
    </row>
    <row r="5" spans="1:3" x14ac:dyDescent="0.2">
      <c r="A5" s="1">
        <v>3</v>
      </c>
      <c r="B5" s="45" t="s">
        <v>48</v>
      </c>
      <c r="C5" s="45" t="s">
        <v>46</v>
      </c>
    </row>
    <row r="6" spans="1:3" x14ac:dyDescent="0.2">
      <c r="A6" s="1">
        <v>4</v>
      </c>
      <c r="B6" s="45" t="s">
        <v>49</v>
      </c>
      <c r="C6" s="45" t="s">
        <v>46</v>
      </c>
    </row>
    <row r="7" spans="1:3" x14ac:dyDescent="0.2">
      <c r="A7" s="1">
        <v>5</v>
      </c>
      <c r="B7" s="45" t="s">
        <v>50</v>
      </c>
      <c r="C7" s="45" t="s">
        <v>46</v>
      </c>
    </row>
    <row r="8" spans="1:3" x14ac:dyDescent="0.2">
      <c r="A8" s="1">
        <v>6</v>
      </c>
      <c r="B8" s="45" t="s">
        <v>51</v>
      </c>
      <c r="C8" s="45" t="s">
        <v>46</v>
      </c>
    </row>
    <row r="9" spans="1:3" x14ac:dyDescent="0.2">
      <c r="A9" s="1">
        <v>7</v>
      </c>
      <c r="B9" s="45" t="s">
        <v>52</v>
      </c>
      <c r="C9" s="45" t="s">
        <v>46</v>
      </c>
    </row>
    <row r="10" spans="1:3" x14ac:dyDescent="0.2">
      <c r="A10" s="1">
        <v>8</v>
      </c>
      <c r="B10" s="45" t="s">
        <v>53</v>
      </c>
      <c r="C10" s="45" t="s">
        <v>54</v>
      </c>
    </row>
    <row r="11" spans="1:3" x14ac:dyDescent="0.2">
      <c r="A11" s="1">
        <v>9</v>
      </c>
      <c r="B11" s="45" t="s">
        <v>55</v>
      </c>
      <c r="C11" s="45" t="s">
        <v>54</v>
      </c>
    </row>
    <row r="12" spans="1:3" x14ac:dyDescent="0.2">
      <c r="A12" s="1">
        <v>10</v>
      </c>
      <c r="B12" s="45" t="s">
        <v>56</v>
      </c>
      <c r="C12" s="45" t="s">
        <v>54</v>
      </c>
    </row>
    <row r="13" spans="1:3" x14ac:dyDescent="0.2">
      <c r="A13" s="1">
        <v>11</v>
      </c>
      <c r="B13" s="45" t="s">
        <v>57</v>
      </c>
      <c r="C13" s="45" t="s">
        <v>54</v>
      </c>
    </row>
    <row r="14" spans="1:3" x14ac:dyDescent="0.2">
      <c r="A14" s="1">
        <v>12</v>
      </c>
      <c r="B14" s="45" t="s">
        <v>58</v>
      </c>
      <c r="C14" s="45" t="s">
        <v>54</v>
      </c>
    </row>
    <row r="15" spans="1:3" x14ac:dyDescent="0.2">
      <c r="A15" s="1">
        <v>13</v>
      </c>
      <c r="B15" s="45" t="s">
        <v>59</v>
      </c>
      <c r="C15" s="45" t="s">
        <v>54</v>
      </c>
    </row>
    <row r="16" spans="1:3" x14ac:dyDescent="0.2">
      <c r="A16" s="1">
        <v>14</v>
      </c>
      <c r="B16" s="45" t="s">
        <v>60</v>
      </c>
      <c r="C16" s="45" t="s">
        <v>54</v>
      </c>
    </row>
    <row r="17" spans="1:3" x14ac:dyDescent="0.2">
      <c r="A17" s="1">
        <v>15</v>
      </c>
      <c r="B17" s="45" t="s">
        <v>61</v>
      </c>
      <c r="C17" s="45" t="s">
        <v>62</v>
      </c>
    </row>
    <row r="18" spans="1:3" x14ac:dyDescent="0.2">
      <c r="A18" s="1">
        <v>16</v>
      </c>
      <c r="B18" s="45" t="s">
        <v>63</v>
      </c>
      <c r="C18" s="45" t="s">
        <v>62</v>
      </c>
    </row>
    <row r="19" spans="1:3" x14ac:dyDescent="0.2">
      <c r="A19" s="1">
        <v>17</v>
      </c>
      <c r="B19" s="45" t="s">
        <v>64</v>
      </c>
      <c r="C19" s="45" t="s">
        <v>62</v>
      </c>
    </row>
    <row r="20" spans="1:3" x14ac:dyDescent="0.2">
      <c r="A20" s="1">
        <v>18</v>
      </c>
      <c r="B20" s="45" t="s">
        <v>65</v>
      </c>
      <c r="C20" s="45" t="s">
        <v>62</v>
      </c>
    </row>
    <row r="21" spans="1:3" x14ac:dyDescent="0.2">
      <c r="A21" s="1">
        <v>19</v>
      </c>
      <c r="B21" s="45" t="s">
        <v>66</v>
      </c>
      <c r="C21" s="45" t="s">
        <v>62</v>
      </c>
    </row>
    <row r="22" spans="1:3" x14ac:dyDescent="0.2">
      <c r="A22" s="1">
        <v>20</v>
      </c>
      <c r="B22" s="45" t="s">
        <v>39</v>
      </c>
      <c r="C22" s="45" t="s">
        <v>62</v>
      </c>
    </row>
    <row r="23" spans="1:3" x14ac:dyDescent="0.2">
      <c r="A23" s="1">
        <v>21</v>
      </c>
      <c r="B23" s="45" t="s">
        <v>67</v>
      </c>
      <c r="C23" s="45" t="s">
        <v>62</v>
      </c>
    </row>
    <row r="24" spans="1:3" x14ac:dyDescent="0.2">
      <c r="A24" s="1">
        <v>22</v>
      </c>
      <c r="B24" s="45" t="s">
        <v>68</v>
      </c>
      <c r="C24" s="45" t="s">
        <v>69</v>
      </c>
    </row>
    <row r="25" spans="1:3" x14ac:dyDescent="0.2">
      <c r="A25" s="1">
        <v>23</v>
      </c>
      <c r="B25" s="45" t="s">
        <v>70</v>
      </c>
      <c r="C25" s="45" t="s">
        <v>69</v>
      </c>
    </row>
    <row r="26" spans="1:3" x14ac:dyDescent="0.2">
      <c r="A26" s="1">
        <v>24</v>
      </c>
      <c r="B26" s="45" t="s">
        <v>71</v>
      </c>
      <c r="C26" s="45" t="s">
        <v>69</v>
      </c>
    </row>
    <row r="27" spans="1:3" x14ac:dyDescent="0.2">
      <c r="A27" s="1">
        <v>25</v>
      </c>
      <c r="B27" s="45" t="s">
        <v>72</v>
      </c>
      <c r="C27" s="45" t="s">
        <v>73</v>
      </c>
    </row>
    <row r="28" spans="1:3" x14ac:dyDescent="0.2">
      <c r="A28" s="1">
        <v>26</v>
      </c>
      <c r="B28" s="45" t="s">
        <v>74</v>
      </c>
      <c r="C28" s="45" t="s">
        <v>73</v>
      </c>
    </row>
    <row r="29" spans="1:3" x14ac:dyDescent="0.2">
      <c r="A29" s="1">
        <v>27</v>
      </c>
      <c r="B29" s="45" t="s">
        <v>75</v>
      </c>
      <c r="C29" s="45" t="s">
        <v>73</v>
      </c>
    </row>
    <row r="30" spans="1:3" x14ac:dyDescent="0.2">
      <c r="A30" s="1">
        <v>28</v>
      </c>
      <c r="B30" s="45" t="s">
        <v>76</v>
      </c>
      <c r="C30" s="45" t="s">
        <v>73</v>
      </c>
    </row>
    <row r="31" spans="1:3" x14ac:dyDescent="0.2">
      <c r="A31" s="1">
        <v>29</v>
      </c>
      <c r="B31" s="45" t="s">
        <v>77</v>
      </c>
      <c r="C31" s="45" t="s">
        <v>73</v>
      </c>
    </row>
    <row r="32" spans="1:3" x14ac:dyDescent="0.2">
      <c r="A32" s="1">
        <v>30</v>
      </c>
      <c r="B32" s="45" t="s">
        <v>78</v>
      </c>
      <c r="C32" s="45" t="s">
        <v>73</v>
      </c>
    </row>
    <row r="33" spans="1:3" x14ac:dyDescent="0.2">
      <c r="A33" s="1">
        <v>31</v>
      </c>
      <c r="B33" s="45" t="s">
        <v>79</v>
      </c>
      <c r="C33" s="45" t="s">
        <v>80</v>
      </c>
    </row>
    <row r="34" spans="1:3" x14ac:dyDescent="0.2">
      <c r="A34" s="1">
        <v>32</v>
      </c>
      <c r="B34" s="45" t="s">
        <v>81</v>
      </c>
      <c r="C34" s="45" t="s">
        <v>80</v>
      </c>
    </row>
    <row r="35" spans="1:3" x14ac:dyDescent="0.2">
      <c r="A35" s="1">
        <v>33</v>
      </c>
      <c r="B35" s="45" t="s">
        <v>82</v>
      </c>
      <c r="C35" s="45" t="s">
        <v>80</v>
      </c>
    </row>
    <row r="36" spans="1:3" x14ac:dyDescent="0.2">
      <c r="A36" s="1">
        <v>34</v>
      </c>
      <c r="B36" s="45" t="s">
        <v>83</v>
      </c>
      <c r="C36" s="45" t="s">
        <v>80</v>
      </c>
    </row>
    <row r="37" spans="1:3" x14ac:dyDescent="0.2">
      <c r="A37" s="1">
        <v>35</v>
      </c>
      <c r="B37" s="45" t="s">
        <v>84</v>
      </c>
      <c r="C37" s="45" t="s">
        <v>80</v>
      </c>
    </row>
    <row r="38" spans="1:3" x14ac:dyDescent="0.2">
      <c r="A38" s="1">
        <v>36</v>
      </c>
      <c r="B38" s="45" t="s">
        <v>85</v>
      </c>
      <c r="C38" s="45" t="s">
        <v>86</v>
      </c>
    </row>
    <row r="39" spans="1:3" x14ac:dyDescent="0.2">
      <c r="A39" s="1">
        <v>37</v>
      </c>
      <c r="B39" s="45" t="s">
        <v>87</v>
      </c>
      <c r="C39" s="45" t="s">
        <v>86</v>
      </c>
    </row>
    <row r="40" spans="1:3" x14ac:dyDescent="0.2">
      <c r="A40" s="1">
        <v>38</v>
      </c>
      <c r="B40" s="45" t="s">
        <v>88</v>
      </c>
      <c r="C40" s="45" t="s">
        <v>86</v>
      </c>
    </row>
    <row r="41" spans="1:3" x14ac:dyDescent="0.2">
      <c r="A41" s="1">
        <v>39</v>
      </c>
      <c r="B41" s="45" t="s">
        <v>89</v>
      </c>
      <c r="C41" s="45" t="s">
        <v>86</v>
      </c>
    </row>
    <row r="42" spans="1:3" x14ac:dyDescent="0.2">
      <c r="A42" s="1">
        <v>40</v>
      </c>
      <c r="B42" s="45" t="s">
        <v>90</v>
      </c>
      <c r="C42" s="45" t="s">
        <v>91</v>
      </c>
    </row>
    <row r="43" spans="1:3" x14ac:dyDescent="0.2">
      <c r="A43" s="1">
        <v>41</v>
      </c>
      <c r="B43" s="45" t="s">
        <v>92</v>
      </c>
      <c r="C43" s="45" t="s">
        <v>91</v>
      </c>
    </row>
    <row r="44" spans="1:3" x14ac:dyDescent="0.2">
      <c r="A44" s="1">
        <v>42</v>
      </c>
      <c r="B44" s="45" t="s">
        <v>93</v>
      </c>
      <c r="C44" s="45" t="s">
        <v>91</v>
      </c>
    </row>
    <row r="45" spans="1:3" x14ac:dyDescent="0.2">
      <c r="A45" s="1">
        <v>43</v>
      </c>
      <c r="B45" s="45" t="s">
        <v>94</v>
      </c>
      <c r="C45" s="45" t="s">
        <v>91</v>
      </c>
    </row>
    <row r="46" spans="1:3" x14ac:dyDescent="0.2">
      <c r="A46" s="1">
        <v>44</v>
      </c>
      <c r="B46" s="45" t="s">
        <v>95</v>
      </c>
      <c r="C46" s="45" t="s">
        <v>91</v>
      </c>
    </row>
    <row r="47" spans="1:3" x14ac:dyDescent="0.2">
      <c r="A47" s="1">
        <v>45</v>
      </c>
      <c r="B47" s="45" t="s">
        <v>96</v>
      </c>
      <c r="C47" s="45" t="s">
        <v>91</v>
      </c>
    </row>
    <row r="48" spans="1:3" x14ac:dyDescent="0.2">
      <c r="A48" s="1">
        <v>46</v>
      </c>
      <c r="B48" s="45" t="s">
        <v>97</v>
      </c>
      <c r="C48" s="45" t="s">
        <v>91</v>
      </c>
    </row>
    <row r="49" spans="1:3" x14ac:dyDescent="0.2">
      <c r="A49" s="1">
        <v>47</v>
      </c>
      <c r="B49" s="45" t="s">
        <v>98</v>
      </c>
      <c r="C49" s="45" t="s">
        <v>91</v>
      </c>
    </row>
    <row r="50" spans="1:3" x14ac:dyDescent="0.2">
      <c r="A50" s="1">
        <v>99</v>
      </c>
      <c r="B50" s="45" t="s">
        <v>30</v>
      </c>
      <c r="C50" s="45" t="s">
        <v>30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ADE1-38C4-4E29-A018-C84178E0E59A}">
  <dimension ref="A1:C34"/>
  <sheetViews>
    <sheetView topLeftCell="A7" workbookViewId="0">
      <selection activeCell="C21" sqref="C21"/>
    </sheetView>
  </sheetViews>
  <sheetFormatPr defaultRowHeight="13.2" x14ac:dyDescent="0.2"/>
  <cols>
    <col min="1" max="2" width="8.796875" style="1"/>
    <col min="3" max="3" width="30.8984375" style="1" customWidth="1"/>
    <col min="4" max="16384" width="8.796875" style="1"/>
  </cols>
  <sheetData>
    <row r="1" spans="1:3" x14ac:dyDescent="0.2">
      <c r="A1" s="1" t="s">
        <v>99</v>
      </c>
      <c r="C1" s="1" t="s">
        <v>100</v>
      </c>
    </row>
    <row r="3" spans="1:3" x14ac:dyDescent="0.2">
      <c r="A3" s="46">
        <v>0</v>
      </c>
      <c r="B3" s="46" t="s">
        <v>101</v>
      </c>
      <c r="C3" s="47" t="s">
        <v>102</v>
      </c>
    </row>
    <row r="4" spans="1:3" x14ac:dyDescent="0.2">
      <c r="A4" s="48">
        <v>1</v>
      </c>
      <c r="B4" s="48" t="s">
        <v>103</v>
      </c>
      <c r="C4" s="45" t="s">
        <v>104</v>
      </c>
    </row>
    <row r="5" spans="1:3" x14ac:dyDescent="0.2">
      <c r="A5" s="46">
        <v>2</v>
      </c>
      <c r="B5" s="48" t="s">
        <v>105</v>
      </c>
      <c r="C5" s="45" t="s">
        <v>106</v>
      </c>
    </row>
    <row r="6" spans="1:3" x14ac:dyDescent="0.2">
      <c r="A6" s="46">
        <v>3</v>
      </c>
      <c r="B6" s="48" t="s">
        <v>107</v>
      </c>
      <c r="C6" s="45" t="s">
        <v>108</v>
      </c>
    </row>
    <row r="7" spans="1:3" x14ac:dyDescent="0.2">
      <c r="A7" s="46">
        <v>4</v>
      </c>
      <c r="B7" s="48" t="s">
        <v>109</v>
      </c>
      <c r="C7" s="45" t="s">
        <v>110</v>
      </c>
    </row>
    <row r="8" spans="1:3" x14ac:dyDescent="0.2">
      <c r="A8" s="46">
        <v>5</v>
      </c>
      <c r="B8" s="48" t="s">
        <v>111</v>
      </c>
      <c r="C8" s="45" t="s">
        <v>112</v>
      </c>
    </row>
    <row r="9" spans="1:3" x14ac:dyDescent="0.2">
      <c r="A9" s="46">
        <v>6</v>
      </c>
      <c r="B9" s="48" t="s">
        <v>113</v>
      </c>
      <c r="C9" s="45" t="s">
        <v>114</v>
      </c>
    </row>
    <row r="10" spans="1:3" x14ac:dyDescent="0.2">
      <c r="A10" s="46">
        <v>7</v>
      </c>
      <c r="B10" s="48" t="s">
        <v>115</v>
      </c>
      <c r="C10" s="45" t="s">
        <v>116</v>
      </c>
    </row>
    <row r="11" spans="1:3" x14ac:dyDescent="0.2">
      <c r="A11" s="46">
        <v>8</v>
      </c>
      <c r="B11" s="48" t="s">
        <v>117</v>
      </c>
      <c r="C11" s="45" t="s">
        <v>118</v>
      </c>
    </row>
    <row r="12" spans="1:3" x14ac:dyDescent="0.2">
      <c r="A12" s="46">
        <v>9</v>
      </c>
      <c r="B12" s="48" t="s">
        <v>119</v>
      </c>
      <c r="C12" s="45" t="s">
        <v>120</v>
      </c>
    </row>
    <row r="13" spans="1:3" x14ac:dyDescent="0.2">
      <c r="A13" s="46">
        <v>10</v>
      </c>
      <c r="B13" s="48" t="s">
        <v>121</v>
      </c>
      <c r="C13" s="45" t="s">
        <v>122</v>
      </c>
    </row>
    <row r="14" spans="1:3" x14ac:dyDescent="0.2">
      <c r="A14" s="46">
        <v>11</v>
      </c>
      <c r="B14" s="48" t="s">
        <v>123</v>
      </c>
      <c r="C14" s="45" t="s">
        <v>41</v>
      </c>
    </row>
    <row r="15" spans="1:3" x14ac:dyDescent="0.2">
      <c r="A15" s="46">
        <v>12</v>
      </c>
      <c r="B15" s="48" t="s">
        <v>124</v>
      </c>
      <c r="C15" s="45" t="s">
        <v>162</v>
      </c>
    </row>
    <row r="16" spans="1:3" x14ac:dyDescent="0.2">
      <c r="A16" s="46">
        <v>13</v>
      </c>
      <c r="B16" s="49" t="s">
        <v>125</v>
      </c>
      <c r="C16" s="45" t="s">
        <v>126</v>
      </c>
    </row>
    <row r="17" spans="1:3" x14ac:dyDescent="0.2">
      <c r="A17" s="46">
        <v>14</v>
      </c>
      <c r="B17" s="48" t="s">
        <v>127</v>
      </c>
      <c r="C17" s="45" t="s">
        <v>128</v>
      </c>
    </row>
    <row r="18" spans="1:3" x14ac:dyDescent="0.2">
      <c r="A18" s="46">
        <v>15</v>
      </c>
      <c r="B18" s="48" t="s">
        <v>129</v>
      </c>
      <c r="C18" s="45" t="s">
        <v>130</v>
      </c>
    </row>
    <row r="19" spans="1:3" x14ac:dyDescent="0.2">
      <c r="A19" s="46">
        <v>16</v>
      </c>
      <c r="B19" s="48" t="s">
        <v>131</v>
      </c>
      <c r="C19" s="45" t="s">
        <v>132</v>
      </c>
    </row>
    <row r="20" spans="1:3" x14ac:dyDescent="0.2">
      <c r="A20" s="46">
        <v>17</v>
      </c>
      <c r="B20" s="48" t="s">
        <v>133</v>
      </c>
      <c r="C20" s="45" t="s">
        <v>134</v>
      </c>
    </row>
    <row r="21" spans="1:3" x14ac:dyDescent="0.2">
      <c r="A21" s="46">
        <v>18</v>
      </c>
      <c r="B21" s="48" t="s">
        <v>135</v>
      </c>
      <c r="C21" s="45" t="s">
        <v>136</v>
      </c>
    </row>
    <row r="22" spans="1:3" x14ac:dyDescent="0.2">
      <c r="A22" s="46">
        <v>19</v>
      </c>
      <c r="B22" s="48" t="s">
        <v>167</v>
      </c>
      <c r="C22" s="45" t="s">
        <v>168</v>
      </c>
    </row>
    <row r="23" spans="1:3" x14ac:dyDescent="0.2">
      <c r="A23" s="46">
        <v>20</v>
      </c>
      <c r="B23" s="48" t="s">
        <v>137</v>
      </c>
      <c r="C23" s="45" t="s">
        <v>138</v>
      </c>
    </row>
    <row r="24" spans="1:3" x14ac:dyDescent="0.2">
      <c r="A24" s="46">
        <v>21</v>
      </c>
      <c r="B24" s="48" t="s">
        <v>139</v>
      </c>
      <c r="C24" s="45" t="s">
        <v>140</v>
      </c>
    </row>
    <row r="25" spans="1:3" x14ac:dyDescent="0.2">
      <c r="A25" s="46">
        <v>22</v>
      </c>
      <c r="B25" s="48" t="s">
        <v>141</v>
      </c>
      <c r="C25" s="45" t="s">
        <v>142</v>
      </c>
    </row>
    <row r="26" spans="1:3" x14ac:dyDescent="0.2">
      <c r="A26" s="46">
        <v>23</v>
      </c>
      <c r="B26" s="48" t="s">
        <v>143</v>
      </c>
      <c r="C26" s="45" t="s">
        <v>144</v>
      </c>
    </row>
    <row r="27" spans="1:3" x14ac:dyDescent="0.2">
      <c r="A27" s="46">
        <v>24</v>
      </c>
      <c r="B27" s="48" t="s">
        <v>145</v>
      </c>
      <c r="C27" s="45" t="s">
        <v>146</v>
      </c>
    </row>
    <row r="28" spans="1:3" x14ac:dyDescent="0.2">
      <c r="A28" s="46"/>
      <c r="B28" s="48" t="s">
        <v>147</v>
      </c>
      <c r="C28" s="45" t="s">
        <v>147</v>
      </c>
    </row>
    <row r="29" spans="1:3" x14ac:dyDescent="0.2">
      <c r="A29" s="50" t="s">
        <v>148</v>
      </c>
      <c r="B29" s="48" t="s">
        <v>149</v>
      </c>
      <c r="C29" s="1" t="str">
        <f>A29&amp;B29</f>
        <v>A音楽・演劇
（ステージを活用するもの）</v>
      </c>
    </row>
    <row r="30" spans="1:3" x14ac:dyDescent="0.2">
      <c r="A30" s="50" t="s">
        <v>150</v>
      </c>
      <c r="B30" s="48" t="s">
        <v>151</v>
      </c>
      <c r="C30" s="1" t="str">
        <f t="shared" ref="C30" si="0">A30&amp;B30</f>
        <v>B学習力強化合宿</v>
      </c>
    </row>
    <row r="31" spans="1:3" x14ac:dyDescent="0.2">
      <c r="A31" s="50" t="s">
        <v>154</v>
      </c>
      <c r="B31" s="48" t="s">
        <v>155</v>
      </c>
      <c r="C31" s="1" t="str">
        <f t="shared" ref="C31:C32" si="1">A31&amp;B31</f>
        <v>C美術・陶芸</v>
      </c>
    </row>
    <row r="32" spans="1:3" x14ac:dyDescent="0.2">
      <c r="A32" s="50" t="s">
        <v>152</v>
      </c>
      <c r="B32" s="48" t="s">
        <v>153</v>
      </c>
      <c r="C32" s="1" t="str">
        <f t="shared" si="1"/>
        <v>D文学・書道</v>
      </c>
    </row>
    <row r="33" spans="1:3" x14ac:dyDescent="0.2">
      <c r="A33" s="50" t="s">
        <v>156</v>
      </c>
      <c r="B33" s="48" t="s">
        <v>157</v>
      </c>
      <c r="C33" s="1" t="str">
        <f>A33&amp;B33</f>
        <v>Eその他（文化活動）</v>
      </c>
    </row>
    <row r="34" spans="1:3" x14ac:dyDescent="0.2">
      <c r="A34" s="50"/>
      <c r="B34" s="48"/>
    </row>
  </sheetData>
  <phoneticPr fontId="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A880-670F-4A16-9221-5077F1617031}">
  <dimension ref="A1:B6"/>
  <sheetViews>
    <sheetView zoomScale="220" zoomScaleNormal="220" workbookViewId="0">
      <selection activeCell="B7" sqref="B7"/>
    </sheetView>
  </sheetViews>
  <sheetFormatPr defaultRowHeight="13.2" x14ac:dyDescent="0.2"/>
  <cols>
    <col min="1" max="16384" width="8.796875" style="1"/>
  </cols>
  <sheetData>
    <row r="1" spans="1:2" x14ac:dyDescent="0.2">
      <c r="A1" s="1" t="s">
        <v>12</v>
      </c>
      <c r="B1" s="1" t="s">
        <v>166</v>
      </c>
    </row>
    <row r="3" spans="1:2" x14ac:dyDescent="0.2">
      <c r="A3" s="1" t="s">
        <v>38</v>
      </c>
      <c r="B3" s="1" t="s">
        <v>40</v>
      </c>
    </row>
    <row r="4" spans="1:2" x14ac:dyDescent="0.2">
      <c r="A4" s="1" t="s">
        <v>158</v>
      </c>
      <c r="B4" s="1" t="s">
        <v>159</v>
      </c>
    </row>
    <row r="5" spans="1:2" x14ac:dyDescent="0.2">
      <c r="A5" s="1" t="s">
        <v>40</v>
      </c>
    </row>
    <row r="6" spans="1:2" x14ac:dyDescent="0.2">
      <c r="A6" s="1" t="s">
        <v>159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様式１(小)</vt:lpstr>
      <vt:lpstr>様式２(中)</vt:lpstr>
      <vt:lpstr>様式３(高)</vt:lpstr>
      <vt:lpstr>様式４(大・社)</vt:lpstr>
      <vt:lpstr>都道府県</vt:lpstr>
      <vt:lpstr>目的</vt:lpstr>
      <vt:lpstr>旅行種類</vt:lpstr>
      <vt:lpstr>'様式１(小)'!Print_Area</vt:lpstr>
      <vt:lpstr>'様式２(中)'!Print_Area</vt:lpstr>
      <vt:lpstr>'様式３(高)'!Print_Area</vt:lpstr>
      <vt:lpstr>'様式４(大・社)'!Print_Area</vt:lpstr>
      <vt:lpstr>'様式１(小)'!Print_Titles</vt:lpstr>
      <vt:lpstr>'様式２(中)'!Print_Titles</vt:lpstr>
      <vt:lpstr>'様式３(高)'!Print_Titles</vt:lpstr>
      <vt:lpstr>'様式４(大・社)'!Print_Titles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　有紀子</dc:creator>
  <cp:lastModifiedBy>磯野　有紀子</cp:lastModifiedBy>
  <cp:lastPrinted>2025-03-12T06:39:01Z</cp:lastPrinted>
  <dcterms:created xsi:type="dcterms:W3CDTF">2025-03-12T05:19:42Z</dcterms:created>
  <dcterms:modified xsi:type="dcterms:W3CDTF">2026-03-11T07:00:39Z</dcterms:modified>
</cp:coreProperties>
</file>