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-mgunns-01.naganoken-vdi.local\usershare01\naga\rds\redirect\N0320029\Desktop\☆◎R4.2HP微修正用データ\"/>
    </mc:Choice>
  </mc:AlternateContent>
  <bookViews>
    <workbookView xWindow="-120" yWindow="-120" windowWidth="29040" windowHeight="15990"/>
  </bookViews>
  <sheets>
    <sheet name="療養者リスト" sheetId="1" r:id="rId1"/>
    <sheet name="プルダウン" sheetId="2" r:id="rId2"/>
  </sheets>
  <definedNames>
    <definedName name="_xlnm._FilterDatabase" localSheetId="0" hidden="1">療養者リスト!$A$2:$AG$21</definedName>
    <definedName name="_xlnm.Print_Area" localSheetId="1">プルダウン!$A$1:$A$5</definedName>
    <definedName name="_xlnm.Print_Area" localSheetId="0">療養者リスト!$A$1:$AH$20</definedName>
    <definedName name="_xlnm.Print_Titles" localSheetId="0">療養者リスト!$A:$B,療養者リスト!$2:$2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17" i="1" l="1"/>
  <c r="AG3" i="1"/>
  <c r="AF19" i="1"/>
  <c r="AF18" i="1"/>
  <c r="AF20" i="1" s="1"/>
  <c r="AE18" i="1"/>
  <c r="AE19" i="1" s="1"/>
  <c r="AD18" i="1"/>
  <c r="AD19" i="1" s="1"/>
  <c r="AC18" i="1"/>
  <c r="AC20" i="1" s="1"/>
  <c r="AB18" i="1"/>
  <c r="AB20" i="1" s="1"/>
  <c r="AA18" i="1"/>
  <c r="AA19" i="1" s="1"/>
  <c r="Z18" i="1"/>
  <c r="Z19" i="1" s="1"/>
  <c r="Y18" i="1"/>
  <c r="Y20" i="1" s="1"/>
  <c r="X18" i="1"/>
  <c r="X20" i="1" s="1"/>
  <c r="W18" i="1"/>
  <c r="W19" i="1" s="1"/>
  <c r="V18" i="1"/>
  <c r="V19" i="1" s="1"/>
  <c r="U18" i="1"/>
  <c r="U20" i="1" s="1"/>
  <c r="T18" i="1"/>
  <c r="T20" i="1" s="1"/>
  <c r="S18" i="1"/>
  <c r="S19" i="1" s="1"/>
  <c r="R18" i="1"/>
  <c r="R19" i="1" s="1"/>
  <c r="Q18" i="1"/>
  <c r="Q20" i="1" s="1"/>
  <c r="P18" i="1"/>
  <c r="P20" i="1" s="1"/>
  <c r="I19" i="1"/>
  <c r="G19" i="1"/>
  <c r="E19" i="1"/>
  <c r="C19" i="1"/>
  <c r="I18" i="1"/>
  <c r="H18" i="1"/>
  <c r="H19" i="1" s="1"/>
  <c r="G18" i="1"/>
  <c r="F18" i="1"/>
  <c r="F19" i="1" s="1"/>
  <c r="E18" i="1"/>
  <c r="D18" i="1"/>
  <c r="D19" i="1" s="1"/>
  <c r="C18" i="1"/>
  <c r="AE20" i="1" l="1"/>
  <c r="AB19" i="1"/>
  <c r="AA20" i="1"/>
  <c r="X19" i="1"/>
  <c r="W20" i="1"/>
  <c r="T19" i="1"/>
  <c r="S20" i="1"/>
  <c r="P19" i="1"/>
  <c r="R20" i="1"/>
  <c r="V20" i="1"/>
  <c r="Z20" i="1"/>
  <c r="AD20" i="1"/>
  <c r="Q19" i="1"/>
  <c r="U19" i="1"/>
  <c r="Y19" i="1"/>
  <c r="AC19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G20" i="1" l="1"/>
  <c r="O18" i="1"/>
  <c r="O19" i="1" s="1"/>
  <c r="N18" i="1"/>
  <c r="N19" i="1" s="1"/>
  <c r="M18" i="1"/>
  <c r="M19" i="1" s="1"/>
  <c r="L18" i="1"/>
  <c r="L19" i="1" s="1"/>
  <c r="K18" i="1"/>
  <c r="K19" i="1" s="1"/>
  <c r="J18" i="1"/>
  <c r="J19" i="1" l="1"/>
  <c r="AG19" i="1" s="1"/>
  <c r="AG18" i="1"/>
</calcChain>
</file>

<file path=xl/comments1.xml><?xml version="1.0" encoding="utf-8"?>
<comments xmlns="http://schemas.openxmlformats.org/spreadsheetml/2006/main">
  <authors>
    <author>Administrator</author>
  </authors>
  <commentList>
    <comment ref="C2" authorId="0" shapeId="0">
      <text>
        <r>
          <rPr>
            <b/>
            <sz val="9"/>
            <color indexed="18"/>
            <rFont val="ＭＳ Ｐゴシック"/>
            <family val="3"/>
            <charset val="128"/>
          </rPr>
          <t>日付は実態に合わせて修正してください。</t>
        </r>
      </text>
    </comment>
    <comment ref="P2" authorId="0" shapeId="0">
      <text>
        <r>
          <rPr>
            <b/>
            <sz val="9"/>
            <color indexed="18"/>
            <rFont val="ＭＳ Ｐゴシック"/>
            <family val="3"/>
            <charset val="128"/>
          </rPr>
          <t>まん延防止　1/27～3/6</t>
        </r>
      </text>
    </comment>
    <comment ref="AG2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申請できる療養日数は最長「15日間」</t>
        </r>
      </text>
    </comment>
    <comment ref="AH2" authorId="0" shapeId="0">
      <text>
        <r>
          <rPr>
            <b/>
            <sz val="9"/>
            <color indexed="18"/>
            <rFont val="ＭＳ Ｐゴシック"/>
            <family val="3"/>
            <charset val="128"/>
          </rPr>
          <t>一旦入院できたが、退院後、再度、施設内療養になった場合等の経過等を記載</t>
        </r>
      </text>
    </comment>
    <comment ref="C3" authorId="0" shapeId="0">
      <text>
        <r>
          <rPr>
            <b/>
            <sz val="9"/>
            <color indexed="18"/>
            <rFont val="ＭＳ Ｐゴシック"/>
            <family val="3"/>
            <charset val="128"/>
          </rPr>
          <t>療養状況はプルダウンから選択</t>
        </r>
      </text>
    </comment>
    <comment ref="AG19" authorId="0" shapeId="0">
      <text>
        <r>
          <rPr>
            <b/>
            <sz val="9"/>
            <color indexed="18"/>
            <rFont val="ＭＳ Ｐゴシック"/>
            <family val="3"/>
            <charset val="128"/>
          </rPr>
          <t>1人あたり1日1万円（1人あたり最大15万円）</t>
        </r>
      </text>
    </comment>
    <comment ref="AG20" authorId="0" shapeId="0">
      <text>
        <r>
          <rPr>
            <b/>
            <sz val="9"/>
            <color indexed="18"/>
            <rFont val="ＭＳ Ｐゴシック"/>
            <family val="3"/>
            <charset val="128"/>
          </rPr>
          <t>（別添２⑥⑦該当の場合）
追加補助：1人あたり1日1万円（1人あたり最大15万円）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18"/>
            <rFont val="ＭＳ Ｐゴシック"/>
            <family val="3"/>
            <charset val="128"/>
          </rPr>
          <t>上限：2,000千円（小規模施設）</t>
        </r>
      </text>
    </comment>
  </commentList>
</comments>
</file>

<file path=xl/sharedStrings.xml><?xml version="1.0" encoding="utf-8"?>
<sst xmlns="http://schemas.openxmlformats.org/spreadsheetml/2006/main" count="61" uniqueCount="16">
  <si>
    <t>療養人数</t>
    <rPh sb="0" eb="2">
      <t>リョウヨウ</t>
    </rPh>
    <rPh sb="2" eb="4">
      <t>ニンズウ</t>
    </rPh>
    <phoneticPr fontId="2"/>
  </si>
  <si>
    <t>ご逝去</t>
    <rPh sb="1" eb="3">
      <t>セイキョ</t>
    </rPh>
    <phoneticPr fontId="2"/>
  </si>
  <si>
    <t>入院</t>
    <rPh sb="0" eb="2">
      <t>ニュウイン</t>
    </rPh>
    <phoneticPr fontId="2"/>
  </si>
  <si>
    <t>申請金額</t>
    <rPh sb="0" eb="2">
      <t>シンセイ</t>
    </rPh>
    <rPh sb="2" eb="4">
      <t>キンガク</t>
    </rPh>
    <phoneticPr fontId="2"/>
  </si>
  <si>
    <t>氏名</t>
    <rPh sb="0" eb="2">
      <t>シメイ</t>
    </rPh>
    <phoneticPr fontId="2"/>
  </si>
  <si>
    <t>療養</t>
    <rPh sb="0" eb="2">
      <t>リョウヨウ</t>
    </rPh>
    <phoneticPr fontId="2"/>
  </si>
  <si>
    <t>【追加分】申請金額</t>
    <rPh sb="1" eb="3">
      <t>ツイカ</t>
    </rPh>
    <rPh sb="3" eb="4">
      <t>ブン</t>
    </rPh>
    <rPh sb="5" eb="7">
      <t>シンセイ</t>
    </rPh>
    <rPh sb="7" eb="9">
      <t>キンガク</t>
    </rPh>
    <phoneticPr fontId="2"/>
  </si>
  <si>
    <t>陽性判明</t>
    <rPh sb="0" eb="2">
      <t>ヨウセイ</t>
    </rPh>
    <rPh sb="2" eb="4">
      <t>ハンメイ</t>
    </rPh>
    <phoneticPr fontId="2"/>
  </si>
  <si>
    <t>解除（保健所連絡日）</t>
    <rPh sb="0" eb="2">
      <t>カイジョ</t>
    </rPh>
    <rPh sb="3" eb="5">
      <t>ホケン</t>
    </rPh>
    <rPh sb="5" eb="6">
      <t>ジョ</t>
    </rPh>
    <rPh sb="6" eb="8">
      <t>レンラク</t>
    </rPh>
    <rPh sb="8" eb="9">
      <t>ビ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</si>
  <si>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</si>
  <si>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</si>
  <si>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●●　●●</t>
    <phoneticPr fontId="2"/>
  </si>
  <si>
    <t>▲▲　▲▲</t>
    <phoneticPr fontId="2"/>
  </si>
  <si>
    <t>■■　■■</t>
    <phoneticPr fontId="2"/>
  </si>
  <si>
    <t>◆◆　◆◆</t>
    <phoneticPr fontId="2"/>
  </si>
  <si>
    <t>療養期間が申請上限に到達</t>
    <rPh sb="0" eb="2">
      <t>リョウヨウ</t>
    </rPh>
    <rPh sb="2" eb="4">
      <t>キカン</t>
    </rPh>
    <rPh sb="5" eb="7">
      <t>シンセイ</t>
    </rPh>
    <rPh sb="7" eb="9">
      <t>ジョウゲン</t>
    </rPh>
    <rPh sb="10" eb="12">
      <t>トウタツ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</si>
</sst>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0000CC"/>
      <name val="Yu Gothic"/>
      <family val="2"/>
      <scheme val="minor"/>
    </font>
    <font>
      <sz val="11"/>
      <color rgb="FF0000CC"/>
      <name val="Yu Gothic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18"/>
      <name val="ＭＳ Ｐゴシック"/>
      <family val="3"/>
      <charset val="128"/>
    </font>
    <font>
      <b/>
      <sz val="11"/>
      <color rgb="FF0000CC"/>
      <name val="ＭＳ 明朝"/>
      <family val="1"/>
      <charset val="128"/>
    </font>
    <font>
      <sz val="11"/>
      <color rgb="FF0000CC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3" fillId="0" borderId="0" xfId="0" applyFont="1" applyAlignment="1">
      <alignment vertical="center" shrinkToFit="1"/>
    </xf>
    <xf numFmtId="56" fontId="3" fillId="0" borderId="6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56" fontId="3" fillId="0" borderId="1" xfId="0" applyNumberFormat="1" applyFont="1" applyFill="1" applyBorder="1" applyAlignment="1">
      <alignment horizontal="center" vertical="center" shrinkToFit="1"/>
    </xf>
    <xf numFmtId="56" fontId="3" fillId="2" borderId="6" xfId="0" applyNumberFormat="1" applyFont="1" applyFill="1" applyBorder="1" applyAlignment="1">
      <alignment horizontal="center" vertical="center" shrinkToFit="1"/>
    </xf>
    <xf numFmtId="56" fontId="3" fillId="2" borderId="10" xfId="0" applyNumberFormat="1" applyFont="1" applyFill="1" applyBorder="1" applyAlignment="1">
      <alignment horizontal="center"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0" xfId="1" applyFont="1" applyAlignment="1">
      <alignment vertical="center" shrinkToFit="1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 applyProtection="1">
      <alignment vertical="center" shrinkToFit="1"/>
      <protection locked="0"/>
    </xf>
    <xf numFmtId="38" fontId="4" fillId="0" borderId="17" xfId="1" applyFont="1" applyBorder="1" applyAlignment="1">
      <alignment horizontal="right" vertical="center" shrinkToFit="1"/>
    </xf>
    <xf numFmtId="38" fontId="4" fillId="0" borderId="17" xfId="1" applyFont="1" applyBorder="1" applyAlignment="1">
      <alignment horizontal="right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7" fillId="0" borderId="0" xfId="0" applyFont="1" applyFill="1"/>
    <xf numFmtId="0" fontId="3" fillId="0" borderId="2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38" fontId="10" fillId="3" borderId="6" xfId="1" applyFont="1" applyFill="1" applyBorder="1" applyAlignment="1">
      <alignment vertical="center" shrinkToFit="1"/>
    </xf>
    <xf numFmtId="38" fontId="10" fillId="0" borderId="6" xfId="1" applyFont="1" applyBorder="1" applyAlignment="1">
      <alignment vertical="center" shrinkToFit="1"/>
    </xf>
    <xf numFmtId="38" fontId="10" fillId="0" borderId="10" xfId="1" applyFont="1" applyBorder="1" applyAlignment="1">
      <alignment vertical="center" shrinkToFit="1"/>
    </xf>
    <xf numFmtId="38" fontId="4" fillId="0" borderId="23" xfId="1" applyFont="1" applyBorder="1" applyAlignment="1">
      <alignment vertical="center" shrinkToFit="1"/>
    </xf>
    <xf numFmtId="38" fontId="10" fillId="0" borderId="14" xfId="1" applyFont="1" applyBorder="1" applyAlignment="1">
      <alignment vertical="center" shrinkToFit="1"/>
    </xf>
    <xf numFmtId="38" fontId="10" fillId="0" borderId="15" xfId="1" applyFont="1" applyBorder="1" applyAlignment="1">
      <alignment vertical="center" shrinkToFit="1"/>
    </xf>
    <xf numFmtId="38" fontId="10" fillId="0" borderId="16" xfId="1" applyFont="1" applyBorder="1" applyAlignment="1">
      <alignment vertical="center" shrinkToFit="1"/>
    </xf>
    <xf numFmtId="38" fontId="10" fillId="0" borderId="1" xfId="1" applyFont="1" applyBorder="1" applyAlignment="1">
      <alignment vertical="center" shrinkToFi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>
      <alignment vertical="center" shrinkToFit="1"/>
    </xf>
    <xf numFmtId="0" fontId="3" fillId="4" borderId="0" xfId="0" applyFont="1" applyFill="1" applyAlignment="1">
      <alignment vertical="center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000CC"/>
      <color rgb="FF66FFFF"/>
      <color rgb="FFFFFF0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FF"/>
  </sheetPr>
  <dimension ref="A1:AH21"/>
  <sheetViews>
    <sheetView tabSelected="1" view="pageBreakPreview" zoomScale="70" zoomScaleNormal="100" zoomScaleSheetLayoutView="70" workbookViewId="0">
      <selection activeCell="B8" sqref="B8"/>
    </sheetView>
  </sheetViews>
  <sheetFormatPr defaultRowHeight="20.100000000000001" customHeight="1"/>
  <cols>
    <col min="1" max="1" width="3.5" style="1" bestFit="1" customWidth="1"/>
    <col min="2" max="2" width="19.125" style="1" customWidth="1"/>
    <col min="3" max="33" width="9" style="1"/>
    <col min="34" max="34" width="21.375" style="1" customWidth="1"/>
    <col min="35" max="16384" width="9" style="1"/>
  </cols>
  <sheetData>
    <row r="1" spans="1:34" ht="30.75" customHeight="1"/>
    <row r="2" spans="1:34" s="3" customFormat="1" ht="17.25" customHeight="1">
      <c r="A2" s="25"/>
      <c r="B2" s="26" t="s">
        <v>4</v>
      </c>
      <c r="C2" s="2">
        <v>44575</v>
      </c>
      <c r="D2" s="2">
        <v>44576</v>
      </c>
      <c r="E2" s="2">
        <v>44577</v>
      </c>
      <c r="F2" s="2">
        <v>44578</v>
      </c>
      <c r="G2" s="2">
        <v>44579</v>
      </c>
      <c r="H2" s="2">
        <v>44580</v>
      </c>
      <c r="I2" s="2">
        <v>44581</v>
      </c>
      <c r="J2" s="2">
        <v>44582</v>
      </c>
      <c r="K2" s="2">
        <v>44583</v>
      </c>
      <c r="L2" s="2">
        <v>44584</v>
      </c>
      <c r="M2" s="2">
        <v>44585</v>
      </c>
      <c r="N2" s="2">
        <v>44586</v>
      </c>
      <c r="O2" s="2">
        <v>44587</v>
      </c>
      <c r="P2" s="8">
        <v>44588</v>
      </c>
      <c r="Q2" s="8">
        <v>44589</v>
      </c>
      <c r="R2" s="8">
        <v>44590</v>
      </c>
      <c r="S2" s="8">
        <v>44591</v>
      </c>
      <c r="T2" s="8">
        <v>44592</v>
      </c>
      <c r="U2" s="8">
        <v>44593</v>
      </c>
      <c r="V2" s="8">
        <v>44594</v>
      </c>
      <c r="W2" s="8">
        <v>44595</v>
      </c>
      <c r="X2" s="8">
        <v>44596</v>
      </c>
      <c r="Y2" s="8">
        <v>44597</v>
      </c>
      <c r="Z2" s="8">
        <v>44598</v>
      </c>
      <c r="AA2" s="8">
        <v>44599</v>
      </c>
      <c r="AB2" s="8">
        <v>44600</v>
      </c>
      <c r="AC2" s="8">
        <v>44601</v>
      </c>
      <c r="AD2" s="8">
        <v>44602</v>
      </c>
      <c r="AE2" s="9">
        <v>44603</v>
      </c>
      <c r="AF2" s="9">
        <v>44604</v>
      </c>
      <c r="AG2" s="7" t="s">
        <v>10</v>
      </c>
      <c r="AH2" s="27" t="s">
        <v>9</v>
      </c>
    </row>
    <row r="3" spans="1:34" ht="20.100000000000001" customHeight="1">
      <c r="A3" s="4">
        <v>1</v>
      </c>
      <c r="B3" s="12" t="s">
        <v>11</v>
      </c>
      <c r="C3" s="39"/>
      <c r="D3" s="39"/>
      <c r="E3" s="39"/>
      <c r="F3" s="39"/>
      <c r="G3" s="39"/>
      <c r="H3" s="39"/>
      <c r="I3" s="39"/>
      <c r="J3" s="39"/>
      <c r="K3" s="39"/>
      <c r="L3" s="17"/>
      <c r="M3" s="17"/>
      <c r="N3" s="17" t="s">
        <v>7</v>
      </c>
      <c r="O3" s="18" t="s">
        <v>5</v>
      </c>
      <c r="P3" s="18" t="s">
        <v>5</v>
      </c>
      <c r="Q3" s="18" t="s">
        <v>5</v>
      </c>
      <c r="R3" s="18" t="s">
        <v>5</v>
      </c>
      <c r="S3" s="18" t="s">
        <v>5</v>
      </c>
      <c r="T3" s="18" t="s">
        <v>5</v>
      </c>
      <c r="U3" s="18" t="s">
        <v>5</v>
      </c>
      <c r="V3" s="18" t="s">
        <v>5</v>
      </c>
      <c r="W3" s="18" t="s">
        <v>8</v>
      </c>
      <c r="X3" s="18"/>
      <c r="Y3" s="18"/>
      <c r="Z3" s="18"/>
      <c r="AA3" s="18"/>
      <c r="AB3" s="18"/>
      <c r="AC3" s="18"/>
      <c r="AD3" s="18"/>
      <c r="AE3" s="19"/>
      <c r="AF3" s="19"/>
      <c r="AG3" s="35">
        <f>SUBTOTAL(103,C3:AF3)</f>
        <v>10</v>
      </c>
      <c r="AH3" s="29"/>
    </row>
    <row r="4" spans="1:34" ht="20.100000000000001" customHeight="1">
      <c r="A4" s="5">
        <v>2</v>
      </c>
      <c r="B4" s="13" t="s">
        <v>12</v>
      </c>
      <c r="C4" s="39"/>
      <c r="D4" s="39"/>
      <c r="E4" s="39"/>
      <c r="F4" s="39"/>
      <c r="G4" s="39"/>
      <c r="H4" s="39"/>
      <c r="I4" s="39"/>
      <c r="J4" s="39"/>
      <c r="K4" s="39"/>
      <c r="L4" s="17" t="s">
        <v>7</v>
      </c>
      <c r="M4" s="17" t="s">
        <v>5</v>
      </c>
      <c r="N4" s="17" t="s">
        <v>5</v>
      </c>
      <c r="O4" s="17" t="s">
        <v>5</v>
      </c>
      <c r="P4" s="39" t="s">
        <v>5</v>
      </c>
      <c r="Q4" s="39" t="s">
        <v>5</v>
      </c>
      <c r="R4" s="39" t="s">
        <v>5</v>
      </c>
      <c r="S4" s="39" t="s">
        <v>5</v>
      </c>
      <c r="T4" s="39" t="s">
        <v>5</v>
      </c>
      <c r="U4" s="39" t="s">
        <v>1</v>
      </c>
      <c r="V4" s="39"/>
      <c r="W4" s="39"/>
      <c r="X4" s="39"/>
      <c r="Y4" s="39"/>
      <c r="Z4" s="17"/>
      <c r="AA4" s="17"/>
      <c r="AB4" s="17"/>
      <c r="AC4" s="17"/>
      <c r="AD4" s="17"/>
      <c r="AE4" s="20"/>
      <c r="AF4" s="20"/>
      <c r="AG4" s="36">
        <f t="shared" ref="AG4:AG16" si="0">SUBTOTAL(103,C4:AF4)</f>
        <v>10</v>
      </c>
      <c r="AH4" s="28"/>
    </row>
    <row r="5" spans="1:34" ht="20.100000000000001" customHeight="1">
      <c r="A5" s="5">
        <v>3</v>
      </c>
      <c r="B5" s="13" t="s">
        <v>13</v>
      </c>
      <c r="C5" s="39"/>
      <c r="D5" s="39"/>
      <c r="E5" s="39"/>
      <c r="F5" s="39"/>
      <c r="G5" s="39"/>
      <c r="H5" s="39"/>
      <c r="I5" s="39"/>
      <c r="J5" s="39"/>
      <c r="K5" s="39"/>
      <c r="L5" s="17"/>
      <c r="M5" s="17"/>
      <c r="N5" s="17"/>
      <c r="O5" s="17"/>
      <c r="P5" s="39"/>
      <c r="Q5" s="39"/>
      <c r="R5" s="39"/>
      <c r="S5" s="39"/>
      <c r="T5" s="39" t="s">
        <v>7</v>
      </c>
      <c r="U5" s="39" t="s">
        <v>5</v>
      </c>
      <c r="V5" s="39" t="s">
        <v>5</v>
      </c>
      <c r="W5" s="39" t="s">
        <v>5</v>
      </c>
      <c r="X5" s="39" t="s">
        <v>5</v>
      </c>
      <c r="Y5" s="39" t="s">
        <v>5</v>
      </c>
      <c r="Z5" s="17" t="s">
        <v>5</v>
      </c>
      <c r="AA5" s="17" t="s">
        <v>5</v>
      </c>
      <c r="AB5" s="17" t="s">
        <v>5</v>
      </c>
      <c r="AC5" s="17" t="s">
        <v>2</v>
      </c>
      <c r="AD5" s="17"/>
      <c r="AE5" s="20"/>
      <c r="AF5" s="20"/>
      <c r="AG5" s="36">
        <f t="shared" si="0"/>
        <v>10</v>
      </c>
      <c r="AH5" s="28"/>
    </row>
    <row r="6" spans="1:34" ht="20.100000000000001" customHeight="1">
      <c r="A6" s="5">
        <v>4</v>
      </c>
      <c r="B6" s="13" t="s">
        <v>14</v>
      </c>
      <c r="C6" s="39"/>
      <c r="D6" s="39"/>
      <c r="E6" s="39"/>
      <c r="F6" s="39"/>
      <c r="G6" s="39"/>
      <c r="H6" s="39"/>
      <c r="I6" s="39"/>
      <c r="J6" s="39"/>
      <c r="K6" s="39"/>
      <c r="L6" s="17"/>
      <c r="M6" s="17"/>
      <c r="N6" s="17"/>
      <c r="O6" s="17"/>
      <c r="P6" s="39"/>
      <c r="Q6" s="39" t="s">
        <v>7</v>
      </c>
      <c r="R6" s="39" t="s">
        <v>5</v>
      </c>
      <c r="S6" s="39" t="s">
        <v>5</v>
      </c>
      <c r="T6" s="39" t="s">
        <v>5</v>
      </c>
      <c r="U6" s="39" t="s">
        <v>5</v>
      </c>
      <c r="V6" s="39" t="s">
        <v>5</v>
      </c>
      <c r="W6" s="39" t="s">
        <v>5</v>
      </c>
      <c r="X6" s="39" t="s">
        <v>5</v>
      </c>
      <c r="Y6" s="39" t="s">
        <v>5</v>
      </c>
      <c r="Z6" s="17" t="s">
        <v>5</v>
      </c>
      <c r="AA6" s="17" t="s">
        <v>5</v>
      </c>
      <c r="AB6" s="17" t="s">
        <v>5</v>
      </c>
      <c r="AC6" s="17" t="s">
        <v>5</v>
      </c>
      <c r="AD6" s="17" t="s">
        <v>5</v>
      </c>
      <c r="AE6" s="20" t="s">
        <v>5</v>
      </c>
      <c r="AF6" s="20"/>
      <c r="AG6" s="36">
        <f t="shared" si="0"/>
        <v>15</v>
      </c>
      <c r="AH6" s="28" t="s">
        <v>15</v>
      </c>
    </row>
    <row r="7" spans="1:34" ht="20.100000000000001" customHeight="1">
      <c r="A7" s="5">
        <v>5</v>
      </c>
      <c r="B7" s="13"/>
      <c r="C7" s="39"/>
      <c r="D7" s="39"/>
      <c r="E7" s="39"/>
      <c r="F7" s="39"/>
      <c r="G7" s="39"/>
      <c r="H7" s="39"/>
      <c r="I7" s="39"/>
      <c r="J7" s="39"/>
      <c r="K7" s="39"/>
      <c r="L7" s="17"/>
      <c r="M7" s="17"/>
      <c r="N7" s="17"/>
      <c r="O7" s="17"/>
      <c r="P7" s="39"/>
      <c r="Q7" s="39"/>
      <c r="R7" s="39"/>
      <c r="S7" s="39"/>
      <c r="T7" s="39"/>
      <c r="U7" s="39"/>
      <c r="V7" s="39"/>
      <c r="W7" s="39"/>
      <c r="X7" s="39"/>
      <c r="Y7" s="39"/>
      <c r="Z7" s="17"/>
      <c r="AA7" s="17"/>
      <c r="AB7" s="17"/>
      <c r="AC7" s="17"/>
      <c r="AD7" s="17"/>
      <c r="AE7" s="20"/>
      <c r="AF7" s="20"/>
      <c r="AG7" s="36">
        <f t="shared" si="0"/>
        <v>0</v>
      </c>
      <c r="AH7" s="28"/>
    </row>
    <row r="8" spans="1:34" ht="20.100000000000001" customHeight="1">
      <c r="A8" s="5">
        <v>6</v>
      </c>
      <c r="B8" s="13"/>
      <c r="C8" s="39"/>
      <c r="D8" s="39"/>
      <c r="E8" s="39"/>
      <c r="F8" s="39"/>
      <c r="G8" s="39"/>
      <c r="H8" s="39"/>
      <c r="I8" s="39"/>
      <c r="J8" s="39"/>
      <c r="K8" s="39"/>
      <c r="L8" s="17"/>
      <c r="M8" s="17"/>
      <c r="N8" s="17"/>
      <c r="O8" s="17"/>
      <c r="P8" s="39"/>
      <c r="Q8" s="39"/>
      <c r="R8" s="39"/>
      <c r="S8" s="39"/>
      <c r="T8" s="39"/>
      <c r="U8" s="39"/>
      <c r="V8" s="39"/>
      <c r="W8" s="39"/>
      <c r="X8" s="39"/>
      <c r="Y8" s="39"/>
      <c r="Z8" s="17"/>
      <c r="AA8" s="17"/>
      <c r="AB8" s="17"/>
      <c r="AC8" s="17"/>
      <c r="AD8" s="17"/>
      <c r="AE8" s="20"/>
      <c r="AF8" s="20"/>
      <c r="AG8" s="36">
        <f t="shared" si="0"/>
        <v>0</v>
      </c>
      <c r="AH8" s="28"/>
    </row>
    <row r="9" spans="1:34" ht="20.100000000000001" customHeight="1">
      <c r="A9" s="5">
        <v>7</v>
      </c>
      <c r="B9" s="13"/>
      <c r="C9" s="39"/>
      <c r="D9" s="39"/>
      <c r="E9" s="39"/>
      <c r="F9" s="39"/>
      <c r="G9" s="39"/>
      <c r="H9" s="39"/>
      <c r="I9" s="39"/>
      <c r="J9" s="39"/>
      <c r="K9" s="39"/>
      <c r="L9" s="17"/>
      <c r="M9" s="17"/>
      <c r="N9" s="17"/>
      <c r="O9" s="17"/>
      <c r="P9" s="39"/>
      <c r="Q9" s="39"/>
      <c r="R9" s="39"/>
      <c r="S9" s="39"/>
      <c r="T9" s="39"/>
      <c r="U9" s="39"/>
      <c r="V9" s="39"/>
      <c r="W9" s="39"/>
      <c r="X9" s="39"/>
      <c r="Y9" s="39"/>
      <c r="Z9" s="17"/>
      <c r="AA9" s="17"/>
      <c r="AB9" s="17"/>
      <c r="AC9" s="17"/>
      <c r="AD9" s="17"/>
      <c r="AE9" s="20"/>
      <c r="AF9" s="20"/>
      <c r="AG9" s="36">
        <f t="shared" si="0"/>
        <v>0</v>
      </c>
      <c r="AH9" s="28"/>
    </row>
    <row r="10" spans="1:34" ht="20.100000000000001" customHeight="1">
      <c r="A10" s="5">
        <v>8</v>
      </c>
      <c r="B10" s="13"/>
      <c r="C10" s="39"/>
      <c r="D10" s="39"/>
      <c r="E10" s="39"/>
      <c r="F10" s="39"/>
      <c r="G10" s="39"/>
      <c r="H10" s="39"/>
      <c r="I10" s="39"/>
      <c r="J10" s="39"/>
      <c r="K10" s="39"/>
      <c r="L10" s="17"/>
      <c r="M10" s="17"/>
      <c r="N10" s="17"/>
      <c r="O10" s="17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17"/>
      <c r="AA10" s="17"/>
      <c r="AB10" s="17"/>
      <c r="AC10" s="17"/>
      <c r="AD10" s="17"/>
      <c r="AE10" s="20"/>
      <c r="AF10" s="20"/>
      <c r="AG10" s="36">
        <f t="shared" si="0"/>
        <v>0</v>
      </c>
      <c r="AH10" s="28"/>
    </row>
    <row r="11" spans="1:34" ht="20.100000000000001" customHeight="1">
      <c r="A11" s="5">
        <v>9</v>
      </c>
      <c r="B11" s="13"/>
      <c r="C11" s="39"/>
      <c r="D11" s="39"/>
      <c r="E11" s="39"/>
      <c r="F11" s="39"/>
      <c r="G11" s="39"/>
      <c r="H11" s="39"/>
      <c r="I11" s="39"/>
      <c r="J11" s="39"/>
      <c r="K11" s="39"/>
      <c r="L11" s="17"/>
      <c r="M11" s="17"/>
      <c r="N11" s="17"/>
      <c r="O11" s="17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17"/>
      <c r="AA11" s="17"/>
      <c r="AB11" s="17"/>
      <c r="AC11" s="17"/>
      <c r="AD11" s="17"/>
      <c r="AE11" s="20"/>
      <c r="AF11" s="20"/>
      <c r="AG11" s="36">
        <f t="shared" si="0"/>
        <v>0</v>
      </c>
      <c r="AH11" s="28"/>
    </row>
    <row r="12" spans="1:34" ht="20.100000000000001" customHeight="1">
      <c r="A12" s="5">
        <v>10</v>
      </c>
      <c r="B12" s="13"/>
      <c r="C12" s="39"/>
      <c r="D12" s="39"/>
      <c r="E12" s="39"/>
      <c r="F12" s="39"/>
      <c r="G12" s="39"/>
      <c r="H12" s="39"/>
      <c r="I12" s="39"/>
      <c r="J12" s="39"/>
      <c r="K12" s="39"/>
      <c r="L12" s="17"/>
      <c r="M12" s="17"/>
      <c r="N12" s="17"/>
      <c r="O12" s="17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17"/>
      <c r="AA12" s="17"/>
      <c r="AB12" s="17"/>
      <c r="AC12" s="17"/>
      <c r="AD12" s="17"/>
      <c r="AE12" s="20"/>
      <c r="AF12" s="20"/>
      <c r="AG12" s="36">
        <f t="shared" si="0"/>
        <v>0</v>
      </c>
      <c r="AH12" s="28"/>
    </row>
    <row r="13" spans="1:34" ht="20.100000000000001" customHeight="1">
      <c r="A13" s="5">
        <v>11</v>
      </c>
      <c r="B13" s="13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17"/>
      <c r="AA13" s="17"/>
      <c r="AB13" s="17"/>
      <c r="AC13" s="17"/>
      <c r="AD13" s="17"/>
      <c r="AE13" s="20"/>
      <c r="AF13" s="20"/>
      <c r="AG13" s="36">
        <f t="shared" si="0"/>
        <v>0</v>
      </c>
      <c r="AH13" s="28"/>
    </row>
    <row r="14" spans="1:34" ht="20.100000000000001" customHeight="1">
      <c r="A14" s="5">
        <v>12</v>
      </c>
      <c r="B14" s="13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17"/>
      <c r="AA14" s="17"/>
      <c r="AB14" s="17"/>
      <c r="AC14" s="17"/>
      <c r="AD14" s="17"/>
      <c r="AE14" s="20"/>
      <c r="AF14" s="20"/>
      <c r="AG14" s="36">
        <f t="shared" si="0"/>
        <v>0</v>
      </c>
      <c r="AH14" s="28"/>
    </row>
    <row r="15" spans="1:34" ht="20.100000000000001" customHeight="1">
      <c r="A15" s="5">
        <v>13</v>
      </c>
      <c r="B15" s="13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F15" s="20"/>
      <c r="AG15" s="36">
        <f t="shared" si="0"/>
        <v>0</v>
      </c>
      <c r="AH15" s="28"/>
    </row>
    <row r="16" spans="1:34" ht="20.100000000000001" customHeight="1">
      <c r="A16" s="5">
        <v>14</v>
      </c>
      <c r="B16" s="13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20"/>
      <c r="AF16" s="20"/>
      <c r="AG16" s="36">
        <f t="shared" si="0"/>
        <v>0</v>
      </c>
      <c r="AH16" s="28"/>
    </row>
    <row r="17" spans="1:34" ht="20.100000000000001" customHeight="1">
      <c r="A17" s="6">
        <v>15</v>
      </c>
      <c r="B17" s="14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2"/>
      <c r="AF17" s="22"/>
      <c r="AG17" s="37">
        <f>SUBTOTAL(103,C17:AF17)</f>
        <v>0</v>
      </c>
      <c r="AH17" s="30"/>
    </row>
    <row r="18" spans="1:34" s="11" customFormat="1" ht="20.100000000000001" customHeight="1">
      <c r="A18" s="10"/>
      <c r="B18" s="15" t="s">
        <v>0</v>
      </c>
      <c r="C18" s="31">
        <f t="shared" ref="C18:I18" si="1">SUBTOTAL(103,C3:C17)</f>
        <v>0</v>
      </c>
      <c r="D18" s="32">
        <f t="shared" si="1"/>
        <v>0</v>
      </c>
      <c r="E18" s="32">
        <f t="shared" si="1"/>
        <v>0</v>
      </c>
      <c r="F18" s="32">
        <f t="shared" si="1"/>
        <v>0</v>
      </c>
      <c r="G18" s="32">
        <f t="shared" si="1"/>
        <v>0</v>
      </c>
      <c r="H18" s="32">
        <f t="shared" si="1"/>
        <v>0</v>
      </c>
      <c r="I18" s="32">
        <f t="shared" si="1"/>
        <v>0</v>
      </c>
      <c r="J18" s="32">
        <f t="shared" ref="J18:O18" si="2">SUBTOTAL(103,J3:J17)</f>
        <v>0</v>
      </c>
      <c r="K18" s="32">
        <f t="shared" si="2"/>
        <v>0</v>
      </c>
      <c r="L18" s="32">
        <f t="shared" si="2"/>
        <v>1</v>
      </c>
      <c r="M18" s="32">
        <f t="shared" si="2"/>
        <v>1</v>
      </c>
      <c r="N18" s="32">
        <f t="shared" si="2"/>
        <v>2</v>
      </c>
      <c r="O18" s="32">
        <f t="shared" si="2"/>
        <v>2</v>
      </c>
      <c r="P18" s="32">
        <f t="shared" ref="P18:AF18" si="3">SUBTOTAL(103,P3:P17)</f>
        <v>2</v>
      </c>
      <c r="Q18" s="32">
        <f t="shared" si="3"/>
        <v>3</v>
      </c>
      <c r="R18" s="32">
        <f t="shared" si="3"/>
        <v>3</v>
      </c>
      <c r="S18" s="32">
        <f t="shared" si="3"/>
        <v>3</v>
      </c>
      <c r="T18" s="32">
        <f t="shared" si="3"/>
        <v>4</v>
      </c>
      <c r="U18" s="32">
        <f t="shared" si="3"/>
        <v>4</v>
      </c>
      <c r="V18" s="32">
        <f t="shared" si="3"/>
        <v>3</v>
      </c>
      <c r="W18" s="32">
        <f t="shared" si="3"/>
        <v>3</v>
      </c>
      <c r="X18" s="32">
        <f t="shared" si="3"/>
        <v>2</v>
      </c>
      <c r="Y18" s="32">
        <f t="shared" si="3"/>
        <v>2</v>
      </c>
      <c r="Z18" s="32">
        <f t="shared" si="3"/>
        <v>2</v>
      </c>
      <c r="AA18" s="32">
        <f t="shared" si="3"/>
        <v>2</v>
      </c>
      <c r="AB18" s="32">
        <f t="shared" si="3"/>
        <v>2</v>
      </c>
      <c r="AC18" s="32">
        <f t="shared" si="3"/>
        <v>2</v>
      </c>
      <c r="AD18" s="32">
        <f t="shared" si="3"/>
        <v>1</v>
      </c>
      <c r="AE18" s="33">
        <f t="shared" si="3"/>
        <v>1</v>
      </c>
      <c r="AF18" s="33">
        <f t="shared" si="3"/>
        <v>0</v>
      </c>
      <c r="AG18" s="38">
        <f>SUM(C18:AF18)</f>
        <v>45</v>
      </c>
    </row>
    <row r="19" spans="1:34" s="11" customFormat="1" ht="20.100000000000001" customHeight="1">
      <c r="A19" s="10"/>
      <c r="B19" s="15" t="s">
        <v>3</v>
      </c>
      <c r="C19" s="32">
        <f t="shared" ref="C19:AF19" si="4">C18*10000</f>
        <v>0</v>
      </c>
      <c r="D19" s="32">
        <f t="shared" si="4"/>
        <v>0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10000</v>
      </c>
      <c r="M19" s="32">
        <f t="shared" si="4"/>
        <v>10000</v>
      </c>
      <c r="N19" s="32">
        <f t="shared" si="4"/>
        <v>20000</v>
      </c>
      <c r="O19" s="32">
        <f t="shared" si="4"/>
        <v>20000</v>
      </c>
      <c r="P19" s="32">
        <f t="shared" si="4"/>
        <v>20000</v>
      </c>
      <c r="Q19" s="32">
        <f t="shared" si="4"/>
        <v>30000</v>
      </c>
      <c r="R19" s="32">
        <f t="shared" si="4"/>
        <v>30000</v>
      </c>
      <c r="S19" s="32">
        <f t="shared" si="4"/>
        <v>30000</v>
      </c>
      <c r="T19" s="32">
        <f t="shared" si="4"/>
        <v>40000</v>
      </c>
      <c r="U19" s="32">
        <f t="shared" si="4"/>
        <v>40000</v>
      </c>
      <c r="V19" s="32">
        <f t="shared" si="4"/>
        <v>30000</v>
      </c>
      <c r="W19" s="32">
        <f t="shared" si="4"/>
        <v>30000</v>
      </c>
      <c r="X19" s="32">
        <f t="shared" si="4"/>
        <v>20000</v>
      </c>
      <c r="Y19" s="32">
        <f t="shared" si="4"/>
        <v>20000</v>
      </c>
      <c r="Z19" s="32">
        <f t="shared" si="4"/>
        <v>20000</v>
      </c>
      <c r="AA19" s="32">
        <f t="shared" si="4"/>
        <v>20000</v>
      </c>
      <c r="AB19" s="32">
        <f t="shared" si="4"/>
        <v>20000</v>
      </c>
      <c r="AC19" s="32">
        <f t="shared" si="4"/>
        <v>20000</v>
      </c>
      <c r="AD19" s="32">
        <f t="shared" si="4"/>
        <v>10000</v>
      </c>
      <c r="AE19" s="33">
        <f t="shared" si="4"/>
        <v>10000</v>
      </c>
      <c r="AF19" s="33">
        <f t="shared" si="4"/>
        <v>0</v>
      </c>
      <c r="AG19" s="38">
        <f>SUM(C19:AF19)</f>
        <v>450000</v>
      </c>
    </row>
    <row r="20" spans="1:34" s="11" customFormat="1" ht="20.100000000000001" customHeight="1">
      <c r="A20" s="10"/>
      <c r="B20" s="16" t="s">
        <v>6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2">
        <f t="shared" ref="P20:AF20" si="5">IF(P18&gt;=2,P18*10000,0)</f>
        <v>20000</v>
      </c>
      <c r="Q20" s="32">
        <f t="shared" si="5"/>
        <v>30000</v>
      </c>
      <c r="R20" s="32">
        <f t="shared" si="5"/>
        <v>30000</v>
      </c>
      <c r="S20" s="32">
        <f t="shared" si="5"/>
        <v>30000</v>
      </c>
      <c r="T20" s="32">
        <f t="shared" si="5"/>
        <v>40000</v>
      </c>
      <c r="U20" s="32">
        <f t="shared" si="5"/>
        <v>40000</v>
      </c>
      <c r="V20" s="32">
        <f t="shared" si="5"/>
        <v>30000</v>
      </c>
      <c r="W20" s="32">
        <f t="shared" si="5"/>
        <v>30000</v>
      </c>
      <c r="X20" s="32">
        <f t="shared" si="5"/>
        <v>20000</v>
      </c>
      <c r="Y20" s="32">
        <f t="shared" si="5"/>
        <v>20000</v>
      </c>
      <c r="Z20" s="32">
        <f t="shared" si="5"/>
        <v>20000</v>
      </c>
      <c r="AA20" s="32">
        <f t="shared" si="5"/>
        <v>20000</v>
      </c>
      <c r="AB20" s="32">
        <f t="shared" si="5"/>
        <v>20000</v>
      </c>
      <c r="AC20" s="32">
        <f t="shared" si="5"/>
        <v>20000</v>
      </c>
      <c r="AD20" s="32">
        <f t="shared" si="5"/>
        <v>0</v>
      </c>
      <c r="AE20" s="33">
        <f t="shared" si="5"/>
        <v>0</v>
      </c>
      <c r="AF20" s="33">
        <f t="shared" si="5"/>
        <v>0</v>
      </c>
      <c r="AG20" s="38">
        <f>SUM(C20:AF20)</f>
        <v>370000</v>
      </c>
    </row>
    <row r="21" spans="1:34" ht="20.100000000000001" customHeight="1">
      <c r="A21" s="40"/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</row>
  </sheetData>
  <phoneticPr fontId="2"/>
  <conditionalFormatting sqref="A1:XFD1048576">
    <cfRule type="expression" dxfId="0" priority="1">
      <formula>_xlfn.ISFORMULA(A1)</formula>
    </cfRule>
  </conditionalFormatting>
  <pageMargins left="0.23622047244094491" right="0.23622047244094491" top="0.74803149606299213" bottom="0.74803149606299213" header="0.31496062992125984" footer="0.31496062992125984"/>
  <pageSetup paperSize="9" scale="3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プルダウン!$A$1:$A$5</xm:f>
          </x14:formula1>
          <xm:sqref>C3:AF17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A5"/>
  <sheetViews>
    <sheetView view="pageBreakPreview" zoomScaleNormal="100" zoomScaleSheetLayoutView="100" workbookViewId="0">
      <selection activeCell="C12" sqref="C12"/>
    </sheetView>
  </sheetViews>
  <sheetFormatPr defaultRowHeight="18.75"/>
  <cols>
    <col min="1" max="1" width="22.75" customWidth="1"/>
  </cols>
  <sheetData>
    <row r="1" spans="1:1">
      <c r="A1" s="23" t="s">
        <v>7</v>
      </c>
    </row>
    <row r="2" spans="1:1">
      <c r="A2" s="23" t="s">
        <v>5</v>
      </c>
    </row>
    <row r="3" spans="1:1">
      <c r="A3" s="23" t="s">
        <v>8</v>
      </c>
    </row>
    <row r="4" spans="1:1">
      <c r="A4" s="24" t="s">
        <v>1</v>
      </c>
    </row>
    <row r="5" spans="1:1">
      <c r="A5" s="24" t="s">
        <v>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療養者リスト</vt:lpstr>
      <vt:lpstr>プルダウン</vt:lpstr>
      <vt:lpstr>プルダウン!Print_Area</vt:lpstr>
      <vt:lpstr>療養者リスト!Print_Area</vt:lpstr>
      <vt:lpstr>療養者リスト!Print_Titles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IIDSK-001</dc:creator>
  <cp:lastModifiedBy>Administrator</cp:lastModifiedBy>
  <cp:lastPrinted>2022-02-24T02:48:14Z</cp:lastPrinted>
  <dcterms:created xsi:type="dcterms:W3CDTF">2015-06-05T18:19:34Z</dcterms:created>
  <dcterms:modified xsi:type="dcterms:W3CDTF">2022-03-13T04:47:25Z</dcterms:modified>
</cp:coreProperties>
</file>