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041157\Downloads\R7.4体制届関係様式\"/>
    </mc:Choice>
  </mc:AlternateContent>
  <xr:revisionPtr revIDLastSave="0" documentId="8_{E0CCB44F-5169-401D-9ED3-6E65D78ED651}" xr6:coauthVersionLast="47" xr6:coauthVersionMax="47" xr10:uidLastSave="{00000000-0000-0000-0000-000000000000}"/>
  <bookViews>
    <workbookView xWindow="22932" yWindow="-108" windowWidth="23256" windowHeight="12576" xr2:uid="{629C4E81-0517-4087-B913-483730EEE697}"/>
  </bookViews>
  <sheets>
    <sheet name="別紙7－2" sheetId="1" r:id="rId1"/>
  </sheets>
  <externalReferences>
    <externalReference r:id="rId2"/>
    <externalReference r:id="rId3"/>
    <externalReference r:id="rId4"/>
  </externalReferences>
  <definedNames>
    <definedName name="ｋ">#N/A</definedName>
    <definedName name="_xlnm.Print_Area" localSheetId="0">'別紙7－2'!$A$1:$X$85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1" l="1"/>
  <c r="P50" i="1"/>
  <c r="M50" i="1"/>
  <c r="E50" i="1"/>
  <c r="E49" i="1"/>
  <c r="P48" i="1"/>
  <c r="M48" i="1"/>
  <c r="E48" i="1"/>
  <c r="E47" i="1"/>
  <c r="P46" i="1"/>
  <c r="P53" i="1" s="1"/>
  <c r="P54" i="1" s="1"/>
  <c r="M46" i="1"/>
  <c r="M53" i="1" s="1"/>
  <c r="M54" i="1" s="1"/>
  <c r="P55" i="1" s="1"/>
  <c r="E46" i="1"/>
  <c r="P45" i="1"/>
  <c r="M45" i="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P39" i="1" s="1"/>
  <c r="P40" i="1" s="1"/>
  <c r="M16" i="1"/>
  <c r="M39" i="1" s="1"/>
  <c r="M40" i="1" s="1"/>
  <c r="P41" i="1" s="1"/>
  <c r="E16" i="1"/>
  <c r="P15" i="1"/>
  <c r="M15" i="1"/>
  <c r="J55" i="1" l="1"/>
  <c r="J41" i="1"/>
</calcChain>
</file>

<file path=xl/sharedStrings.xml><?xml version="1.0" encoding="utf-8"?>
<sst xmlns="http://schemas.openxmlformats.org/spreadsheetml/2006/main" count="193" uniqueCount="76">
  <si>
    <r>
      <t>（別紙７－２</t>
    </r>
    <r>
      <rPr>
        <sz val="11"/>
        <rFont val="ＭＳ Ｐゴシック"/>
        <family val="3"/>
        <charset val="128"/>
      </rPr>
      <t>）</t>
    </r>
    <rPh sb="1" eb="3">
      <t>ベッシ</t>
    </rPh>
    <phoneticPr fontId="5"/>
  </si>
  <si>
    <t>令和</t>
    <rPh sb="0" eb="2">
      <t>レイワ</t>
    </rPh>
    <phoneticPr fontId="5"/>
  </si>
  <si>
    <t>年</t>
    <rPh sb="0" eb="1">
      <t>ネン</t>
    </rPh>
    <phoneticPr fontId="5"/>
  </si>
  <si>
    <t>月</t>
    <rPh sb="0" eb="1">
      <t>ゲツ</t>
    </rPh>
    <phoneticPr fontId="5"/>
  </si>
  <si>
    <t>日</t>
    <rPh sb="0" eb="1">
      <t>ニチ</t>
    </rPh>
    <phoneticPr fontId="5"/>
  </si>
  <si>
    <t>有資格者等の割合の参考計算書</t>
    <rPh sb="0" eb="4">
      <t>ユウシカクシャ</t>
    </rPh>
    <rPh sb="4" eb="5">
      <t>トウ</t>
    </rPh>
    <rPh sb="6" eb="8">
      <t>ワリアイ</t>
    </rPh>
    <rPh sb="9" eb="11">
      <t>サンコウ</t>
    </rPh>
    <rPh sb="11" eb="14">
      <t>ケイサンショ</t>
    </rPh>
    <phoneticPr fontId="5"/>
  </si>
  <si>
    <t>事業所名</t>
    <rPh sb="0" eb="3">
      <t>ジギョウショ</t>
    </rPh>
    <rPh sb="3" eb="4">
      <t>メイ</t>
    </rPh>
    <phoneticPr fontId="5"/>
  </si>
  <si>
    <t>事業所番号</t>
    <rPh sb="0" eb="3">
      <t>ジギョウショ</t>
    </rPh>
    <rPh sb="3" eb="5">
      <t>バンゴウ</t>
    </rPh>
    <phoneticPr fontId="5"/>
  </si>
  <si>
    <t>サービス種類</t>
    <rPh sb="4" eb="6">
      <t>シュルイ</t>
    </rPh>
    <phoneticPr fontId="5"/>
  </si>
  <si>
    <t>１．割合を計算する職員</t>
    <rPh sb="2" eb="4">
      <t>ワリアイ</t>
    </rPh>
    <rPh sb="5" eb="7">
      <t>ケイサン</t>
    </rPh>
    <rPh sb="9" eb="11">
      <t>ショクイン</t>
    </rPh>
    <phoneticPr fontId="5"/>
  </si>
  <si>
    <t>介護福祉士</t>
    <rPh sb="0" eb="2">
      <t>カイゴ</t>
    </rPh>
    <rPh sb="2" eb="5">
      <t>フクシシ</t>
    </rPh>
    <phoneticPr fontId="5"/>
  </si>
  <si>
    <t>介護職員</t>
  </si>
  <si>
    <t>２．有資格者等の割合の算定期間</t>
    <rPh sb="2" eb="6">
      <t>ユウシカクシャ</t>
    </rPh>
    <rPh sb="6" eb="7">
      <t>トウ</t>
    </rPh>
    <rPh sb="8" eb="10">
      <t>ワリアイ</t>
    </rPh>
    <rPh sb="11" eb="13">
      <t>サンテイ</t>
    </rPh>
    <rPh sb="13" eb="15">
      <t>キカン</t>
    </rPh>
    <phoneticPr fontId="5"/>
  </si>
  <si>
    <t>前年度（３月を除く）</t>
  </si>
  <si>
    <t>実績月数　</t>
    <rPh sb="0" eb="2">
      <t>ジッセキ</t>
    </rPh>
    <rPh sb="2" eb="4">
      <t>ツキスウ</t>
    </rPh>
    <phoneticPr fontId="5"/>
  </si>
  <si>
    <t>３．常勤換算方法による計算</t>
    <rPh sb="2" eb="4">
      <t>ジョウキン</t>
    </rPh>
    <rPh sb="4" eb="6">
      <t>カンサン</t>
    </rPh>
    <rPh sb="6" eb="8">
      <t>ホウホウ</t>
    </rPh>
    <rPh sb="11" eb="13">
      <t>ケイサン</t>
    </rPh>
    <phoneticPr fontId="5"/>
  </si>
  <si>
    <t>□</t>
  </si>
  <si>
    <t>前年度（３月を除く）</t>
    <rPh sb="0" eb="3">
      <t>ゼンネンド</t>
    </rPh>
    <rPh sb="5" eb="6">
      <t>ガツ</t>
    </rPh>
    <rPh sb="7" eb="8">
      <t>ノゾ</t>
    </rPh>
    <phoneticPr fontId="5"/>
  </si>
  <si>
    <t>常勤換算人数</t>
    <rPh sb="0" eb="2">
      <t>ジョウキン</t>
    </rPh>
    <rPh sb="2" eb="4">
      <t>カンサン</t>
    </rPh>
    <rPh sb="4" eb="6">
      <t>ニンズウ</t>
    </rPh>
    <phoneticPr fontId="5"/>
  </si>
  <si>
    <t>①常勤職員の
一月あたりの
勤務時間</t>
    <rPh sb="1" eb="3">
      <t>ジョウキン</t>
    </rPh>
    <rPh sb="3" eb="5">
      <t>ショクイン</t>
    </rPh>
    <rPh sb="7" eb="8">
      <t>ヒト</t>
    </rPh>
    <rPh sb="8" eb="9">
      <t>ツキ</t>
    </rPh>
    <rPh sb="14" eb="16">
      <t>キンム</t>
    </rPh>
    <rPh sb="16" eb="18">
      <t>ジカン</t>
    </rPh>
    <phoneticPr fontId="5"/>
  </si>
  <si>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5"/>
  </si>
  <si>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5"/>
  </si>
  <si>
    <t>④非常勤の職員の
勤務延時間数</t>
    <rPh sb="1" eb="4">
      <t>ヒジョウキン</t>
    </rPh>
    <rPh sb="5" eb="7">
      <t>ショクイン</t>
    </rPh>
    <rPh sb="9" eb="11">
      <t>キンム</t>
    </rPh>
    <rPh sb="11" eb="12">
      <t>ノ</t>
    </rPh>
    <rPh sb="12" eb="15">
      <t>ジカンスウ</t>
    </rPh>
    <phoneticPr fontId="5"/>
  </si>
  <si>
    <t>令和　　年</t>
    <rPh sb="0" eb="2">
      <t>レイワ</t>
    </rPh>
    <rPh sb="4" eb="5">
      <t>ネン</t>
    </rPh>
    <phoneticPr fontId="5"/>
  </si>
  <si>
    <t>時間</t>
    <rPh sb="0" eb="2">
      <t>ジカン</t>
    </rPh>
    <phoneticPr fontId="5"/>
  </si>
  <si>
    <t>人</t>
    <rPh sb="0" eb="1">
      <t>ニン</t>
    </rPh>
    <phoneticPr fontId="5"/>
  </si>
  <si>
    <t>分子</t>
    <rPh sb="0" eb="2">
      <t>ブンシ</t>
    </rPh>
    <phoneticPr fontId="5"/>
  </si>
  <si>
    <t>分母</t>
    <rPh sb="0" eb="2">
      <t>ブンボ</t>
    </rPh>
    <phoneticPr fontId="5"/>
  </si>
  <si>
    <t>4月</t>
    <rPh sb="1" eb="2">
      <t>ガツ</t>
    </rPh>
    <phoneticPr fontId="5"/>
  </si>
  <si>
    <t>割合を計算する職員</t>
    <rPh sb="0" eb="2">
      <t>ワリアイ</t>
    </rPh>
    <rPh sb="3" eb="5">
      <t>ケイサン</t>
    </rPh>
    <rPh sb="7" eb="9">
      <t>ショクイン</t>
    </rPh>
    <phoneticPr fontId="5"/>
  </si>
  <si>
    <t>介護職員</t>
    <rPh sb="0" eb="2">
      <t>カイゴ</t>
    </rPh>
    <rPh sb="2" eb="4">
      <t>ショクイン</t>
    </rPh>
    <phoneticPr fontId="5"/>
  </si>
  <si>
    <t>勤続年数10年以上の介護福祉士</t>
    <rPh sb="0" eb="2">
      <t>キンゾク</t>
    </rPh>
    <rPh sb="2" eb="3">
      <t>ネン</t>
    </rPh>
    <rPh sb="3" eb="4">
      <t>スウ</t>
    </rPh>
    <rPh sb="6" eb="7">
      <t>ネン</t>
    </rPh>
    <rPh sb="7" eb="9">
      <t>イジョウ</t>
    </rPh>
    <rPh sb="10" eb="12">
      <t>カイゴ</t>
    </rPh>
    <rPh sb="12" eb="15">
      <t>フクシシ</t>
    </rPh>
    <phoneticPr fontId="5"/>
  </si>
  <si>
    <t>介護サービスを直接提供する職員</t>
    <rPh sb="0" eb="2">
      <t>カイゴ</t>
    </rPh>
    <rPh sb="7" eb="9">
      <t>チョクセツ</t>
    </rPh>
    <rPh sb="9" eb="11">
      <t>テイキョウ</t>
    </rPh>
    <rPh sb="13" eb="15">
      <t>ショクイン</t>
    </rPh>
    <phoneticPr fontId="5"/>
  </si>
  <si>
    <t>5月</t>
  </si>
  <si>
    <t>勤続年数７年以上の職員</t>
    <rPh sb="0" eb="2">
      <t>キンゾク</t>
    </rPh>
    <rPh sb="2" eb="4">
      <t>ネンスウ</t>
    </rPh>
    <rPh sb="5" eb="6">
      <t>ネン</t>
    </rPh>
    <rPh sb="6" eb="8">
      <t>イジョウ</t>
    </rPh>
    <rPh sb="9" eb="11">
      <t>ショクイン</t>
    </rPh>
    <phoneticPr fontId="5"/>
  </si>
  <si>
    <t>-</t>
    <phoneticPr fontId="5"/>
  </si>
  <si>
    <t>6月</t>
  </si>
  <si>
    <t>7月</t>
  </si>
  <si>
    <t>8月</t>
  </si>
  <si>
    <t>9月</t>
  </si>
  <si>
    <t>10月</t>
  </si>
  <si>
    <t>11月</t>
  </si>
  <si>
    <t>12月</t>
  </si>
  <si>
    <t>1月</t>
  </si>
  <si>
    <t>2月</t>
  </si>
  <si>
    <t>合計</t>
    <rPh sb="0" eb="2">
      <t>ゴウケイ</t>
    </rPh>
    <phoneticPr fontId="5"/>
  </si>
  <si>
    <t>一月あたりの平均値</t>
    <rPh sb="0" eb="1">
      <t>ヒト</t>
    </rPh>
    <rPh sb="1" eb="2">
      <t>ツキ</t>
    </rPh>
    <rPh sb="6" eb="8">
      <t>ヘイキン</t>
    </rPh>
    <rPh sb="8" eb="9">
      <t>アタイ</t>
    </rPh>
    <phoneticPr fontId="5"/>
  </si>
  <si>
    <t>の割合</t>
    <rPh sb="1" eb="3">
      <t>ワリアイ</t>
    </rPh>
    <phoneticPr fontId="5"/>
  </si>
  <si>
    <t>届出日の属する月の前３月</t>
    <rPh sb="0" eb="2">
      <t>トドケデ</t>
    </rPh>
    <rPh sb="2" eb="3">
      <t>ヒ</t>
    </rPh>
    <rPh sb="4" eb="5">
      <t>ゾク</t>
    </rPh>
    <rPh sb="7" eb="8">
      <t>ツキ</t>
    </rPh>
    <rPh sb="9" eb="10">
      <t>マエ</t>
    </rPh>
    <rPh sb="11" eb="12">
      <t>ガツ</t>
    </rPh>
    <phoneticPr fontId="5"/>
  </si>
  <si>
    <t>備考</t>
    <rPh sb="0" eb="2">
      <t>ビコウ</t>
    </rPh>
    <phoneticPr fontId="5"/>
  </si>
  <si>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5"/>
  </si>
  <si>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5"/>
  </si>
  <si>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5"/>
  </si>
  <si>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5"/>
  </si>
  <si>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5"/>
  </si>
  <si>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5"/>
  </si>
  <si>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5"/>
  </si>
  <si>
    <t>　実績月数を記入してください。</t>
    <rPh sb="1" eb="3">
      <t>ジッセキ</t>
    </rPh>
    <rPh sb="3" eb="5">
      <t>ツキスウ</t>
    </rPh>
    <rPh sb="6" eb="8">
      <t>キニュウ</t>
    </rPh>
    <phoneticPr fontId="5"/>
  </si>
  <si>
    <t>・「３．常勤換算方法による計算」</t>
    <rPh sb="4" eb="6">
      <t>ジョウキン</t>
    </rPh>
    <rPh sb="6" eb="8">
      <t>カンサン</t>
    </rPh>
    <rPh sb="8" eb="10">
      <t>ホウホウ</t>
    </rPh>
    <rPh sb="13" eb="15">
      <t>ケイサン</t>
    </rPh>
    <phoneticPr fontId="5"/>
  </si>
  <si>
    <t>　　常勤換算方法とは、非常勤の従業者について「事業所の従業者の勤務延時間数を当該事業所において常勤の従業者が勤務すべき時間数で</t>
    <phoneticPr fontId="5"/>
  </si>
  <si>
    <t>　除することにより、常勤の従業者の員数に換算する方法」であるため、常勤の従業者については常勤換算方法によらず、実人数で計算します。</t>
    <phoneticPr fontId="5"/>
  </si>
  <si>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5"/>
  </si>
  <si>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5"/>
  </si>
  <si>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5"/>
  </si>
  <si>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5"/>
  </si>
  <si>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5"/>
  </si>
  <si>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5"/>
  </si>
  <si>
    <t>　※「常勤・非常勤」の区分について</t>
    <rPh sb="3" eb="5">
      <t>ジョウキン</t>
    </rPh>
    <rPh sb="6" eb="9">
      <t>ヒジョウキン</t>
    </rPh>
    <rPh sb="11" eb="13">
      <t>クブン</t>
    </rPh>
    <phoneticPr fontId="5"/>
  </si>
  <si>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5"/>
  </si>
  <si>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5"/>
  </si>
  <si>
    <t>　　非正規雇用であっても、週40時間勤務する従業者は常勤扱いとなります。</t>
    <phoneticPr fontId="5"/>
  </si>
  <si>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5"/>
  </si>
  <si>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5"/>
  </si>
  <si>
    <t>　　この場合、「②常勤換算方法の対象外である常勤の職員数」の欄に１（人）として記入してください。</t>
    <rPh sb="4" eb="6">
      <t>バアイ</t>
    </rPh>
    <rPh sb="30" eb="31">
      <t>ラン</t>
    </rPh>
    <rPh sb="34" eb="35">
      <t>ニン</t>
    </rPh>
    <rPh sb="39" eb="41">
      <t>キニュウ</t>
    </rPh>
    <phoneticPr fontId="5"/>
  </si>
  <si>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5"/>
  </si>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</sst>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12"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u/>
      <sz val="16"/>
      <name val="游ゴシック"/>
      <family val="3"/>
      <charset val="128"/>
      <scheme val="minor"/>
    </font>
    <font>
      <b/>
      <sz val="11"/>
      <name val="游ゴシック"/>
      <family val="3"/>
      <charset val="128"/>
      <scheme val="minor"/>
    </font>
    <font>
      <u/>
      <sz val="11"/>
      <name val="ＭＳ Ｐゴシック"/>
      <family val="3"/>
      <charset val="128"/>
    </font>
    <font>
      <sz val="12"/>
      <name val="游ゴシック"/>
      <family val="3"/>
      <charset val="128"/>
      <scheme val="minor"/>
    </font>
    <font>
      <sz val="8"/>
      <name val="游ゴシック"/>
      <family val="3"/>
      <charset val="128"/>
      <scheme val="minor"/>
    </font>
    <font>
      <sz val="9"/>
      <name val="游ゴシック"/>
      <family val="3"/>
      <charset val="128"/>
      <scheme val="minor"/>
    </font>
  </fonts>
  <fills count="2">
    <fill>
      <patternFill patternType="none"/>
    </fill>
    <fill>
      <patternFill patternType="gray125"/>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9">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xf>
    <xf numFmtId="0" fontId="6" fillId="0" borderId="0" xfId="1" applyFont="1" applyAlignment="1">
      <alignment horizontal="center" vertical="center"/>
    </xf>
    <xf numFmtId="0" fontId="6" fillId="0" borderId="0" xfId="1" applyFont="1" applyAlignment="1">
      <alignment horizontal="center" vertic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0" xfId="1" applyFont="1" applyAlignment="1">
      <alignment horizontal="center" vertical="center" shrinkToFit="1"/>
    </xf>
    <xf numFmtId="0" fontId="7" fillId="0" borderId="0" xfId="1" applyFont="1" applyAlignment="1">
      <alignment horizontal="left"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7" fillId="0" borderId="0" xfId="1" applyFont="1">
      <alignment vertical="center"/>
    </xf>
    <xf numFmtId="0" fontId="2" fillId="0" borderId="4" xfId="1" applyFont="1" applyBorder="1" applyAlignment="1">
      <alignment horizontal="center" vertical="center" shrinkToFit="1"/>
    </xf>
    <xf numFmtId="0" fontId="2" fillId="0" borderId="4" xfId="1" applyFont="1" applyBorder="1" applyAlignment="1">
      <alignment horizontal="center" vertical="center"/>
    </xf>
    <xf numFmtId="0" fontId="2" fillId="0" borderId="1" xfId="1" applyFont="1" applyBorder="1" applyAlignment="1">
      <alignment horizontal="left" vertical="center"/>
    </xf>
    <xf numFmtId="0" fontId="2" fillId="0" borderId="5" xfId="1" applyFont="1" applyBorder="1" applyAlignment="1">
      <alignment horizontal="center" vertical="center"/>
    </xf>
    <xf numFmtId="0" fontId="2" fillId="0" borderId="2" xfId="1" applyFont="1" applyBorder="1" applyAlignment="1">
      <alignment horizontal="center" vertical="center"/>
    </xf>
    <xf numFmtId="0" fontId="2" fillId="0" borderId="6" xfId="1" applyFont="1" applyBorder="1" applyAlignment="1">
      <alignment horizontal="center" vertical="center"/>
    </xf>
    <xf numFmtId="0" fontId="2" fillId="0" borderId="4" xfId="1" applyFont="1" applyBorder="1">
      <alignment vertical="center"/>
    </xf>
    <xf numFmtId="0" fontId="2" fillId="0" borderId="4" xfId="1" applyFont="1" applyBorder="1" applyAlignment="1">
      <alignment horizontal="center" vertical="center" wrapText="1"/>
    </xf>
    <xf numFmtId="0" fontId="2" fillId="0" borderId="4" xfId="1" applyFont="1" applyBorder="1" applyAlignment="1">
      <alignment horizontal="center" vertical="top" wrapText="1"/>
    </xf>
    <xf numFmtId="0" fontId="2" fillId="0" borderId="5" xfId="1" applyFont="1" applyBorder="1" applyAlignment="1">
      <alignment horizontal="center" vertical="center" wrapText="1"/>
    </xf>
    <xf numFmtId="0" fontId="2" fillId="0" borderId="2" xfId="1" applyFont="1" applyBorder="1" applyAlignment="1">
      <alignment horizontal="center" vertical="center" wrapText="1"/>
    </xf>
    <xf numFmtId="0" fontId="2" fillId="0" borderId="6" xfId="1" applyFont="1" applyBorder="1" applyAlignment="1">
      <alignment horizontal="center" vertical="center" wrapText="1"/>
    </xf>
    <xf numFmtId="176" fontId="2" fillId="0" borderId="7" xfId="1" applyNumberFormat="1" applyFont="1" applyBorder="1" applyAlignment="1">
      <alignment horizontal="center" vertical="center"/>
    </xf>
    <xf numFmtId="177" fontId="9" fillId="0" borderId="4" xfId="2" applyNumberFormat="1" applyFont="1" applyFill="1" applyBorder="1" applyAlignment="1">
      <alignment horizontal="center" vertical="center"/>
    </xf>
    <xf numFmtId="0" fontId="2" fillId="0" borderId="8" xfId="1" applyFont="1" applyBorder="1" applyAlignment="1">
      <alignment horizontal="center" vertical="center"/>
    </xf>
    <xf numFmtId="0" fontId="10" fillId="0" borderId="9" xfId="1" applyFont="1" applyBorder="1" applyAlignment="1">
      <alignment vertical="center" wrapText="1"/>
    </xf>
    <xf numFmtId="38" fontId="9" fillId="0" borderId="9" xfId="2" applyFont="1" applyFill="1" applyBorder="1">
      <alignment vertical="center"/>
    </xf>
    <xf numFmtId="0" fontId="2" fillId="0" borderId="9" xfId="1" applyFont="1" applyBorder="1">
      <alignment vertical="center"/>
    </xf>
    <xf numFmtId="178" fontId="9" fillId="0" borderId="10" xfId="1" applyNumberFormat="1" applyFont="1" applyBorder="1" applyAlignment="1">
      <alignment horizontal="center" vertical="center"/>
    </xf>
    <xf numFmtId="178" fontId="9" fillId="0" borderId="11" xfId="1" applyNumberFormat="1" applyFont="1" applyBorder="1" applyAlignment="1">
      <alignment horizontal="center" vertical="center"/>
    </xf>
    <xf numFmtId="178" fontId="9" fillId="0" borderId="12" xfId="1" applyNumberFormat="1" applyFont="1" applyBorder="1" applyAlignment="1">
      <alignment horizontal="center" vertical="center"/>
    </xf>
    <xf numFmtId="0" fontId="2" fillId="0" borderId="13" xfId="1" applyFont="1" applyBorder="1" applyAlignment="1">
      <alignment horizontal="center" vertical="center"/>
    </xf>
    <xf numFmtId="0" fontId="2" fillId="0" borderId="13" xfId="1" applyFont="1" applyBorder="1" applyAlignment="1">
      <alignment horizontal="center" vertical="center"/>
    </xf>
    <xf numFmtId="0" fontId="10" fillId="0" borderId="14" xfId="1" applyFont="1" applyBorder="1" applyAlignment="1">
      <alignment vertical="center" wrapText="1"/>
    </xf>
    <xf numFmtId="38" fontId="9" fillId="0" borderId="14" xfId="2" applyFont="1" applyFill="1" applyBorder="1">
      <alignment vertical="center"/>
    </xf>
    <xf numFmtId="0" fontId="2" fillId="0" borderId="14" xfId="1" applyFont="1" applyBorder="1">
      <alignment vertical="center"/>
    </xf>
    <xf numFmtId="178" fontId="9" fillId="0" borderId="15" xfId="1" applyNumberFormat="1" applyFont="1" applyBorder="1" applyAlignment="1">
      <alignment horizontal="center" vertical="center"/>
    </xf>
    <xf numFmtId="178" fontId="9" fillId="0" borderId="1" xfId="1" applyNumberFormat="1" applyFont="1" applyBorder="1" applyAlignment="1">
      <alignment horizontal="center" vertical="center"/>
    </xf>
    <xf numFmtId="178" fontId="9" fillId="0" borderId="16" xfId="1" applyNumberFormat="1" applyFont="1" applyBorder="1" applyAlignment="1">
      <alignment horizontal="center" vertical="center"/>
    </xf>
    <xf numFmtId="0" fontId="10" fillId="0" borderId="17" xfId="1" applyFont="1" applyBorder="1" applyAlignment="1">
      <alignment vertical="center" wrapText="1"/>
    </xf>
    <xf numFmtId="38" fontId="9" fillId="0" borderId="17" xfId="2" applyFont="1" applyFill="1" applyBorder="1">
      <alignment vertical="center"/>
    </xf>
    <xf numFmtId="0" fontId="2" fillId="0" borderId="17" xfId="1" applyFont="1" applyBorder="1">
      <alignment vertical="center"/>
    </xf>
    <xf numFmtId="0" fontId="2" fillId="0" borderId="7" xfId="1" applyFont="1" applyBorder="1" applyAlignment="1">
      <alignment horizontal="center" vertical="center"/>
    </xf>
    <xf numFmtId="0" fontId="2" fillId="0" borderId="11" xfId="1" applyFont="1" applyBorder="1" applyAlignment="1">
      <alignment horizontal="center" vertical="center"/>
    </xf>
    <xf numFmtId="177" fontId="0" fillId="0" borderId="11" xfId="2" applyNumberFormat="1" applyFont="1" applyFill="1" applyBorder="1" applyAlignment="1">
      <alignment horizontal="center" vertical="center"/>
    </xf>
    <xf numFmtId="0" fontId="2" fillId="0" borderId="11" xfId="1" applyFont="1" applyBorder="1" applyAlignment="1">
      <alignment vertical="center" wrapText="1"/>
    </xf>
    <xf numFmtId="38" fontId="0" fillId="0" borderId="11" xfId="2" applyFont="1" applyFill="1" applyBorder="1">
      <alignment vertical="center"/>
    </xf>
    <xf numFmtId="0" fontId="2" fillId="0" borderId="11" xfId="1" applyFont="1" applyBorder="1">
      <alignment vertical="center"/>
    </xf>
    <xf numFmtId="38" fontId="0" fillId="0" borderId="1" xfId="2" applyFont="1" applyFill="1" applyBorder="1">
      <alignment vertical="center"/>
    </xf>
    <xf numFmtId="0" fontId="2" fillId="0" borderId="1" xfId="1" applyFont="1" applyBorder="1">
      <alignment vertical="center"/>
    </xf>
    <xf numFmtId="178" fontId="2" fillId="0" borderId="2" xfId="1" applyNumberFormat="1" applyFont="1" applyBorder="1" applyAlignment="1">
      <alignment horizontal="center" vertical="center"/>
    </xf>
    <xf numFmtId="0" fontId="2" fillId="0" borderId="18" xfId="1" applyFont="1" applyBorder="1">
      <alignment vertical="center"/>
    </xf>
    <xf numFmtId="178" fontId="9" fillId="0" borderId="5" xfId="1" applyNumberFormat="1" applyFont="1" applyBorder="1" applyAlignment="1">
      <alignment horizontal="center" vertical="center"/>
    </xf>
    <xf numFmtId="178" fontId="9" fillId="0" borderId="2" xfId="1" applyNumberFormat="1" applyFont="1" applyBorder="1" applyAlignment="1">
      <alignment horizontal="center" vertical="center"/>
    </xf>
    <xf numFmtId="178" fontId="9" fillId="0" borderId="6" xfId="1" applyNumberFormat="1" applyFont="1" applyBorder="1" applyAlignment="1">
      <alignment horizontal="center" vertical="center"/>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179" fontId="9" fillId="0" borderId="10" xfId="3" applyNumberFormat="1" applyFont="1" applyFill="1" applyBorder="1" applyAlignment="1">
      <alignment horizontal="center" vertical="center"/>
    </xf>
    <xf numFmtId="179" fontId="9" fillId="0" borderId="11" xfId="3" applyNumberFormat="1" applyFont="1" applyFill="1" applyBorder="1" applyAlignment="1">
      <alignment horizontal="center" vertical="center"/>
    </xf>
    <xf numFmtId="179" fontId="9" fillId="0" borderId="12" xfId="3" applyNumberFormat="1" applyFont="1" applyFill="1" applyBorder="1" applyAlignment="1">
      <alignment horizontal="center" vertical="center"/>
    </xf>
    <xf numFmtId="0" fontId="2" fillId="0" borderId="15" xfId="1" applyFont="1" applyBorder="1" applyAlignment="1">
      <alignment horizontal="center" vertical="center"/>
    </xf>
    <xf numFmtId="0" fontId="2" fillId="0" borderId="1" xfId="1" applyFont="1" applyBorder="1" applyAlignment="1">
      <alignment horizontal="center" vertical="center"/>
    </xf>
    <xf numFmtId="0" fontId="2" fillId="0" borderId="16" xfId="1" applyFont="1" applyBorder="1" applyAlignment="1">
      <alignment horizontal="center" vertical="center"/>
    </xf>
    <xf numFmtId="179" fontId="9" fillId="0" borderId="15" xfId="3" applyNumberFormat="1" applyFont="1" applyFill="1" applyBorder="1" applyAlignment="1">
      <alignment horizontal="center" vertical="center"/>
    </xf>
    <xf numFmtId="179" fontId="9" fillId="0" borderId="1" xfId="3" applyNumberFormat="1" applyFont="1" applyFill="1" applyBorder="1" applyAlignment="1">
      <alignment horizontal="center" vertical="center"/>
    </xf>
    <xf numFmtId="179" fontId="9" fillId="0" borderId="16" xfId="3" applyNumberFormat="1" applyFont="1" applyFill="1" applyBorder="1" applyAlignment="1">
      <alignment horizontal="center" vertical="center"/>
    </xf>
    <xf numFmtId="179" fontId="9" fillId="0" borderId="0" xfId="3" applyNumberFormat="1" applyFont="1" applyFill="1" applyBorder="1" applyAlignment="1">
      <alignment horizontal="center" vertical="center"/>
    </xf>
    <xf numFmtId="0" fontId="11" fillId="0" borderId="9" xfId="1" applyFont="1" applyBorder="1" applyAlignment="1">
      <alignment vertical="center" wrapText="1"/>
    </xf>
    <xf numFmtId="0" fontId="11" fillId="0" borderId="14" xfId="1" applyFont="1" applyBorder="1" applyAlignment="1">
      <alignment vertical="center" wrapText="1"/>
    </xf>
    <xf numFmtId="0" fontId="11" fillId="0" borderId="17" xfId="1" applyFont="1" applyBorder="1" applyAlignment="1">
      <alignment vertical="center" wrapText="1"/>
    </xf>
    <xf numFmtId="0" fontId="2" fillId="0" borderId="0" xfId="1" applyFont="1" applyAlignment="1">
      <alignment horizontal="left" vertical="center"/>
    </xf>
    <xf numFmtId="0" fontId="2" fillId="0" borderId="0" xfId="1" applyFont="1" applyAlignment="1">
      <alignment horizontal="left" vertical="center"/>
    </xf>
    <xf numFmtId="0" fontId="2" fillId="0" borderId="0" xfId="1" applyFont="1" applyAlignment="1">
      <alignment horizontal="left" vertical="center" wrapText="1"/>
    </xf>
    <xf numFmtId="0" fontId="2" fillId="0" borderId="15" xfId="1" applyFont="1" applyBorder="1">
      <alignment vertical="center"/>
    </xf>
  </cellXfs>
  <cellStyles count="4">
    <cellStyle name="パーセント 2" xfId="3" xr:uid="{77C64DA3-47F7-480E-8055-8B5628FB646C}"/>
    <cellStyle name="桁区切り 2" xfId="2" xr:uid="{842B9482-C415-4EFF-B912-E47A96D25CFE}"/>
    <cellStyle name="標準" xfId="0" builtinId="0"/>
    <cellStyle name="標準 3" xfId="1" xr:uid="{F5DD979A-BC64-4CF4-B5CF-D42235188C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F2C63-31F4-45CE-AC5D-528647904CD4}">
  <sheetPr>
    <pageSetUpPr fitToPage="1"/>
  </sheetPr>
  <dimension ref="A1:X965"/>
  <sheetViews>
    <sheetView tabSelected="1" view="pageBreakPreview" zoomScaleNormal="100" zoomScaleSheetLayoutView="100" workbookViewId="0">
      <selection activeCell="J8" sqref="J8"/>
    </sheetView>
  </sheetViews>
  <sheetFormatPr defaultColWidth="8.09765625" defaultRowHeight="18" x14ac:dyDescent="0.45"/>
  <cols>
    <col min="1" max="1" width="1.5" style="1" customWidth="1"/>
    <col min="2" max="2" width="8.69921875" style="1" customWidth="1"/>
    <col min="3" max="3" width="7.796875" style="1" customWidth="1"/>
    <col min="4" max="4" width="5.09765625" style="1" customWidth="1"/>
    <col min="5" max="6" width="14.09765625" style="1" customWidth="1"/>
    <col min="7" max="7" width="5.09765625" style="1" customWidth="1"/>
    <col min="8" max="8" width="15" style="1" customWidth="1"/>
    <col min="9" max="9" width="5.09765625" style="1" customWidth="1"/>
    <col min="10" max="10" width="14.09765625" style="1" customWidth="1"/>
    <col min="11" max="11" width="5.09765625" style="1" customWidth="1"/>
    <col min="12" max="12" width="2.796875" style="1" customWidth="1"/>
    <col min="13" max="18" width="4.19921875" style="1" customWidth="1"/>
    <col min="19" max="19" width="1.5" style="1" customWidth="1"/>
    <col min="20" max="21" width="8.09765625" style="1"/>
    <col min="22" max="22" width="16.59765625" style="1" bestFit="1" customWidth="1"/>
    <col min="23" max="23" width="26.8984375" style="1" bestFit="1" customWidth="1"/>
    <col min="24" max="24" width="27.296875" style="1" bestFit="1" customWidth="1"/>
    <col min="25" max="256" width="8.09765625" style="1"/>
    <col min="257" max="257" width="1.5" style="1" customWidth="1"/>
    <col min="258" max="258" width="8.69921875" style="1" customWidth="1"/>
    <col min="259" max="259" width="7.796875" style="1" customWidth="1"/>
    <col min="260" max="260" width="5.09765625" style="1" customWidth="1"/>
    <col min="261" max="262" width="14.09765625" style="1" customWidth="1"/>
    <col min="263" max="263" width="5.09765625" style="1" customWidth="1"/>
    <col min="264" max="264" width="15" style="1" customWidth="1"/>
    <col min="265" max="265" width="5.09765625" style="1" customWidth="1"/>
    <col min="266" max="266" width="14.09765625" style="1" customWidth="1"/>
    <col min="267" max="267" width="5.09765625" style="1" customWidth="1"/>
    <col min="268" max="268" width="2.796875" style="1" customWidth="1"/>
    <col min="269" max="274" width="4.19921875" style="1" customWidth="1"/>
    <col min="275" max="275" width="1.5" style="1" customWidth="1"/>
    <col min="276" max="277" width="8.09765625" style="1"/>
    <col min="278" max="278" width="16.59765625" style="1" bestFit="1" customWidth="1"/>
    <col min="279" max="279" width="26.8984375" style="1" bestFit="1" customWidth="1"/>
    <col min="280" max="280" width="27.296875" style="1" bestFit="1" customWidth="1"/>
    <col min="281" max="512" width="8.09765625" style="1"/>
    <col min="513" max="513" width="1.5" style="1" customWidth="1"/>
    <col min="514" max="514" width="8.69921875" style="1" customWidth="1"/>
    <col min="515" max="515" width="7.796875" style="1" customWidth="1"/>
    <col min="516" max="516" width="5.09765625" style="1" customWidth="1"/>
    <col min="517" max="518" width="14.09765625" style="1" customWidth="1"/>
    <col min="519" max="519" width="5.09765625" style="1" customWidth="1"/>
    <col min="520" max="520" width="15" style="1" customWidth="1"/>
    <col min="521" max="521" width="5.09765625" style="1" customWidth="1"/>
    <col min="522" max="522" width="14.09765625" style="1" customWidth="1"/>
    <col min="523" max="523" width="5.09765625" style="1" customWidth="1"/>
    <col min="524" max="524" width="2.796875" style="1" customWidth="1"/>
    <col min="525" max="530" width="4.19921875" style="1" customWidth="1"/>
    <col min="531" max="531" width="1.5" style="1" customWidth="1"/>
    <col min="532" max="533" width="8.09765625" style="1"/>
    <col min="534" max="534" width="16.59765625" style="1" bestFit="1" customWidth="1"/>
    <col min="535" max="535" width="26.8984375" style="1" bestFit="1" customWidth="1"/>
    <col min="536" max="536" width="27.296875" style="1" bestFit="1" customWidth="1"/>
    <col min="537" max="768" width="8.09765625" style="1"/>
    <col min="769" max="769" width="1.5" style="1" customWidth="1"/>
    <col min="770" max="770" width="8.69921875" style="1" customWidth="1"/>
    <col min="771" max="771" width="7.796875" style="1" customWidth="1"/>
    <col min="772" max="772" width="5.09765625" style="1" customWidth="1"/>
    <col min="773" max="774" width="14.09765625" style="1" customWidth="1"/>
    <col min="775" max="775" width="5.09765625" style="1" customWidth="1"/>
    <col min="776" max="776" width="15" style="1" customWidth="1"/>
    <col min="777" max="777" width="5.09765625" style="1" customWidth="1"/>
    <col min="778" max="778" width="14.09765625" style="1" customWidth="1"/>
    <col min="779" max="779" width="5.09765625" style="1" customWidth="1"/>
    <col min="780" max="780" width="2.796875" style="1" customWidth="1"/>
    <col min="781" max="786" width="4.19921875" style="1" customWidth="1"/>
    <col min="787" max="787" width="1.5" style="1" customWidth="1"/>
    <col min="788" max="789" width="8.09765625" style="1"/>
    <col min="790" max="790" width="16.59765625" style="1" bestFit="1" customWidth="1"/>
    <col min="791" max="791" width="26.8984375" style="1" bestFit="1" customWidth="1"/>
    <col min="792" max="792" width="27.296875" style="1" bestFit="1" customWidth="1"/>
    <col min="793" max="1024" width="8.09765625" style="1"/>
    <col min="1025" max="1025" width="1.5" style="1" customWidth="1"/>
    <col min="1026" max="1026" width="8.69921875" style="1" customWidth="1"/>
    <col min="1027" max="1027" width="7.796875" style="1" customWidth="1"/>
    <col min="1028" max="1028" width="5.09765625" style="1" customWidth="1"/>
    <col min="1029" max="1030" width="14.09765625" style="1" customWidth="1"/>
    <col min="1031" max="1031" width="5.09765625" style="1" customWidth="1"/>
    <col min="1032" max="1032" width="15" style="1" customWidth="1"/>
    <col min="1033" max="1033" width="5.09765625" style="1" customWidth="1"/>
    <col min="1034" max="1034" width="14.09765625" style="1" customWidth="1"/>
    <col min="1035" max="1035" width="5.09765625" style="1" customWidth="1"/>
    <col min="1036" max="1036" width="2.796875" style="1" customWidth="1"/>
    <col min="1037" max="1042" width="4.19921875" style="1" customWidth="1"/>
    <col min="1043" max="1043" width="1.5" style="1" customWidth="1"/>
    <col min="1044" max="1045" width="8.09765625" style="1"/>
    <col min="1046" max="1046" width="16.59765625" style="1" bestFit="1" customWidth="1"/>
    <col min="1047" max="1047" width="26.8984375" style="1" bestFit="1" customWidth="1"/>
    <col min="1048" max="1048" width="27.296875" style="1" bestFit="1" customWidth="1"/>
    <col min="1049" max="1280" width="8.09765625" style="1"/>
    <col min="1281" max="1281" width="1.5" style="1" customWidth="1"/>
    <col min="1282" max="1282" width="8.69921875" style="1" customWidth="1"/>
    <col min="1283" max="1283" width="7.796875" style="1" customWidth="1"/>
    <col min="1284" max="1284" width="5.09765625" style="1" customWidth="1"/>
    <col min="1285" max="1286" width="14.09765625" style="1" customWidth="1"/>
    <col min="1287" max="1287" width="5.09765625" style="1" customWidth="1"/>
    <col min="1288" max="1288" width="15" style="1" customWidth="1"/>
    <col min="1289" max="1289" width="5.09765625" style="1" customWidth="1"/>
    <col min="1290" max="1290" width="14.09765625" style="1" customWidth="1"/>
    <col min="1291" max="1291" width="5.09765625" style="1" customWidth="1"/>
    <col min="1292" max="1292" width="2.796875" style="1" customWidth="1"/>
    <col min="1293" max="1298" width="4.19921875" style="1" customWidth="1"/>
    <col min="1299" max="1299" width="1.5" style="1" customWidth="1"/>
    <col min="1300" max="1301" width="8.09765625" style="1"/>
    <col min="1302" max="1302" width="16.59765625" style="1" bestFit="1" customWidth="1"/>
    <col min="1303" max="1303" width="26.8984375" style="1" bestFit="1" customWidth="1"/>
    <col min="1304" max="1304" width="27.296875" style="1" bestFit="1" customWidth="1"/>
    <col min="1305" max="1536" width="8.09765625" style="1"/>
    <col min="1537" max="1537" width="1.5" style="1" customWidth="1"/>
    <col min="1538" max="1538" width="8.69921875" style="1" customWidth="1"/>
    <col min="1539" max="1539" width="7.796875" style="1" customWidth="1"/>
    <col min="1540" max="1540" width="5.09765625" style="1" customWidth="1"/>
    <col min="1541" max="1542" width="14.09765625" style="1" customWidth="1"/>
    <col min="1543" max="1543" width="5.09765625" style="1" customWidth="1"/>
    <col min="1544" max="1544" width="15" style="1" customWidth="1"/>
    <col min="1545" max="1545" width="5.09765625" style="1" customWidth="1"/>
    <col min="1546" max="1546" width="14.09765625" style="1" customWidth="1"/>
    <col min="1547" max="1547" width="5.09765625" style="1" customWidth="1"/>
    <col min="1548" max="1548" width="2.796875" style="1" customWidth="1"/>
    <col min="1549" max="1554" width="4.19921875" style="1" customWidth="1"/>
    <col min="1555" max="1555" width="1.5" style="1" customWidth="1"/>
    <col min="1556" max="1557" width="8.09765625" style="1"/>
    <col min="1558" max="1558" width="16.59765625" style="1" bestFit="1" customWidth="1"/>
    <col min="1559" max="1559" width="26.8984375" style="1" bestFit="1" customWidth="1"/>
    <col min="1560" max="1560" width="27.296875" style="1" bestFit="1" customWidth="1"/>
    <col min="1561" max="1792" width="8.09765625" style="1"/>
    <col min="1793" max="1793" width="1.5" style="1" customWidth="1"/>
    <col min="1794" max="1794" width="8.69921875" style="1" customWidth="1"/>
    <col min="1795" max="1795" width="7.796875" style="1" customWidth="1"/>
    <col min="1796" max="1796" width="5.09765625" style="1" customWidth="1"/>
    <col min="1797" max="1798" width="14.09765625" style="1" customWidth="1"/>
    <col min="1799" max="1799" width="5.09765625" style="1" customWidth="1"/>
    <col min="1800" max="1800" width="15" style="1" customWidth="1"/>
    <col min="1801" max="1801" width="5.09765625" style="1" customWidth="1"/>
    <col min="1802" max="1802" width="14.09765625" style="1" customWidth="1"/>
    <col min="1803" max="1803" width="5.09765625" style="1" customWidth="1"/>
    <col min="1804" max="1804" width="2.796875" style="1" customWidth="1"/>
    <col min="1805" max="1810" width="4.19921875" style="1" customWidth="1"/>
    <col min="1811" max="1811" width="1.5" style="1" customWidth="1"/>
    <col min="1812" max="1813" width="8.09765625" style="1"/>
    <col min="1814" max="1814" width="16.59765625" style="1" bestFit="1" customWidth="1"/>
    <col min="1815" max="1815" width="26.8984375" style="1" bestFit="1" customWidth="1"/>
    <col min="1816" max="1816" width="27.296875" style="1" bestFit="1" customWidth="1"/>
    <col min="1817" max="2048" width="8.09765625" style="1"/>
    <col min="2049" max="2049" width="1.5" style="1" customWidth="1"/>
    <col min="2050" max="2050" width="8.69921875" style="1" customWidth="1"/>
    <col min="2051" max="2051" width="7.796875" style="1" customWidth="1"/>
    <col min="2052" max="2052" width="5.09765625" style="1" customWidth="1"/>
    <col min="2053" max="2054" width="14.09765625" style="1" customWidth="1"/>
    <col min="2055" max="2055" width="5.09765625" style="1" customWidth="1"/>
    <col min="2056" max="2056" width="15" style="1" customWidth="1"/>
    <col min="2057" max="2057" width="5.09765625" style="1" customWidth="1"/>
    <col min="2058" max="2058" width="14.09765625" style="1" customWidth="1"/>
    <col min="2059" max="2059" width="5.09765625" style="1" customWidth="1"/>
    <col min="2060" max="2060" width="2.796875" style="1" customWidth="1"/>
    <col min="2061" max="2066" width="4.19921875" style="1" customWidth="1"/>
    <col min="2067" max="2067" width="1.5" style="1" customWidth="1"/>
    <col min="2068" max="2069" width="8.09765625" style="1"/>
    <col min="2070" max="2070" width="16.59765625" style="1" bestFit="1" customWidth="1"/>
    <col min="2071" max="2071" width="26.8984375" style="1" bestFit="1" customWidth="1"/>
    <col min="2072" max="2072" width="27.296875" style="1" bestFit="1" customWidth="1"/>
    <col min="2073" max="2304" width="8.09765625" style="1"/>
    <col min="2305" max="2305" width="1.5" style="1" customWidth="1"/>
    <col min="2306" max="2306" width="8.69921875" style="1" customWidth="1"/>
    <col min="2307" max="2307" width="7.796875" style="1" customWidth="1"/>
    <col min="2308" max="2308" width="5.09765625" style="1" customWidth="1"/>
    <col min="2309" max="2310" width="14.09765625" style="1" customWidth="1"/>
    <col min="2311" max="2311" width="5.09765625" style="1" customWidth="1"/>
    <col min="2312" max="2312" width="15" style="1" customWidth="1"/>
    <col min="2313" max="2313" width="5.09765625" style="1" customWidth="1"/>
    <col min="2314" max="2314" width="14.09765625" style="1" customWidth="1"/>
    <col min="2315" max="2315" width="5.09765625" style="1" customWidth="1"/>
    <col min="2316" max="2316" width="2.796875" style="1" customWidth="1"/>
    <col min="2317" max="2322" width="4.19921875" style="1" customWidth="1"/>
    <col min="2323" max="2323" width="1.5" style="1" customWidth="1"/>
    <col min="2324" max="2325" width="8.09765625" style="1"/>
    <col min="2326" max="2326" width="16.59765625" style="1" bestFit="1" customWidth="1"/>
    <col min="2327" max="2327" width="26.8984375" style="1" bestFit="1" customWidth="1"/>
    <col min="2328" max="2328" width="27.296875" style="1" bestFit="1" customWidth="1"/>
    <col min="2329" max="2560" width="8.09765625" style="1"/>
    <col min="2561" max="2561" width="1.5" style="1" customWidth="1"/>
    <col min="2562" max="2562" width="8.69921875" style="1" customWidth="1"/>
    <col min="2563" max="2563" width="7.796875" style="1" customWidth="1"/>
    <col min="2564" max="2564" width="5.09765625" style="1" customWidth="1"/>
    <col min="2565" max="2566" width="14.09765625" style="1" customWidth="1"/>
    <col min="2567" max="2567" width="5.09765625" style="1" customWidth="1"/>
    <col min="2568" max="2568" width="15" style="1" customWidth="1"/>
    <col min="2569" max="2569" width="5.09765625" style="1" customWidth="1"/>
    <col min="2570" max="2570" width="14.09765625" style="1" customWidth="1"/>
    <col min="2571" max="2571" width="5.09765625" style="1" customWidth="1"/>
    <col min="2572" max="2572" width="2.796875" style="1" customWidth="1"/>
    <col min="2573" max="2578" width="4.19921875" style="1" customWidth="1"/>
    <col min="2579" max="2579" width="1.5" style="1" customWidth="1"/>
    <col min="2580" max="2581" width="8.09765625" style="1"/>
    <col min="2582" max="2582" width="16.59765625" style="1" bestFit="1" customWidth="1"/>
    <col min="2583" max="2583" width="26.8984375" style="1" bestFit="1" customWidth="1"/>
    <col min="2584" max="2584" width="27.296875" style="1" bestFit="1" customWidth="1"/>
    <col min="2585" max="2816" width="8.09765625" style="1"/>
    <col min="2817" max="2817" width="1.5" style="1" customWidth="1"/>
    <col min="2818" max="2818" width="8.69921875" style="1" customWidth="1"/>
    <col min="2819" max="2819" width="7.796875" style="1" customWidth="1"/>
    <col min="2820" max="2820" width="5.09765625" style="1" customWidth="1"/>
    <col min="2821" max="2822" width="14.09765625" style="1" customWidth="1"/>
    <col min="2823" max="2823" width="5.09765625" style="1" customWidth="1"/>
    <col min="2824" max="2824" width="15" style="1" customWidth="1"/>
    <col min="2825" max="2825" width="5.09765625" style="1" customWidth="1"/>
    <col min="2826" max="2826" width="14.09765625" style="1" customWidth="1"/>
    <col min="2827" max="2827" width="5.09765625" style="1" customWidth="1"/>
    <col min="2828" max="2828" width="2.796875" style="1" customWidth="1"/>
    <col min="2829" max="2834" width="4.19921875" style="1" customWidth="1"/>
    <col min="2835" max="2835" width="1.5" style="1" customWidth="1"/>
    <col min="2836" max="2837" width="8.09765625" style="1"/>
    <col min="2838" max="2838" width="16.59765625" style="1" bestFit="1" customWidth="1"/>
    <col min="2839" max="2839" width="26.8984375" style="1" bestFit="1" customWidth="1"/>
    <col min="2840" max="2840" width="27.296875" style="1" bestFit="1" customWidth="1"/>
    <col min="2841" max="3072" width="8.09765625" style="1"/>
    <col min="3073" max="3073" width="1.5" style="1" customWidth="1"/>
    <col min="3074" max="3074" width="8.69921875" style="1" customWidth="1"/>
    <col min="3075" max="3075" width="7.796875" style="1" customWidth="1"/>
    <col min="3076" max="3076" width="5.09765625" style="1" customWidth="1"/>
    <col min="3077" max="3078" width="14.09765625" style="1" customWidth="1"/>
    <col min="3079" max="3079" width="5.09765625" style="1" customWidth="1"/>
    <col min="3080" max="3080" width="15" style="1" customWidth="1"/>
    <col min="3081" max="3081" width="5.09765625" style="1" customWidth="1"/>
    <col min="3082" max="3082" width="14.09765625" style="1" customWidth="1"/>
    <col min="3083" max="3083" width="5.09765625" style="1" customWidth="1"/>
    <col min="3084" max="3084" width="2.796875" style="1" customWidth="1"/>
    <col min="3085" max="3090" width="4.19921875" style="1" customWidth="1"/>
    <col min="3091" max="3091" width="1.5" style="1" customWidth="1"/>
    <col min="3092" max="3093" width="8.09765625" style="1"/>
    <col min="3094" max="3094" width="16.59765625" style="1" bestFit="1" customWidth="1"/>
    <col min="3095" max="3095" width="26.8984375" style="1" bestFit="1" customWidth="1"/>
    <col min="3096" max="3096" width="27.296875" style="1" bestFit="1" customWidth="1"/>
    <col min="3097" max="3328" width="8.09765625" style="1"/>
    <col min="3329" max="3329" width="1.5" style="1" customWidth="1"/>
    <col min="3330" max="3330" width="8.69921875" style="1" customWidth="1"/>
    <col min="3331" max="3331" width="7.796875" style="1" customWidth="1"/>
    <col min="3332" max="3332" width="5.09765625" style="1" customWidth="1"/>
    <col min="3333" max="3334" width="14.09765625" style="1" customWidth="1"/>
    <col min="3335" max="3335" width="5.09765625" style="1" customWidth="1"/>
    <col min="3336" max="3336" width="15" style="1" customWidth="1"/>
    <col min="3337" max="3337" width="5.09765625" style="1" customWidth="1"/>
    <col min="3338" max="3338" width="14.09765625" style="1" customWidth="1"/>
    <col min="3339" max="3339" width="5.09765625" style="1" customWidth="1"/>
    <col min="3340" max="3340" width="2.796875" style="1" customWidth="1"/>
    <col min="3341" max="3346" width="4.19921875" style="1" customWidth="1"/>
    <col min="3347" max="3347" width="1.5" style="1" customWidth="1"/>
    <col min="3348" max="3349" width="8.09765625" style="1"/>
    <col min="3350" max="3350" width="16.59765625" style="1" bestFit="1" customWidth="1"/>
    <col min="3351" max="3351" width="26.8984375" style="1" bestFit="1" customWidth="1"/>
    <col min="3352" max="3352" width="27.296875" style="1" bestFit="1" customWidth="1"/>
    <col min="3353" max="3584" width="8.09765625" style="1"/>
    <col min="3585" max="3585" width="1.5" style="1" customWidth="1"/>
    <col min="3586" max="3586" width="8.69921875" style="1" customWidth="1"/>
    <col min="3587" max="3587" width="7.796875" style="1" customWidth="1"/>
    <col min="3588" max="3588" width="5.09765625" style="1" customWidth="1"/>
    <col min="3589" max="3590" width="14.09765625" style="1" customWidth="1"/>
    <col min="3591" max="3591" width="5.09765625" style="1" customWidth="1"/>
    <col min="3592" max="3592" width="15" style="1" customWidth="1"/>
    <col min="3593" max="3593" width="5.09765625" style="1" customWidth="1"/>
    <col min="3594" max="3594" width="14.09765625" style="1" customWidth="1"/>
    <col min="3595" max="3595" width="5.09765625" style="1" customWidth="1"/>
    <col min="3596" max="3596" width="2.796875" style="1" customWidth="1"/>
    <col min="3597" max="3602" width="4.19921875" style="1" customWidth="1"/>
    <col min="3603" max="3603" width="1.5" style="1" customWidth="1"/>
    <col min="3604" max="3605" width="8.09765625" style="1"/>
    <col min="3606" max="3606" width="16.59765625" style="1" bestFit="1" customWidth="1"/>
    <col min="3607" max="3607" width="26.8984375" style="1" bestFit="1" customWidth="1"/>
    <col min="3608" max="3608" width="27.296875" style="1" bestFit="1" customWidth="1"/>
    <col min="3609" max="3840" width="8.09765625" style="1"/>
    <col min="3841" max="3841" width="1.5" style="1" customWidth="1"/>
    <col min="3842" max="3842" width="8.69921875" style="1" customWidth="1"/>
    <col min="3843" max="3843" width="7.796875" style="1" customWidth="1"/>
    <col min="3844" max="3844" width="5.09765625" style="1" customWidth="1"/>
    <col min="3845" max="3846" width="14.09765625" style="1" customWidth="1"/>
    <col min="3847" max="3847" width="5.09765625" style="1" customWidth="1"/>
    <col min="3848" max="3848" width="15" style="1" customWidth="1"/>
    <col min="3849" max="3849" width="5.09765625" style="1" customWidth="1"/>
    <col min="3850" max="3850" width="14.09765625" style="1" customWidth="1"/>
    <col min="3851" max="3851" width="5.09765625" style="1" customWidth="1"/>
    <col min="3852" max="3852" width="2.796875" style="1" customWidth="1"/>
    <col min="3853" max="3858" width="4.19921875" style="1" customWidth="1"/>
    <col min="3859" max="3859" width="1.5" style="1" customWidth="1"/>
    <col min="3860" max="3861" width="8.09765625" style="1"/>
    <col min="3862" max="3862" width="16.59765625" style="1" bestFit="1" customWidth="1"/>
    <col min="3863" max="3863" width="26.8984375" style="1" bestFit="1" customWidth="1"/>
    <col min="3864" max="3864" width="27.296875" style="1" bestFit="1" customWidth="1"/>
    <col min="3865" max="4096" width="8.09765625" style="1"/>
    <col min="4097" max="4097" width="1.5" style="1" customWidth="1"/>
    <col min="4098" max="4098" width="8.69921875" style="1" customWidth="1"/>
    <col min="4099" max="4099" width="7.796875" style="1" customWidth="1"/>
    <col min="4100" max="4100" width="5.09765625" style="1" customWidth="1"/>
    <col min="4101" max="4102" width="14.09765625" style="1" customWidth="1"/>
    <col min="4103" max="4103" width="5.09765625" style="1" customWidth="1"/>
    <col min="4104" max="4104" width="15" style="1" customWidth="1"/>
    <col min="4105" max="4105" width="5.09765625" style="1" customWidth="1"/>
    <col min="4106" max="4106" width="14.09765625" style="1" customWidth="1"/>
    <col min="4107" max="4107" width="5.09765625" style="1" customWidth="1"/>
    <col min="4108" max="4108" width="2.796875" style="1" customWidth="1"/>
    <col min="4109" max="4114" width="4.19921875" style="1" customWidth="1"/>
    <col min="4115" max="4115" width="1.5" style="1" customWidth="1"/>
    <col min="4116" max="4117" width="8.09765625" style="1"/>
    <col min="4118" max="4118" width="16.59765625" style="1" bestFit="1" customWidth="1"/>
    <col min="4119" max="4119" width="26.8984375" style="1" bestFit="1" customWidth="1"/>
    <col min="4120" max="4120" width="27.296875" style="1" bestFit="1" customWidth="1"/>
    <col min="4121" max="4352" width="8.09765625" style="1"/>
    <col min="4353" max="4353" width="1.5" style="1" customWidth="1"/>
    <col min="4354" max="4354" width="8.69921875" style="1" customWidth="1"/>
    <col min="4355" max="4355" width="7.796875" style="1" customWidth="1"/>
    <col min="4356" max="4356" width="5.09765625" style="1" customWidth="1"/>
    <col min="4357" max="4358" width="14.09765625" style="1" customWidth="1"/>
    <col min="4359" max="4359" width="5.09765625" style="1" customWidth="1"/>
    <col min="4360" max="4360" width="15" style="1" customWidth="1"/>
    <col min="4361" max="4361" width="5.09765625" style="1" customWidth="1"/>
    <col min="4362" max="4362" width="14.09765625" style="1" customWidth="1"/>
    <col min="4363" max="4363" width="5.09765625" style="1" customWidth="1"/>
    <col min="4364" max="4364" width="2.796875" style="1" customWidth="1"/>
    <col min="4365" max="4370" width="4.19921875" style="1" customWidth="1"/>
    <col min="4371" max="4371" width="1.5" style="1" customWidth="1"/>
    <col min="4372" max="4373" width="8.09765625" style="1"/>
    <col min="4374" max="4374" width="16.59765625" style="1" bestFit="1" customWidth="1"/>
    <col min="4375" max="4375" width="26.8984375" style="1" bestFit="1" customWidth="1"/>
    <col min="4376" max="4376" width="27.296875" style="1" bestFit="1" customWidth="1"/>
    <col min="4377" max="4608" width="8.09765625" style="1"/>
    <col min="4609" max="4609" width="1.5" style="1" customWidth="1"/>
    <col min="4610" max="4610" width="8.69921875" style="1" customWidth="1"/>
    <col min="4611" max="4611" width="7.796875" style="1" customWidth="1"/>
    <col min="4612" max="4612" width="5.09765625" style="1" customWidth="1"/>
    <col min="4613" max="4614" width="14.09765625" style="1" customWidth="1"/>
    <col min="4615" max="4615" width="5.09765625" style="1" customWidth="1"/>
    <col min="4616" max="4616" width="15" style="1" customWidth="1"/>
    <col min="4617" max="4617" width="5.09765625" style="1" customWidth="1"/>
    <col min="4618" max="4618" width="14.09765625" style="1" customWidth="1"/>
    <col min="4619" max="4619" width="5.09765625" style="1" customWidth="1"/>
    <col min="4620" max="4620" width="2.796875" style="1" customWidth="1"/>
    <col min="4621" max="4626" width="4.19921875" style="1" customWidth="1"/>
    <col min="4627" max="4627" width="1.5" style="1" customWidth="1"/>
    <col min="4628" max="4629" width="8.09765625" style="1"/>
    <col min="4630" max="4630" width="16.59765625" style="1" bestFit="1" customWidth="1"/>
    <col min="4631" max="4631" width="26.8984375" style="1" bestFit="1" customWidth="1"/>
    <col min="4632" max="4632" width="27.296875" style="1" bestFit="1" customWidth="1"/>
    <col min="4633" max="4864" width="8.09765625" style="1"/>
    <col min="4865" max="4865" width="1.5" style="1" customWidth="1"/>
    <col min="4866" max="4866" width="8.69921875" style="1" customWidth="1"/>
    <col min="4867" max="4867" width="7.796875" style="1" customWidth="1"/>
    <col min="4868" max="4868" width="5.09765625" style="1" customWidth="1"/>
    <col min="4869" max="4870" width="14.09765625" style="1" customWidth="1"/>
    <col min="4871" max="4871" width="5.09765625" style="1" customWidth="1"/>
    <col min="4872" max="4872" width="15" style="1" customWidth="1"/>
    <col min="4873" max="4873" width="5.09765625" style="1" customWidth="1"/>
    <col min="4874" max="4874" width="14.09765625" style="1" customWidth="1"/>
    <col min="4875" max="4875" width="5.09765625" style="1" customWidth="1"/>
    <col min="4876" max="4876" width="2.796875" style="1" customWidth="1"/>
    <col min="4877" max="4882" width="4.19921875" style="1" customWidth="1"/>
    <col min="4883" max="4883" width="1.5" style="1" customWidth="1"/>
    <col min="4884" max="4885" width="8.09765625" style="1"/>
    <col min="4886" max="4886" width="16.59765625" style="1" bestFit="1" customWidth="1"/>
    <col min="4887" max="4887" width="26.8984375" style="1" bestFit="1" customWidth="1"/>
    <col min="4888" max="4888" width="27.296875" style="1" bestFit="1" customWidth="1"/>
    <col min="4889" max="5120" width="8.09765625" style="1"/>
    <col min="5121" max="5121" width="1.5" style="1" customWidth="1"/>
    <col min="5122" max="5122" width="8.69921875" style="1" customWidth="1"/>
    <col min="5123" max="5123" width="7.796875" style="1" customWidth="1"/>
    <col min="5124" max="5124" width="5.09765625" style="1" customWidth="1"/>
    <col min="5125" max="5126" width="14.09765625" style="1" customWidth="1"/>
    <col min="5127" max="5127" width="5.09765625" style="1" customWidth="1"/>
    <col min="5128" max="5128" width="15" style="1" customWidth="1"/>
    <col min="5129" max="5129" width="5.09765625" style="1" customWidth="1"/>
    <col min="5130" max="5130" width="14.09765625" style="1" customWidth="1"/>
    <col min="5131" max="5131" width="5.09765625" style="1" customWidth="1"/>
    <col min="5132" max="5132" width="2.796875" style="1" customWidth="1"/>
    <col min="5133" max="5138" width="4.19921875" style="1" customWidth="1"/>
    <col min="5139" max="5139" width="1.5" style="1" customWidth="1"/>
    <col min="5140" max="5141" width="8.09765625" style="1"/>
    <col min="5142" max="5142" width="16.59765625" style="1" bestFit="1" customWidth="1"/>
    <col min="5143" max="5143" width="26.8984375" style="1" bestFit="1" customWidth="1"/>
    <col min="5144" max="5144" width="27.296875" style="1" bestFit="1" customWidth="1"/>
    <col min="5145" max="5376" width="8.09765625" style="1"/>
    <col min="5377" max="5377" width="1.5" style="1" customWidth="1"/>
    <col min="5378" max="5378" width="8.69921875" style="1" customWidth="1"/>
    <col min="5379" max="5379" width="7.796875" style="1" customWidth="1"/>
    <col min="5380" max="5380" width="5.09765625" style="1" customWidth="1"/>
    <col min="5381" max="5382" width="14.09765625" style="1" customWidth="1"/>
    <col min="5383" max="5383" width="5.09765625" style="1" customWidth="1"/>
    <col min="5384" max="5384" width="15" style="1" customWidth="1"/>
    <col min="5385" max="5385" width="5.09765625" style="1" customWidth="1"/>
    <col min="5386" max="5386" width="14.09765625" style="1" customWidth="1"/>
    <col min="5387" max="5387" width="5.09765625" style="1" customWidth="1"/>
    <col min="5388" max="5388" width="2.796875" style="1" customWidth="1"/>
    <col min="5389" max="5394" width="4.19921875" style="1" customWidth="1"/>
    <col min="5395" max="5395" width="1.5" style="1" customWidth="1"/>
    <col min="5396" max="5397" width="8.09765625" style="1"/>
    <col min="5398" max="5398" width="16.59765625" style="1" bestFit="1" customWidth="1"/>
    <col min="5399" max="5399" width="26.8984375" style="1" bestFit="1" customWidth="1"/>
    <col min="5400" max="5400" width="27.296875" style="1" bestFit="1" customWidth="1"/>
    <col min="5401" max="5632" width="8.09765625" style="1"/>
    <col min="5633" max="5633" width="1.5" style="1" customWidth="1"/>
    <col min="5634" max="5634" width="8.69921875" style="1" customWidth="1"/>
    <col min="5635" max="5635" width="7.796875" style="1" customWidth="1"/>
    <col min="5636" max="5636" width="5.09765625" style="1" customWidth="1"/>
    <col min="5637" max="5638" width="14.09765625" style="1" customWidth="1"/>
    <col min="5639" max="5639" width="5.09765625" style="1" customWidth="1"/>
    <col min="5640" max="5640" width="15" style="1" customWidth="1"/>
    <col min="5641" max="5641" width="5.09765625" style="1" customWidth="1"/>
    <col min="5642" max="5642" width="14.09765625" style="1" customWidth="1"/>
    <col min="5643" max="5643" width="5.09765625" style="1" customWidth="1"/>
    <col min="5644" max="5644" width="2.796875" style="1" customWidth="1"/>
    <col min="5645" max="5650" width="4.19921875" style="1" customWidth="1"/>
    <col min="5651" max="5651" width="1.5" style="1" customWidth="1"/>
    <col min="5652" max="5653" width="8.09765625" style="1"/>
    <col min="5654" max="5654" width="16.59765625" style="1" bestFit="1" customWidth="1"/>
    <col min="5655" max="5655" width="26.8984375" style="1" bestFit="1" customWidth="1"/>
    <col min="5656" max="5656" width="27.296875" style="1" bestFit="1" customWidth="1"/>
    <col min="5657" max="5888" width="8.09765625" style="1"/>
    <col min="5889" max="5889" width="1.5" style="1" customWidth="1"/>
    <col min="5890" max="5890" width="8.69921875" style="1" customWidth="1"/>
    <col min="5891" max="5891" width="7.796875" style="1" customWidth="1"/>
    <col min="5892" max="5892" width="5.09765625" style="1" customWidth="1"/>
    <col min="5893" max="5894" width="14.09765625" style="1" customWidth="1"/>
    <col min="5895" max="5895" width="5.09765625" style="1" customWidth="1"/>
    <col min="5896" max="5896" width="15" style="1" customWidth="1"/>
    <col min="5897" max="5897" width="5.09765625" style="1" customWidth="1"/>
    <col min="5898" max="5898" width="14.09765625" style="1" customWidth="1"/>
    <col min="5899" max="5899" width="5.09765625" style="1" customWidth="1"/>
    <col min="5900" max="5900" width="2.796875" style="1" customWidth="1"/>
    <col min="5901" max="5906" width="4.19921875" style="1" customWidth="1"/>
    <col min="5907" max="5907" width="1.5" style="1" customWidth="1"/>
    <col min="5908" max="5909" width="8.09765625" style="1"/>
    <col min="5910" max="5910" width="16.59765625" style="1" bestFit="1" customWidth="1"/>
    <col min="5911" max="5911" width="26.8984375" style="1" bestFit="1" customWidth="1"/>
    <col min="5912" max="5912" width="27.296875" style="1" bestFit="1" customWidth="1"/>
    <col min="5913" max="6144" width="8.09765625" style="1"/>
    <col min="6145" max="6145" width="1.5" style="1" customWidth="1"/>
    <col min="6146" max="6146" width="8.69921875" style="1" customWidth="1"/>
    <col min="6147" max="6147" width="7.796875" style="1" customWidth="1"/>
    <col min="6148" max="6148" width="5.09765625" style="1" customWidth="1"/>
    <col min="6149" max="6150" width="14.09765625" style="1" customWidth="1"/>
    <col min="6151" max="6151" width="5.09765625" style="1" customWidth="1"/>
    <col min="6152" max="6152" width="15" style="1" customWidth="1"/>
    <col min="6153" max="6153" width="5.09765625" style="1" customWidth="1"/>
    <col min="6154" max="6154" width="14.09765625" style="1" customWidth="1"/>
    <col min="6155" max="6155" width="5.09765625" style="1" customWidth="1"/>
    <col min="6156" max="6156" width="2.796875" style="1" customWidth="1"/>
    <col min="6157" max="6162" width="4.19921875" style="1" customWidth="1"/>
    <col min="6163" max="6163" width="1.5" style="1" customWidth="1"/>
    <col min="6164" max="6165" width="8.09765625" style="1"/>
    <col min="6166" max="6166" width="16.59765625" style="1" bestFit="1" customWidth="1"/>
    <col min="6167" max="6167" width="26.8984375" style="1" bestFit="1" customWidth="1"/>
    <col min="6168" max="6168" width="27.296875" style="1" bestFit="1" customWidth="1"/>
    <col min="6169" max="6400" width="8.09765625" style="1"/>
    <col min="6401" max="6401" width="1.5" style="1" customWidth="1"/>
    <col min="6402" max="6402" width="8.69921875" style="1" customWidth="1"/>
    <col min="6403" max="6403" width="7.796875" style="1" customWidth="1"/>
    <col min="6404" max="6404" width="5.09765625" style="1" customWidth="1"/>
    <col min="6405" max="6406" width="14.09765625" style="1" customWidth="1"/>
    <col min="6407" max="6407" width="5.09765625" style="1" customWidth="1"/>
    <col min="6408" max="6408" width="15" style="1" customWidth="1"/>
    <col min="6409" max="6409" width="5.09765625" style="1" customWidth="1"/>
    <col min="6410" max="6410" width="14.09765625" style="1" customWidth="1"/>
    <col min="6411" max="6411" width="5.09765625" style="1" customWidth="1"/>
    <col min="6412" max="6412" width="2.796875" style="1" customWidth="1"/>
    <col min="6413" max="6418" width="4.19921875" style="1" customWidth="1"/>
    <col min="6419" max="6419" width="1.5" style="1" customWidth="1"/>
    <col min="6420" max="6421" width="8.09765625" style="1"/>
    <col min="6422" max="6422" width="16.59765625" style="1" bestFit="1" customWidth="1"/>
    <col min="6423" max="6423" width="26.8984375" style="1" bestFit="1" customWidth="1"/>
    <col min="6424" max="6424" width="27.296875" style="1" bestFit="1" customWidth="1"/>
    <col min="6425" max="6656" width="8.09765625" style="1"/>
    <col min="6657" max="6657" width="1.5" style="1" customWidth="1"/>
    <col min="6658" max="6658" width="8.69921875" style="1" customWidth="1"/>
    <col min="6659" max="6659" width="7.796875" style="1" customWidth="1"/>
    <col min="6660" max="6660" width="5.09765625" style="1" customWidth="1"/>
    <col min="6661" max="6662" width="14.09765625" style="1" customWidth="1"/>
    <col min="6663" max="6663" width="5.09765625" style="1" customWidth="1"/>
    <col min="6664" max="6664" width="15" style="1" customWidth="1"/>
    <col min="6665" max="6665" width="5.09765625" style="1" customWidth="1"/>
    <col min="6666" max="6666" width="14.09765625" style="1" customWidth="1"/>
    <col min="6667" max="6667" width="5.09765625" style="1" customWidth="1"/>
    <col min="6668" max="6668" width="2.796875" style="1" customWidth="1"/>
    <col min="6669" max="6674" width="4.19921875" style="1" customWidth="1"/>
    <col min="6675" max="6675" width="1.5" style="1" customWidth="1"/>
    <col min="6676" max="6677" width="8.09765625" style="1"/>
    <col min="6678" max="6678" width="16.59765625" style="1" bestFit="1" customWidth="1"/>
    <col min="6679" max="6679" width="26.8984375" style="1" bestFit="1" customWidth="1"/>
    <col min="6680" max="6680" width="27.296875" style="1" bestFit="1" customWidth="1"/>
    <col min="6681" max="6912" width="8.09765625" style="1"/>
    <col min="6913" max="6913" width="1.5" style="1" customWidth="1"/>
    <col min="6914" max="6914" width="8.69921875" style="1" customWidth="1"/>
    <col min="6915" max="6915" width="7.796875" style="1" customWidth="1"/>
    <col min="6916" max="6916" width="5.09765625" style="1" customWidth="1"/>
    <col min="6917" max="6918" width="14.09765625" style="1" customWidth="1"/>
    <col min="6919" max="6919" width="5.09765625" style="1" customWidth="1"/>
    <col min="6920" max="6920" width="15" style="1" customWidth="1"/>
    <col min="6921" max="6921" width="5.09765625" style="1" customWidth="1"/>
    <col min="6922" max="6922" width="14.09765625" style="1" customWidth="1"/>
    <col min="6923" max="6923" width="5.09765625" style="1" customWidth="1"/>
    <col min="6924" max="6924" width="2.796875" style="1" customWidth="1"/>
    <col min="6925" max="6930" width="4.19921875" style="1" customWidth="1"/>
    <col min="6931" max="6931" width="1.5" style="1" customWidth="1"/>
    <col min="6932" max="6933" width="8.09765625" style="1"/>
    <col min="6934" max="6934" width="16.59765625" style="1" bestFit="1" customWidth="1"/>
    <col min="6935" max="6935" width="26.8984375" style="1" bestFit="1" customWidth="1"/>
    <col min="6936" max="6936" width="27.296875" style="1" bestFit="1" customWidth="1"/>
    <col min="6937" max="7168" width="8.09765625" style="1"/>
    <col min="7169" max="7169" width="1.5" style="1" customWidth="1"/>
    <col min="7170" max="7170" width="8.69921875" style="1" customWidth="1"/>
    <col min="7171" max="7171" width="7.796875" style="1" customWidth="1"/>
    <col min="7172" max="7172" width="5.09765625" style="1" customWidth="1"/>
    <col min="7173" max="7174" width="14.09765625" style="1" customWidth="1"/>
    <col min="7175" max="7175" width="5.09765625" style="1" customWidth="1"/>
    <col min="7176" max="7176" width="15" style="1" customWidth="1"/>
    <col min="7177" max="7177" width="5.09765625" style="1" customWidth="1"/>
    <col min="7178" max="7178" width="14.09765625" style="1" customWidth="1"/>
    <col min="7179" max="7179" width="5.09765625" style="1" customWidth="1"/>
    <col min="7180" max="7180" width="2.796875" style="1" customWidth="1"/>
    <col min="7181" max="7186" width="4.19921875" style="1" customWidth="1"/>
    <col min="7187" max="7187" width="1.5" style="1" customWidth="1"/>
    <col min="7188" max="7189" width="8.09765625" style="1"/>
    <col min="7190" max="7190" width="16.59765625" style="1" bestFit="1" customWidth="1"/>
    <col min="7191" max="7191" width="26.8984375" style="1" bestFit="1" customWidth="1"/>
    <col min="7192" max="7192" width="27.296875" style="1" bestFit="1" customWidth="1"/>
    <col min="7193" max="7424" width="8.09765625" style="1"/>
    <col min="7425" max="7425" width="1.5" style="1" customWidth="1"/>
    <col min="7426" max="7426" width="8.69921875" style="1" customWidth="1"/>
    <col min="7427" max="7427" width="7.796875" style="1" customWidth="1"/>
    <col min="7428" max="7428" width="5.09765625" style="1" customWidth="1"/>
    <col min="7429" max="7430" width="14.09765625" style="1" customWidth="1"/>
    <col min="7431" max="7431" width="5.09765625" style="1" customWidth="1"/>
    <col min="7432" max="7432" width="15" style="1" customWidth="1"/>
    <col min="7433" max="7433" width="5.09765625" style="1" customWidth="1"/>
    <col min="7434" max="7434" width="14.09765625" style="1" customWidth="1"/>
    <col min="7435" max="7435" width="5.09765625" style="1" customWidth="1"/>
    <col min="7436" max="7436" width="2.796875" style="1" customWidth="1"/>
    <col min="7437" max="7442" width="4.19921875" style="1" customWidth="1"/>
    <col min="7443" max="7443" width="1.5" style="1" customWidth="1"/>
    <col min="7444" max="7445" width="8.09765625" style="1"/>
    <col min="7446" max="7446" width="16.59765625" style="1" bestFit="1" customWidth="1"/>
    <col min="7447" max="7447" width="26.8984375" style="1" bestFit="1" customWidth="1"/>
    <col min="7448" max="7448" width="27.296875" style="1" bestFit="1" customWidth="1"/>
    <col min="7449" max="7680" width="8.09765625" style="1"/>
    <col min="7681" max="7681" width="1.5" style="1" customWidth="1"/>
    <col min="7682" max="7682" width="8.69921875" style="1" customWidth="1"/>
    <col min="7683" max="7683" width="7.796875" style="1" customWidth="1"/>
    <col min="7684" max="7684" width="5.09765625" style="1" customWidth="1"/>
    <col min="7685" max="7686" width="14.09765625" style="1" customWidth="1"/>
    <col min="7687" max="7687" width="5.09765625" style="1" customWidth="1"/>
    <col min="7688" max="7688" width="15" style="1" customWidth="1"/>
    <col min="7689" max="7689" width="5.09765625" style="1" customWidth="1"/>
    <col min="7690" max="7690" width="14.09765625" style="1" customWidth="1"/>
    <col min="7691" max="7691" width="5.09765625" style="1" customWidth="1"/>
    <col min="7692" max="7692" width="2.796875" style="1" customWidth="1"/>
    <col min="7693" max="7698" width="4.19921875" style="1" customWidth="1"/>
    <col min="7699" max="7699" width="1.5" style="1" customWidth="1"/>
    <col min="7700" max="7701" width="8.09765625" style="1"/>
    <col min="7702" max="7702" width="16.59765625" style="1" bestFit="1" customWidth="1"/>
    <col min="7703" max="7703" width="26.8984375" style="1" bestFit="1" customWidth="1"/>
    <col min="7704" max="7704" width="27.296875" style="1" bestFit="1" customWidth="1"/>
    <col min="7705" max="7936" width="8.09765625" style="1"/>
    <col min="7937" max="7937" width="1.5" style="1" customWidth="1"/>
    <col min="7938" max="7938" width="8.69921875" style="1" customWidth="1"/>
    <col min="7939" max="7939" width="7.796875" style="1" customWidth="1"/>
    <col min="7940" max="7940" width="5.09765625" style="1" customWidth="1"/>
    <col min="7941" max="7942" width="14.09765625" style="1" customWidth="1"/>
    <col min="7943" max="7943" width="5.09765625" style="1" customWidth="1"/>
    <col min="7944" max="7944" width="15" style="1" customWidth="1"/>
    <col min="7945" max="7945" width="5.09765625" style="1" customWidth="1"/>
    <col min="7946" max="7946" width="14.09765625" style="1" customWidth="1"/>
    <col min="7947" max="7947" width="5.09765625" style="1" customWidth="1"/>
    <col min="7948" max="7948" width="2.796875" style="1" customWidth="1"/>
    <col min="7949" max="7954" width="4.19921875" style="1" customWidth="1"/>
    <col min="7955" max="7955" width="1.5" style="1" customWidth="1"/>
    <col min="7956" max="7957" width="8.09765625" style="1"/>
    <col min="7958" max="7958" width="16.59765625" style="1" bestFit="1" customWidth="1"/>
    <col min="7959" max="7959" width="26.8984375" style="1" bestFit="1" customWidth="1"/>
    <col min="7960" max="7960" width="27.296875" style="1" bestFit="1" customWidth="1"/>
    <col min="7961" max="8192" width="8.09765625" style="1"/>
    <col min="8193" max="8193" width="1.5" style="1" customWidth="1"/>
    <col min="8194" max="8194" width="8.69921875" style="1" customWidth="1"/>
    <col min="8195" max="8195" width="7.796875" style="1" customWidth="1"/>
    <col min="8196" max="8196" width="5.09765625" style="1" customWidth="1"/>
    <col min="8197" max="8198" width="14.09765625" style="1" customWidth="1"/>
    <col min="8199" max="8199" width="5.09765625" style="1" customWidth="1"/>
    <col min="8200" max="8200" width="15" style="1" customWidth="1"/>
    <col min="8201" max="8201" width="5.09765625" style="1" customWidth="1"/>
    <col min="8202" max="8202" width="14.09765625" style="1" customWidth="1"/>
    <col min="8203" max="8203" width="5.09765625" style="1" customWidth="1"/>
    <col min="8204" max="8204" width="2.796875" style="1" customWidth="1"/>
    <col min="8205" max="8210" width="4.19921875" style="1" customWidth="1"/>
    <col min="8211" max="8211" width="1.5" style="1" customWidth="1"/>
    <col min="8212" max="8213" width="8.09765625" style="1"/>
    <col min="8214" max="8214" width="16.59765625" style="1" bestFit="1" customWidth="1"/>
    <col min="8215" max="8215" width="26.8984375" style="1" bestFit="1" customWidth="1"/>
    <col min="8216" max="8216" width="27.296875" style="1" bestFit="1" customWidth="1"/>
    <col min="8217" max="8448" width="8.09765625" style="1"/>
    <col min="8449" max="8449" width="1.5" style="1" customWidth="1"/>
    <col min="8450" max="8450" width="8.69921875" style="1" customWidth="1"/>
    <col min="8451" max="8451" width="7.796875" style="1" customWidth="1"/>
    <col min="8452" max="8452" width="5.09765625" style="1" customWidth="1"/>
    <col min="8453" max="8454" width="14.09765625" style="1" customWidth="1"/>
    <col min="8455" max="8455" width="5.09765625" style="1" customWidth="1"/>
    <col min="8456" max="8456" width="15" style="1" customWidth="1"/>
    <col min="8457" max="8457" width="5.09765625" style="1" customWidth="1"/>
    <col min="8458" max="8458" width="14.09765625" style="1" customWidth="1"/>
    <col min="8459" max="8459" width="5.09765625" style="1" customWidth="1"/>
    <col min="8460" max="8460" width="2.796875" style="1" customWidth="1"/>
    <col min="8461" max="8466" width="4.19921875" style="1" customWidth="1"/>
    <col min="8467" max="8467" width="1.5" style="1" customWidth="1"/>
    <col min="8468" max="8469" width="8.09765625" style="1"/>
    <col min="8470" max="8470" width="16.59765625" style="1" bestFit="1" customWidth="1"/>
    <col min="8471" max="8471" width="26.8984375" style="1" bestFit="1" customWidth="1"/>
    <col min="8472" max="8472" width="27.296875" style="1" bestFit="1" customWidth="1"/>
    <col min="8473" max="8704" width="8.09765625" style="1"/>
    <col min="8705" max="8705" width="1.5" style="1" customWidth="1"/>
    <col min="8706" max="8706" width="8.69921875" style="1" customWidth="1"/>
    <col min="8707" max="8707" width="7.796875" style="1" customWidth="1"/>
    <col min="8708" max="8708" width="5.09765625" style="1" customWidth="1"/>
    <col min="8709" max="8710" width="14.09765625" style="1" customWidth="1"/>
    <col min="8711" max="8711" width="5.09765625" style="1" customWidth="1"/>
    <col min="8712" max="8712" width="15" style="1" customWidth="1"/>
    <col min="8713" max="8713" width="5.09765625" style="1" customWidth="1"/>
    <col min="8714" max="8714" width="14.09765625" style="1" customWidth="1"/>
    <col min="8715" max="8715" width="5.09765625" style="1" customWidth="1"/>
    <col min="8716" max="8716" width="2.796875" style="1" customWidth="1"/>
    <col min="8717" max="8722" width="4.19921875" style="1" customWidth="1"/>
    <col min="8723" max="8723" width="1.5" style="1" customWidth="1"/>
    <col min="8724" max="8725" width="8.09765625" style="1"/>
    <col min="8726" max="8726" width="16.59765625" style="1" bestFit="1" customWidth="1"/>
    <col min="8727" max="8727" width="26.8984375" style="1" bestFit="1" customWidth="1"/>
    <col min="8728" max="8728" width="27.296875" style="1" bestFit="1" customWidth="1"/>
    <col min="8729" max="8960" width="8.09765625" style="1"/>
    <col min="8961" max="8961" width="1.5" style="1" customWidth="1"/>
    <col min="8962" max="8962" width="8.69921875" style="1" customWidth="1"/>
    <col min="8963" max="8963" width="7.796875" style="1" customWidth="1"/>
    <col min="8964" max="8964" width="5.09765625" style="1" customWidth="1"/>
    <col min="8965" max="8966" width="14.09765625" style="1" customWidth="1"/>
    <col min="8967" max="8967" width="5.09765625" style="1" customWidth="1"/>
    <col min="8968" max="8968" width="15" style="1" customWidth="1"/>
    <col min="8969" max="8969" width="5.09765625" style="1" customWidth="1"/>
    <col min="8970" max="8970" width="14.09765625" style="1" customWidth="1"/>
    <col min="8971" max="8971" width="5.09765625" style="1" customWidth="1"/>
    <col min="8972" max="8972" width="2.796875" style="1" customWidth="1"/>
    <col min="8973" max="8978" width="4.19921875" style="1" customWidth="1"/>
    <col min="8979" max="8979" width="1.5" style="1" customWidth="1"/>
    <col min="8980" max="8981" width="8.09765625" style="1"/>
    <col min="8982" max="8982" width="16.59765625" style="1" bestFit="1" customWidth="1"/>
    <col min="8983" max="8983" width="26.8984375" style="1" bestFit="1" customWidth="1"/>
    <col min="8984" max="8984" width="27.296875" style="1" bestFit="1" customWidth="1"/>
    <col min="8985" max="9216" width="8.09765625" style="1"/>
    <col min="9217" max="9217" width="1.5" style="1" customWidth="1"/>
    <col min="9218" max="9218" width="8.69921875" style="1" customWidth="1"/>
    <col min="9219" max="9219" width="7.796875" style="1" customWidth="1"/>
    <col min="9220" max="9220" width="5.09765625" style="1" customWidth="1"/>
    <col min="9221" max="9222" width="14.09765625" style="1" customWidth="1"/>
    <col min="9223" max="9223" width="5.09765625" style="1" customWidth="1"/>
    <col min="9224" max="9224" width="15" style="1" customWidth="1"/>
    <col min="9225" max="9225" width="5.09765625" style="1" customWidth="1"/>
    <col min="9226" max="9226" width="14.09765625" style="1" customWidth="1"/>
    <col min="9227" max="9227" width="5.09765625" style="1" customWidth="1"/>
    <col min="9228" max="9228" width="2.796875" style="1" customWidth="1"/>
    <col min="9229" max="9234" width="4.19921875" style="1" customWidth="1"/>
    <col min="9235" max="9235" width="1.5" style="1" customWidth="1"/>
    <col min="9236" max="9237" width="8.09765625" style="1"/>
    <col min="9238" max="9238" width="16.59765625" style="1" bestFit="1" customWidth="1"/>
    <col min="9239" max="9239" width="26.8984375" style="1" bestFit="1" customWidth="1"/>
    <col min="9240" max="9240" width="27.296875" style="1" bestFit="1" customWidth="1"/>
    <col min="9241" max="9472" width="8.09765625" style="1"/>
    <col min="9473" max="9473" width="1.5" style="1" customWidth="1"/>
    <col min="9474" max="9474" width="8.69921875" style="1" customWidth="1"/>
    <col min="9475" max="9475" width="7.796875" style="1" customWidth="1"/>
    <col min="9476" max="9476" width="5.09765625" style="1" customWidth="1"/>
    <col min="9477" max="9478" width="14.09765625" style="1" customWidth="1"/>
    <col min="9479" max="9479" width="5.09765625" style="1" customWidth="1"/>
    <col min="9480" max="9480" width="15" style="1" customWidth="1"/>
    <col min="9481" max="9481" width="5.09765625" style="1" customWidth="1"/>
    <col min="9482" max="9482" width="14.09765625" style="1" customWidth="1"/>
    <col min="9483" max="9483" width="5.09765625" style="1" customWidth="1"/>
    <col min="9484" max="9484" width="2.796875" style="1" customWidth="1"/>
    <col min="9485" max="9490" width="4.19921875" style="1" customWidth="1"/>
    <col min="9491" max="9491" width="1.5" style="1" customWidth="1"/>
    <col min="9492" max="9493" width="8.09765625" style="1"/>
    <col min="9494" max="9494" width="16.59765625" style="1" bestFit="1" customWidth="1"/>
    <col min="9495" max="9495" width="26.8984375" style="1" bestFit="1" customWidth="1"/>
    <col min="9496" max="9496" width="27.296875" style="1" bestFit="1" customWidth="1"/>
    <col min="9497" max="9728" width="8.09765625" style="1"/>
    <col min="9729" max="9729" width="1.5" style="1" customWidth="1"/>
    <col min="9730" max="9730" width="8.69921875" style="1" customWidth="1"/>
    <col min="9731" max="9731" width="7.796875" style="1" customWidth="1"/>
    <col min="9732" max="9732" width="5.09765625" style="1" customWidth="1"/>
    <col min="9733" max="9734" width="14.09765625" style="1" customWidth="1"/>
    <col min="9735" max="9735" width="5.09765625" style="1" customWidth="1"/>
    <col min="9736" max="9736" width="15" style="1" customWidth="1"/>
    <col min="9737" max="9737" width="5.09765625" style="1" customWidth="1"/>
    <col min="9738" max="9738" width="14.09765625" style="1" customWidth="1"/>
    <col min="9739" max="9739" width="5.09765625" style="1" customWidth="1"/>
    <col min="9740" max="9740" width="2.796875" style="1" customWidth="1"/>
    <col min="9741" max="9746" width="4.19921875" style="1" customWidth="1"/>
    <col min="9747" max="9747" width="1.5" style="1" customWidth="1"/>
    <col min="9748" max="9749" width="8.09765625" style="1"/>
    <col min="9750" max="9750" width="16.59765625" style="1" bestFit="1" customWidth="1"/>
    <col min="9751" max="9751" width="26.8984375" style="1" bestFit="1" customWidth="1"/>
    <col min="9752" max="9752" width="27.296875" style="1" bestFit="1" customWidth="1"/>
    <col min="9753" max="9984" width="8.09765625" style="1"/>
    <col min="9985" max="9985" width="1.5" style="1" customWidth="1"/>
    <col min="9986" max="9986" width="8.69921875" style="1" customWidth="1"/>
    <col min="9987" max="9987" width="7.796875" style="1" customWidth="1"/>
    <col min="9988" max="9988" width="5.09765625" style="1" customWidth="1"/>
    <col min="9989" max="9990" width="14.09765625" style="1" customWidth="1"/>
    <col min="9991" max="9991" width="5.09765625" style="1" customWidth="1"/>
    <col min="9992" max="9992" width="15" style="1" customWidth="1"/>
    <col min="9993" max="9993" width="5.09765625" style="1" customWidth="1"/>
    <col min="9994" max="9994" width="14.09765625" style="1" customWidth="1"/>
    <col min="9995" max="9995" width="5.09765625" style="1" customWidth="1"/>
    <col min="9996" max="9996" width="2.796875" style="1" customWidth="1"/>
    <col min="9997" max="10002" width="4.19921875" style="1" customWidth="1"/>
    <col min="10003" max="10003" width="1.5" style="1" customWidth="1"/>
    <col min="10004" max="10005" width="8.09765625" style="1"/>
    <col min="10006" max="10006" width="16.59765625" style="1" bestFit="1" customWidth="1"/>
    <col min="10007" max="10007" width="26.8984375" style="1" bestFit="1" customWidth="1"/>
    <col min="10008" max="10008" width="27.296875" style="1" bestFit="1" customWidth="1"/>
    <col min="10009" max="10240" width="8.09765625" style="1"/>
    <col min="10241" max="10241" width="1.5" style="1" customWidth="1"/>
    <col min="10242" max="10242" width="8.69921875" style="1" customWidth="1"/>
    <col min="10243" max="10243" width="7.796875" style="1" customWidth="1"/>
    <col min="10244" max="10244" width="5.09765625" style="1" customWidth="1"/>
    <col min="10245" max="10246" width="14.09765625" style="1" customWidth="1"/>
    <col min="10247" max="10247" width="5.09765625" style="1" customWidth="1"/>
    <col min="10248" max="10248" width="15" style="1" customWidth="1"/>
    <col min="10249" max="10249" width="5.09765625" style="1" customWidth="1"/>
    <col min="10250" max="10250" width="14.09765625" style="1" customWidth="1"/>
    <col min="10251" max="10251" width="5.09765625" style="1" customWidth="1"/>
    <col min="10252" max="10252" width="2.796875" style="1" customWidth="1"/>
    <col min="10253" max="10258" width="4.19921875" style="1" customWidth="1"/>
    <col min="10259" max="10259" width="1.5" style="1" customWidth="1"/>
    <col min="10260" max="10261" width="8.09765625" style="1"/>
    <col min="10262" max="10262" width="16.59765625" style="1" bestFit="1" customWidth="1"/>
    <col min="10263" max="10263" width="26.8984375" style="1" bestFit="1" customWidth="1"/>
    <col min="10264" max="10264" width="27.296875" style="1" bestFit="1" customWidth="1"/>
    <col min="10265" max="10496" width="8.09765625" style="1"/>
    <col min="10497" max="10497" width="1.5" style="1" customWidth="1"/>
    <col min="10498" max="10498" width="8.69921875" style="1" customWidth="1"/>
    <col min="10499" max="10499" width="7.796875" style="1" customWidth="1"/>
    <col min="10500" max="10500" width="5.09765625" style="1" customWidth="1"/>
    <col min="10501" max="10502" width="14.09765625" style="1" customWidth="1"/>
    <col min="10503" max="10503" width="5.09765625" style="1" customWidth="1"/>
    <col min="10504" max="10504" width="15" style="1" customWidth="1"/>
    <col min="10505" max="10505" width="5.09765625" style="1" customWidth="1"/>
    <col min="10506" max="10506" width="14.09765625" style="1" customWidth="1"/>
    <col min="10507" max="10507" width="5.09765625" style="1" customWidth="1"/>
    <col min="10508" max="10508" width="2.796875" style="1" customWidth="1"/>
    <col min="10509" max="10514" width="4.19921875" style="1" customWidth="1"/>
    <col min="10515" max="10515" width="1.5" style="1" customWidth="1"/>
    <col min="10516" max="10517" width="8.09765625" style="1"/>
    <col min="10518" max="10518" width="16.59765625" style="1" bestFit="1" customWidth="1"/>
    <col min="10519" max="10519" width="26.8984375" style="1" bestFit="1" customWidth="1"/>
    <col min="10520" max="10520" width="27.296875" style="1" bestFit="1" customWidth="1"/>
    <col min="10521" max="10752" width="8.09765625" style="1"/>
    <col min="10753" max="10753" width="1.5" style="1" customWidth="1"/>
    <col min="10754" max="10754" width="8.69921875" style="1" customWidth="1"/>
    <col min="10755" max="10755" width="7.796875" style="1" customWidth="1"/>
    <col min="10756" max="10756" width="5.09765625" style="1" customWidth="1"/>
    <col min="10757" max="10758" width="14.09765625" style="1" customWidth="1"/>
    <col min="10759" max="10759" width="5.09765625" style="1" customWidth="1"/>
    <col min="10760" max="10760" width="15" style="1" customWidth="1"/>
    <col min="10761" max="10761" width="5.09765625" style="1" customWidth="1"/>
    <col min="10762" max="10762" width="14.09765625" style="1" customWidth="1"/>
    <col min="10763" max="10763" width="5.09765625" style="1" customWidth="1"/>
    <col min="10764" max="10764" width="2.796875" style="1" customWidth="1"/>
    <col min="10765" max="10770" width="4.19921875" style="1" customWidth="1"/>
    <col min="10771" max="10771" width="1.5" style="1" customWidth="1"/>
    <col min="10772" max="10773" width="8.09765625" style="1"/>
    <col min="10774" max="10774" width="16.59765625" style="1" bestFit="1" customWidth="1"/>
    <col min="10775" max="10775" width="26.8984375" style="1" bestFit="1" customWidth="1"/>
    <col min="10776" max="10776" width="27.296875" style="1" bestFit="1" customWidth="1"/>
    <col min="10777" max="11008" width="8.09765625" style="1"/>
    <col min="11009" max="11009" width="1.5" style="1" customWidth="1"/>
    <col min="11010" max="11010" width="8.69921875" style="1" customWidth="1"/>
    <col min="11011" max="11011" width="7.796875" style="1" customWidth="1"/>
    <col min="11012" max="11012" width="5.09765625" style="1" customWidth="1"/>
    <col min="11013" max="11014" width="14.09765625" style="1" customWidth="1"/>
    <col min="11015" max="11015" width="5.09765625" style="1" customWidth="1"/>
    <col min="11016" max="11016" width="15" style="1" customWidth="1"/>
    <col min="11017" max="11017" width="5.09765625" style="1" customWidth="1"/>
    <col min="11018" max="11018" width="14.09765625" style="1" customWidth="1"/>
    <col min="11019" max="11019" width="5.09765625" style="1" customWidth="1"/>
    <col min="11020" max="11020" width="2.796875" style="1" customWidth="1"/>
    <col min="11021" max="11026" width="4.19921875" style="1" customWidth="1"/>
    <col min="11027" max="11027" width="1.5" style="1" customWidth="1"/>
    <col min="11028" max="11029" width="8.09765625" style="1"/>
    <col min="11030" max="11030" width="16.59765625" style="1" bestFit="1" customWidth="1"/>
    <col min="11031" max="11031" width="26.8984375" style="1" bestFit="1" customWidth="1"/>
    <col min="11032" max="11032" width="27.296875" style="1" bestFit="1" customWidth="1"/>
    <col min="11033" max="11264" width="8.09765625" style="1"/>
    <col min="11265" max="11265" width="1.5" style="1" customWidth="1"/>
    <col min="11266" max="11266" width="8.69921875" style="1" customWidth="1"/>
    <col min="11267" max="11267" width="7.796875" style="1" customWidth="1"/>
    <col min="11268" max="11268" width="5.09765625" style="1" customWidth="1"/>
    <col min="11269" max="11270" width="14.09765625" style="1" customWidth="1"/>
    <col min="11271" max="11271" width="5.09765625" style="1" customWidth="1"/>
    <col min="11272" max="11272" width="15" style="1" customWidth="1"/>
    <col min="11273" max="11273" width="5.09765625" style="1" customWidth="1"/>
    <col min="11274" max="11274" width="14.09765625" style="1" customWidth="1"/>
    <col min="11275" max="11275" width="5.09765625" style="1" customWidth="1"/>
    <col min="11276" max="11276" width="2.796875" style="1" customWidth="1"/>
    <col min="11277" max="11282" width="4.19921875" style="1" customWidth="1"/>
    <col min="11283" max="11283" width="1.5" style="1" customWidth="1"/>
    <col min="11284" max="11285" width="8.09765625" style="1"/>
    <col min="11286" max="11286" width="16.59765625" style="1" bestFit="1" customWidth="1"/>
    <col min="11287" max="11287" width="26.8984375" style="1" bestFit="1" customWidth="1"/>
    <col min="11288" max="11288" width="27.296875" style="1" bestFit="1" customWidth="1"/>
    <col min="11289" max="11520" width="8.09765625" style="1"/>
    <col min="11521" max="11521" width="1.5" style="1" customWidth="1"/>
    <col min="11522" max="11522" width="8.69921875" style="1" customWidth="1"/>
    <col min="11523" max="11523" width="7.796875" style="1" customWidth="1"/>
    <col min="11524" max="11524" width="5.09765625" style="1" customWidth="1"/>
    <col min="11525" max="11526" width="14.09765625" style="1" customWidth="1"/>
    <col min="11527" max="11527" width="5.09765625" style="1" customWidth="1"/>
    <col min="11528" max="11528" width="15" style="1" customWidth="1"/>
    <col min="11529" max="11529" width="5.09765625" style="1" customWidth="1"/>
    <col min="11530" max="11530" width="14.09765625" style="1" customWidth="1"/>
    <col min="11531" max="11531" width="5.09765625" style="1" customWidth="1"/>
    <col min="11532" max="11532" width="2.796875" style="1" customWidth="1"/>
    <col min="11533" max="11538" width="4.19921875" style="1" customWidth="1"/>
    <col min="11539" max="11539" width="1.5" style="1" customWidth="1"/>
    <col min="11540" max="11541" width="8.09765625" style="1"/>
    <col min="11542" max="11542" width="16.59765625" style="1" bestFit="1" customWidth="1"/>
    <col min="11543" max="11543" width="26.8984375" style="1" bestFit="1" customWidth="1"/>
    <col min="11544" max="11544" width="27.296875" style="1" bestFit="1" customWidth="1"/>
    <col min="11545" max="11776" width="8.09765625" style="1"/>
    <col min="11777" max="11777" width="1.5" style="1" customWidth="1"/>
    <col min="11778" max="11778" width="8.69921875" style="1" customWidth="1"/>
    <col min="11779" max="11779" width="7.796875" style="1" customWidth="1"/>
    <col min="11780" max="11780" width="5.09765625" style="1" customWidth="1"/>
    <col min="11781" max="11782" width="14.09765625" style="1" customWidth="1"/>
    <col min="11783" max="11783" width="5.09765625" style="1" customWidth="1"/>
    <col min="11784" max="11784" width="15" style="1" customWidth="1"/>
    <col min="11785" max="11785" width="5.09765625" style="1" customWidth="1"/>
    <col min="11786" max="11786" width="14.09765625" style="1" customWidth="1"/>
    <col min="11787" max="11787" width="5.09765625" style="1" customWidth="1"/>
    <col min="11788" max="11788" width="2.796875" style="1" customWidth="1"/>
    <col min="11789" max="11794" width="4.19921875" style="1" customWidth="1"/>
    <col min="11795" max="11795" width="1.5" style="1" customWidth="1"/>
    <col min="11796" max="11797" width="8.09765625" style="1"/>
    <col min="11798" max="11798" width="16.59765625" style="1" bestFit="1" customWidth="1"/>
    <col min="11799" max="11799" width="26.8984375" style="1" bestFit="1" customWidth="1"/>
    <col min="11800" max="11800" width="27.296875" style="1" bestFit="1" customWidth="1"/>
    <col min="11801" max="12032" width="8.09765625" style="1"/>
    <col min="12033" max="12033" width="1.5" style="1" customWidth="1"/>
    <col min="12034" max="12034" width="8.69921875" style="1" customWidth="1"/>
    <col min="12035" max="12035" width="7.796875" style="1" customWidth="1"/>
    <col min="12036" max="12036" width="5.09765625" style="1" customWidth="1"/>
    <col min="12037" max="12038" width="14.09765625" style="1" customWidth="1"/>
    <col min="12039" max="12039" width="5.09765625" style="1" customWidth="1"/>
    <col min="12040" max="12040" width="15" style="1" customWidth="1"/>
    <col min="12041" max="12041" width="5.09765625" style="1" customWidth="1"/>
    <col min="12042" max="12042" width="14.09765625" style="1" customWidth="1"/>
    <col min="12043" max="12043" width="5.09765625" style="1" customWidth="1"/>
    <col min="12044" max="12044" width="2.796875" style="1" customWidth="1"/>
    <col min="12045" max="12050" width="4.19921875" style="1" customWidth="1"/>
    <col min="12051" max="12051" width="1.5" style="1" customWidth="1"/>
    <col min="12052" max="12053" width="8.09765625" style="1"/>
    <col min="12054" max="12054" width="16.59765625" style="1" bestFit="1" customWidth="1"/>
    <col min="12055" max="12055" width="26.8984375" style="1" bestFit="1" customWidth="1"/>
    <col min="12056" max="12056" width="27.296875" style="1" bestFit="1" customWidth="1"/>
    <col min="12057" max="12288" width="8.09765625" style="1"/>
    <col min="12289" max="12289" width="1.5" style="1" customWidth="1"/>
    <col min="12290" max="12290" width="8.69921875" style="1" customWidth="1"/>
    <col min="12291" max="12291" width="7.796875" style="1" customWidth="1"/>
    <col min="12292" max="12292" width="5.09765625" style="1" customWidth="1"/>
    <col min="12293" max="12294" width="14.09765625" style="1" customWidth="1"/>
    <col min="12295" max="12295" width="5.09765625" style="1" customWidth="1"/>
    <col min="12296" max="12296" width="15" style="1" customWidth="1"/>
    <col min="12297" max="12297" width="5.09765625" style="1" customWidth="1"/>
    <col min="12298" max="12298" width="14.09765625" style="1" customWidth="1"/>
    <col min="12299" max="12299" width="5.09765625" style="1" customWidth="1"/>
    <col min="12300" max="12300" width="2.796875" style="1" customWidth="1"/>
    <col min="12301" max="12306" width="4.19921875" style="1" customWidth="1"/>
    <col min="12307" max="12307" width="1.5" style="1" customWidth="1"/>
    <col min="12308" max="12309" width="8.09765625" style="1"/>
    <col min="12310" max="12310" width="16.59765625" style="1" bestFit="1" customWidth="1"/>
    <col min="12311" max="12311" width="26.8984375" style="1" bestFit="1" customWidth="1"/>
    <col min="12312" max="12312" width="27.296875" style="1" bestFit="1" customWidth="1"/>
    <col min="12313" max="12544" width="8.09765625" style="1"/>
    <col min="12545" max="12545" width="1.5" style="1" customWidth="1"/>
    <col min="12546" max="12546" width="8.69921875" style="1" customWidth="1"/>
    <col min="12547" max="12547" width="7.796875" style="1" customWidth="1"/>
    <col min="12548" max="12548" width="5.09765625" style="1" customWidth="1"/>
    <col min="12549" max="12550" width="14.09765625" style="1" customWidth="1"/>
    <col min="12551" max="12551" width="5.09765625" style="1" customWidth="1"/>
    <col min="12552" max="12552" width="15" style="1" customWidth="1"/>
    <col min="12553" max="12553" width="5.09765625" style="1" customWidth="1"/>
    <col min="12554" max="12554" width="14.09765625" style="1" customWidth="1"/>
    <col min="12555" max="12555" width="5.09765625" style="1" customWidth="1"/>
    <col min="12556" max="12556" width="2.796875" style="1" customWidth="1"/>
    <col min="12557" max="12562" width="4.19921875" style="1" customWidth="1"/>
    <col min="12563" max="12563" width="1.5" style="1" customWidth="1"/>
    <col min="12564" max="12565" width="8.09765625" style="1"/>
    <col min="12566" max="12566" width="16.59765625" style="1" bestFit="1" customWidth="1"/>
    <col min="12567" max="12567" width="26.8984375" style="1" bestFit="1" customWidth="1"/>
    <col min="12568" max="12568" width="27.296875" style="1" bestFit="1" customWidth="1"/>
    <col min="12569" max="12800" width="8.09765625" style="1"/>
    <col min="12801" max="12801" width="1.5" style="1" customWidth="1"/>
    <col min="12802" max="12802" width="8.69921875" style="1" customWidth="1"/>
    <col min="12803" max="12803" width="7.796875" style="1" customWidth="1"/>
    <col min="12804" max="12804" width="5.09765625" style="1" customWidth="1"/>
    <col min="12805" max="12806" width="14.09765625" style="1" customWidth="1"/>
    <col min="12807" max="12807" width="5.09765625" style="1" customWidth="1"/>
    <col min="12808" max="12808" width="15" style="1" customWidth="1"/>
    <col min="12809" max="12809" width="5.09765625" style="1" customWidth="1"/>
    <col min="12810" max="12810" width="14.09765625" style="1" customWidth="1"/>
    <col min="12811" max="12811" width="5.09765625" style="1" customWidth="1"/>
    <col min="12812" max="12812" width="2.796875" style="1" customWidth="1"/>
    <col min="12813" max="12818" width="4.19921875" style="1" customWidth="1"/>
    <col min="12819" max="12819" width="1.5" style="1" customWidth="1"/>
    <col min="12820" max="12821" width="8.09765625" style="1"/>
    <col min="12822" max="12822" width="16.59765625" style="1" bestFit="1" customWidth="1"/>
    <col min="12823" max="12823" width="26.8984375" style="1" bestFit="1" customWidth="1"/>
    <col min="12824" max="12824" width="27.296875" style="1" bestFit="1" customWidth="1"/>
    <col min="12825" max="13056" width="8.09765625" style="1"/>
    <col min="13057" max="13057" width="1.5" style="1" customWidth="1"/>
    <col min="13058" max="13058" width="8.69921875" style="1" customWidth="1"/>
    <col min="13059" max="13059" width="7.796875" style="1" customWidth="1"/>
    <col min="13060" max="13060" width="5.09765625" style="1" customWidth="1"/>
    <col min="13061" max="13062" width="14.09765625" style="1" customWidth="1"/>
    <col min="13063" max="13063" width="5.09765625" style="1" customWidth="1"/>
    <col min="13064" max="13064" width="15" style="1" customWidth="1"/>
    <col min="13065" max="13065" width="5.09765625" style="1" customWidth="1"/>
    <col min="13066" max="13066" width="14.09765625" style="1" customWidth="1"/>
    <col min="13067" max="13067" width="5.09765625" style="1" customWidth="1"/>
    <col min="13068" max="13068" width="2.796875" style="1" customWidth="1"/>
    <col min="13069" max="13074" width="4.19921875" style="1" customWidth="1"/>
    <col min="13075" max="13075" width="1.5" style="1" customWidth="1"/>
    <col min="13076" max="13077" width="8.09765625" style="1"/>
    <col min="13078" max="13078" width="16.59765625" style="1" bestFit="1" customWidth="1"/>
    <col min="13079" max="13079" width="26.8984375" style="1" bestFit="1" customWidth="1"/>
    <col min="13080" max="13080" width="27.296875" style="1" bestFit="1" customWidth="1"/>
    <col min="13081" max="13312" width="8.09765625" style="1"/>
    <col min="13313" max="13313" width="1.5" style="1" customWidth="1"/>
    <col min="13314" max="13314" width="8.69921875" style="1" customWidth="1"/>
    <col min="13315" max="13315" width="7.796875" style="1" customWidth="1"/>
    <col min="13316" max="13316" width="5.09765625" style="1" customWidth="1"/>
    <col min="13317" max="13318" width="14.09765625" style="1" customWidth="1"/>
    <col min="13319" max="13319" width="5.09765625" style="1" customWidth="1"/>
    <col min="13320" max="13320" width="15" style="1" customWidth="1"/>
    <col min="13321" max="13321" width="5.09765625" style="1" customWidth="1"/>
    <col min="13322" max="13322" width="14.09765625" style="1" customWidth="1"/>
    <col min="13323" max="13323" width="5.09765625" style="1" customWidth="1"/>
    <col min="13324" max="13324" width="2.796875" style="1" customWidth="1"/>
    <col min="13325" max="13330" width="4.19921875" style="1" customWidth="1"/>
    <col min="13331" max="13331" width="1.5" style="1" customWidth="1"/>
    <col min="13332" max="13333" width="8.09765625" style="1"/>
    <col min="13334" max="13334" width="16.59765625" style="1" bestFit="1" customWidth="1"/>
    <col min="13335" max="13335" width="26.8984375" style="1" bestFit="1" customWidth="1"/>
    <col min="13336" max="13336" width="27.296875" style="1" bestFit="1" customWidth="1"/>
    <col min="13337" max="13568" width="8.09765625" style="1"/>
    <col min="13569" max="13569" width="1.5" style="1" customWidth="1"/>
    <col min="13570" max="13570" width="8.69921875" style="1" customWidth="1"/>
    <col min="13571" max="13571" width="7.796875" style="1" customWidth="1"/>
    <col min="13572" max="13572" width="5.09765625" style="1" customWidth="1"/>
    <col min="13573" max="13574" width="14.09765625" style="1" customWidth="1"/>
    <col min="13575" max="13575" width="5.09765625" style="1" customWidth="1"/>
    <col min="13576" max="13576" width="15" style="1" customWidth="1"/>
    <col min="13577" max="13577" width="5.09765625" style="1" customWidth="1"/>
    <col min="13578" max="13578" width="14.09765625" style="1" customWidth="1"/>
    <col min="13579" max="13579" width="5.09765625" style="1" customWidth="1"/>
    <col min="13580" max="13580" width="2.796875" style="1" customWidth="1"/>
    <col min="13581" max="13586" width="4.19921875" style="1" customWidth="1"/>
    <col min="13587" max="13587" width="1.5" style="1" customWidth="1"/>
    <col min="13588" max="13589" width="8.09765625" style="1"/>
    <col min="13590" max="13590" width="16.59765625" style="1" bestFit="1" customWidth="1"/>
    <col min="13591" max="13591" width="26.8984375" style="1" bestFit="1" customWidth="1"/>
    <col min="13592" max="13592" width="27.296875" style="1" bestFit="1" customWidth="1"/>
    <col min="13593" max="13824" width="8.09765625" style="1"/>
    <col min="13825" max="13825" width="1.5" style="1" customWidth="1"/>
    <col min="13826" max="13826" width="8.69921875" style="1" customWidth="1"/>
    <col min="13827" max="13827" width="7.796875" style="1" customWidth="1"/>
    <col min="13828" max="13828" width="5.09765625" style="1" customWidth="1"/>
    <col min="13829" max="13830" width="14.09765625" style="1" customWidth="1"/>
    <col min="13831" max="13831" width="5.09765625" style="1" customWidth="1"/>
    <col min="13832" max="13832" width="15" style="1" customWidth="1"/>
    <col min="13833" max="13833" width="5.09765625" style="1" customWidth="1"/>
    <col min="13834" max="13834" width="14.09765625" style="1" customWidth="1"/>
    <col min="13835" max="13835" width="5.09765625" style="1" customWidth="1"/>
    <col min="13836" max="13836" width="2.796875" style="1" customWidth="1"/>
    <col min="13837" max="13842" width="4.19921875" style="1" customWidth="1"/>
    <col min="13843" max="13843" width="1.5" style="1" customWidth="1"/>
    <col min="13844" max="13845" width="8.09765625" style="1"/>
    <col min="13846" max="13846" width="16.59765625" style="1" bestFit="1" customWidth="1"/>
    <col min="13847" max="13847" width="26.8984375" style="1" bestFit="1" customWidth="1"/>
    <col min="13848" max="13848" width="27.296875" style="1" bestFit="1" customWidth="1"/>
    <col min="13849" max="14080" width="8.09765625" style="1"/>
    <col min="14081" max="14081" width="1.5" style="1" customWidth="1"/>
    <col min="14082" max="14082" width="8.69921875" style="1" customWidth="1"/>
    <col min="14083" max="14083" width="7.796875" style="1" customWidth="1"/>
    <col min="14084" max="14084" width="5.09765625" style="1" customWidth="1"/>
    <col min="14085" max="14086" width="14.09765625" style="1" customWidth="1"/>
    <col min="14087" max="14087" width="5.09765625" style="1" customWidth="1"/>
    <col min="14088" max="14088" width="15" style="1" customWidth="1"/>
    <col min="14089" max="14089" width="5.09765625" style="1" customWidth="1"/>
    <col min="14090" max="14090" width="14.09765625" style="1" customWidth="1"/>
    <col min="14091" max="14091" width="5.09765625" style="1" customWidth="1"/>
    <col min="14092" max="14092" width="2.796875" style="1" customWidth="1"/>
    <col min="14093" max="14098" width="4.19921875" style="1" customWidth="1"/>
    <col min="14099" max="14099" width="1.5" style="1" customWidth="1"/>
    <col min="14100" max="14101" width="8.09765625" style="1"/>
    <col min="14102" max="14102" width="16.59765625" style="1" bestFit="1" customWidth="1"/>
    <col min="14103" max="14103" width="26.8984375" style="1" bestFit="1" customWidth="1"/>
    <col min="14104" max="14104" width="27.296875" style="1" bestFit="1" customWidth="1"/>
    <col min="14105" max="14336" width="8.09765625" style="1"/>
    <col min="14337" max="14337" width="1.5" style="1" customWidth="1"/>
    <col min="14338" max="14338" width="8.69921875" style="1" customWidth="1"/>
    <col min="14339" max="14339" width="7.796875" style="1" customWidth="1"/>
    <col min="14340" max="14340" width="5.09765625" style="1" customWidth="1"/>
    <col min="14341" max="14342" width="14.09765625" style="1" customWidth="1"/>
    <col min="14343" max="14343" width="5.09765625" style="1" customWidth="1"/>
    <col min="14344" max="14344" width="15" style="1" customWidth="1"/>
    <col min="14345" max="14345" width="5.09765625" style="1" customWidth="1"/>
    <col min="14346" max="14346" width="14.09765625" style="1" customWidth="1"/>
    <col min="14347" max="14347" width="5.09765625" style="1" customWidth="1"/>
    <col min="14348" max="14348" width="2.796875" style="1" customWidth="1"/>
    <col min="14349" max="14354" width="4.19921875" style="1" customWidth="1"/>
    <col min="14355" max="14355" width="1.5" style="1" customWidth="1"/>
    <col min="14356" max="14357" width="8.09765625" style="1"/>
    <col min="14358" max="14358" width="16.59765625" style="1" bestFit="1" customWidth="1"/>
    <col min="14359" max="14359" width="26.8984375" style="1" bestFit="1" customWidth="1"/>
    <col min="14360" max="14360" width="27.296875" style="1" bestFit="1" customWidth="1"/>
    <col min="14361" max="14592" width="8.09765625" style="1"/>
    <col min="14593" max="14593" width="1.5" style="1" customWidth="1"/>
    <col min="14594" max="14594" width="8.69921875" style="1" customWidth="1"/>
    <col min="14595" max="14595" width="7.796875" style="1" customWidth="1"/>
    <col min="14596" max="14596" width="5.09765625" style="1" customWidth="1"/>
    <col min="14597" max="14598" width="14.09765625" style="1" customWidth="1"/>
    <col min="14599" max="14599" width="5.09765625" style="1" customWidth="1"/>
    <col min="14600" max="14600" width="15" style="1" customWidth="1"/>
    <col min="14601" max="14601" width="5.09765625" style="1" customWidth="1"/>
    <col min="14602" max="14602" width="14.09765625" style="1" customWidth="1"/>
    <col min="14603" max="14603" width="5.09765625" style="1" customWidth="1"/>
    <col min="14604" max="14604" width="2.796875" style="1" customWidth="1"/>
    <col min="14605" max="14610" width="4.19921875" style="1" customWidth="1"/>
    <col min="14611" max="14611" width="1.5" style="1" customWidth="1"/>
    <col min="14612" max="14613" width="8.09765625" style="1"/>
    <col min="14614" max="14614" width="16.59765625" style="1" bestFit="1" customWidth="1"/>
    <col min="14615" max="14615" width="26.8984375" style="1" bestFit="1" customWidth="1"/>
    <col min="14616" max="14616" width="27.296875" style="1" bestFit="1" customWidth="1"/>
    <col min="14617" max="14848" width="8.09765625" style="1"/>
    <col min="14849" max="14849" width="1.5" style="1" customWidth="1"/>
    <col min="14850" max="14850" width="8.69921875" style="1" customWidth="1"/>
    <col min="14851" max="14851" width="7.796875" style="1" customWidth="1"/>
    <col min="14852" max="14852" width="5.09765625" style="1" customWidth="1"/>
    <col min="14853" max="14854" width="14.09765625" style="1" customWidth="1"/>
    <col min="14855" max="14855" width="5.09765625" style="1" customWidth="1"/>
    <col min="14856" max="14856" width="15" style="1" customWidth="1"/>
    <col min="14857" max="14857" width="5.09765625" style="1" customWidth="1"/>
    <col min="14858" max="14858" width="14.09765625" style="1" customWidth="1"/>
    <col min="14859" max="14859" width="5.09765625" style="1" customWidth="1"/>
    <col min="14860" max="14860" width="2.796875" style="1" customWidth="1"/>
    <col min="14861" max="14866" width="4.19921875" style="1" customWidth="1"/>
    <col min="14867" max="14867" width="1.5" style="1" customWidth="1"/>
    <col min="14868" max="14869" width="8.09765625" style="1"/>
    <col min="14870" max="14870" width="16.59765625" style="1" bestFit="1" customWidth="1"/>
    <col min="14871" max="14871" width="26.8984375" style="1" bestFit="1" customWidth="1"/>
    <col min="14872" max="14872" width="27.296875" style="1" bestFit="1" customWidth="1"/>
    <col min="14873" max="15104" width="8.09765625" style="1"/>
    <col min="15105" max="15105" width="1.5" style="1" customWidth="1"/>
    <col min="15106" max="15106" width="8.69921875" style="1" customWidth="1"/>
    <col min="15107" max="15107" width="7.796875" style="1" customWidth="1"/>
    <col min="15108" max="15108" width="5.09765625" style="1" customWidth="1"/>
    <col min="15109" max="15110" width="14.09765625" style="1" customWidth="1"/>
    <col min="15111" max="15111" width="5.09765625" style="1" customWidth="1"/>
    <col min="15112" max="15112" width="15" style="1" customWidth="1"/>
    <col min="15113" max="15113" width="5.09765625" style="1" customWidth="1"/>
    <col min="15114" max="15114" width="14.09765625" style="1" customWidth="1"/>
    <col min="15115" max="15115" width="5.09765625" style="1" customWidth="1"/>
    <col min="15116" max="15116" width="2.796875" style="1" customWidth="1"/>
    <col min="15117" max="15122" width="4.19921875" style="1" customWidth="1"/>
    <col min="15123" max="15123" width="1.5" style="1" customWidth="1"/>
    <col min="15124" max="15125" width="8.09765625" style="1"/>
    <col min="15126" max="15126" width="16.59765625" style="1" bestFit="1" customWidth="1"/>
    <col min="15127" max="15127" width="26.8984375" style="1" bestFit="1" customWidth="1"/>
    <col min="15128" max="15128" width="27.296875" style="1" bestFit="1" customWidth="1"/>
    <col min="15129" max="15360" width="8.09765625" style="1"/>
    <col min="15361" max="15361" width="1.5" style="1" customWidth="1"/>
    <col min="15362" max="15362" width="8.69921875" style="1" customWidth="1"/>
    <col min="15363" max="15363" width="7.796875" style="1" customWidth="1"/>
    <col min="15364" max="15364" width="5.09765625" style="1" customWidth="1"/>
    <col min="15365" max="15366" width="14.09765625" style="1" customWidth="1"/>
    <col min="15367" max="15367" width="5.09765625" style="1" customWidth="1"/>
    <col min="15368" max="15368" width="15" style="1" customWidth="1"/>
    <col min="15369" max="15369" width="5.09765625" style="1" customWidth="1"/>
    <col min="15370" max="15370" width="14.09765625" style="1" customWidth="1"/>
    <col min="15371" max="15371" width="5.09765625" style="1" customWidth="1"/>
    <col min="15372" max="15372" width="2.796875" style="1" customWidth="1"/>
    <col min="15373" max="15378" width="4.19921875" style="1" customWidth="1"/>
    <col min="15379" max="15379" width="1.5" style="1" customWidth="1"/>
    <col min="15380" max="15381" width="8.09765625" style="1"/>
    <col min="15382" max="15382" width="16.59765625" style="1" bestFit="1" customWidth="1"/>
    <col min="15383" max="15383" width="26.8984375" style="1" bestFit="1" customWidth="1"/>
    <col min="15384" max="15384" width="27.296875" style="1" bestFit="1" customWidth="1"/>
    <col min="15385" max="15616" width="8.09765625" style="1"/>
    <col min="15617" max="15617" width="1.5" style="1" customWidth="1"/>
    <col min="15618" max="15618" width="8.69921875" style="1" customWidth="1"/>
    <col min="15619" max="15619" width="7.796875" style="1" customWidth="1"/>
    <col min="15620" max="15620" width="5.09765625" style="1" customWidth="1"/>
    <col min="15621" max="15622" width="14.09765625" style="1" customWidth="1"/>
    <col min="15623" max="15623" width="5.09765625" style="1" customWidth="1"/>
    <col min="15624" max="15624" width="15" style="1" customWidth="1"/>
    <col min="15625" max="15625" width="5.09765625" style="1" customWidth="1"/>
    <col min="15626" max="15626" width="14.09765625" style="1" customWidth="1"/>
    <col min="15627" max="15627" width="5.09765625" style="1" customWidth="1"/>
    <col min="15628" max="15628" width="2.796875" style="1" customWidth="1"/>
    <col min="15629" max="15634" width="4.19921875" style="1" customWidth="1"/>
    <col min="15635" max="15635" width="1.5" style="1" customWidth="1"/>
    <col min="15636" max="15637" width="8.09765625" style="1"/>
    <col min="15638" max="15638" width="16.59765625" style="1" bestFit="1" customWidth="1"/>
    <col min="15639" max="15639" width="26.8984375" style="1" bestFit="1" customWidth="1"/>
    <col min="15640" max="15640" width="27.296875" style="1" bestFit="1" customWidth="1"/>
    <col min="15641" max="15872" width="8.09765625" style="1"/>
    <col min="15873" max="15873" width="1.5" style="1" customWidth="1"/>
    <col min="15874" max="15874" width="8.69921875" style="1" customWidth="1"/>
    <col min="15875" max="15875" width="7.796875" style="1" customWidth="1"/>
    <col min="15876" max="15876" width="5.09765625" style="1" customWidth="1"/>
    <col min="15877" max="15878" width="14.09765625" style="1" customWidth="1"/>
    <col min="15879" max="15879" width="5.09765625" style="1" customWidth="1"/>
    <col min="15880" max="15880" width="15" style="1" customWidth="1"/>
    <col min="15881" max="15881" width="5.09765625" style="1" customWidth="1"/>
    <col min="15882" max="15882" width="14.09765625" style="1" customWidth="1"/>
    <col min="15883" max="15883" width="5.09765625" style="1" customWidth="1"/>
    <col min="15884" max="15884" width="2.796875" style="1" customWidth="1"/>
    <col min="15885" max="15890" width="4.19921875" style="1" customWidth="1"/>
    <col min="15891" max="15891" width="1.5" style="1" customWidth="1"/>
    <col min="15892" max="15893" width="8.09765625" style="1"/>
    <col min="15894" max="15894" width="16.59765625" style="1" bestFit="1" customWidth="1"/>
    <col min="15895" max="15895" width="26.8984375" style="1" bestFit="1" customWidth="1"/>
    <col min="15896" max="15896" width="27.296875" style="1" bestFit="1" customWidth="1"/>
    <col min="15897" max="16128" width="8.09765625" style="1"/>
    <col min="16129" max="16129" width="1.5" style="1" customWidth="1"/>
    <col min="16130" max="16130" width="8.69921875" style="1" customWidth="1"/>
    <col min="16131" max="16131" width="7.796875" style="1" customWidth="1"/>
    <col min="16132" max="16132" width="5.09765625" style="1" customWidth="1"/>
    <col min="16133" max="16134" width="14.09765625" style="1" customWidth="1"/>
    <col min="16135" max="16135" width="5.09765625" style="1" customWidth="1"/>
    <col min="16136" max="16136" width="15" style="1" customWidth="1"/>
    <col min="16137" max="16137" width="5.09765625" style="1" customWidth="1"/>
    <col min="16138" max="16138" width="14.09765625" style="1" customWidth="1"/>
    <col min="16139" max="16139" width="5.09765625" style="1" customWidth="1"/>
    <col min="16140" max="16140" width="2.796875" style="1" customWidth="1"/>
    <col min="16141" max="16146" width="4.19921875" style="1" customWidth="1"/>
    <col min="16147" max="16147" width="1.5" style="1" customWidth="1"/>
    <col min="16148" max="16149" width="8.09765625" style="1"/>
    <col min="16150" max="16150" width="16.59765625" style="1" bestFit="1" customWidth="1"/>
    <col min="16151" max="16151" width="26.8984375" style="1" bestFit="1" customWidth="1"/>
    <col min="16152" max="16152" width="27.296875" style="1" bestFit="1" customWidth="1"/>
    <col min="16153" max="16384" width="8.09765625" style="1"/>
  </cols>
  <sheetData>
    <row r="1" spans="2:24" x14ac:dyDescent="0.45">
      <c r="B1" s="1" t="s">
        <v>0</v>
      </c>
      <c r="K1" s="2" t="s">
        <v>1</v>
      </c>
      <c r="L1" s="3"/>
      <c r="M1" s="3"/>
      <c r="N1" s="4" t="s">
        <v>2</v>
      </c>
      <c r="O1" s="4"/>
      <c r="P1" s="4" t="s">
        <v>3</v>
      </c>
      <c r="Q1" s="4"/>
      <c r="R1" s="4" t="s">
        <v>4</v>
      </c>
    </row>
    <row r="2" spans="2:24" ht="26.4" x14ac:dyDescent="0.45">
      <c r="B2" s="5" t="s">
        <v>5</v>
      </c>
      <c r="C2" s="5"/>
      <c r="D2" s="5"/>
      <c r="E2" s="5"/>
      <c r="F2" s="5"/>
      <c r="G2" s="5"/>
      <c r="H2" s="5"/>
      <c r="I2" s="5"/>
      <c r="J2" s="5"/>
      <c r="K2" s="5"/>
      <c r="L2" s="5"/>
      <c r="M2" s="5"/>
      <c r="N2" s="5"/>
      <c r="O2" s="5"/>
      <c r="P2" s="5"/>
      <c r="Q2" s="5"/>
      <c r="R2" s="5"/>
    </row>
    <row r="3" spans="2:24" ht="7.5" customHeight="1" x14ac:dyDescent="0.45">
      <c r="B3" s="6"/>
      <c r="C3" s="6"/>
      <c r="D3" s="6"/>
      <c r="E3" s="6"/>
      <c r="F3" s="6"/>
      <c r="G3" s="6"/>
      <c r="H3" s="6"/>
      <c r="I3" s="6"/>
      <c r="J3" s="6"/>
      <c r="K3" s="6"/>
      <c r="L3" s="6"/>
      <c r="M3" s="6"/>
      <c r="N3" s="6"/>
      <c r="O3" s="6"/>
      <c r="P3" s="6"/>
      <c r="Q3" s="6"/>
      <c r="R3" s="6"/>
    </row>
    <row r="4" spans="2:24" ht="24.9" customHeight="1" x14ac:dyDescent="0.45">
      <c r="I4" s="2" t="s">
        <v>6</v>
      </c>
      <c r="J4" s="7"/>
      <c r="K4" s="7"/>
      <c r="L4" s="7"/>
      <c r="M4" s="7"/>
      <c r="N4" s="7"/>
      <c r="O4" s="7"/>
      <c r="P4" s="7"/>
      <c r="Q4" s="7"/>
      <c r="R4" s="7"/>
    </row>
    <row r="5" spans="2:24" ht="24.9" customHeight="1" x14ac:dyDescent="0.45">
      <c r="I5" s="2" t="s">
        <v>7</v>
      </c>
      <c r="J5" s="8"/>
      <c r="K5" s="8"/>
      <c r="L5" s="8"/>
      <c r="M5" s="8"/>
      <c r="N5" s="8"/>
      <c r="O5" s="8"/>
      <c r="P5" s="8"/>
      <c r="Q5" s="8"/>
      <c r="R5" s="8"/>
    </row>
    <row r="6" spans="2:24" ht="24.9" customHeight="1" x14ac:dyDescent="0.45">
      <c r="I6" s="2" t="s">
        <v>8</v>
      </c>
      <c r="J6" s="8"/>
      <c r="K6" s="8"/>
      <c r="L6" s="8"/>
      <c r="M6" s="8"/>
      <c r="N6" s="8"/>
      <c r="O6" s="8"/>
      <c r="P6" s="8"/>
      <c r="Q6" s="8"/>
      <c r="R6" s="8"/>
    </row>
    <row r="7" spans="2:24" ht="9" customHeight="1" x14ac:dyDescent="0.45">
      <c r="I7" s="2"/>
      <c r="J7" s="9"/>
      <c r="K7" s="9"/>
      <c r="L7" s="9"/>
      <c r="M7" s="9"/>
      <c r="N7" s="9"/>
      <c r="O7" s="9"/>
      <c r="P7" s="9"/>
      <c r="Q7" s="9"/>
      <c r="R7" s="9"/>
    </row>
    <row r="8" spans="2:24" x14ac:dyDescent="0.45">
      <c r="B8" s="10" t="s">
        <v>9</v>
      </c>
      <c r="C8" s="10"/>
      <c r="D8" s="10"/>
      <c r="E8" s="11"/>
      <c r="F8" s="12" t="s">
        <v>10</v>
      </c>
      <c r="G8" s="12"/>
      <c r="H8" s="12"/>
      <c r="I8" s="12"/>
    </row>
    <row r="9" spans="2:24" hidden="1" x14ac:dyDescent="0.45">
      <c r="E9" s="11"/>
      <c r="F9" s="12" t="s">
        <v>11</v>
      </c>
      <c r="G9" s="12"/>
      <c r="H9" s="12"/>
      <c r="I9" s="12"/>
    </row>
    <row r="10" spans="2:24" ht="9" customHeight="1" x14ac:dyDescent="0.45"/>
    <row r="11" spans="2:24" x14ac:dyDescent="0.45">
      <c r="B11" s="13" t="s">
        <v>12</v>
      </c>
      <c r="F11" s="14" t="s">
        <v>13</v>
      </c>
      <c r="G11" s="14"/>
      <c r="H11" s="14"/>
      <c r="I11" s="14"/>
      <c r="J11" s="2" t="s">
        <v>14</v>
      </c>
      <c r="K11" s="15"/>
    </row>
    <row r="12" spans="2:24" ht="9" customHeight="1" x14ac:dyDescent="0.45"/>
    <row r="13" spans="2:24" x14ac:dyDescent="0.45">
      <c r="B13" s="13" t="s">
        <v>15</v>
      </c>
    </row>
    <row r="14" spans="2:24" x14ac:dyDescent="0.45">
      <c r="B14" s="4" t="s">
        <v>16</v>
      </c>
      <c r="C14" s="16" t="s">
        <v>17</v>
      </c>
      <c r="D14" s="16"/>
      <c r="E14" s="16"/>
      <c r="F14" s="16"/>
      <c r="G14" s="16"/>
      <c r="H14" s="16"/>
      <c r="I14" s="16"/>
      <c r="J14" s="16"/>
      <c r="K14" s="16"/>
      <c r="M14" s="17" t="s">
        <v>18</v>
      </c>
      <c r="N14" s="18"/>
      <c r="O14" s="18"/>
      <c r="P14" s="18"/>
      <c r="Q14" s="18"/>
      <c r="R14" s="19"/>
    </row>
    <row r="15" spans="2:24" ht="80.099999999999994" customHeight="1" x14ac:dyDescent="0.45">
      <c r="B15" s="20"/>
      <c r="C15" s="21" t="s">
        <v>19</v>
      </c>
      <c r="D15" s="21"/>
      <c r="E15" s="20"/>
      <c r="F15" s="22" t="s">
        <v>20</v>
      </c>
      <c r="G15" s="22"/>
      <c r="H15" s="22" t="s">
        <v>21</v>
      </c>
      <c r="I15" s="22"/>
      <c r="J15" s="21" t="s">
        <v>22</v>
      </c>
      <c r="K15" s="21"/>
      <c r="M15" s="23" t="str">
        <f>F8</f>
        <v>介護福祉士</v>
      </c>
      <c r="N15" s="24"/>
      <c r="O15" s="25"/>
      <c r="P15" s="23" t="str">
        <f>F9</f>
        <v>介護職員</v>
      </c>
      <c r="Q15" s="24"/>
      <c r="R15" s="25"/>
    </row>
    <row r="16" spans="2:24" ht="26.1" customHeight="1" x14ac:dyDescent="0.45">
      <c r="B16" s="26" t="s">
        <v>23</v>
      </c>
      <c r="C16" s="27"/>
      <c r="D16" s="28" t="s">
        <v>24</v>
      </c>
      <c r="E16" s="29" t="str">
        <f>$F$8</f>
        <v>介護福祉士</v>
      </c>
      <c r="F16" s="30"/>
      <c r="G16" s="31" t="s">
        <v>25</v>
      </c>
      <c r="H16" s="30"/>
      <c r="I16" s="31" t="s">
        <v>24</v>
      </c>
      <c r="J16" s="30"/>
      <c r="K16" s="31" t="s">
        <v>24</v>
      </c>
      <c r="M16" s="32" t="str">
        <f>IF(C16="","",F16+ROUNDDOWN((H16+J16)/C16,1))</f>
        <v/>
      </c>
      <c r="N16" s="33"/>
      <c r="O16" s="34"/>
      <c r="P16" s="32" t="str">
        <f>IF(C16="","",F17+ROUNDDOWN((H17+J17)/C16,1))</f>
        <v/>
      </c>
      <c r="Q16" s="33"/>
      <c r="R16" s="34"/>
      <c r="V16" s="20"/>
      <c r="W16" s="15" t="s">
        <v>26</v>
      </c>
      <c r="X16" s="15" t="s">
        <v>27</v>
      </c>
    </row>
    <row r="17" spans="2:24" ht="26.1" customHeight="1" x14ac:dyDescent="0.45">
      <c r="B17" s="35" t="s">
        <v>28</v>
      </c>
      <c r="C17" s="27"/>
      <c r="D17" s="36"/>
      <c r="E17" s="37" t="str">
        <f>$F$9</f>
        <v>介護職員</v>
      </c>
      <c r="F17" s="38"/>
      <c r="G17" s="39" t="s">
        <v>25</v>
      </c>
      <c r="H17" s="38"/>
      <c r="I17" s="39" t="s">
        <v>24</v>
      </c>
      <c r="J17" s="38"/>
      <c r="K17" s="39" t="s">
        <v>24</v>
      </c>
      <c r="M17" s="40"/>
      <c r="N17" s="41"/>
      <c r="O17" s="42"/>
      <c r="P17" s="40"/>
      <c r="Q17" s="41"/>
      <c r="R17" s="42"/>
      <c r="V17" s="28" t="s">
        <v>29</v>
      </c>
      <c r="W17" s="20" t="s">
        <v>10</v>
      </c>
      <c r="X17" s="20" t="s">
        <v>30</v>
      </c>
    </row>
    <row r="18" spans="2:24" ht="26.1" customHeight="1" x14ac:dyDescent="0.45">
      <c r="B18" s="26"/>
      <c r="C18" s="27"/>
      <c r="D18" s="28" t="s">
        <v>24</v>
      </c>
      <c r="E18" s="43" t="str">
        <f>$F$8</f>
        <v>介護福祉士</v>
      </c>
      <c r="F18" s="44"/>
      <c r="G18" s="45" t="s">
        <v>25</v>
      </c>
      <c r="H18" s="30"/>
      <c r="I18" s="45" t="s">
        <v>24</v>
      </c>
      <c r="J18" s="30"/>
      <c r="K18" s="45" t="s">
        <v>24</v>
      </c>
      <c r="M18" s="32" t="str">
        <f>IF(C18="","",F18+ROUNDDOWN((H18+J18)/C18,1))</f>
        <v/>
      </c>
      <c r="N18" s="33"/>
      <c r="O18" s="34"/>
      <c r="P18" s="32" t="str">
        <f>IF(C18="","",F19+ROUNDDOWN((H19+J19)/C18,1))</f>
        <v/>
      </c>
      <c r="Q18" s="33"/>
      <c r="R18" s="34"/>
      <c r="V18" s="46"/>
      <c r="W18" s="20" t="s">
        <v>31</v>
      </c>
      <c r="X18" s="20" t="s">
        <v>32</v>
      </c>
    </row>
    <row r="19" spans="2:24" ht="26.1" customHeight="1" x14ac:dyDescent="0.45">
      <c r="B19" s="35" t="s">
        <v>33</v>
      </c>
      <c r="C19" s="27"/>
      <c r="D19" s="36"/>
      <c r="E19" s="37" t="str">
        <f>$F$9</f>
        <v>介護職員</v>
      </c>
      <c r="F19" s="38"/>
      <c r="G19" s="39" t="s">
        <v>25</v>
      </c>
      <c r="H19" s="38"/>
      <c r="I19" s="39" t="s">
        <v>24</v>
      </c>
      <c r="J19" s="38"/>
      <c r="K19" s="39" t="s">
        <v>24</v>
      </c>
      <c r="M19" s="40"/>
      <c r="N19" s="41"/>
      <c r="O19" s="42"/>
      <c r="P19" s="40"/>
      <c r="Q19" s="41"/>
      <c r="R19" s="42"/>
      <c r="V19" s="46"/>
      <c r="W19" s="20" t="s">
        <v>34</v>
      </c>
      <c r="X19" s="20" t="s">
        <v>35</v>
      </c>
    </row>
    <row r="20" spans="2:24" ht="26.1" customHeight="1" x14ac:dyDescent="0.45">
      <c r="B20" s="26"/>
      <c r="C20" s="27"/>
      <c r="D20" s="28" t="s">
        <v>24</v>
      </c>
      <c r="E20" s="43" t="str">
        <f>$F$8</f>
        <v>介護福祉士</v>
      </c>
      <c r="F20" s="44"/>
      <c r="G20" s="45" t="s">
        <v>25</v>
      </c>
      <c r="H20" s="30"/>
      <c r="I20" s="45" t="s">
        <v>24</v>
      </c>
      <c r="J20" s="30"/>
      <c r="K20" s="45" t="s">
        <v>24</v>
      </c>
      <c r="M20" s="32" t="str">
        <f>IF(C20="","",F20+ROUNDDOWN((H20+J20)/C20,1))</f>
        <v/>
      </c>
      <c r="N20" s="33"/>
      <c r="O20" s="34"/>
      <c r="P20" s="32" t="str">
        <f>IF(C20="","",F21+ROUNDDOWN((H21+J21)/C20,1))</f>
        <v/>
      </c>
      <c r="Q20" s="33"/>
      <c r="R20" s="34"/>
      <c r="V20" s="46"/>
      <c r="W20" s="20" t="s">
        <v>35</v>
      </c>
      <c r="X20" s="20" t="s">
        <v>35</v>
      </c>
    </row>
    <row r="21" spans="2:24" ht="26.1" customHeight="1" x14ac:dyDescent="0.45">
      <c r="B21" s="35" t="s">
        <v>36</v>
      </c>
      <c r="C21" s="27"/>
      <c r="D21" s="36"/>
      <c r="E21" s="37" t="str">
        <f>$F$9</f>
        <v>介護職員</v>
      </c>
      <c r="F21" s="38"/>
      <c r="G21" s="39" t="s">
        <v>25</v>
      </c>
      <c r="H21" s="38"/>
      <c r="I21" s="39" t="s">
        <v>24</v>
      </c>
      <c r="J21" s="38"/>
      <c r="K21" s="39" t="s">
        <v>24</v>
      </c>
      <c r="M21" s="40"/>
      <c r="N21" s="41"/>
      <c r="O21" s="42"/>
      <c r="P21" s="40"/>
      <c r="Q21" s="41"/>
      <c r="R21" s="42"/>
      <c r="V21" s="46"/>
      <c r="W21" s="20" t="s">
        <v>35</v>
      </c>
      <c r="X21" s="20" t="s">
        <v>35</v>
      </c>
    </row>
    <row r="22" spans="2:24" ht="26.1" customHeight="1" x14ac:dyDescent="0.45">
      <c r="B22" s="26"/>
      <c r="C22" s="27"/>
      <c r="D22" s="28" t="s">
        <v>24</v>
      </c>
      <c r="E22" s="43" t="str">
        <f>$F$8</f>
        <v>介護福祉士</v>
      </c>
      <c r="F22" s="44"/>
      <c r="G22" s="45" t="s">
        <v>25</v>
      </c>
      <c r="H22" s="30"/>
      <c r="I22" s="45" t="s">
        <v>24</v>
      </c>
      <c r="J22" s="30"/>
      <c r="K22" s="45" t="s">
        <v>24</v>
      </c>
      <c r="M22" s="32" t="str">
        <f>IF(C22="","",F22+ROUNDDOWN((H22+J22)/C22,1))</f>
        <v/>
      </c>
      <c r="N22" s="33"/>
      <c r="O22" s="34"/>
      <c r="P22" s="32" t="str">
        <f>IF(C22="","",F23+ROUNDDOWN((H23+J23)/C22,1))</f>
        <v/>
      </c>
      <c r="Q22" s="33"/>
      <c r="R22" s="34"/>
      <c r="V22" s="36"/>
      <c r="W22" s="20" t="s">
        <v>35</v>
      </c>
      <c r="X22" s="20" t="s">
        <v>35</v>
      </c>
    </row>
    <row r="23" spans="2:24" ht="26.1" customHeight="1" x14ac:dyDescent="0.45">
      <c r="B23" s="35" t="s">
        <v>37</v>
      </c>
      <c r="C23" s="27"/>
      <c r="D23" s="36"/>
      <c r="E23" s="37" t="str">
        <f>$F$9</f>
        <v>介護職員</v>
      </c>
      <c r="F23" s="38"/>
      <c r="G23" s="39" t="s">
        <v>25</v>
      </c>
      <c r="H23" s="38"/>
      <c r="I23" s="39" t="s">
        <v>24</v>
      </c>
      <c r="J23" s="38"/>
      <c r="K23" s="39" t="s">
        <v>24</v>
      </c>
      <c r="M23" s="40"/>
      <c r="N23" s="41"/>
      <c r="O23" s="42"/>
      <c r="P23" s="40"/>
      <c r="Q23" s="41"/>
      <c r="R23" s="42"/>
    </row>
    <row r="24" spans="2:24" ht="26.1" customHeight="1" x14ac:dyDescent="0.45">
      <c r="B24" s="26"/>
      <c r="C24" s="27"/>
      <c r="D24" s="28" t="s">
        <v>24</v>
      </c>
      <c r="E24" s="43" t="str">
        <f>$F$8</f>
        <v>介護福祉士</v>
      </c>
      <c r="F24" s="44"/>
      <c r="G24" s="45" t="s">
        <v>25</v>
      </c>
      <c r="H24" s="30"/>
      <c r="I24" s="45" t="s">
        <v>24</v>
      </c>
      <c r="J24" s="30"/>
      <c r="K24" s="45" t="s">
        <v>24</v>
      </c>
      <c r="M24" s="32" t="str">
        <f>IF(C24="","",F24+ROUNDDOWN((H24+J24)/C24,1))</f>
        <v/>
      </c>
      <c r="N24" s="33"/>
      <c r="O24" s="34"/>
      <c r="P24" s="32" t="str">
        <f>IF(C24="","",F25+ROUNDDOWN((H25+J25)/C24,1))</f>
        <v/>
      </c>
      <c r="Q24" s="33"/>
      <c r="R24" s="34"/>
    </row>
    <row r="25" spans="2:24" ht="26.1" customHeight="1" x14ac:dyDescent="0.45">
      <c r="B25" s="35" t="s">
        <v>38</v>
      </c>
      <c r="C25" s="27"/>
      <c r="D25" s="36"/>
      <c r="E25" s="37" t="str">
        <f>$F$9</f>
        <v>介護職員</v>
      </c>
      <c r="F25" s="38"/>
      <c r="G25" s="39" t="s">
        <v>25</v>
      </c>
      <c r="H25" s="38"/>
      <c r="I25" s="39" t="s">
        <v>24</v>
      </c>
      <c r="J25" s="38"/>
      <c r="K25" s="39" t="s">
        <v>24</v>
      </c>
      <c r="M25" s="40"/>
      <c r="N25" s="41"/>
      <c r="O25" s="42"/>
      <c r="P25" s="40"/>
      <c r="Q25" s="41"/>
      <c r="R25" s="42"/>
    </row>
    <row r="26" spans="2:24" ht="26.1" customHeight="1" x14ac:dyDescent="0.45">
      <c r="B26" s="26"/>
      <c r="C26" s="27"/>
      <c r="D26" s="28" t="s">
        <v>24</v>
      </c>
      <c r="E26" s="43" t="str">
        <f>$F$8</f>
        <v>介護福祉士</v>
      </c>
      <c r="F26" s="44"/>
      <c r="G26" s="45" t="s">
        <v>25</v>
      </c>
      <c r="H26" s="30"/>
      <c r="I26" s="45" t="s">
        <v>24</v>
      </c>
      <c r="J26" s="30"/>
      <c r="K26" s="45" t="s">
        <v>24</v>
      </c>
      <c r="M26" s="32" t="str">
        <f>IF(C26="","",F26+ROUNDDOWN((H26+J26)/C26,1))</f>
        <v/>
      </c>
      <c r="N26" s="33"/>
      <c r="O26" s="34"/>
      <c r="P26" s="32" t="str">
        <f>IF(C26="","",F27+ROUNDDOWN((H27+J27)/C26,1))</f>
        <v/>
      </c>
      <c r="Q26" s="33"/>
      <c r="R26" s="34"/>
    </row>
    <row r="27" spans="2:24" ht="26.1" customHeight="1" x14ac:dyDescent="0.45">
      <c r="B27" s="35" t="s">
        <v>39</v>
      </c>
      <c r="C27" s="27"/>
      <c r="D27" s="36"/>
      <c r="E27" s="37" t="str">
        <f>$F$9</f>
        <v>介護職員</v>
      </c>
      <c r="F27" s="38"/>
      <c r="G27" s="39" t="s">
        <v>25</v>
      </c>
      <c r="H27" s="38"/>
      <c r="I27" s="39" t="s">
        <v>24</v>
      </c>
      <c r="J27" s="38"/>
      <c r="K27" s="39" t="s">
        <v>24</v>
      </c>
      <c r="M27" s="40"/>
      <c r="N27" s="41"/>
      <c r="O27" s="42"/>
      <c r="P27" s="40"/>
      <c r="Q27" s="41"/>
      <c r="R27" s="42"/>
    </row>
    <row r="28" spans="2:24" ht="26.1" customHeight="1" x14ac:dyDescent="0.45">
      <c r="B28" s="26"/>
      <c r="C28" s="27"/>
      <c r="D28" s="28" t="s">
        <v>24</v>
      </c>
      <c r="E28" s="43" t="str">
        <f>$F$8</f>
        <v>介護福祉士</v>
      </c>
      <c r="F28" s="44"/>
      <c r="G28" s="45" t="s">
        <v>25</v>
      </c>
      <c r="H28" s="30"/>
      <c r="I28" s="45" t="s">
        <v>24</v>
      </c>
      <c r="J28" s="30"/>
      <c r="K28" s="45" t="s">
        <v>24</v>
      </c>
      <c r="M28" s="32" t="str">
        <f>IF(C28="","",F28+ROUNDDOWN((H28+J28)/C28,1))</f>
        <v/>
      </c>
      <c r="N28" s="33"/>
      <c r="O28" s="34"/>
      <c r="P28" s="32" t="str">
        <f>IF(C28="","",F29+ROUNDDOWN((H29+J29)/C28,1))</f>
        <v/>
      </c>
      <c r="Q28" s="33"/>
      <c r="R28" s="34"/>
    </row>
    <row r="29" spans="2:24" ht="26.1" customHeight="1" x14ac:dyDescent="0.45">
      <c r="B29" s="35" t="s">
        <v>40</v>
      </c>
      <c r="C29" s="27"/>
      <c r="D29" s="36"/>
      <c r="E29" s="37" t="str">
        <f>$F$9</f>
        <v>介護職員</v>
      </c>
      <c r="F29" s="38"/>
      <c r="G29" s="39" t="s">
        <v>25</v>
      </c>
      <c r="H29" s="38"/>
      <c r="I29" s="39" t="s">
        <v>24</v>
      </c>
      <c r="J29" s="38"/>
      <c r="K29" s="39" t="s">
        <v>24</v>
      </c>
      <c r="M29" s="40"/>
      <c r="N29" s="41"/>
      <c r="O29" s="42"/>
      <c r="P29" s="40"/>
      <c r="Q29" s="41"/>
      <c r="R29" s="42"/>
    </row>
    <row r="30" spans="2:24" ht="26.1" customHeight="1" x14ac:dyDescent="0.45">
      <c r="B30" s="26"/>
      <c r="C30" s="27"/>
      <c r="D30" s="28" t="s">
        <v>24</v>
      </c>
      <c r="E30" s="43" t="str">
        <f>$F$8</f>
        <v>介護福祉士</v>
      </c>
      <c r="F30" s="44"/>
      <c r="G30" s="45" t="s">
        <v>25</v>
      </c>
      <c r="H30" s="30"/>
      <c r="I30" s="45" t="s">
        <v>24</v>
      </c>
      <c r="J30" s="30"/>
      <c r="K30" s="45" t="s">
        <v>24</v>
      </c>
      <c r="M30" s="32" t="str">
        <f>IF(C30="","",F30+ROUNDDOWN((H30+J30)/C30,1))</f>
        <v/>
      </c>
      <c r="N30" s="33"/>
      <c r="O30" s="34"/>
      <c r="P30" s="32" t="str">
        <f>IF(C30="","",F31+ROUNDDOWN((H31+J31)/C30,1))</f>
        <v/>
      </c>
      <c r="Q30" s="33"/>
      <c r="R30" s="34"/>
    </row>
    <row r="31" spans="2:24" ht="26.1" customHeight="1" x14ac:dyDescent="0.45">
      <c r="B31" s="35" t="s">
        <v>41</v>
      </c>
      <c r="C31" s="27"/>
      <c r="D31" s="36"/>
      <c r="E31" s="37" t="str">
        <f>$F$9</f>
        <v>介護職員</v>
      </c>
      <c r="F31" s="38"/>
      <c r="G31" s="39" t="s">
        <v>25</v>
      </c>
      <c r="H31" s="38"/>
      <c r="I31" s="39" t="s">
        <v>24</v>
      </c>
      <c r="J31" s="38"/>
      <c r="K31" s="39" t="s">
        <v>24</v>
      </c>
      <c r="M31" s="40"/>
      <c r="N31" s="41"/>
      <c r="O31" s="42"/>
      <c r="P31" s="40"/>
      <c r="Q31" s="41"/>
      <c r="R31" s="42"/>
    </row>
    <row r="32" spans="2:24" ht="26.1" customHeight="1" x14ac:dyDescent="0.45">
      <c r="B32" s="26"/>
      <c r="C32" s="27"/>
      <c r="D32" s="28" t="s">
        <v>24</v>
      </c>
      <c r="E32" s="43" t="str">
        <f>$F$8</f>
        <v>介護福祉士</v>
      </c>
      <c r="F32" s="44"/>
      <c r="G32" s="45" t="s">
        <v>25</v>
      </c>
      <c r="H32" s="30"/>
      <c r="I32" s="45" t="s">
        <v>24</v>
      </c>
      <c r="J32" s="30"/>
      <c r="K32" s="45" t="s">
        <v>24</v>
      </c>
      <c r="M32" s="32" t="str">
        <f>IF(C32="","",F32+ROUNDDOWN((H32+J32)/C32,1))</f>
        <v/>
      </c>
      <c r="N32" s="33"/>
      <c r="O32" s="34"/>
      <c r="P32" s="32" t="str">
        <f>IF(C32="","",F33+ROUNDDOWN((H33+J33)/C32,1))</f>
        <v/>
      </c>
      <c r="Q32" s="33"/>
      <c r="R32" s="34"/>
    </row>
    <row r="33" spans="2:19" ht="26.1" customHeight="1" x14ac:dyDescent="0.45">
      <c r="B33" s="35" t="s">
        <v>42</v>
      </c>
      <c r="C33" s="27"/>
      <c r="D33" s="36"/>
      <c r="E33" s="37" t="str">
        <f>$F$9</f>
        <v>介護職員</v>
      </c>
      <c r="F33" s="38"/>
      <c r="G33" s="39" t="s">
        <v>25</v>
      </c>
      <c r="H33" s="38"/>
      <c r="I33" s="39" t="s">
        <v>24</v>
      </c>
      <c r="J33" s="38"/>
      <c r="K33" s="39" t="s">
        <v>24</v>
      </c>
      <c r="M33" s="40"/>
      <c r="N33" s="41"/>
      <c r="O33" s="42"/>
      <c r="P33" s="40"/>
      <c r="Q33" s="41"/>
      <c r="R33" s="42"/>
    </row>
    <row r="34" spans="2:19" ht="26.1" customHeight="1" x14ac:dyDescent="0.45">
      <c r="B34" s="26" t="s">
        <v>23</v>
      </c>
      <c r="C34" s="27"/>
      <c r="D34" s="28" t="s">
        <v>24</v>
      </c>
      <c r="E34" s="43" t="str">
        <f>$F$8</f>
        <v>介護福祉士</v>
      </c>
      <c r="F34" s="44"/>
      <c r="G34" s="45" t="s">
        <v>25</v>
      </c>
      <c r="H34" s="30"/>
      <c r="I34" s="45" t="s">
        <v>24</v>
      </c>
      <c r="J34" s="30"/>
      <c r="K34" s="45" t="s">
        <v>24</v>
      </c>
      <c r="M34" s="32" t="str">
        <f>IF(C34="","",F34+ROUNDDOWN((H34+J34)/C34,1))</f>
        <v/>
      </c>
      <c r="N34" s="33"/>
      <c r="O34" s="34"/>
      <c r="P34" s="32" t="str">
        <f>IF(C34="","",F35+ROUNDDOWN((H35+J35)/C34,1))</f>
        <v/>
      </c>
      <c r="Q34" s="33"/>
      <c r="R34" s="34"/>
    </row>
    <row r="35" spans="2:19" ht="26.1" customHeight="1" x14ac:dyDescent="0.45">
      <c r="B35" s="35" t="s">
        <v>43</v>
      </c>
      <c r="C35" s="27"/>
      <c r="D35" s="36"/>
      <c r="E35" s="37" t="str">
        <f>$F$9</f>
        <v>介護職員</v>
      </c>
      <c r="F35" s="38"/>
      <c r="G35" s="39" t="s">
        <v>25</v>
      </c>
      <c r="H35" s="38"/>
      <c r="I35" s="39" t="s">
        <v>24</v>
      </c>
      <c r="J35" s="38"/>
      <c r="K35" s="39" t="s">
        <v>24</v>
      </c>
      <c r="M35" s="40"/>
      <c r="N35" s="41"/>
      <c r="O35" s="42"/>
      <c r="P35" s="40"/>
      <c r="Q35" s="41"/>
      <c r="R35" s="42"/>
    </row>
    <row r="36" spans="2:19" ht="26.1" customHeight="1" x14ac:dyDescent="0.45">
      <c r="B36" s="26"/>
      <c r="C36" s="27"/>
      <c r="D36" s="28" t="s">
        <v>24</v>
      </c>
      <c r="E36" s="43" t="str">
        <f>$F$8</f>
        <v>介護福祉士</v>
      </c>
      <c r="F36" s="44"/>
      <c r="G36" s="45" t="s">
        <v>25</v>
      </c>
      <c r="H36" s="30"/>
      <c r="I36" s="45" t="s">
        <v>24</v>
      </c>
      <c r="J36" s="30"/>
      <c r="K36" s="45" t="s">
        <v>24</v>
      </c>
      <c r="M36" s="32" t="str">
        <f>IF(C36="","",F36+ROUNDDOWN((H36+J36)/C36,1))</f>
        <v/>
      </c>
      <c r="N36" s="33"/>
      <c r="O36" s="34"/>
      <c r="P36" s="32" t="str">
        <f>IF(C36="","",F37+ROUNDDOWN((H37+J37)/C36,1))</f>
        <v/>
      </c>
      <c r="Q36" s="33"/>
      <c r="R36" s="34"/>
    </row>
    <row r="37" spans="2:19" ht="26.1" customHeight="1" x14ac:dyDescent="0.45">
      <c r="B37" s="35" t="s">
        <v>44</v>
      </c>
      <c r="C37" s="27"/>
      <c r="D37" s="36"/>
      <c r="E37" s="37" t="str">
        <f>$F$9</f>
        <v>介護職員</v>
      </c>
      <c r="F37" s="38"/>
      <c r="G37" s="39" t="s">
        <v>25</v>
      </c>
      <c r="H37" s="38"/>
      <c r="I37" s="39" t="s">
        <v>24</v>
      </c>
      <c r="J37" s="38"/>
      <c r="K37" s="39" t="s">
        <v>24</v>
      </c>
      <c r="M37" s="40"/>
      <c r="N37" s="41"/>
      <c r="O37" s="42"/>
      <c r="P37" s="40"/>
      <c r="Q37" s="41"/>
      <c r="R37" s="42"/>
    </row>
    <row r="38" spans="2:19" ht="6.75" customHeight="1" x14ac:dyDescent="0.45">
      <c r="B38" s="47"/>
      <c r="C38" s="48"/>
      <c r="D38" s="47"/>
      <c r="E38" s="49"/>
      <c r="F38" s="50"/>
      <c r="G38" s="51"/>
      <c r="H38" s="50"/>
      <c r="I38" s="51"/>
      <c r="J38" s="52"/>
      <c r="K38" s="53"/>
      <c r="L38" s="53"/>
      <c r="M38" s="54"/>
      <c r="N38" s="54"/>
      <c r="O38" s="54"/>
      <c r="P38" s="54"/>
      <c r="Q38" s="54"/>
      <c r="R38" s="54"/>
    </row>
    <row r="39" spans="2:19" ht="20.100000000000001" customHeight="1" x14ac:dyDescent="0.45">
      <c r="H39" s="4"/>
      <c r="J39" s="36" t="s">
        <v>45</v>
      </c>
      <c r="K39" s="36"/>
      <c r="L39" s="36"/>
      <c r="M39" s="40" t="str">
        <f>IF(SUM(M16:O37)=0,"",SUM(M16:O37))</f>
        <v/>
      </c>
      <c r="N39" s="41"/>
      <c r="O39" s="42"/>
      <c r="P39" s="40" t="str">
        <f>IF(SUM(P16:R37)=0,"",SUM(P16:R37))</f>
        <v/>
      </c>
      <c r="Q39" s="41"/>
      <c r="R39" s="41"/>
      <c r="S39" s="55"/>
    </row>
    <row r="40" spans="2:19" ht="20.100000000000001" customHeight="1" x14ac:dyDescent="0.45">
      <c r="H40" s="4"/>
      <c r="J40" s="12" t="s">
        <v>46</v>
      </c>
      <c r="K40" s="12"/>
      <c r="L40" s="12"/>
      <c r="M40" s="56" t="str">
        <f>IF(M39="","",ROUNDDOWN(M39/$K$11,1))</f>
        <v/>
      </c>
      <c r="N40" s="57"/>
      <c r="O40" s="58"/>
      <c r="P40" s="56" t="str">
        <f>IF(P39="","",ROUNDDOWN(P39/$K$11,1))</f>
        <v/>
      </c>
      <c r="Q40" s="57"/>
      <c r="R40" s="58"/>
    </row>
    <row r="41" spans="2:19" ht="18.75" customHeight="1" x14ac:dyDescent="0.45">
      <c r="J41" s="59" t="str">
        <f>$M$15</f>
        <v>介護福祉士</v>
      </c>
      <c r="K41" s="60"/>
      <c r="L41" s="60"/>
      <c r="M41" s="60"/>
      <c r="N41" s="60"/>
      <c r="O41" s="61"/>
      <c r="P41" s="62" t="str">
        <f>IF(M40="","",M40/P40)</f>
        <v/>
      </c>
      <c r="Q41" s="63"/>
      <c r="R41" s="64"/>
    </row>
    <row r="42" spans="2:19" ht="18.75" customHeight="1" x14ac:dyDescent="0.45">
      <c r="J42" s="65" t="s">
        <v>47</v>
      </c>
      <c r="K42" s="66"/>
      <c r="L42" s="66"/>
      <c r="M42" s="66"/>
      <c r="N42" s="66"/>
      <c r="O42" s="67"/>
      <c r="P42" s="68"/>
      <c r="Q42" s="69"/>
      <c r="R42" s="70"/>
    </row>
    <row r="43" spans="2:19" ht="18.75" customHeight="1" x14ac:dyDescent="0.45">
      <c r="J43" s="4"/>
      <c r="K43" s="4"/>
      <c r="L43" s="4"/>
      <c r="M43" s="4"/>
      <c r="N43" s="4"/>
      <c r="O43" s="4"/>
      <c r="P43" s="4"/>
      <c r="Q43" s="4"/>
      <c r="R43" s="71"/>
    </row>
    <row r="44" spans="2:19" ht="18.75" customHeight="1" x14ac:dyDescent="0.45">
      <c r="B44" s="4" t="s">
        <v>16</v>
      </c>
      <c r="C44" s="16" t="s">
        <v>48</v>
      </c>
      <c r="D44" s="16"/>
      <c r="E44" s="16"/>
      <c r="F44" s="16"/>
      <c r="G44" s="16"/>
      <c r="H44" s="16"/>
      <c r="I44" s="16"/>
      <c r="J44" s="16"/>
      <c r="K44" s="16"/>
      <c r="M44" s="17" t="s">
        <v>18</v>
      </c>
      <c r="N44" s="18"/>
      <c r="O44" s="18"/>
      <c r="P44" s="18"/>
      <c r="Q44" s="18"/>
      <c r="R44" s="19"/>
    </row>
    <row r="45" spans="2:19" ht="79.5" customHeight="1" x14ac:dyDescent="0.45">
      <c r="B45" s="20"/>
      <c r="C45" s="21" t="s">
        <v>19</v>
      </c>
      <c r="D45" s="21"/>
      <c r="E45" s="20"/>
      <c r="F45" s="22" t="s">
        <v>20</v>
      </c>
      <c r="G45" s="22"/>
      <c r="H45" s="22" t="s">
        <v>21</v>
      </c>
      <c r="I45" s="22"/>
      <c r="J45" s="21" t="s">
        <v>22</v>
      </c>
      <c r="K45" s="21"/>
      <c r="M45" s="23" t="str">
        <f>F8</f>
        <v>介護福祉士</v>
      </c>
      <c r="N45" s="24"/>
      <c r="O45" s="25"/>
      <c r="P45" s="23" t="str">
        <f>F9</f>
        <v>介護職員</v>
      </c>
      <c r="Q45" s="24"/>
      <c r="R45" s="25"/>
    </row>
    <row r="46" spans="2:19" ht="25.5" customHeight="1" x14ac:dyDescent="0.45">
      <c r="B46" s="26" t="s">
        <v>23</v>
      </c>
      <c r="C46" s="27"/>
      <c r="D46" s="28" t="s">
        <v>24</v>
      </c>
      <c r="E46" s="72" t="str">
        <f>$F$8</f>
        <v>介護福祉士</v>
      </c>
      <c r="F46" s="30"/>
      <c r="G46" s="31" t="s">
        <v>25</v>
      </c>
      <c r="H46" s="30"/>
      <c r="I46" s="31" t="s">
        <v>24</v>
      </c>
      <c r="J46" s="30"/>
      <c r="K46" s="31" t="s">
        <v>24</v>
      </c>
      <c r="M46" s="32" t="str">
        <f>IF(C46="","",F46+ROUNDDOWN((H46+J46)/C46,1))</f>
        <v/>
      </c>
      <c r="N46" s="33"/>
      <c r="O46" s="34"/>
      <c r="P46" s="32" t="str">
        <f>IF(C46="","",F47+ROUNDDOWN((H47+J47)/C46,1))</f>
        <v/>
      </c>
      <c r="Q46" s="33"/>
      <c r="R46" s="34"/>
    </row>
    <row r="47" spans="2:19" ht="25.5" customHeight="1" x14ac:dyDescent="0.45">
      <c r="B47" s="35" t="s">
        <v>28</v>
      </c>
      <c r="C47" s="27"/>
      <c r="D47" s="36"/>
      <c r="E47" s="73" t="str">
        <f>$F$9</f>
        <v>介護職員</v>
      </c>
      <c r="F47" s="38"/>
      <c r="G47" s="39" t="s">
        <v>25</v>
      </c>
      <c r="H47" s="38"/>
      <c r="I47" s="39" t="s">
        <v>24</v>
      </c>
      <c r="J47" s="38"/>
      <c r="K47" s="39" t="s">
        <v>24</v>
      </c>
      <c r="M47" s="40"/>
      <c r="N47" s="41"/>
      <c r="O47" s="42"/>
      <c r="P47" s="40"/>
      <c r="Q47" s="41"/>
      <c r="R47" s="42"/>
    </row>
    <row r="48" spans="2:19" ht="25.5" customHeight="1" x14ac:dyDescent="0.45">
      <c r="B48" s="26"/>
      <c r="C48" s="27"/>
      <c r="D48" s="28" t="s">
        <v>24</v>
      </c>
      <c r="E48" s="74" t="str">
        <f>$F$8</f>
        <v>介護福祉士</v>
      </c>
      <c r="F48" s="44"/>
      <c r="G48" s="45" t="s">
        <v>25</v>
      </c>
      <c r="H48" s="30"/>
      <c r="I48" s="45" t="s">
        <v>24</v>
      </c>
      <c r="J48" s="30"/>
      <c r="K48" s="45" t="s">
        <v>24</v>
      </c>
      <c r="M48" s="32" t="str">
        <f>IF(C48="","",F48+ROUNDDOWN((H48+J48)/C48,1))</f>
        <v/>
      </c>
      <c r="N48" s="33"/>
      <c r="O48" s="34"/>
      <c r="P48" s="32" t="str">
        <f>IF(C48="","",F49+ROUNDDOWN((H49+J49)/C48,1))</f>
        <v/>
      </c>
      <c r="Q48" s="33"/>
      <c r="R48" s="34"/>
    </row>
    <row r="49" spans="2:18" ht="25.5" customHeight="1" x14ac:dyDescent="0.45">
      <c r="B49" s="35" t="s">
        <v>33</v>
      </c>
      <c r="C49" s="27"/>
      <c r="D49" s="36"/>
      <c r="E49" s="73" t="str">
        <f>$F$9</f>
        <v>介護職員</v>
      </c>
      <c r="F49" s="38"/>
      <c r="G49" s="39" t="s">
        <v>25</v>
      </c>
      <c r="H49" s="38"/>
      <c r="I49" s="39" t="s">
        <v>24</v>
      </c>
      <c r="J49" s="38"/>
      <c r="K49" s="39" t="s">
        <v>24</v>
      </c>
      <c r="M49" s="40"/>
      <c r="N49" s="41"/>
      <c r="O49" s="42"/>
      <c r="P49" s="40"/>
      <c r="Q49" s="41"/>
      <c r="R49" s="42"/>
    </row>
    <row r="50" spans="2:18" ht="25.5" customHeight="1" x14ac:dyDescent="0.45">
      <c r="B50" s="26"/>
      <c r="C50" s="27"/>
      <c r="D50" s="28" t="s">
        <v>24</v>
      </c>
      <c r="E50" s="74" t="str">
        <f>$F$8</f>
        <v>介護福祉士</v>
      </c>
      <c r="F50" s="44"/>
      <c r="G50" s="45" t="s">
        <v>25</v>
      </c>
      <c r="H50" s="30"/>
      <c r="I50" s="45" t="s">
        <v>24</v>
      </c>
      <c r="J50" s="30"/>
      <c r="K50" s="45" t="s">
        <v>24</v>
      </c>
      <c r="M50" s="32" t="str">
        <f>IF(C50="","",F50+ROUNDDOWN((H50+J50)/C50,1))</f>
        <v/>
      </c>
      <c r="N50" s="33"/>
      <c r="O50" s="34"/>
      <c r="P50" s="32" t="str">
        <f>IF(C50="","",F51+ROUNDDOWN((H51+J51)/C50,1))</f>
        <v/>
      </c>
      <c r="Q50" s="33"/>
      <c r="R50" s="34"/>
    </row>
    <row r="51" spans="2:18" ht="25.5" customHeight="1" x14ac:dyDescent="0.45">
      <c r="B51" s="35" t="s">
        <v>36</v>
      </c>
      <c r="C51" s="27"/>
      <c r="D51" s="36"/>
      <c r="E51" s="73" t="str">
        <f>$F$9</f>
        <v>介護職員</v>
      </c>
      <c r="F51" s="38"/>
      <c r="G51" s="39" t="s">
        <v>25</v>
      </c>
      <c r="H51" s="38"/>
      <c r="I51" s="39" t="s">
        <v>24</v>
      </c>
      <c r="J51" s="38"/>
      <c r="K51" s="39" t="s">
        <v>24</v>
      </c>
      <c r="M51" s="40"/>
      <c r="N51" s="41"/>
      <c r="O51" s="42"/>
      <c r="P51" s="40"/>
      <c r="Q51" s="41"/>
      <c r="R51" s="42"/>
    </row>
    <row r="52" spans="2:18" ht="6.75" customHeight="1" x14ac:dyDescent="0.45">
      <c r="J52" s="4"/>
      <c r="K52" s="4"/>
      <c r="L52" s="4"/>
      <c r="M52" s="4"/>
      <c r="N52" s="4"/>
      <c r="O52" s="4"/>
      <c r="P52" s="4"/>
      <c r="Q52" s="4"/>
      <c r="R52" s="71"/>
    </row>
    <row r="53" spans="2:18" ht="20.100000000000001" customHeight="1" x14ac:dyDescent="0.45">
      <c r="J53" s="12" t="s">
        <v>45</v>
      </c>
      <c r="K53" s="12"/>
      <c r="L53" s="12"/>
      <c r="M53" s="56" t="str">
        <f>IF(SUM(M46:O51)=0,"",SUM(M46:O51))</f>
        <v/>
      </c>
      <c r="N53" s="57"/>
      <c r="O53" s="58"/>
      <c r="P53" s="56" t="str">
        <f>IF(SUM(P46:R51)=0,"",SUM(P46:R51))</f>
        <v/>
      </c>
      <c r="Q53" s="57"/>
      <c r="R53" s="58"/>
    </row>
    <row r="54" spans="2:18" ht="20.100000000000001" customHeight="1" x14ac:dyDescent="0.45">
      <c r="J54" s="12" t="s">
        <v>46</v>
      </c>
      <c r="K54" s="12"/>
      <c r="L54" s="12"/>
      <c r="M54" s="56" t="str">
        <f>IF(M53="","",ROUNDDOWN(M53/3,1))</f>
        <v/>
      </c>
      <c r="N54" s="57"/>
      <c r="O54" s="58"/>
      <c r="P54" s="56" t="str">
        <f>IF(P53="","",ROUNDDOWN(P53/3,1))</f>
        <v/>
      </c>
      <c r="Q54" s="57"/>
      <c r="R54" s="58"/>
    </row>
    <row r="55" spans="2:18" ht="18.75" customHeight="1" x14ac:dyDescent="0.45">
      <c r="J55" s="59" t="str">
        <f>$M$15</f>
        <v>介護福祉士</v>
      </c>
      <c r="K55" s="60"/>
      <c r="L55" s="60"/>
      <c r="M55" s="60"/>
      <c r="N55" s="60"/>
      <c r="O55" s="61"/>
      <c r="P55" s="62" t="str">
        <f>IF(M54="","",M54/P54)</f>
        <v/>
      </c>
      <c r="Q55" s="63"/>
      <c r="R55" s="64"/>
    </row>
    <row r="56" spans="2:18" ht="18.75" customHeight="1" x14ac:dyDescent="0.45">
      <c r="J56" s="65" t="s">
        <v>47</v>
      </c>
      <c r="K56" s="66"/>
      <c r="L56" s="66"/>
      <c r="M56" s="66"/>
      <c r="N56" s="66"/>
      <c r="O56" s="67"/>
      <c r="P56" s="68"/>
      <c r="Q56" s="69"/>
      <c r="R56" s="70"/>
    </row>
    <row r="57" spans="2:18" ht="18.75" customHeight="1" x14ac:dyDescent="0.45">
      <c r="J57" s="4"/>
      <c r="K57" s="4"/>
      <c r="L57" s="4"/>
      <c r="M57" s="4"/>
      <c r="N57" s="4"/>
      <c r="O57" s="4"/>
      <c r="P57" s="4"/>
      <c r="Q57" s="4"/>
      <c r="R57" s="71"/>
    </row>
    <row r="59" spans="2:18" x14ac:dyDescent="0.45">
      <c r="B59" s="1" t="s">
        <v>49</v>
      </c>
    </row>
    <row r="60" spans="2:18" x14ac:dyDescent="0.45">
      <c r="B60" s="75" t="s">
        <v>50</v>
      </c>
      <c r="C60" s="75"/>
      <c r="D60" s="75"/>
      <c r="E60" s="75"/>
      <c r="F60" s="75"/>
      <c r="G60" s="75"/>
      <c r="H60" s="75"/>
      <c r="I60" s="75"/>
      <c r="J60" s="75"/>
      <c r="K60" s="75"/>
      <c r="L60" s="75"/>
      <c r="M60" s="75"/>
      <c r="N60" s="75"/>
      <c r="O60" s="75"/>
      <c r="P60" s="75"/>
      <c r="Q60" s="75"/>
      <c r="R60" s="75"/>
    </row>
    <row r="61" spans="2:18" x14ac:dyDescent="0.45">
      <c r="B61" s="75" t="s">
        <v>51</v>
      </c>
      <c r="C61" s="75"/>
      <c r="D61" s="75"/>
      <c r="E61" s="75"/>
      <c r="F61" s="75"/>
      <c r="G61" s="75"/>
      <c r="H61" s="75"/>
      <c r="I61" s="75"/>
      <c r="J61" s="75"/>
      <c r="K61" s="75"/>
      <c r="L61" s="75"/>
      <c r="M61" s="75"/>
      <c r="N61" s="75"/>
      <c r="O61" s="75"/>
      <c r="P61" s="75"/>
      <c r="Q61" s="75"/>
      <c r="R61" s="75"/>
    </row>
    <row r="62" spans="2:18" x14ac:dyDescent="0.45">
      <c r="B62" s="75" t="s">
        <v>52</v>
      </c>
      <c r="C62" s="75"/>
      <c r="D62" s="75"/>
      <c r="E62" s="75"/>
      <c r="F62" s="75"/>
      <c r="G62" s="75"/>
      <c r="H62" s="75"/>
      <c r="I62" s="75"/>
      <c r="J62" s="75"/>
      <c r="K62" s="75"/>
      <c r="L62" s="75"/>
      <c r="M62" s="75"/>
      <c r="N62" s="75"/>
      <c r="O62" s="75"/>
      <c r="P62" s="75"/>
      <c r="Q62" s="75"/>
      <c r="R62" s="75"/>
    </row>
    <row r="63" spans="2:18" x14ac:dyDescent="0.45">
      <c r="B63" s="76" t="s">
        <v>53</v>
      </c>
      <c r="C63" s="76"/>
      <c r="D63" s="76"/>
      <c r="E63" s="76"/>
      <c r="F63" s="76"/>
      <c r="G63" s="76"/>
      <c r="H63" s="76"/>
      <c r="I63" s="76"/>
      <c r="J63" s="76"/>
      <c r="K63" s="76"/>
      <c r="L63" s="76"/>
      <c r="M63" s="76"/>
      <c r="N63" s="76"/>
      <c r="O63" s="76"/>
      <c r="P63" s="76"/>
      <c r="Q63" s="76"/>
      <c r="R63" s="76"/>
    </row>
    <row r="64" spans="2:18" x14ac:dyDescent="0.45">
      <c r="B64" s="75" t="s">
        <v>54</v>
      </c>
      <c r="C64" s="75"/>
      <c r="D64" s="75"/>
      <c r="E64" s="75"/>
      <c r="F64" s="75"/>
      <c r="G64" s="75"/>
      <c r="H64" s="75"/>
      <c r="I64" s="75"/>
      <c r="J64" s="75"/>
      <c r="K64" s="75"/>
      <c r="L64" s="75"/>
      <c r="M64" s="75"/>
      <c r="N64" s="75"/>
      <c r="O64" s="75"/>
      <c r="P64" s="75"/>
      <c r="Q64" s="75"/>
      <c r="R64" s="75"/>
    </row>
    <row r="65" spans="2:18" x14ac:dyDescent="0.45">
      <c r="B65" s="75" t="s">
        <v>55</v>
      </c>
      <c r="C65" s="75"/>
      <c r="D65" s="75"/>
      <c r="E65" s="75"/>
      <c r="F65" s="75"/>
      <c r="G65" s="75"/>
      <c r="H65" s="75"/>
      <c r="I65" s="75"/>
      <c r="J65" s="75"/>
      <c r="K65" s="75"/>
      <c r="L65" s="75"/>
      <c r="M65" s="75"/>
      <c r="N65" s="75"/>
      <c r="O65" s="75"/>
      <c r="P65" s="75"/>
      <c r="Q65" s="75"/>
      <c r="R65" s="75"/>
    </row>
    <row r="66" spans="2:18" x14ac:dyDescent="0.45">
      <c r="B66" s="75" t="s">
        <v>56</v>
      </c>
      <c r="C66" s="75"/>
      <c r="D66" s="75"/>
      <c r="E66" s="75"/>
      <c r="F66" s="75"/>
      <c r="G66" s="75"/>
      <c r="H66" s="75"/>
      <c r="I66" s="75"/>
      <c r="J66" s="75"/>
      <c r="K66" s="75"/>
      <c r="L66" s="75"/>
      <c r="M66" s="75"/>
      <c r="N66" s="75"/>
      <c r="O66" s="75"/>
      <c r="P66" s="75"/>
      <c r="Q66" s="75"/>
      <c r="R66" s="75"/>
    </row>
    <row r="67" spans="2:18" x14ac:dyDescent="0.45">
      <c r="B67" s="75" t="s">
        <v>57</v>
      </c>
      <c r="C67" s="75"/>
      <c r="D67" s="75"/>
      <c r="E67" s="75"/>
      <c r="F67" s="75"/>
      <c r="G67" s="75"/>
      <c r="H67" s="75"/>
      <c r="I67" s="75"/>
      <c r="J67" s="75"/>
      <c r="K67" s="75"/>
      <c r="L67" s="75"/>
      <c r="M67" s="75"/>
      <c r="N67" s="75"/>
      <c r="O67" s="75"/>
      <c r="P67" s="75"/>
      <c r="Q67" s="75"/>
      <c r="R67" s="75"/>
    </row>
    <row r="68" spans="2:18" x14ac:dyDescent="0.45">
      <c r="B68" s="75" t="s">
        <v>58</v>
      </c>
      <c r="C68" s="75"/>
      <c r="D68" s="75"/>
      <c r="E68" s="75"/>
      <c r="F68" s="75"/>
      <c r="G68" s="75"/>
      <c r="H68" s="75"/>
      <c r="I68" s="75"/>
      <c r="J68" s="75"/>
      <c r="K68" s="75"/>
      <c r="L68" s="75"/>
      <c r="M68" s="75"/>
      <c r="N68" s="75"/>
      <c r="O68" s="75"/>
      <c r="P68" s="75"/>
      <c r="Q68" s="75"/>
      <c r="R68" s="75"/>
    </row>
    <row r="69" spans="2:18" x14ac:dyDescent="0.45">
      <c r="B69" s="75" t="s">
        <v>59</v>
      </c>
      <c r="C69" s="75"/>
      <c r="D69" s="75"/>
      <c r="E69" s="75"/>
      <c r="F69" s="75"/>
      <c r="G69" s="75"/>
      <c r="H69" s="75"/>
      <c r="I69" s="75"/>
      <c r="J69" s="75"/>
      <c r="K69" s="75"/>
      <c r="L69" s="75"/>
      <c r="M69" s="75"/>
      <c r="N69" s="75"/>
      <c r="O69" s="75"/>
      <c r="P69" s="75"/>
      <c r="Q69" s="75"/>
      <c r="R69" s="75"/>
    </row>
    <row r="70" spans="2:18" x14ac:dyDescent="0.45">
      <c r="B70" s="75" t="s">
        <v>60</v>
      </c>
      <c r="C70" s="75"/>
      <c r="D70" s="75"/>
      <c r="E70" s="75"/>
      <c r="F70" s="75"/>
      <c r="G70" s="75"/>
      <c r="H70" s="75"/>
      <c r="I70" s="75"/>
      <c r="J70" s="75"/>
      <c r="K70" s="75"/>
      <c r="L70" s="75"/>
      <c r="M70" s="75"/>
      <c r="N70" s="75"/>
      <c r="O70" s="75"/>
      <c r="P70" s="75"/>
      <c r="Q70" s="75"/>
      <c r="R70" s="75"/>
    </row>
    <row r="71" spans="2:18" x14ac:dyDescent="0.45">
      <c r="B71" s="75" t="s">
        <v>61</v>
      </c>
      <c r="C71" s="75"/>
      <c r="D71" s="75"/>
      <c r="E71" s="75"/>
      <c r="F71" s="75"/>
      <c r="G71" s="75"/>
      <c r="H71" s="75"/>
      <c r="I71" s="75"/>
      <c r="J71" s="75"/>
      <c r="K71" s="75"/>
      <c r="L71" s="75"/>
      <c r="M71" s="75"/>
      <c r="N71" s="75"/>
      <c r="O71" s="75"/>
      <c r="P71" s="75"/>
      <c r="Q71" s="75"/>
      <c r="R71" s="75"/>
    </row>
    <row r="72" spans="2:18" x14ac:dyDescent="0.45">
      <c r="B72" s="75" t="s">
        <v>62</v>
      </c>
      <c r="C72" s="75"/>
      <c r="D72" s="75"/>
      <c r="E72" s="75"/>
      <c r="F72" s="75"/>
      <c r="G72" s="75"/>
      <c r="H72" s="75"/>
      <c r="I72" s="75"/>
      <c r="J72" s="75"/>
      <c r="K72" s="75"/>
      <c r="L72" s="75"/>
      <c r="M72" s="75"/>
      <c r="N72" s="75"/>
      <c r="O72" s="75"/>
      <c r="P72" s="75"/>
      <c r="Q72" s="75"/>
      <c r="R72" s="75"/>
    </row>
    <row r="73" spans="2:18" x14ac:dyDescent="0.45">
      <c r="B73" s="75" t="s">
        <v>63</v>
      </c>
      <c r="C73" s="75"/>
      <c r="D73" s="75"/>
      <c r="E73" s="75"/>
      <c r="F73" s="75"/>
      <c r="G73" s="75"/>
      <c r="H73" s="75"/>
      <c r="I73" s="75"/>
      <c r="J73" s="75"/>
      <c r="K73" s="75"/>
      <c r="L73" s="75"/>
      <c r="M73" s="75"/>
      <c r="N73" s="75"/>
      <c r="O73" s="75"/>
      <c r="P73" s="75"/>
      <c r="Q73" s="75"/>
      <c r="R73" s="75"/>
    </row>
    <row r="74" spans="2:18" x14ac:dyDescent="0.45">
      <c r="B74" s="75" t="s">
        <v>64</v>
      </c>
      <c r="C74" s="75"/>
      <c r="D74" s="75"/>
      <c r="E74" s="75"/>
      <c r="F74" s="75"/>
      <c r="G74" s="75"/>
      <c r="H74" s="75"/>
      <c r="I74" s="75"/>
      <c r="J74" s="75"/>
      <c r="K74" s="75"/>
      <c r="L74" s="75"/>
      <c r="M74" s="75"/>
      <c r="N74" s="75"/>
      <c r="O74" s="75"/>
      <c r="P74" s="75"/>
      <c r="Q74" s="75"/>
      <c r="R74" s="75"/>
    </row>
    <row r="75" spans="2:18" x14ac:dyDescent="0.45">
      <c r="B75" s="75" t="s">
        <v>65</v>
      </c>
      <c r="C75" s="75"/>
      <c r="D75" s="75"/>
      <c r="E75" s="75"/>
      <c r="F75" s="75"/>
      <c r="G75" s="75"/>
      <c r="H75" s="75"/>
      <c r="I75" s="75"/>
      <c r="J75" s="75"/>
      <c r="K75" s="75"/>
      <c r="L75" s="75"/>
      <c r="M75" s="75"/>
      <c r="N75" s="75"/>
      <c r="O75" s="75"/>
      <c r="P75" s="75"/>
      <c r="Q75" s="75"/>
      <c r="R75" s="75"/>
    </row>
    <row r="76" spans="2:18" x14ac:dyDescent="0.45">
      <c r="B76" s="75" t="s">
        <v>66</v>
      </c>
      <c r="C76" s="75"/>
      <c r="D76" s="75"/>
      <c r="E76" s="75"/>
      <c r="F76" s="75"/>
      <c r="G76" s="75"/>
      <c r="H76" s="75"/>
      <c r="I76" s="75"/>
      <c r="J76" s="75"/>
      <c r="K76" s="75"/>
      <c r="L76" s="75"/>
      <c r="M76" s="75"/>
      <c r="N76" s="75"/>
      <c r="O76" s="75"/>
      <c r="P76" s="75"/>
      <c r="Q76" s="75"/>
      <c r="R76" s="75"/>
    </row>
    <row r="77" spans="2:18" x14ac:dyDescent="0.45">
      <c r="B77" s="75" t="s">
        <v>67</v>
      </c>
      <c r="C77" s="75"/>
      <c r="D77" s="75"/>
      <c r="E77" s="75"/>
      <c r="F77" s="75"/>
      <c r="G77" s="75"/>
      <c r="H77" s="75"/>
      <c r="I77" s="75"/>
      <c r="J77" s="75"/>
      <c r="K77" s="75"/>
      <c r="L77" s="75"/>
      <c r="M77" s="75"/>
      <c r="N77" s="75"/>
      <c r="O77" s="75"/>
      <c r="P77" s="75"/>
      <c r="Q77" s="75"/>
      <c r="R77" s="75"/>
    </row>
    <row r="78" spans="2:18" x14ac:dyDescent="0.45">
      <c r="B78" s="75" t="s">
        <v>68</v>
      </c>
      <c r="C78" s="75"/>
      <c r="D78" s="75"/>
      <c r="E78" s="75"/>
      <c r="F78" s="75"/>
      <c r="G78" s="75"/>
      <c r="H78" s="75"/>
      <c r="I78" s="75"/>
      <c r="J78" s="75"/>
      <c r="K78" s="75"/>
      <c r="L78" s="75"/>
      <c r="M78" s="75"/>
      <c r="N78" s="75"/>
      <c r="O78" s="75"/>
      <c r="P78" s="75"/>
      <c r="Q78" s="75"/>
      <c r="R78" s="75"/>
    </row>
    <row r="79" spans="2:18" x14ac:dyDescent="0.45">
      <c r="B79" s="75" t="s">
        <v>69</v>
      </c>
      <c r="C79" s="75"/>
      <c r="D79" s="75"/>
      <c r="E79" s="75"/>
      <c r="F79" s="75"/>
      <c r="G79" s="75"/>
      <c r="H79" s="75"/>
      <c r="I79" s="75"/>
      <c r="J79" s="75"/>
      <c r="K79" s="75"/>
      <c r="L79" s="75"/>
      <c r="M79" s="75"/>
      <c r="N79" s="75"/>
      <c r="O79" s="75"/>
      <c r="P79" s="75"/>
      <c r="Q79" s="75"/>
      <c r="R79" s="75"/>
    </row>
    <row r="80" spans="2:18" x14ac:dyDescent="0.45">
      <c r="B80" s="75" t="s">
        <v>70</v>
      </c>
      <c r="C80" s="75"/>
      <c r="D80" s="75"/>
      <c r="E80" s="75"/>
      <c r="F80" s="75"/>
      <c r="G80" s="75"/>
      <c r="H80" s="75"/>
      <c r="I80" s="75"/>
      <c r="J80" s="75"/>
      <c r="K80" s="75"/>
      <c r="L80" s="75"/>
      <c r="M80" s="75"/>
      <c r="N80" s="75"/>
      <c r="O80" s="75"/>
      <c r="P80" s="75"/>
      <c r="Q80" s="75"/>
      <c r="R80" s="75"/>
    </row>
    <row r="81" spans="2:18" x14ac:dyDescent="0.45">
      <c r="B81" s="75" t="s">
        <v>71</v>
      </c>
      <c r="C81" s="75"/>
      <c r="D81" s="75"/>
      <c r="E81" s="75"/>
      <c r="F81" s="75"/>
      <c r="G81" s="75"/>
      <c r="H81" s="75"/>
      <c r="I81" s="75"/>
      <c r="J81" s="75"/>
      <c r="K81" s="75"/>
      <c r="L81" s="75"/>
      <c r="M81" s="75"/>
      <c r="N81" s="75"/>
      <c r="O81" s="75"/>
      <c r="P81" s="75"/>
      <c r="Q81" s="75"/>
      <c r="R81" s="75"/>
    </row>
    <row r="82" spans="2:18" x14ac:dyDescent="0.45">
      <c r="B82" s="75" t="s">
        <v>72</v>
      </c>
      <c r="C82" s="75"/>
      <c r="D82" s="75"/>
      <c r="E82" s="75"/>
      <c r="F82" s="75"/>
      <c r="G82" s="75"/>
      <c r="H82" s="75"/>
      <c r="I82" s="75"/>
      <c r="J82" s="75"/>
      <c r="K82" s="75"/>
      <c r="L82" s="75"/>
      <c r="M82" s="75"/>
      <c r="N82" s="75"/>
      <c r="O82" s="75"/>
      <c r="P82" s="75"/>
      <c r="Q82" s="75"/>
      <c r="R82" s="75"/>
    </row>
    <row r="83" spans="2:18" x14ac:dyDescent="0.45">
      <c r="B83" s="77" t="s">
        <v>73</v>
      </c>
      <c r="C83" s="75"/>
      <c r="D83" s="75"/>
      <c r="E83" s="75"/>
      <c r="F83" s="75"/>
      <c r="G83" s="75"/>
      <c r="H83" s="75"/>
      <c r="I83" s="75"/>
      <c r="J83" s="75"/>
      <c r="K83" s="75"/>
      <c r="L83" s="75"/>
      <c r="M83" s="75"/>
      <c r="N83" s="75"/>
      <c r="O83" s="75"/>
      <c r="P83" s="75"/>
      <c r="Q83" s="75"/>
      <c r="R83" s="75"/>
    </row>
    <row r="84" spans="2:18" x14ac:dyDescent="0.45">
      <c r="B84" s="75" t="s">
        <v>74</v>
      </c>
      <c r="C84" s="75"/>
      <c r="D84" s="75"/>
      <c r="E84" s="75"/>
      <c r="F84" s="75"/>
      <c r="G84" s="75"/>
      <c r="H84" s="75"/>
      <c r="I84" s="75"/>
      <c r="J84" s="75"/>
      <c r="K84" s="75"/>
      <c r="L84" s="75"/>
      <c r="M84" s="75"/>
      <c r="N84" s="75"/>
      <c r="O84" s="75"/>
      <c r="P84" s="75"/>
      <c r="Q84" s="75"/>
      <c r="R84" s="75"/>
    </row>
    <row r="85" spans="2:18" x14ac:dyDescent="0.45">
      <c r="B85" s="75" t="s">
        <v>75</v>
      </c>
      <c r="C85" s="75"/>
      <c r="D85" s="75"/>
      <c r="E85" s="75"/>
      <c r="F85" s="75"/>
      <c r="G85" s="75"/>
      <c r="H85" s="75"/>
      <c r="I85" s="75"/>
      <c r="J85" s="75"/>
      <c r="K85" s="75"/>
      <c r="L85" s="75"/>
      <c r="M85" s="75"/>
      <c r="N85" s="75"/>
      <c r="O85" s="75"/>
      <c r="P85" s="75"/>
      <c r="Q85" s="75"/>
      <c r="R85" s="75"/>
    </row>
    <row r="86" spans="2:18" x14ac:dyDescent="0.45">
      <c r="B86" s="75"/>
      <c r="C86" s="75"/>
      <c r="D86" s="75"/>
      <c r="E86" s="75"/>
      <c r="F86" s="75"/>
      <c r="G86" s="75"/>
      <c r="H86" s="75"/>
      <c r="I86" s="75"/>
      <c r="J86" s="75"/>
      <c r="K86" s="75"/>
      <c r="L86" s="75"/>
      <c r="M86" s="75"/>
      <c r="N86" s="75"/>
      <c r="O86" s="75"/>
      <c r="P86" s="75"/>
      <c r="Q86" s="75"/>
      <c r="R86" s="75"/>
    </row>
    <row r="87" spans="2:18" x14ac:dyDescent="0.45">
      <c r="B87" s="75"/>
      <c r="C87" s="75"/>
      <c r="D87" s="75"/>
      <c r="E87" s="75"/>
      <c r="F87" s="75"/>
      <c r="G87" s="75"/>
      <c r="H87" s="75"/>
      <c r="I87" s="75"/>
      <c r="J87" s="75"/>
      <c r="K87" s="75"/>
      <c r="L87" s="75"/>
      <c r="M87" s="75"/>
      <c r="N87" s="75"/>
      <c r="O87" s="75"/>
      <c r="P87" s="75"/>
      <c r="Q87" s="75"/>
      <c r="R87" s="75"/>
    </row>
    <row r="88" spans="2:18" x14ac:dyDescent="0.45">
      <c r="B88" s="75"/>
      <c r="C88" s="75"/>
      <c r="D88" s="75"/>
      <c r="E88" s="75"/>
      <c r="F88" s="75"/>
      <c r="G88" s="75"/>
      <c r="H88" s="75"/>
      <c r="I88" s="75"/>
      <c r="J88" s="75"/>
      <c r="K88" s="75"/>
      <c r="L88" s="75"/>
      <c r="M88" s="75"/>
      <c r="N88" s="75"/>
      <c r="O88" s="75"/>
      <c r="P88" s="75"/>
      <c r="Q88" s="75"/>
      <c r="R88" s="75"/>
    </row>
    <row r="89" spans="2:18" x14ac:dyDescent="0.45">
      <c r="B89" s="75"/>
      <c r="C89" s="75"/>
      <c r="D89" s="75"/>
      <c r="E89" s="75"/>
      <c r="F89" s="75"/>
      <c r="G89" s="75"/>
      <c r="H89" s="75"/>
      <c r="I89" s="75"/>
      <c r="J89" s="75"/>
      <c r="K89" s="75"/>
      <c r="L89" s="75"/>
      <c r="M89" s="75"/>
      <c r="N89" s="75"/>
      <c r="O89" s="75"/>
      <c r="P89" s="75"/>
      <c r="Q89" s="75"/>
      <c r="R89" s="75"/>
    </row>
    <row r="90" spans="2:18" x14ac:dyDescent="0.45">
      <c r="B90" s="75"/>
      <c r="C90" s="75"/>
      <c r="D90" s="75"/>
      <c r="E90" s="75"/>
      <c r="F90" s="75"/>
      <c r="G90" s="75"/>
      <c r="H90" s="75"/>
      <c r="I90" s="75"/>
      <c r="J90" s="75"/>
      <c r="K90" s="75"/>
      <c r="L90" s="75"/>
      <c r="M90" s="75"/>
      <c r="N90" s="75"/>
      <c r="O90" s="75"/>
      <c r="P90" s="75"/>
      <c r="Q90" s="75"/>
      <c r="R90" s="75"/>
    </row>
    <row r="91" spans="2:18" x14ac:dyDescent="0.45">
      <c r="B91" s="75"/>
      <c r="C91" s="75"/>
      <c r="D91" s="75"/>
      <c r="E91" s="75"/>
      <c r="F91" s="75"/>
      <c r="G91" s="75"/>
      <c r="H91" s="75"/>
      <c r="I91" s="75"/>
      <c r="J91" s="75"/>
      <c r="K91" s="75"/>
      <c r="L91" s="75"/>
      <c r="M91" s="75"/>
      <c r="N91" s="75"/>
      <c r="O91" s="75"/>
      <c r="P91" s="75"/>
      <c r="Q91" s="75"/>
      <c r="R91" s="75"/>
    </row>
    <row r="92" spans="2:18" x14ac:dyDescent="0.45">
      <c r="B92" s="75"/>
      <c r="C92" s="75"/>
      <c r="D92" s="75"/>
      <c r="E92" s="75"/>
      <c r="F92" s="75"/>
      <c r="G92" s="75"/>
      <c r="H92" s="75"/>
      <c r="I92" s="75"/>
      <c r="J92" s="75"/>
      <c r="K92" s="75"/>
      <c r="L92" s="75"/>
      <c r="M92" s="75"/>
      <c r="N92" s="75"/>
      <c r="O92" s="75"/>
      <c r="P92" s="75"/>
      <c r="Q92" s="75"/>
      <c r="R92" s="75"/>
    </row>
    <row r="93" spans="2:18" x14ac:dyDescent="0.45">
      <c r="B93" s="75"/>
      <c r="C93" s="75"/>
      <c r="D93" s="75"/>
      <c r="E93" s="75"/>
      <c r="F93" s="75"/>
      <c r="G93" s="75"/>
      <c r="H93" s="75"/>
      <c r="I93" s="75"/>
      <c r="J93" s="75"/>
      <c r="K93" s="75"/>
      <c r="L93" s="75"/>
      <c r="M93" s="75"/>
      <c r="N93" s="75"/>
      <c r="O93" s="75"/>
      <c r="P93" s="75"/>
      <c r="Q93" s="75"/>
      <c r="R93" s="75"/>
    </row>
    <row r="94" spans="2:18" x14ac:dyDescent="0.45">
      <c r="B94" s="75"/>
      <c r="C94" s="75"/>
      <c r="D94" s="75"/>
      <c r="E94" s="75"/>
      <c r="F94" s="75"/>
      <c r="G94" s="75"/>
      <c r="H94" s="75"/>
      <c r="I94" s="75"/>
      <c r="J94" s="75"/>
      <c r="K94" s="75"/>
      <c r="L94" s="75"/>
      <c r="M94" s="75"/>
      <c r="N94" s="75"/>
      <c r="O94" s="75"/>
      <c r="P94" s="75"/>
      <c r="Q94" s="75"/>
      <c r="R94" s="75"/>
    </row>
    <row r="147" spans="1:1" x14ac:dyDescent="0.45">
      <c r="A147" s="53"/>
    </row>
    <row r="183" spans="1:1" x14ac:dyDescent="0.45">
      <c r="A183" s="78"/>
    </row>
    <row r="234" spans="1:1" x14ac:dyDescent="0.45">
      <c r="A234" s="78"/>
    </row>
    <row r="283" spans="1:1" x14ac:dyDescent="0.45">
      <c r="A283" s="78"/>
    </row>
    <row r="310" spans="1:1" x14ac:dyDescent="0.45">
      <c r="A310" s="53"/>
    </row>
    <row r="360" spans="1:1" x14ac:dyDescent="0.45">
      <c r="A360" s="78"/>
    </row>
    <row r="384" spans="1:1" x14ac:dyDescent="0.45">
      <c r="A384" s="53"/>
    </row>
    <row r="412" spans="1:1" x14ac:dyDescent="0.45">
      <c r="A412" s="53"/>
    </row>
    <row r="440" spans="1:1" x14ac:dyDescent="0.45">
      <c r="A440" s="53"/>
    </row>
    <row r="464" spans="1:1" x14ac:dyDescent="0.45">
      <c r="A464" s="53"/>
    </row>
    <row r="493" spans="1:1" x14ac:dyDescent="0.45">
      <c r="A493" s="53"/>
    </row>
    <row r="522" spans="1:1" x14ac:dyDescent="0.45">
      <c r="A522" s="53"/>
    </row>
    <row r="571" spans="1:1" x14ac:dyDescent="0.45">
      <c r="A571" s="78"/>
    </row>
    <row r="602" spans="1:1" x14ac:dyDescent="0.45">
      <c r="A602" s="78"/>
    </row>
    <row r="646" spans="1:1" x14ac:dyDescent="0.45">
      <c r="A646" s="78"/>
    </row>
    <row r="682" spans="1:1" x14ac:dyDescent="0.45">
      <c r="A682" s="53"/>
    </row>
    <row r="721" spans="1:1" x14ac:dyDescent="0.45">
      <c r="A721" s="78"/>
    </row>
    <row r="750" spans="1:1" x14ac:dyDescent="0.45">
      <c r="A750" s="78"/>
    </row>
    <row r="789" spans="1:1" x14ac:dyDescent="0.45">
      <c r="A789" s="78"/>
    </row>
    <row r="828" spans="1:1" x14ac:dyDescent="0.45">
      <c r="A828" s="78"/>
    </row>
    <row r="856" spans="1:1" x14ac:dyDescent="0.45">
      <c r="A856" s="78"/>
    </row>
    <row r="896" spans="1:1" x14ac:dyDescent="0.45">
      <c r="A896" s="78"/>
    </row>
    <row r="936" spans="1:1" x14ac:dyDescent="0.45">
      <c r="A936" s="78"/>
    </row>
    <row r="965" spans="1:1" x14ac:dyDescent="0.45">
      <c r="A965" s="7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4"/>
  <dataValidations count="3">
    <dataValidation type="list" allowBlank="1" showInputMessage="1" showErrorMessage="1" sqref="F8:I8 JB8:JE8 SX8:TA8 ACT8:ACW8 AMP8:AMS8 AWL8:AWO8 BGH8:BGK8 BQD8:BQG8 BZZ8:CAC8 CJV8:CJY8 CTR8:CTU8 DDN8:DDQ8 DNJ8:DNM8 DXF8:DXI8 EHB8:EHE8 EQX8:ERA8 FAT8:FAW8 FKP8:FKS8 FUL8:FUO8 GEH8:GEK8 GOD8:GOG8 GXZ8:GYC8 HHV8:HHY8 HRR8:HRU8 IBN8:IBQ8 ILJ8:ILM8 IVF8:IVI8 JFB8:JFE8 JOX8:JPA8 JYT8:JYW8 KIP8:KIS8 KSL8:KSO8 LCH8:LCK8 LMD8:LMG8 LVZ8:LWC8 MFV8:MFY8 MPR8:MPU8 MZN8:MZQ8 NJJ8:NJM8 NTF8:NTI8 ODB8:ODE8 OMX8:ONA8 OWT8:OWW8 PGP8:PGS8 PQL8:PQO8 QAH8:QAK8 QKD8:QKG8 QTZ8:QUC8 RDV8:RDY8 RNR8:RNU8 RXN8:RXQ8 SHJ8:SHM8 SRF8:SRI8 TBB8:TBE8 TKX8:TLA8 TUT8:TUW8 UEP8:UES8 UOL8:UOO8 UYH8:UYK8 VID8:VIG8 VRZ8:VSC8 WBV8:WBY8 WLR8:WLU8 WVN8:WVQ8 F65544:I65544 JB65544:JE65544 SX65544:TA65544 ACT65544:ACW65544 AMP65544:AMS65544 AWL65544:AWO65544 BGH65544:BGK65544 BQD65544:BQG65544 BZZ65544:CAC65544 CJV65544:CJY65544 CTR65544:CTU65544 DDN65544:DDQ65544 DNJ65544:DNM65544 DXF65544:DXI65544 EHB65544:EHE65544 EQX65544:ERA65544 FAT65544:FAW65544 FKP65544:FKS65544 FUL65544:FUO65544 GEH65544:GEK65544 GOD65544:GOG65544 GXZ65544:GYC65544 HHV65544:HHY65544 HRR65544:HRU65544 IBN65544:IBQ65544 ILJ65544:ILM65544 IVF65544:IVI65544 JFB65544:JFE65544 JOX65544:JPA65544 JYT65544:JYW65544 KIP65544:KIS65544 KSL65544:KSO65544 LCH65544:LCK65544 LMD65544:LMG65544 LVZ65544:LWC65544 MFV65544:MFY65544 MPR65544:MPU65544 MZN65544:MZQ65544 NJJ65544:NJM65544 NTF65544:NTI65544 ODB65544:ODE65544 OMX65544:ONA65544 OWT65544:OWW65544 PGP65544:PGS65544 PQL65544:PQO65544 QAH65544:QAK65544 QKD65544:QKG65544 QTZ65544:QUC65544 RDV65544:RDY65544 RNR65544:RNU65544 RXN65544:RXQ65544 SHJ65544:SHM65544 SRF65544:SRI65544 TBB65544:TBE65544 TKX65544:TLA65544 TUT65544:TUW65544 UEP65544:UES65544 UOL65544:UOO65544 UYH65544:UYK65544 VID65544:VIG65544 VRZ65544:VSC65544 WBV65544:WBY65544 WLR65544:WLU65544 WVN65544:WVQ65544 F131080:I131080 JB131080:JE131080 SX131080:TA131080 ACT131080:ACW131080 AMP131080:AMS131080 AWL131080:AWO131080 BGH131080:BGK131080 BQD131080:BQG131080 BZZ131080:CAC131080 CJV131080:CJY131080 CTR131080:CTU131080 DDN131080:DDQ131080 DNJ131080:DNM131080 DXF131080:DXI131080 EHB131080:EHE131080 EQX131080:ERA131080 FAT131080:FAW131080 FKP131080:FKS131080 FUL131080:FUO131080 GEH131080:GEK131080 GOD131080:GOG131080 GXZ131080:GYC131080 HHV131080:HHY131080 HRR131080:HRU131080 IBN131080:IBQ131080 ILJ131080:ILM131080 IVF131080:IVI131080 JFB131080:JFE131080 JOX131080:JPA131080 JYT131080:JYW131080 KIP131080:KIS131080 KSL131080:KSO131080 LCH131080:LCK131080 LMD131080:LMG131080 LVZ131080:LWC131080 MFV131080:MFY131080 MPR131080:MPU131080 MZN131080:MZQ131080 NJJ131080:NJM131080 NTF131080:NTI131080 ODB131080:ODE131080 OMX131080:ONA131080 OWT131080:OWW131080 PGP131080:PGS131080 PQL131080:PQO131080 QAH131080:QAK131080 QKD131080:QKG131080 QTZ131080:QUC131080 RDV131080:RDY131080 RNR131080:RNU131080 RXN131080:RXQ131080 SHJ131080:SHM131080 SRF131080:SRI131080 TBB131080:TBE131080 TKX131080:TLA131080 TUT131080:TUW131080 UEP131080:UES131080 UOL131080:UOO131080 UYH131080:UYK131080 VID131080:VIG131080 VRZ131080:VSC131080 WBV131080:WBY131080 WLR131080:WLU131080 WVN131080:WVQ131080 F196616:I196616 JB196616:JE196616 SX196616:TA196616 ACT196616:ACW196616 AMP196616:AMS196616 AWL196616:AWO196616 BGH196616:BGK196616 BQD196616:BQG196616 BZZ196616:CAC196616 CJV196616:CJY196616 CTR196616:CTU196616 DDN196616:DDQ196616 DNJ196616:DNM196616 DXF196616:DXI196616 EHB196616:EHE196616 EQX196616:ERA196616 FAT196616:FAW196616 FKP196616:FKS196616 FUL196616:FUO196616 GEH196616:GEK196616 GOD196616:GOG196616 GXZ196616:GYC196616 HHV196616:HHY196616 HRR196616:HRU196616 IBN196616:IBQ196616 ILJ196616:ILM196616 IVF196616:IVI196616 JFB196616:JFE196616 JOX196616:JPA196616 JYT196616:JYW196616 KIP196616:KIS196616 KSL196616:KSO196616 LCH196616:LCK196616 LMD196616:LMG196616 LVZ196616:LWC196616 MFV196616:MFY196616 MPR196616:MPU196616 MZN196616:MZQ196616 NJJ196616:NJM196616 NTF196616:NTI196616 ODB196616:ODE196616 OMX196616:ONA196616 OWT196616:OWW196616 PGP196616:PGS196616 PQL196616:PQO196616 QAH196616:QAK196616 QKD196616:QKG196616 QTZ196616:QUC196616 RDV196616:RDY196616 RNR196616:RNU196616 RXN196616:RXQ196616 SHJ196616:SHM196616 SRF196616:SRI196616 TBB196616:TBE196616 TKX196616:TLA196616 TUT196616:TUW196616 UEP196616:UES196616 UOL196616:UOO196616 UYH196616:UYK196616 VID196616:VIG196616 VRZ196616:VSC196616 WBV196616:WBY196616 WLR196616:WLU196616 WVN196616:WVQ196616 F262152:I262152 JB262152:JE262152 SX262152:TA262152 ACT262152:ACW262152 AMP262152:AMS262152 AWL262152:AWO262152 BGH262152:BGK262152 BQD262152:BQG262152 BZZ262152:CAC262152 CJV262152:CJY262152 CTR262152:CTU262152 DDN262152:DDQ262152 DNJ262152:DNM262152 DXF262152:DXI262152 EHB262152:EHE262152 EQX262152:ERA262152 FAT262152:FAW262152 FKP262152:FKS262152 FUL262152:FUO262152 GEH262152:GEK262152 GOD262152:GOG262152 GXZ262152:GYC262152 HHV262152:HHY262152 HRR262152:HRU262152 IBN262152:IBQ262152 ILJ262152:ILM262152 IVF262152:IVI262152 JFB262152:JFE262152 JOX262152:JPA262152 JYT262152:JYW262152 KIP262152:KIS262152 KSL262152:KSO262152 LCH262152:LCK262152 LMD262152:LMG262152 LVZ262152:LWC262152 MFV262152:MFY262152 MPR262152:MPU262152 MZN262152:MZQ262152 NJJ262152:NJM262152 NTF262152:NTI262152 ODB262152:ODE262152 OMX262152:ONA262152 OWT262152:OWW262152 PGP262152:PGS262152 PQL262152:PQO262152 QAH262152:QAK262152 QKD262152:QKG262152 QTZ262152:QUC262152 RDV262152:RDY262152 RNR262152:RNU262152 RXN262152:RXQ262152 SHJ262152:SHM262152 SRF262152:SRI262152 TBB262152:TBE262152 TKX262152:TLA262152 TUT262152:TUW262152 UEP262152:UES262152 UOL262152:UOO262152 UYH262152:UYK262152 VID262152:VIG262152 VRZ262152:VSC262152 WBV262152:WBY262152 WLR262152:WLU262152 WVN262152:WVQ262152 F327688:I327688 JB327688:JE327688 SX327688:TA327688 ACT327688:ACW327688 AMP327688:AMS327688 AWL327688:AWO327688 BGH327688:BGK327688 BQD327688:BQG327688 BZZ327688:CAC327688 CJV327688:CJY327688 CTR327688:CTU327688 DDN327688:DDQ327688 DNJ327688:DNM327688 DXF327688:DXI327688 EHB327688:EHE327688 EQX327688:ERA327688 FAT327688:FAW327688 FKP327688:FKS327688 FUL327688:FUO327688 GEH327688:GEK327688 GOD327688:GOG327688 GXZ327688:GYC327688 HHV327688:HHY327688 HRR327688:HRU327688 IBN327688:IBQ327688 ILJ327688:ILM327688 IVF327688:IVI327688 JFB327688:JFE327688 JOX327688:JPA327688 JYT327688:JYW327688 KIP327688:KIS327688 KSL327688:KSO327688 LCH327688:LCK327688 LMD327688:LMG327688 LVZ327688:LWC327688 MFV327688:MFY327688 MPR327688:MPU327688 MZN327688:MZQ327688 NJJ327688:NJM327688 NTF327688:NTI327688 ODB327688:ODE327688 OMX327688:ONA327688 OWT327688:OWW327688 PGP327688:PGS327688 PQL327688:PQO327688 QAH327688:QAK327688 QKD327688:QKG327688 QTZ327688:QUC327688 RDV327688:RDY327688 RNR327688:RNU327688 RXN327688:RXQ327688 SHJ327688:SHM327688 SRF327688:SRI327688 TBB327688:TBE327688 TKX327688:TLA327688 TUT327688:TUW327688 UEP327688:UES327688 UOL327688:UOO327688 UYH327688:UYK327688 VID327688:VIG327688 VRZ327688:VSC327688 WBV327688:WBY327688 WLR327688:WLU327688 WVN327688:WVQ327688 F393224:I393224 JB393224:JE393224 SX393224:TA393224 ACT393224:ACW393224 AMP393224:AMS393224 AWL393224:AWO393224 BGH393224:BGK393224 BQD393224:BQG393224 BZZ393224:CAC393224 CJV393224:CJY393224 CTR393224:CTU393224 DDN393224:DDQ393224 DNJ393224:DNM393224 DXF393224:DXI393224 EHB393224:EHE393224 EQX393224:ERA393224 FAT393224:FAW393224 FKP393224:FKS393224 FUL393224:FUO393224 GEH393224:GEK393224 GOD393224:GOG393224 GXZ393224:GYC393224 HHV393224:HHY393224 HRR393224:HRU393224 IBN393224:IBQ393224 ILJ393224:ILM393224 IVF393224:IVI393224 JFB393224:JFE393224 JOX393224:JPA393224 JYT393224:JYW393224 KIP393224:KIS393224 KSL393224:KSO393224 LCH393224:LCK393224 LMD393224:LMG393224 LVZ393224:LWC393224 MFV393224:MFY393224 MPR393224:MPU393224 MZN393224:MZQ393224 NJJ393224:NJM393224 NTF393224:NTI393224 ODB393224:ODE393224 OMX393224:ONA393224 OWT393224:OWW393224 PGP393224:PGS393224 PQL393224:PQO393224 QAH393224:QAK393224 QKD393224:QKG393224 QTZ393224:QUC393224 RDV393224:RDY393224 RNR393224:RNU393224 RXN393224:RXQ393224 SHJ393224:SHM393224 SRF393224:SRI393224 TBB393224:TBE393224 TKX393224:TLA393224 TUT393224:TUW393224 UEP393224:UES393224 UOL393224:UOO393224 UYH393224:UYK393224 VID393224:VIG393224 VRZ393224:VSC393224 WBV393224:WBY393224 WLR393224:WLU393224 WVN393224:WVQ393224 F458760:I458760 JB458760:JE458760 SX458760:TA458760 ACT458760:ACW458760 AMP458760:AMS458760 AWL458760:AWO458760 BGH458760:BGK458760 BQD458760:BQG458760 BZZ458760:CAC458760 CJV458760:CJY458760 CTR458760:CTU458760 DDN458760:DDQ458760 DNJ458760:DNM458760 DXF458760:DXI458760 EHB458760:EHE458760 EQX458760:ERA458760 FAT458760:FAW458760 FKP458760:FKS458760 FUL458760:FUO458760 GEH458760:GEK458760 GOD458760:GOG458760 GXZ458760:GYC458760 HHV458760:HHY458760 HRR458760:HRU458760 IBN458760:IBQ458760 ILJ458760:ILM458760 IVF458760:IVI458760 JFB458760:JFE458760 JOX458760:JPA458760 JYT458760:JYW458760 KIP458760:KIS458760 KSL458760:KSO458760 LCH458760:LCK458760 LMD458760:LMG458760 LVZ458760:LWC458760 MFV458760:MFY458760 MPR458760:MPU458760 MZN458760:MZQ458760 NJJ458760:NJM458760 NTF458760:NTI458760 ODB458760:ODE458760 OMX458760:ONA458760 OWT458760:OWW458760 PGP458760:PGS458760 PQL458760:PQO458760 QAH458760:QAK458760 QKD458760:QKG458760 QTZ458760:QUC458760 RDV458760:RDY458760 RNR458760:RNU458760 RXN458760:RXQ458760 SHJ458760:SHM458760 SRF458760:SRI458760 TBB458760:TBE458760 TKX458760:TLA458760 TUT458760:TUW458760 UEP458760:UES458760 UOL458760:UOO458760 UYH458760:UYK458760 VID458760:VIG458760 VRZ458760:VSC458760 WBV458760:WBY458760 WLR458760:WLU458760 WVN458760:WVQ458760 F524296:I524296 JB524296:JE524296 SX524296:TA524296 ACT524296:ACW524296 AMP524296:AMS524296 AWL524296:AWO524296 BGH524296:BGK524296 BQD524296:BQG524296 BZZ524296:CAC524296 CJV524296:CJY524296 CTR524296:CTU524296 DDN524296:DDQ524296 DNJ524296:DNM524296 DXF524296:DXI524296 EHB524296:EHE524296 EQX524296:ERA524296 FAT524296:FAW524296 FKP524296:FKS524296 FUL524296:FUO524296 GEH524296:GEK524296 GOD524296:GOG524296 GXZ524296:GYC524296 HHV524296:HHY524296 HRR524296:HRU524296 IBN524296:IBQ524296 ILJ524296:ILM524296 IVF524296:IVI524296 JFB524296:JFE524296 JOX524296:JPA524296 JYT524296:JYW524296 KIP524296:KIS524296 KSL524296:KSO524296 LCH524296:LCK524296 LMD524296:LMG524296 LVZ524296:LWC524296 MFV524296:MFY524296 MPR524296:MPU524296 MZN524296:MZQ524296 NJJ524296:NJM524296 NTF524296:NTI524296 ODB524296:ODE524296 OMX524296:ONA524296 OWT524296:OWW524296 PGP524296:PGS524296 PQL524296:PQO524296 QAH524296:QAK524296 QKD524296:QKG524296 QTZ524296:QUC524296 RDV524296:RDY524296 RNR524296:RNU524296 RXN524296:RXQ524296 SHJ524296:SHM524296 SRF524296:SRI524296 TBB524296:TBE524296 TKX524296:TLA524296 TUT524296:TUW524296 UEP524296:UES524296 UOL524296:UOO524296 UYH524296:UYK524296 VID524296:VIG524296 VRZ524296:VSC524296 WBV524296:WBY524296 WLR524296:WLU524296 WVN524296:WVQ524296 F589832:I589832 JB589832:JE589832 SX589832:TA589832 ACT589832:ACW589832 AMP589832:AMS589832 AWL589832:AWO589832 BGH589832:BGK589832 BQD589832:BQG589832 BZZ589832:CAC589832 CJV589832:CJY589832 CTR589832:CTU589832 DDN589832:DDQ589832 DNJ589832:DNM589832 DXF589832:DXI589832 EHB589832:EHE589832 EQX589832:ERA589832 FAT589832:FAW589832 FKP589832:FKS589832 FUL589832:FUO589832 GEH589832:GEK589832 GOD589832:GOG589832 GXZ589832:GYC589832 HHV589832:HHY589832 HRR589832:HRU589832 IBN589832:IBQ589832 ILJ589832:ILM589832 IVF589832:IVI589832 JFB589832:JFE589832 JOX589832:JPA589832 JYT589832:JYW589832 KIP589832:KIS589832 KSL589832:KSO589832 LCH589832:LCK589832 LMD589832:LMG589832 LVZ589832:LWC589832 MFV589832:MFY589832 MPR589832:MPU589832 MZN589832:MZQ589832 NJJ589832:NJM589832 NTF589832:NTI589832 ODB589832:ODE589832 OMX589832:ONA589832 OWT589832:OWW589832 PGP589832:PGS589832 PQL589832:PQO589832 QAH589832:QAK589832 QKD589832:QKG589832 QTZ589832:QUC589832 RDV589832:RDY589832 RNR589832:RNU589832 RXN589832:RXQ589832 SHJ589832:SHM589832 SRF589832:SRI589832 TBB589832:TBE589832 TKX589832:TLA589832 TUT589832:TUW589832 UEP589832:UES589832 UOL589832:UOO589832 UYH589832:UYK589832 VID589832:VIG589832 VRZ589832:VSC589832 WBV589832:WBY589832 WLR589832:WLU589832 WVN589832:WVQ589832 F655368:I655368 JB655368:JE655368 SX655368:TA655368 ACT655368:ACW655368 AMP655368:AMS655368 AWL655368:AWO655368 BGH655368:BGK655368 BQD655368:BQG655368 BZZ655368:CAC655368 CJV655368:CJY655368 CTR655368:CTU655368 DDN655368:DDQ655368 DNJ655368:DNM655368 DXF655368:DXI655368 EHB655368:EHE655368 EQX655368:ERA655368 FAT655368:FAW655368 FKP655368:FKS655368 FUL655368:FUO655368 GEH655368:GEK655368 GOD655368:GOG655368 GXZ655368:GYC655368 HHV655368:HHY655368 HRR655368:HRU655368 IBN655368:IBQ655368 ILJ655368:ILM655368 IVF655368:IVI655368 JFB655368:JFE655368 JOX655368:JPA655368 JYT655368:JYW655368 KIP655368:KIS655368 KSL655368:KSO655368 LCH655368:LCK655368 LMD655368:LMG655368 LVZ655368:LWC655368 MFV655368:MFY655368 MPR655368:MPU655368 MZN655368:MZQ655368 NJJ655368:NJM655368 NTF655368:NTI655368 ODB655368:ODE655368 OMX655368:ONA655368 OWT655368:OWW655368 PGP655368:PGS655368 PQL655368:PQO655368 QAH655368:QAK655368 QKD655368:QKG655368 QTZ655368:QUC655368 RDV655368:RDY655368 RNR655368:RNU655368 RXN655368:RXQ655368 SHJ655368:SHM655368 SRF655368:SRI655368 TBB655368:TBE655368 TKX655368:TLA655368 TUT655368:TUW655368 UEP655368:UES655368 UOL655368:UOO655368 UYH655368:UYK655368 VID655368:VIG655368 VRZ655368:VSC655368 WBV655368:WBY655368 WLR655368:WLU655368 WVN655368:WVQ655368 F720904:I720904 JB720904:JE720904 SX720904:TA720904 ACT720904:ACW720904 AMP720904:AMS720904 AWL720904:AWO720904 BGH720904:BGK720904 BQD720904:BQG720904 BZZ720904:CAC720904 CJV720904:CJY720904 CTR720904:CTU720904 DDN720904:DDQ720904 DNJ720904:DNM720904 DXF720904:DXI720904 EHB720904:EHE720904 EQX720904:ERA720904 FAT720904:FAW720904 FKP720904:FKS720904 FUL720904:FUO720904 GEH720904:GEK720904 GOD720904:GOG720904 GXZ720904:GYC720904 HHV720904:HHY720904 HRR720904:HRU720904 IBN720904:IBQ720904 ILJ720904:ILM720904 IVF720904:IVI720904 JFB720904:JFE720904 JOX720904:JPA720904 JYT720904:JYW720904 KIP720904:KIS720904 KSL720904:KSO720904 LCH720904:LCK720904 LMD720904:LMG720904 LVZ720904:LWC720904 MFV720904:MFY720904 MPR720904:MPU720904 MZN720904:MZQ720904 NJJ720904:NJM720904 NTF720904:NTI720904 ODB720904:ODE720904 OMX720904:ONA720904 OWT720904:OWW720904 PGP720904:PGS720904 PQL720904:PQO720904 QAH720904:QAK720904 QKD720904:QKG720904 QTZ720904:QUC720904 RDV720904:RDY720904 RNR720904:RNU720904 RXN720904:RXQ720904 SHJ720904:SHM720904 SRF720904:SRI720904 TBB720904:TBE720904 TKX720904:TLA720904 TUT720904:TUW720904 UEP720904:UES720904 UOL720904:UOO720904 UYH720904:UYK720904 VID720904:VIG720904 VRZ720904:VSC720904 WBV720904:WBY720904 WLR720904:WLU720904 WVN720904:WVQ720904 F786440:I786440 JB786440:JE786440 SX786440:TA786440 ACT786440:ACW786440 AMP786440:AMS786440 AWL786440:AWO786440 BGH786440:BGK786440 BQD786440:BQG786440 BZZ786440:CAC786440 CJV786440:CJY786440 CTR786440:CTU786440 DDN786440:DDQ786440 DNJ786440:DNM786440 DXF786440:DXI786440 EHB786440:EHE786440 EQX786440:ERA786440 FAT786440:FAW786440 FKP786440:FKS786440 FUL786440:FUO786440 GEH786440:GEK786440 GOD786440:GOG786440 GXZ786440:GYC786440 HHV786440:HHY786440 HRR786440:HRU786440 IBN786440:IBQ786440 ILJ786440:ILM786440 IVF786440:IVI786440 JFB786440:JFE786440 JOX786440:JPA786440 JYT786440:JYW786440 KIP786440:KIS786440 KSL786440:KSO786440 LCH786440:LCK786440 LMD786440:LMG786440 LVZ786440:LWC786440 MFV786440:MFY786440 MPR786440:MPU786440 MZN786440:MZQ786440 NJJ786440:NJM786440 NTF786440:NTI786440 ODB786440:ODE786440 OMX786440:ONA786440 OWT786440:OWW786440 PGP786440:PGS786440 PQL786440:PQO786440 QAH786440:QAK786440 QKD786440:QKG786440 QTZ786440:QUC786440 RDV786440:RDY786440 RNR786440:RNU786440 RXN786440:RXQ786440 SHJ786440:SHM786440 SRF786440:SRI786440 TBB786440:TBE786440 TKX786440:TLA786440 TUT786440:TUW786440 UEP786440:UES786440 UOL786440:UOO786440 UYH786440:UYK786440 VID786440:VIG786440 VRZ786440:VSC786440 WBV786440:WBY786440 WLR786440:WLU786440 WVN786440:WVQ786440 F851976:I851976 JB851976:JE851976 SX851976:TA851976 ACT851976:ACW851976 AMP851976:AMS851976 AWL851976:AWO851976 BGH851976:BGK851976 BQD851976:BQG851976 BZZ851976:CAC851976 CJV851976:CJY851976 CTR851976:CTU851976 DDN851976:DDQ851976 DNJ851976:DNM851976 DXF851976:DXI851976 EHB851976:EHE851976 EQX851976:ERA851976 FAT851976:FAW851976 FKP851976:FKS851976 FUL851976:FUO851976 GEH851976:GEK851976 GOD851976:GOG851976 GXZ851976:GYC851976 HHV851976:HHY851976 HRR851976:HRU851976 IBN851976:IBQ851976 ILJ851976:ILM851976 IVF851976:IVI851976 JFB851976:JFE851976 JOX851976:JPA851976 JYT851976:JYW851976 KIP851976:KIS851976 KSL851976:KSO851976 LCH851976:LCK851976 LMD851976:LMG851976 LVZ851976:LWC851976 MFV851976:MFY851976 MPR851976:MPU851976 MZN851976:MZQ851976 NJJ851976:NJM851976 NTF851976:NTI851976 ODB851976:ODE851976 OMX851976:ONA851976 OWT851976:OWW851976 PGP851976:PGS851976 PQL851976:PQO851976 QAH851976:QAK851976 QKD851976:QKG851976 QTZ851976:QUC851976 RDV851976:RDY851976 RNR851976:RNU851976 RXN851976:RXQ851976 SHJ851976:SHM851976 SRF851976:SRI851976 TBB851976:TBE851976 TKX851976:TLA851976 TUT851976:TUW851976 UEP851976:UES851976 UOL851976:UOO851976 UYH851976:UYK851976 VID851976:VIG851976 VRZ851976:VSC851976 WBV851976:WBY851976 WLR851976:WLU851976 WVN851976:WVQ851976 F917512:I917512 JB917512:JE917512 SX917512:TA917512 ACT917512:ACW917512 AMP917512:AMS917512 AWL917512:AWO917512 BGH917512:BGK917512 BQD917512:BQG917512 BZZ917512:CAC917512 CJV917512:CJY917512 CTR917512:CTU917512 DDN917512:DDQ917512 DNJ917512:DNM917512 DXF917512:DXI917512 EHB917512:EHE917512 EQX917512:ERA917512 FAT917512:FAW917512 FKP917512:FKS917512 FUL917512:FUO917512 GEH917512:GEK917512 GOD917512:GOG917512 GXZ917512:GYC917512 HHV917512:HHY917512 HRR917512:HRU917512 IBN917512:IBQ917512 ILJ917512:ILM917512 IVF917512:IVI917512 JFB917512:JFE917512 JOX917512:JPA917512 JYT917512:JYW917512 KIP917512:KIS917512 KSL917512:KSO917512 LCH917512:LCK917512 LMD917512:LMG917512 LVZ917512:LWC917512 MFV917512:MFY917512 MPR917512:MPU917512 MZN917512:MZQ917512 NJJ917512:NJM917512 NTF917512:NTI917512 ODB917512:ODE917512 OMX917512:ONA917512 OWT917512:OWW917512 PGP917512:PGS917512 PQL917512:PQO917512 QAH917512:QAK917512 QKD917512:QKG917512 QTZ917512:QUC917512 RDV917512:RDY917512 RNR917512:RNU917512 RXN917512:RXQ917512 SHJ917512:SHM917512 SRF917512:SRI917512 TBB917512:TBE917512 TKX917512:TLA917512 TUT917512:TUW917512 UEP917512:UES917512 UOL917512:UOO917512 UYH917512:UYK917512 VID917512:VIG917512 VRZ917512:VSC917512 WBV917512:WBY917512 WLR917512:WLU917512 WVN917512:WVQ917512 F983048:I983048 JB983048:JE983048 SX983048:TA983048 ACT983048:ACW983048 AMP983048:AMS983048 AWL983048:AWO983048 BGH983048:BGK983048 BQD983048:BQG983048 BZZ983048:CAC983048 CJV983048:CJY983048 CTR983048:CTU983048 DDN983048:DDQ983048 DNJ983048:DNM983048 DXF983048:DXI983048 EHB983048:EHE983048 EQX983048:ERA983048 FAT983048:FAW983048 FKP983048:FKS983048 FUL983048:FUO983048 GEH983048:GEK983048 GOD983048:GOG983048 GXZ983048:GYC983048 HHV983048:HHY983048 HRR983048:HRU983048 IBN983048:IBQ983048 ILJ983048:ILM983048 IVF983048:IVI983048 JFB983048:JFE983048 JOX983048:JPA983048 JYT983048:JYW983048 KIP983048:KIS983048 KSL983048:KSO983048 LCH983048:LCK983048 LMD983048:LMG983048 LVZ983048:LWC983048 MFV983048:MFY983048 MPR983048:MPU983048 MZN983048:MZQ983048 NJJ983048:NJM983048 NTF983048:NTI983048 ODB983048:ODE983048 OMX983048:ONA983048 OWT983048:OWW983048 PGP983048:PGS983048 PQL983048:PQO983048 QAH983048:QAK983048 QKD983048:QKG983048 QTZ983048:QUC983048 RDV983048:RDY983048 RNR983048:RNU983048 RXN983048:RXQ983048 SHJ983048:SHM983048 SRF983048:SRI983048 TBB983048:TBE983048 TKX983048:TLA983048 TUT983048:TUW983048 UEP983048:UES983048 UOL983048:UOO983048 UYH983048:UYK983048 VID983048:VIG983048 VRZ983048:VSC983048 WBV983048:WBY983048 WLR983048:WLU983048 WVN983048:WVQ983048" xr:uid="{B459C9AA-2DFF-4069-B17C-33983B7DD986}"/>
    <dataValidation type="list" allowBlank="1" showInputMessage="1" showErrorMessage="1"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E7CBA309-2EAB-425F-995F-E9C33ADF8675}">
      <formula1>"前年度（３月を除く）,届出日の属する月の前３月"</formula1>
    </dataValidation>
    <dataValidation type="list" allowBlank="1" showInputMessage="1" showErrorMessage="1" sqref="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xr:uid="{A8C7E662-507A-416A-A51B-BDBB81923B21}">
      <formula1>"□,■"</formula1>
    </dataValidation>
  </dataValidations>
  <printOptions horizontalCentered="1"/>
  <pageMargins left="0.51181102362204722" right="0.51181102362204722" top="0.35433070866141736" bottom="0.15748031496062992" header="0.31496062992125984" footer="0.31496062992125984"/>
  <pageSetup paperSize="9" scale="39" fitToHeight="0" orientation="portrait" blackAndWhite="1" cellComments="asDisplayed" r:id="rId1"/>
  <headerFooter alignWithMargins="0"/>
  <rowBreaks count="1" manualBreakCount="1">
    <brk id="15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別紙7－2</vt:lpstr>
      <vt:lpstr>'別紙7－2'!Print_Area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大貴</dc:creator>
  <cp:lastModifiedBy>北澤　大貴</cp:lastModifiedBy>
  <dcterms:created xsi:type="dcterms:W3CDTF">2025-03-29T16:09:13Z</dcterms:created>
  <dcterms:modified xsi:type="dcterms:W3CDTF">2025-03-29T16:09:33Z</dcterms:modified>
</cp:coreProperties>
</file>