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updateLinks="never"/>
  <xr:revisionPtr revIDLastSave="0" documentId="13_ncr:1_{1BDBBD9A-84D6-4B3A-A360-73FF1DAD8B8A}" xr6:coauthVersionLast="47" xr6:coauthVersionMax="47" xr10:uidLastSave="{00000000-0000-0000-0000-000000000000}"/>
  <bookViews>
    <workbookView xWindow="-120" yWindow="-120" windowWidth="20730" windowHeight="11040" tabRatio="696" xr2:uid="{00000000-000D-0000-FFFF-FFFF00000000}"/>
  </bookViews>
  <sheets>
    <sheet name="チェックリスト (実績報告用)" sheetId="78" r:id="rId1"/>
    <sheet name="①実績報告書 （様式第７号）" sheetId="84" r:id="rId2"/>
    <sheet name="②事業実績報告書（介護ロボット）" sheetId="85" r:id="rId3"/>
    <sheet name="②事業実績報告書（ＩＣＴ）" sheetId="86" r:id="rId4"/>
    <sheet name="②事業実績報告書（パッケージ型）" sheetId="87" r:id="rId5"/>
    <sheet name="②事業実績報告書（業務改善支援）" sheetId="88" r:id="rId6"/>
    <sheet name="③所要額精算書（介護ロボット）" sheetId="37" r:id="rId7"/>
    <sheet name="③所要額精算書（ＩＣＴ）" sheetId="72" r:id="rId8"/>
    <sheet name="③所要額精算書（パッケージ型）" sheetId="75" r:id="rId9"/>
    <sheet name="③所要額精算書（業務改善支援）" sheetId="77" r:id="rId10"/>
  </sheets>
  <definedNames>
    <definedName name="_xlnm.Print_Area" localSheetId="1">'①実績報告書 （様式第７号）'!$A$1:$H$43</definedName>
    <definedName name="_xlnm.Print_Area" localSheetId="3">'②事業実績報告書（ＩＣＴ）'!$A$1:$AX$20</definedName>
    <definedName name="_xlnm.Print_Area" localSheetId="4">'②事業実績報告書（パッケージ型）'!$A$1:$AX$25</definedName>
    <definedName name="_xlnm.Print_Area" localSheetId="2">'②事業実績報告書（介護ロボット）'!$A$1:$AX$20</definedName>
    <definedName name="_xlnm.Print_Area" localSheetId="5">'②事業実績報告書（業務改善支援）'!$A$1:$AX$24</definedName>
    <definedName name="_xlnm.Print_Area" localSheetId="7">'③所要額精算書（ＩＣＴ）'!$A$1:$O$19</definedName>
    <definedName name="_xlnm.Print_Area" localSheetId="8">'③所要額精算書（パッケージ型）'!$A$1:$M$20</definedName>
    <definedName name="_xlnm.Print_Area" localSheetId="6">'③所要額精算書（介護ロボット）'!$A$1:$M$19</definedName>
    <definedName name="_xlnm.Print_Area" localSheetId="9">'③所要額精算書（業務改善支援）'!$A$1:$J$20</definedName>
    <definedName name="_xlnm.Print_Area" localSheetId="0">'チェックリスト (実績報告用)'!$A$1:$N$17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8" i="37" l="1"/>
  <c r="C9" i="37"/>
  <c r="N9" i="37" s="1"/>
  <c r="C10" i="37"/>
  <c r="C7" i="37"/>
  <c r="N7" i="37" s="1"/>
  <c r="M8" i="72"/>
  <c r="M7" i="72"/>
  <c r="B10" i="77"/>
  <c r="B8" i="77"/>
  <c r="B9" i="77"/>
  <c r="B7" i="77"/>
  <c r="H3" i="77"/>
  <c r="K3" i="75"/>
  <c r="M3" i="72"/>
  <c r="K3" i="37"/>
  <c r="C8" i="72"/>
  <c r="P8" i="72" s="1"/>
  <c r="C9" i="72"/>
  <c r="P9" i="72" s="1"/>
  <c r="C10" i="72"/>
  <c r="P10" i="72" s="1"/>
  <c r="D8" i="72"/>
  <c r="D9" i="72"/>
  <c r="D10" i="72"/>
  <c r="B8" i="72"/>
  <c r="B9" i="72"/>
  <c r="B10" i="72"/>
  <c r="D7" i="72"/>
  <c r="C7" i="72"/>
  <c r="P7" i="72" s="1"/>
  <c r="B7" i="72"/>
  <c r="D8" i="37"/>
  <c r="D9" i="37"/>
  <c r="D10" i="37"/>
  <c r="D7" i="37"/>
  <c r="N8" i="37"/>
  <c r="N10" i="37"/>
  <c r="B8" i="37"/>
  <c r="B9" i="37"/>
  <c r="B10" i="37"/>
  <c r="B7" i="37"/>
  <c r="A7" i="88"/>
  <c r="A7" i="87"/>
  <c r="A7" i="86"/>
  <c r="A7" i="85"/>
  <c r="C23" i="84"/>
  <c r="D11" i="77"/>
  <c r="C11" i="77"/>
  <c r="K10" i="77"/>
  <c r="E10" i="77"/>
  <c r="G10" i="77" s="1"/>
  <c r="K9" i="77"/>
  <c r="E9" i="77"/>
  <c r="G9" i="77" s="1"/>
  <c r="K8" i="77"/>
  <c r="E8" i="77"/>
  <c r="G8" i="77" s="1"/>
  <c r="K7" i="77"/>
  <c r="E7" i="77"/>
  <c r="G11" i="75"/>
  <c r="F11" i="75"/>
  <c r="N10" i="75"/>
  <c r="H10" i="75"/>
  <c r="N9" i="75"/>
  <c r="H9" i="75"/>
  <c r="N8" i="75"/>
  <c r="H8" i="75"/>
  <c r="N7" i="75"/>
  <c r="H7" i="75"/>
  <c r="M11" i="72"/>
  <c r="H11" i="72"/>
  <c r="G11" i="72"/>
  <c r="E11" i="72"/>
  <c r="M10" i="72"/>
  <c r="J10" i="72"/>
  <c r="L10" i="72" s="1"/>
  <c r="N10" i="72" s="1"/>
  <c r="M9" i="72"/>
  <c r="J9" i="72"/>
  <c r="L9" i="72" s="1"/>
  <c r="J8" i="72"/>
  <c r="L8" i="72" s="1"/>
  <c r="N8" i="72" s="1"/>
  <c r="J7" i="72"/>
  <c r="L7" i="72" s="1"/>
  <c r="G11" i="37"/>
  <c r="F11" i="37"/>
  <c r="H10" i="37"/>
  <c r="J10" i="37" s="1"/>
  <c r="H9" i="37"/>
  <c r="J9" i="37" s="1"/>
  <c r="H8" i="37"/>
  <c r="J8" i="37" s="1"/>
  <c r="H7" i="37"/>
  <c r="H11" i="37" l="1"/>
  <c r="K7" i="37"/>
  <c r="H11" i="75"/>
  <c r="J11" i="75" s="1"/>
  <c r="J7" i="37"/>
  <c r="J11" i="37" s="1"/>
  <c r="E11" i="77"/>
  <c r="G7" i="77"/>
  <c r="G11" i="77" s="1"/>
  <c r="I11" i="77" s="1"/>
  <c r="L11" i="75"/>
  <c r="N9" i="72"/>
  <c r="L11" i="72"/>
  <c r="N11" i="72" s="1"/>
  <c r="N7" i="72"/>
  <c r="J11" i="72"/>
  <c r="K8" i="37"/>
  <c r="L8" i="37" s="1"/>
  <c r="K9" i="37"/>
  <c r="L9" i="37" s="1"/>
  <c r="K10" i="37"/>
  <c r="L10" i="37" s="1"/>
  <c r="L7" i="37" l="1"/>
  <c r="K11" i="37"/>
  <c r="L11" i="37" s="1"/>
</calcChain>
</file>

<file path=xl/sharedStrings.xml><?xml version="1.0" encoding="utf-8"?>
<sst xmlns="http://schemas.openxmlformats.org/spreadsheetml/2006/main" count="544" uniqueCount="227">
  <si>
    <t>法人名</t>
    <rPh sb="0" eb="2">
      <t>ホウジン</t>
    </rPh>
    <rPh sb="2" eb="3">
      <t>メイ</t>
    </rPh>
    <phoneticPr fontId="1"/>
  </si>
  <si>
    <t>職　　名</t>
    <phoneticPr fontId="1"/>
  </si>
  <si>
    <t>氏　　名</t>
    <rPh sb="0" eb="1">
      <t>シ</t>
    </rPh>
    <rPh sb="3" eb="4">
      <t>メイ</t>
    </rPh>
    <phoneticPr fontId="1"/>
  </si>
  <si>
    <t>E‐mail</t>
    <phoneticPr fontId="1"/>
  </si>
  <si>
    <t>購入又はリース
の別</t>
    <rPh sb="0" eb="2">
      <t>コウニュウ</t>
    </rPh>
    <rPh sb="2" eb="3">
      <t>マタ</t>
    </rPh>
    <rPh sb="9" eb="10">
      <t>ベツ</t>
    </rPh>
    <phoneticPr fontId="1"/>
  </si>
  <si>
    <t>合計額</t>
    <rPh sb="0" eb="2">
      <t>ゴウケイ</t>
    </rPh>
    <rPh sb="2" eb="3">
      <t>ガク</t>
    </rPh>
    <phoneticPr fontId="1"/>
  </si>
  <si>
    <t>種類</t>
    <rPh sb="0" eb="2">
      <t>シュルイ</t>
    </rPh>
    <phoneticPr fontId="1"/>
  </si>
  <si>
    <t>種別（表１）</t>
    <rPh sb="0" eb="2">
      <t>シュベツ</t>
    </rPh>
    <rPh sb="3" eb="4">
      <t>ヒョウ</t>
    </rPh>
    <phoneticPr fontId="1"/>
  </si>
  <si>
    <t>種別（表２）</t>
    <rPh sb="0" eb="2">
      <t>シュベツ</t>
    </rPh>
    <rPh sb="3" eb="4">
      <t>ヒョウ</t>
    </rPh>
    <phoneticPr fontId="1"/>
  </si>
  <si>
    <t>購入
リース</t>
    <rPh sb="0" eb="2">
      <t>コウニュウ</t>
    </rPh>
    <phoneticPr fontId="1"/>
  </si>
  <si>
    <t>購入</t>
    <rPh sb="0" eb="2">
      <t>コウニュウ</t>
    </rPh>
    <phoneticPr fontId="1"/>
  </si>
  <si>
    <t>リース</t>
    <phoneticPr fontId="1"/>
  </si>
  <si>
    <t>補助率</t>
    <rPh sb="0" eb="3">
      <t>ホジョリツ</t>
    </rPh>
    <phoneticPr fontId="1"/>
  </si>
  <si>
    <t>種別</t>
    <rPh sb="0" eb="2">
      <t>シュベツ</t>
    </rPh>
    <phoneticPr fontId="1"/>
  </si>
  <si>
    <t>上限額</t>
    <rPh sb="0" eb="3">
      <t>ジョウゲンガク</t>
    </rPh>
    <phoneticPr fontId="1"/>
  </si>
  <si>
    <t>法人（事業者)名　：</t>
    <rPh sb="0" eb="2">
      <t>ホウジン</t>
    </rPh>
    <rPh sb="3" eb="6">
      <t>ジギョウシャ</t>
    </rPh>
    <rPh sb="7" eb="8">
      <t>メイ</t>
    </rPh>
    <phoneticPr fontId="1"/>
  </si>
  <si>
    <t>（単位：円）</t>
    <rPh sb="1" eb="3">
      <t>タンイ</t>
    </rPh>
    <rPh sb="4" eb="5">
      <t>エン</t>
    </rPh>
    <phoneticPr fontId="1"/>
  </si>
  <si>
    <t>台数</t>
    <rPh sb="0" eb="2">
      <t>ダイスウ</t>
    </rPh>
    <phoneticPr fontId="1"/>
  </si>
  <si>
    <t>T　E　L</t>
  </si>
  <si>
    <t>定員数
（人）</t>
    <rPh sb="0" eb="2">
      <t>テイイン</t>
    </rPh>
    <rPh sb="2" eb="3">
      <t>スウ</t>
    </rPh>
    <rPh sb="5" eb="6">
      <t>ニン</t>
    </rPh>
    <phoneticPr fontId="1"/>
  </si>
  <si>
    <t>（型番）</t>
    <rPh sb="1" eb="3">
      <t>カタバン</t>
    </rPh>
    <phoneticPr fontId="1"/>
  </si>
  <si>
    <t>介護ロボットの
機器（製品）名</t>
    <phoneticPr fontId="1"/>
  </si>
  <si>
    <t>介護事業所名</t>
    <rPh sb="0" eb="5">
      <t>カイゴジギョウショ</t>
    </rPh>
    <rPh sb="5" eb="6">
      <t>メイ</t>
    </rPh>
    <phoneticPr fontId="1"/>
  </si>
  <si>
    <t>※１</t>
    <phoneticPr fontId="1"/>
  </si>
  <si>
    <t>※２</t>
    <phoneticPr fontId="1"/>
  </si>
  <si>
    <t>①</t>
    <phoneticPr fontId="1"/>
  </si>
  <si>
    <t>②</t>
    <phoneticPr fontId="1"/>
  </si>
  <si>
    <t>①及び②</t>
    <rPh sb="1" eb="2">
      <t>オヨ</t>
    </rPh>
    <phoneticPr fontId="1"/>
  </si>
  <si>
    <t>１　法人情報</t>
    <rPh sb="2" eb="4">
      <t>ホウジン</t>
    </rPh>
    <rPh sb="4" eb="6">
      <t>ジョウホウ</t>
    </rPh>
    <phoneticPr fontId="1"/>
  </si>
  <si>
    <t>２　担当者情報</t>
    <rPh sb="2" eb="5">
      <t>タントウシャ</t>
    </rPh>
    <rPh sb="5" eb="7">
      <t>ジョウホウ</t>
    </rPh>
    <phoneticPr fontId="1"/>
  </si>
  <si>
    <t>事業所番号</t>
    <rPh sb="0" eb="3">
      <t>ジギョウショ</t>
    </rPh>
    <rPh sb="3" eb="5">
      <t>バンゴウ</t>
    </rPh>
    <phoneticPr fontId="23"/>
  </si>
  <si>
    <t>記</t>
    <rPh sb="0" eb="1">
      <t>キ</t>
    </rPh>
    <phoneticPr fontId="23"/>
  </si>
  <si>
    <t>　１　交付申請額</t>
    <rPh sb="3" eb="5">
      <t>コウフ</t>
    </rPh>
    <rPh sb="5" eb="7">
      <t>シンセイ</t>
    </rPh>
    <rPh sb="7" eb="8">
      <t>ガク</t>
    </rPh>
    <phoneticPr fontId="23"/>
  </si>
  <si>
    <t>金</t>
    <rPh sb="0" eb="1">
      <t>キン</t>
    </rPh>
    <phoneticPr fontId="23"/>
  </si>
  <si>
    <t>円</t>
    <rPh sb="0" eb="1">
      <t>エン</t>
    </rPh>
    <phoneticPr fontId="23"/>
  </si>
  <si>
    <t>介護ロボット導入支援</t>
  </si>
  <si>
    <t>ICT等導入支援</t>
  </si>
  <si>
    <t>パッケージ型導入支援</t>
  </si>
  <si>
    <t>業務改善支援</t>
  </si>
  <si>
    <t>　３　提出書類</t>
    <rPh sb="3" eb="5">
      <t>テイシュツ</t>
    </rPh>
    <rPh sb="5" eb="7">
      <t>ショルイ</t>
    </rPh>
    <phoneticPr fontId="23"/>
  </si>
  <si>
    <t>（2）</t>
  </si>
  <si>
    <t>サービス種別</t>
    <rPh sb="4" eb="5">
      <t>シュ</t>
    </rPh>
    <phoneticPr fontId="1"/>
  </si>
  <si>
    <t>令和　　年　　月　　日</t>
    <phoneticPr fontId="1"/>
  </si>
  <si>
    <t>No.</t>
    <phoneticPr fontId="1"/>
  </si>
  <si>
    <t>黄色のセルに入力すると、他の部分は自動で計算されます。</t>
    <rPh sb="0" eb="2">
      <t>キイロ</t>
    </rPh>
    <rPh sb="2" eb="3">
      <t>ミズイロ</t>
    </rPh>
    <rPh sb="6" eb="8">
      <t>ニュウリョク</t>
    </rPh>
    <rPh sb="12" eb="13">
      <t>ホカ</t>
    </rPh>
    <rPh sb="14" eb="16">
      <t>ブブン</t>
    </rPh>
    <rPh sb="17" eb="19">
      <t>ジドウ</t>
    </rPh>
    <rPh sb="20" eb="22">
      <t>ケイサン</t>
    </rPh>
    <phoneticPr fontId="1"/>
  </si>
  <si>
    <t>寄付金
その他の収入
Ｂ</t>
    <rPh sb="0" eb="3">
      <t>キフキン</t>
    </rPh>
    <rPh sb="6" eb="7">
      <t>タ</t>
    </rPh>
    <rPh sb="8" eb="10">
      <t>シュウニュウ</t>
    </rPh>
    <phoneticPr fontId="1"/>
  </si>
  <si>
    <t>【補助対象額】
A-B
Ｃ</t>
    <rPh sb="1" eb="3">
      <t>ホジョ</t>
    </rPh>
    <rPh sb="3" eb="5">
      <t>タイショウ</t>
    </rPh>
    <rPh sb="5" eb="6">
      <t>ガク</t>
    </rPh>
    <phoneticPr fontId="1"/>
  </si>
  <si>
    <t>事業内容</t>
    <rPh sb="0" eb="2">
      <t>ジギョウ</t>
    </rPh>
    <rPh sb="2" eb="4">
      <t>ナイヨウ</t>
    </rPh>
    <phoneticPr fontId="1"/>
  </si>
  <si>
    <t>介護ロボット等の製品名</t>
    <rPh sb="0" eb="2">
      <t>カイゴ</t>
    </rPh>
    <rPh sb="6" eb="7">
      <t>トウ</t>
    </rPh>
    <rPh sb="8" eb="11">
      <t>セイヒンメイ</t>
    </rPh>
    <phoneticPr fontId="1"/>
  </si>
  <si>
    <t>【補助率】
3/4
Ｄ</t>
    <rPh sb="1" eb="3">
      <t>ホジョ</t>
    </rPh>
    <rPh sb="3" eb="4">
      <t>リツ</t>
    </rPh>
    <phoneticPr fontId="1"/>
  </si>
  <si>
    <t>Ｃ×Ｄ
（千円未満
切捨て）
Ｅ</t>
    <rPh sb="5" eb="7">
      <t>センエン</t>
    </rPh>
    <rPh sb="7" eb="9">
      <t>ミマン</t>
    </rPh>
    <rPh sb="10" eb="11">
      <t>キ</t>
    </rPh>
    <rPh sb="11" eb="12">
      <t>ス</t>
    </rPh>
    <phoneticPr fontId="1"/>
  </si>
  <si>
    <r>
      <t xml:space="preserve">【補助限度額】
</t>
    </r>
    <r>
      <rPr>
        <sz val="12"/>
        <color rgb="FFFF0000"/>
        <rFont val="ＭＳ Ｐゴシック"/>
        <family val="3"/>
        <charset val="128"/>
        <scheme val="minor"/>
      </rPr>
      <t>※２</t>
    </r>
    <r>
      <rPr>
        <sz val="12"/>
        <color theme="1"/>
        <rFont val="ＭＳ Ｐゴシック"/>
        <family val="3"/>
        <charset val="128"/>
        <scheme val="minor"/>
      </rPr>
      <t xml:space="preserve">
Ｆ</t>
    </r>
    <rPh sb="1" eb="3">
      <t>ホジョ</t>
    </rPh>
    <rPh sb="3" eb="5">
      <t>ゲンド</t>
    </rPh>
    <rPh sb="5" eb="6">
      <t>ガク</t>
    </rPh>
    <phoneticPr fontId="1"/>
  </si>
  <si>
    <t>【所要額】
（E、Fいずれか少ない額）
Ｇ</t>
    <rPh sb="1" eb="3">
      <t>ショヨウ</t>
    </rPh>
    <rPh sb="3" eb="4">
      <t>ガク</t>
    </rPh>
    <rPh sb="14" eb="15">
      <t>スク</t>
    </rPh>
    <rPh sb="17" eb="18">
      <t>ガク</t>
    </rPh>
    <phoneticPr fontId="1"/>
  </si>
  <si>
    <t>代表者職・氏名</t>
    <rPh sb="0" eb="3">
      <t>ダイヒョウシャ</t>
    </rPh>
    <rPh sb="3" eb="4">
      <t>ショク</t>
    </rPh>
    <rPh sb="5" eb="7">
      <t>シメイ</t>
    </rPh>
    <phoneticPr fontId="23"/>
  </si>
  <si>
    <t>　　　長野県知事　　阿部　守一　様</t>
    <rPh sb="3" eb="6">
      <t>ナガノケン</t>
    </rPh>
    <rPh sb="6" eb="8">
      <t>チジ</t>
    </rPh>
    <rPh sb="10" eb="12">
      <t>アベ</t>
    </rPh>
    <rPh sb="13" eb="15">
      <t>シュイチ</t>
    </rPh>
    <rPh sb="16" eb="17">
      <t>サマ</t>
    </rPh>
    <phoneticPr fontId="23"/>
  </si>
  <si>
    <t xml:space="preserve"> ⇑ プルダウンで選択</t>
    <phoneticPr fontId="1"/>
  </si>
  <si>
    <t xml:space="preserve">    ⇑  プルダウンで選択</t>
    <phoneticPr fontId="1"/>
  </si>
  <si>
    <t>1  介護ソフト</t>
    <rPh sb="3" eb="5">
      <t>カイゴ</t>
    </rPh>
    <phoneticPr fontId="1"/>
  </si>
  <si>
    <t>2 タブレット端末（ハードウェア）</t>
    <rPh sb="7" eb="9">
      <t>タンマツ</t>
    </rPh>
    <phoneticPr fontId="1"/>
  </si>
  <si>
    <t>3 １又は２の整備に必要な通信環境機器等（Wi-Fiルーター等）</t>
    <rPh sb="3" eb="4">
      <t>マタ</t>
    </rPh>
    <rPh sb="7" eb="9">
      <t>セイビ</t>
    </rPh>
    <rPh sb="10" eb="12">
      <t>ヒツヨウ</t>
    </rPh>
    <rPh sb="13" eb="15">
      <t>ツウシン</t>
    </rPh>
    <rPh sb="15" eb="17">
      <t>カンキョウ</t>
    </rPh>
    <rPh sb="17" eb="19">
      <t>キキ</t>
    </rPh>
    <rPh sb="19" eb="20">
      <t>ナド</t>
    </rPh>
    <rPh sb="30" eb="31">
      <t>ナド</t>
    </rPh>
    <phoneticPr fontId="1"/>
  </si>
  <si>
    <t>4  保守経費等</t>
    <rPh sb="3" eb="5">
      <t>ホシュ</t>
    </rPh>
    <rPh sb="5" eb="7">
      <t>ケイヒ</t>
    </rPh>
    <rPh sb="7" eb="8">
      <t>ナド</t>
    </rPh>
    <phoneticPr fontId="1"/>
  </si>
  <si>
    <t>5 その他</t>
    <rPh sb="4" eb="5">
      <t>タ</t>
    </rPh>
    <phoneticPr fontId="1"/>
  </si>
  <si>
    <t>製品（機器）名</t>
    <rPh sb="0" eb="2">
      <t>セイヒン</t>
    </rPh>
    <rPh sb="3" eb="5">
      <t>キキ</t>
    </rPh>
    <phoneticPr fontId="1"/>
  </si>
  <si>
    <t>製品（機器）名</t>
    <rPh sb="0" eb="2">
      <t>セイヒン</t>
    </rPh>
    <rPh sb="3" eb="5">
      <t>キキ</t>
    </rPh>
    <rPh sb="6" eb="7">
      <t>メイ</t>
    </rPh>
    <phoneticPr fontId="1"/>
  </si>
  <si>
    <r>
      <t xml:space="preserve">職員数
（人）
</t>
    </r>
    <r>
      <rPr>
        <sz val="12"/>
        <color rgb="FFFF0000"/>
        <rFont val="ＭＳ Ｐゴシック"/>
        <family val="3"/>
        <charset val="128"/>
        <scheme val="minor"/>
      </rPr>
      <t>※１</t>
    </r>
    <rPh sb="0" eb="3">
      <t>ショクインスウ</t>
    </rPh>
    <rPh sb="5" eb="6">
      <t>ニン</t>
    </rPh>
    <phoneticPr fontId="1"/>
  </si>
  <si>
    <t>介護ロボット種別</t>
    <rPh sb="0" eb="2">
      <t>カイゴ</t>
    </rPh>
    <rPh sb="6" eb="8">
      <t>シュベツ</t>
    </rPh>
    <phoneticPr fontId="1"/>
  </si>
  <si>
    <t>ＩＣＴ等</t>
    <rPh sb="3" eb="4">
      <t>ナド</t>
    </rPh>
    <phoneticPr fontId="1"/>
  </si>
  <si>
    <t>（1）</t>
    <phoneticPr fontId="1"/>
  </si>
  <si>
    <t>1 Wi-Fi環境整備費用</t>
    <rPh sb="7" eb="9">
      <t>カンキョウ</t>
    </rPh>
    <rPh sb="9" eb="11">
      <t>セイビ</t>
    </rPh>
    <rPh sb="11" eb="13">
      <t>ヒヨウ</t>
    </rPh>
    <phoneticPr fontId="1"/>
  </si>
  <si>
    <t>2 インカム</t>
    <phoneticPr fontId="1"/>
  </si>
  <si>
    <t>3 介護記録にシステム連動可能な介護記録ソフトウェア等</t>
    <rPh sb="13" eb="15">
      <t>カノウ</t>
    </rPh>
    <rPh sb="16" eb="18">
      <t>カイゴ</t>
    </rPh>
    <rPh sb="18" eb="20">
      <t>キロク</t>
    </rPh>
    <rPh sb="26" eb="27">
      <t>ナド</t>
    </rPh>
    <phoneticPr fontId="1"/>
  </si>
  <si>
    <r>
      <rPr>
        <sz val="11"/>
        <color rgb="FFFF0000"/>
        <rFont val="ＭＳ Ｐゴシック"/>
        <family val="3"/>
        <charset val="128"/>
        <scheme val="minor"/>
      </rPr>
      <t>数字のみ入力すること。</t>
    </r>
    <r>
      <rPr>
        <sz val="11"/>
        <rFont val="ＭＳ Ｐゴシック"/>
        <family val="3"/>
        <charset val="128"/>
        <scheme val="minor"/>
      </rPr>
      <t xml:space="preserve">
職員数には、ＩＣＴの活用が見込まれる管理者や生活相談員等の職員も算入して差し支えない。
また、職員数については、申請時点における常勤換算方法（当該事業所の従業者の勤務延時間数を当該事業所において常勤の従業者が勤務すべき時間数で除することにより、当該事業所の従業者の員数を常勤の従業者の員数に換算する方法をいう。）により算出された人数（小数点以下は四捨五入）とするが、居宅を訪問してサービスを提供する職員（訪問看護員、居宅介護支援専門員等）及び管理者や生活相談員等の職員については、従事する職務の性質上、実人数（常勤・非常勤の別は問わない。）としても差し支えない。
</t>
    </r>
    <rPh sb="0" eb="2">
      <t>スウジ</t>
    </rPh>
    <rPh sb="4" eb="6">
      <t>ニュウリョク</t>
    </rPh>
    <rPh sb="12" eb="15">
      <t>ショクインスウ</t>
    </rPh>
    <phoneticPr fontId="1"/>
  </si>
  <si>
    <t>【補助限度額】
Ｆ</t>
    <rPh sb="1" eb="3">
      <t>ホジョ</t>
    </rPh>
    <rPh sb="3" eb="5">
      <t>ゲンド</t>
    </rPh>
    <rPh sb="5" eb="6">
      <t>ガク</t>
    </rPh>
    <phoneticPr fontId="1"/>
  </si>
  <si>
    <t>※</t>
    <phoneticPr fontId="1"/>
  </si>
  <si>
    <t>（3）</t>
    <phoneticPr fontId="1"/>
  </si>
  <si>
    <t>（4）</t>
    <phoneticPr fontId="1"/>
  </si>
  <si>
    <t>３　業務改善支援種類</t>
    <rPh sb="2" eb="8">
      <t>ギョウムカイゼンシエン</t>
    </rPh>
    <rPh sb="8" eb="10">
      <t>シュルイ</t>
    </rPh>
    <phoneticPr fontId="1"/>
  </si>
  <si>
    <t>受講人数</t>
    <rPh sb="0" eb="2">
      <t>ジュコウ</t>
    </rPh>
    <rPh sb="2" eb="4">
      <t>ニンズウ</t>
    </rPh>
    <phoneticPr fontId="1"/>
  </si>
  <si>
    <t>(イ)介護現場における生産性向上の取組に関する研修・相談等</t>
    <phoneticPr fontId="1"/>
  </si>
  <si>
    <t>(ア)第三者による業務改善支援</t>
    <phoneticPr fontId="1"/>
  </si>
  <si>
    <t xml:space="preserve">   ※ 業務改善支援の内容を具体的に記載してください。
 </t>
    <rPh sb="5" eb="11">
      <t>ギョウムカイゼンシエン</t>
    </rPh>
    <rPh sb="12" eb="14">
      <t>ナイヨウ</t>
    </rPh>
    <rPh sb="15" eb="18">
      <t>グタイテキ</t>
    </rPh>
    <rPh sb="19" eb="21">
      <t>キサイ</t>
    </rPh>
    <phoneticPr fontId="1"/>
  </si>
  <si>
    <t>【内容】</t>
    <rPh sb="1" eb="3">
      <t>ナイヨウ</t>
    </rPh>
    <phoneticPr fontId="1"/>
  </si>
  <si>
    <r>
      <t>所要額の上限額については、介護ロボットの導入は、</t>
    </r>
    <r>
      <rPr>
        <sz val="11"/>
        <color rgb="FFFF0000"/>
        <rFont val="ＭＳ Ｐゴシック"/>
        <family val="3"/>
        <charset val="128"/>
        <scheme val="minor"/>
      </rPr>
      <t>移乗介護・入浴支援・その他で示す機器は1機器につき100万円</t>
    </r>
    <r>
      <rPr>
        <sz val="11"/>
        <rFont val="ＭＳ Ｐゴシック"/>
        <family val="3"/>
        <charset val="128"/>
        <scheme val="minor"/>
      </rPr>
      <t>、</t>
    </r>
    <r>
      <rPr>
        <sz val="11"/>
        <color rgb="FFFF0000"/>
        <rFont val="ＭＳ Ｐゴシック"/>
        <family val="3"/>
        <charset val="128"/>
        <scheme val="minor"/>
      </rPr>
      <t>それ以外の機器は1機器につき30万円。</t>
    </r>
    <rPh sb="64" eb="66">
      <t>キキ</t>
    </rPh>
    <phoneticPr fontId="1"/>
  </si>
  <si>
    <r>
      <rPr>
        <sz val="11"/>
        <color rgb="FFFF0000"/>
        <rFont val="ＭＳ Ｐゴシック"/>
        <family val="3"/>
        <charset val="128"/>
        <scheme val="minor"/>
      </rPr>
      <t>介護ロボット等導入補助金は1事業所あたり500万円を上限とする</t>
    </r>
    <r>
      <rPr>
        <sz val="11"/>
        <rFont val="ＭＳ Ｐゴシック"/>
        <family val="3"/>
        <charset val="128"/>
        <scheme val="minor"/>
      </rPr>
      <t>。</t>
    </r>
    <rPh sb="0" eb="2">
      <t>カイゴ</t>
    </rPh>
    <rPh sb="6" eb="7">
      <t>ナド</t>
    </rPh>
    <rPh sb="7" eb="9">
      <t>ドウニュウ</t>
    </rPh>
    <rPh sb="9" eb="12">
      <t>ホジョキン</t>
    </rPh>
    <rPh sb="14" eb="17">
      <t>ジギョウショ</t>
    </rPh>
    <rPh sb="26" eb="28">
      <t>ジョウゲン</t>
    </rPh>
    <phoneticPr fontId="1"/>
  </si>
  <si>
    <t>ケアプラン</t>
    <phoneticPr fontId="1"/>
  </si>
  <si>
    <t>○</t>
    <phoneticPr fontId="1"/>
  </si>
  <si>
    <t>×</t>
    <phoneticPr fontId="1"/>
  </si>
  <si>
    <r>
      <t xml:space="preserve">【補助基準額額】
</t>
    </r>
    <r>
      <rPr>
        <sz val="12"/>
        <color rgb="FFFF0000"/>
        <rFont val="ＭＳ Ｐゴシック"/>
        <family val="3"/>
        <charset val="128"/>
        <scheme val="minor"/>
      </rPr>
      <t>※３</t>
    </r>
    <r>
      <rPr>
        <sz val="12"/>
        <color theme="1"/>
        <rFont val="ＭＳ Ｐゴシック"/>
        <family val="3"/>
        <charset val="128"/>
        <scheme val="minor"/>
      </rPr>
      <t xml:space="preserve">
Ｆ</t>
    </r>
    <rPh sb="1" eb="3">
      <t>ホジョ</t>
    </rPh>
    <rPh sb="3" eb="5">
      <t>キジュン</t>
    </rPh>
    <rPh sb="5" eb="6">
      <t>ガク</t>
    </rPh>
    <rPh sb="6" eb="7">
      <t>ガク</t>
    </rPh>
    <phoneticPr fontId="1"/>
  </si>
  <si>
    <t>※３</t>
    <phoneticPr fontId="1"/>
  </si>
  <si>
    <t>令和７年度中にケアプランデータ連携システムにより、5事業所以上とデータ連携を実施</t>
    <rPh sb="0" eb="2">
      <t>レイワ</t>
    </rPh>
    <rPh sb="3" eb="6">
      <t>ネンドチュウ</t>
    </rPh>
    <rPh sb="15" eb="17">
      <t>レンケイ</t>
    </rPh>
    <rPh sb="26" eb="29">
      <t>ジギョウショ</t>
    </rPh>
    <rPh sb="29" eb="31">
      <t>イジョウ</t>
    </rPh>
    <rPh sb="35" eb="37">
      <t>レンケイ</t>
    </rPh>
    <rPh sb="38" eb="40">
      <t>ジッシ</t>
    </rPh>
    <phoneticPr fontId="1"/>
  </si>
  <si>
    <t>令和７年度中に「ケアプランデータ連携システム」により５事業所以上とデータ連携を実施する場合は、基準額に５万円を加算する。</t>
    <rPh sb="0" eb="2">
      <t>レイワ</t>
    </rPh>
    <rPh sb="3" eb="6">
      <t>ネンドチュウ</t>
    </rPh>
    <rPh sb="16" eb="18">
      <t>レンケイ</t>
    </rPh>
    <rPh sb="27" eb="30">
      <t>ジギョウショ</t>
    </rPh>
    <rPh sb="30" eb="32">
      <t>イジョウ</t>
    </rPh>
    <rPh sb="36" eb="38">
      <t>レンケイ</t>
    </rPh>
    <rPh sb="39" eb="41">
      <t>ジッシ</t>
    </rPh>
    <rPh sb="43" eb="45">
      <t>バアイ</t>
    </rPh>
    <rPh sb="47" eb="49">
      <t>キジュン</t>
    </rPh>
    <rPh sb="49" eb="50">
      <t>ガク</t>
    </rPh>
    <rPh sb="52" eb="54">
      <t>マンエン</t>
    </rPh>
    <rPh sb="55" eb="57">
      <t>カサン</t>
    </rPh>
    <phoneticPr fontId="1"/>
  </si>
  <si>
    <r>
      <t xml:space="preserve">補助対象経費（税込）
</t>
    </r>
    <r>
      <rPr>
        <sz val="12"/>
        <color rgb="FFFF0000"/>
        <rFont val="ＭＳ Ｐゴシック"/>
        <family val="3"/>
        <charset val="128"/>
        <scheme val="minor"/>
      </rPr>
      <t>※１</t>
    </r>
    <r>
      <rPr>
        <sz val="12"/>
        <color theme="1"/>
        <rFont val="ＭＳ Ｐゴシック"/>
        <family val="3"/>
        <charset val="128"/>
        <scheme val="minor"/>
      </rPr>
      <t xml:space="preserve">
A</t>
    </r>
    <rPh sb="0" eb="2">
      <t>ホジョ</t>
    </rPh>
    <rPh sb="2" eb="4">
      <t>タイショウ</t>
    </rPh>
    <rPh sb="4" eb="6">
      <t>ケイヒ</t>
    </rPh>
    <rPh sb="7" eb="9">
      <t>ゼイコミ</t>
    </rPh>
    <phoneticPr fontId="1"/>
  </si>
  <si>
    <r>
      <t xml:space="preserve">補助対象経費（税込）
</t>
    </r>
    <r>
      <rPr>
        <sz val="12"/>
        <color rgb="FFFF0000"/>
        <rFont val="ＭＳ Ｐゴシック"/>
        <family val="3"/>
        <charset val="128"/>
        <scheme val="minor"/>
      </rPr>
      <t>※２</t>
    </r>
    <r>
      <rPr>
        <sz val="12"/>
        <color theme="1"/>
        <rFont val="ＭＳ Ｐゴシック"/>
        <family val="3"/>
        <charset val="128"/>
        <scheme val="minor"/>
      </rPr>
      <t xml:space="preserve">
A</t>
    </r>
    <rPh sb="0" eb="2">
      <t>ホジョ</t>
    </rPh>
    <rPh sb="2" eb="4">
      <t>タイショウ</t>
    </rPh>
    <rPh sb="4" eb="6">
      <t>ケイヒ</t>
    </rPh>
    <rPh sb="7" eb="8">
      <t>ゼイ</t>
    </rPh>
    <rPh sb="8" eb="9">
      <t>コ</t>
    </rPh>
    <phoneticPr fontId="1"/>
  </si>
  <si>
    <t>補助対象経費（税込）
A</t>
    <rPh sb="0" eb="2">
      <t>ホジョ</t>
    </rPh>
    <rPh sb="2" eb="4">
      <t>タイショウ</t>
    </rPh>
    <rPh sb="4" eb="6">
      <t>ケイヒ</t>
    </rPh>
    <rPh sb="7" eb="8">
      <t>ゼイ</t>
    </rPh>
    <rPh sb="8" eb="9">
      <t>コ</t>
    </rPh>
    <phoneticPr fontId="1"/>
  </si>
  <si>
    <t>※4</t>
    <phoneticPr fontId="1"/>
  </si>
  <si>
    <t>表のNo.の項目ごとに、証拠書類の該当箇所をマーカーし、表のNo.を記載してください（手書きで可）</t>
    <rPh sb="0" eb="1">
      <t>ヒョウ</t>
    </rPh>
    <rPh sb="6" eb="8">
      <t>コウモク</t>
    </rPh>
    <rPh sb="12" eb="14">
      <t>ショウコ</t>
    </rPh>
    <rPh sb="14" eb="16">
      <t>ショルイ</t>
    </rPh>
    <rPh sb="17" eb="21">
      <t>ガイトウカショ</t>
    </rPh>
    <rPh sb="28" eb="29">
      <t>ヒョウ</t>
    </rPh>
    <rPh sb="34" eb="36">
      <t>キサイ</t>
    </rPh>
    <rPh sb="43" eb="45">
      <t>テガ</t>
    </rPh>
    <rPh sb="47" eb="48">
      <t>カ</t>
    </rPh>
    <phoneticPr fontId="1"/>
  </si>
  <si>
    <t>（様式第８号 別紙）</t>
    <rPh sb="1" eb="3">
      <t>ヨウシキ</t>
    </rPh>
    <rPh sb="3" eb="4">
      <t>ダイ</t>
    </rPh>
    <rPh sb="5" eb="6">
      <t>ゴウ</t>
    </rPh>
    <rPh sb="7" eb="9">
      <t>ベッシ</t>
    </rPh>
    <phoneticPr fontId="1"/>
  </si>
  <si>
    <t>令和７年度　長野県介護テクノロジー定着支援事業補助金（介護ロボット等）　所要額精算書</t>
    <rPh sb="0" eb="2">
      <t>レイワ</t>
    </rPh>
    <rPh sb="3" eb="4">
      <t>ネン</t>
    </rPh>
    <rPh sb="4" eb="5">
      <t>ド</t>
    </rPh>
    <rPh sb="6" eb="9">
      <t>ナガノケン</t>
    </rPh>
    <rPh sb="9" eb="11">
      <t>カイゴ</t>
    </rPh>
    <rPh sb="17" eb="19">
      <t>テイチャク</t>
    </rPh>
    <rPh sb="19" eb="21">
      <t>シエン</t>
    </rPh>
    <rPh sb="21" eb="23">
      <t>ジギョウ</t>
    </rPh>
    <rPh sb="23" eb="26">
      <t>ホジョキン</t>
    </rPh>
    <rPh sb="27" eb="29">
      <t>カイゴ</t>
    </rPh>
    <rPh sb="33" eb="34">
      <t>ナド</t>
    </rPh>
    <rPh sb="36" eb="38">
      <t>ショヨウ</t>
    </rPh>
    <rPh sb="38" eb="39">
      <t>ガク</t>
    </rPh>
    <rPh sb="39" eb="42">
      <t>セイサンショ</t>
    </rPh>
    <phoneticPr fontId="1"/>
  </si>
  <si>
    <t xml:space="preserve">  ※4</t>
    <phoneticPr fontId="1"/>
  </si>
  <si>
    <t>表のNo.の項目ごとに、証拠書類の該当箇所をマーカーし、表のNo.を記載してください（手書きで可）。</t>
    <phoneticPr fontId="1"/>
  </si>
  <si>
    <t>補助対象経費のみ（補助対象外経費を要確認）記載すること。（消費税込みの金額）</t>
    <rPh sb="17" eb="18">
      <t>ヨウ</t>
    </rPh>
    <rPh sb="18" eb="20">
      <t>カクニン</t>
    </rPh>
    <rPh sb="32" eb="33">
      <t>コ</t>
    </rPh>
    <phoneticPr fontId="1"/>
  </si>
  <si>
    <t xml:space="preserve">補助対象経費のみ（補助対象外経費を要確認）記載すること。（消費税込みの金額）
</t>
    <rPh sb="32" eb="33">
      <t>コ</t>
    </rPh>
    <phoneticPr fontId="1"/>
  </si>
  <si>
    <t>令和７年度　長野県介護テクノロジー定着支援事業（ＩＣＴ等）　所要額精算書</t>
    <rPh sb="0" eb="2">
      <t>レイワ</t>
    </rPh>
    <rPh sb="3" eb="4">
      <t>ネン</t>
    </rPh>
    <rPh sb="4" eb="5">
      <t>ド</t>
    </rPh>
    <rPh sb="6" eb="9">
      <t>ナガノケン</t>
    </rPh>
    <rPh sb="9" eb="11">
      <t>カイゴ</t>
    </rPh>
    <rPh sb="17" eb="19">
      <t>テイチャク</t>
    </rPh>
    <rPh sb="19" eb="21">
      <t>シエン</t>
    </rPh>
    <rPh sb="21" eb="23">
      <t>ジギョウ</t>
    </rPh>
    <rPh sb="27" eb="28">
      <t>ナド</t>
    </rPh>
    <rPh sb="30" eb="32">
      <t>ショヨウ</t>
    </rPh>
    <rPh sb="32" eb="33">
      <t>ガク</t>
    </rPh>
    <rPh sb="33" eb="36">
      <t>セイサンショ</t>
    </rPh>
    <phoneticPr fontId="1"/>
  </si>
  <si>
    <t>令和７年度　長野県介護テクノロジー定着支援事業補助金（介護テクノロジーパッケージ型）　所要額精算書</t>
    <rPh sb="0" eb="2">
      <t>レイワ</t>
    </rPh>
    <rPh sb="3" eb="4">
      <t>ネン</t>
    </rPh>
    <rPh sb="4" eb="5">
      <t>ド</t>
    </rPh>
    <rPh sb="6" eb="9">
      <t>ナガノケン</t>
    </rPh>
    <rPh sb="9" eb="11">
      <t>カイゴ</t>
    </rPh>
    <rPh sb="17" eb="19">
      <t>テイチャク</t>
    </rPh>
    <rPh sb="19" eb="21">
      <t>シエン</t>
    </rPh>
    <rPh sb="21" eb="23">
      <t>ジギョウ</t>
    </rPh>
    <rPh sb="23" eb="26">
      <t>ホジョキン</t>
    </rPh>
    <rPh sb="27" eb="29">
      <t>カイゴ</t>
    </rPh>
    <rPh sb="40" eb="41">
      <t>ガタ</t>
    </rPh>
    <rPh sb="43" eb="45">
      <t>ショヨウ</t>
    </rPh>
    <rPh sb="45" eb="46">
      <t>ガク</t>
    </rPh>
    <rPh sb="46" eb="49">
      <t>セイサンショ</t>
    </rPh>
    <phoneticPr fontId="1"/>
  </si>
  <si>
    <t>表のNo.の項目ごとに、証拠書類の該当箇所をマーカーし、表のNo.を記載してください（手書きで可）。</t>
    <rPh sb="47" eb="48">
      <t>カ</t>
    </rPh>
    <phoneticPr fontId="1"/>
  </si>
  <si>
    <r>
      <t xml:space="preserve">補助対象経費（税込）
</t>
    </r>
    <r>
      <rPr>
        <sz val="12"/>
        <color rgb="FFFF0000"/>
        <rFont val="ＭＳ Ｐゴシック"/>
        <family val="3"/>
        <charset val="128"/>
        <scheme val="minor"/>
      </rPr>
      <t>※１</t>
    </r>
    <r>
      <rPr>
        <sz val="12"/>
        <color theme="1"/>
        <rFont val="ＭＳ Ｐゴシック"/>
        <family val="3"/>
        <charset val="128"/>
        <scheme val="minor"/>
      </rPr>
      <t xml:space="preserve">
A</t>
    </r>
    <rPh sb="0" eb="2">
      <t>ホジョ</t>
    </rPh>
    <rPh sb="2" eb="4">
      <t>タイショウ</t>
    </rPh>
    <rPh sb="4" eb="6">
      <t>ケイヒ</t>
    </rPh>
    <rPh sb="7" eb="8">
      <t>ゼイ</t>
    </rPh>
    <rPh sb="8" eb="9">
      <t>コ</t>
    </rPh>
    <phoneticPr fontId="1"/>
  </si>
  <si>
    <t>令和７年度　長野県介護テクノロジー定着支援事業補助金（業務改善支援）　所要額精算書</t>
    <rPh sb="0" eb="2">
      <t>レイワ</t>
    </rPh>
    <rPh sb="3" eb="4">
      <t>ネン</t>
    </rPh>
    <rPh sb="4" eb="5">
      <t>ド</t>
    </rPh>
    <rPh sb="6" eb="9">
      <t>ナガノケン</t>
    </rPh>
    <rPh sb="9" eb="11">
      <t>カイゴ</t>
    </rPh>
    <rPh sb="17" eb="19">
      <t>テイチャク</t>
    </rPh>
    <rPh sb="19" eb="21">
      <t>シエン</t>
    </rPh>
    <rPh sb="21" eb="23">
      <t>ジギョウ</t>
    </rPh>
    <rPh sb="23" eb="26">
      <t>ホジョキン</t>
    </rPh>
    <rPh sb="27" eb="31">
      <t>ギョウムカイゼン</t>
    </rPh>
    <rPh sb="31" eb="33">
      <t>シエン</t>
    </rPh>
    <rPh sb="35" eb="37">
      <t>ショヨウ</t>
    </rPh>
    <rPh sb="37" eb="38">
      <t>ガク</t>
    </rPh>
    <rPh sb="38" eb="41">
      <t>セイサンショ</t>
    </rPh>
    <phoneticPr fontId="1"/>
  </si>
  <si>
    <t>長野県介護テクノロジー定着支援事業補助金実績報告用</t>
    <rPh sb="0" eb="3">
      <t>ナガノケン</t>
    </rPh>
    <rPh sb="3" eb="5">
      <t>カイゴ</t>
    </rPh>
    <rPh sb="11" eb="13">
      <t>テイチャク</t>
    </rPh>
    <rPh sb="13" eb="15">
      <t>シエン</t>
    </rPh>
    <rPh sb="15" eb="17">
      <t>ジギョウ</t>
    </rPh>
    <rPh sb="17" eb="20">
      <t>ホジョキン</t>
    </rPh>
    <rPh sb="20" eb="22">
      <t>ジッセキ</t>
    </rPh>
    <rPh sb="22" eb="24">
      <t>ホウコク</t>
    </rPh>
    <rPh sb="24" eb="25">
      <t>ヨウ</t>
    </rPh>
    <phoneticPr fontId="1"/>
  </si>
  <si>
    <t>提出書類チェックリスト</t>
    <rPh sb="0" eb="2">
      <t>テイシュツ</t>
    </rPh>
    <rPh sb="2" eb="4">
      <t>ショルイ</t>
    </rPh>
    <phoneticPr fontId="1"/>
  </si>
  <si>
    <t>確認担当者</t>
    <rPh sb="0" eb="2">
      <t>カクニン</t>
    </rPh>
    <rPh sb="2" eb="4">
      <t>タントウ</t>
    </rPh>
    <rPh sb="4" eb="5">
      <t>シャ</t>
    </rPh>
    <phoneticPr fontId="1"/>
  </si>
  <si>
    <r>
      <rPr>
        <sz val="16"/>
        <color rgb="FFFF0000"/>
        <rFont val="ＭＳ Ｐゴシック"/>
        <family val="3"/>
        <charset val="128"/>
        <scheme val="minor"/>
      </rPr>
      <t>実績報告書類一式を作成した後、</t>
    </r>
    <r>
      <rPr>
        <b/>
        <u val="double"/>
        <sz val="16"/>
        <color rgb="FFFF0000"/>
        <rFont val="ＭＳ Ｐゴシック"/>
        <family val="3"/>
        <charset val="128"/>
        <scheme val="minor"/>
      </rPr>
      <t>提出前に</t>
    </r>
    <r>
      <rPr>
        <b/>
        <sz val="16"/>
        <color rgb="FFFF0000"/>
        <rFont val="ＭＳ Ｐゴシック"/>
        <family val="3"/>
        <charset val="128"/>
        <scheme val="minor"/>
      </rPr>
      <t>必ずこのチェックシートにて確認願います。</t>
    </r>
    <phoneticPr fontId="1"/>
  </si>
  <si>
    <t>チェック</t>
    <phoneticPr fontId="1"/>
  </si>
  <si>
    <t>提　　出　　書　　類</t>
    <rPh sb="0" eb="1">
      <t>テイ</t>
    </rPh>
    <rPh sb="3" eb="4">
      <t>デ</t>
    </rPh>
    <rPh sb="6" eb="7">
      <t>ショ</t>
    </rPh>
    <rPh sb="9" eb="10">
      <t>タグイ</t>
    </rPh>
    <phoneticPr fontId="1"/>
  </si>
  <si>
    <t>注　意　事　項</t>
    <rPh sb="0" eb="1">
      <t>チュウ</t>
    </rPh>
    <rPh sb="2" eb="3">
      <t>イ</t>
    </rPh>
    <rPh sb="4" eb="5">
      <t>コト</t>
    </rPh>
    <rPh sb="6" eb="7">
      <t>コウ</t>
    </rPh>
    <phoneticPr fontId="1"/>
  </si>
  <si>
    <t>実績報告書 （様式第７号）</t>
    <rPh sb="0" eb="2">
      <t>ジッセキ</t>
    </rPh>
    <rPh sb="2" eb="5">
      <t>ホウコクショ</t>
    </rPh>
    <rPh sb="7" eb="9">
      <t>ヨウシキ</t>
    </rPh>
    <rPh sb="9" eb="10">
      <t>ダイ</t>
    </rPh>
    <rPh sb="11" eb="12">
      <t>ゴウ</t>
    </rPh>
    <phoneticPr fontId="1"/>
  </si>
  <si>
    <t>事務所ではなく、法人名・法人住所を記入していますか。</t>
    <rPh sb="0" eb="2">
      <t>ジム</t>
    </rPh>
    <rPh sb="2" eb="3">
      <t>ショ</t>
    </rPh>
    <rPh sb="8" eb="10">
      <t>ホウジン</t>
    </rPh>
    <rPh sb="10" eb="11">
      <t>メイ</t>
    </rPh>
    <rPh sb="12" eb="14">
      <t>ホウジン</t>
    </rPh>
    <rPh sb="14" eb="16">
      <t>ジュウショ</t>
    </rPh>
    <rPh sb="17" eb="19">
      <t>キニュウ</t>
    </rPh>
    <phoneticPr fontId="1"/>
  </si>
  <si>
    <t>事業実績報告書 （様式第８号）</t>
    <rPh sb="0" eb="7">
      <t>ジギョウジッセキホウコクショ</t>
    </rPh>
    <rPh sb="9" eb="11">
      <t>ヨウシキ</t>
    </rPh>
    <rPh sb="11" eb="12">
      <t>ダイ</t>
    </rPh>
    <rPh sb="13" eb="14">
      <t>ゴウ</t>
    </rPh>
    <phoneticPr fontId="1"/>
  </si>
  <si>
    <t>所要額精算調書
 （様式第８号別紙）</t>
    <rPh sb="0" eb="2">
      <t>ショヨウ</t>
    </rPh>
    <rPh sb="2" eb="3">
      <t>ガク</t>
    </rPh>
    <rPh sb="3" eb="5">
      <t>セイサン</t>
    </rPh>
    <rPh sb="5" eb="7">
      <t>チョウショ</t>
    </rPh>
    <rPh sb="10" eb="12">
      <t>ヨウシキ</t>
    </rPh>
    <rPh sb="12" eb="13">
      <t>ダイ</t>
    </rPh>
    <rPh sb="14" eb="15">
      <t>ゴウ</t>
    </rPh>
    <rPh sb="15" eb="17">
      <t>ベッシ</t>
    </rPh>
    <phoneticPr fontId="1"/>
  </si>
  <si>
    <t>交付決定額を超えての補助はできません。</t>
    <rPh sb="0" eb="5">
      <t>コウフケッテイガク</t>
    </rPh>
    <rPh sb="6" eb="7">
      <t>コ</t>
    </rPh>
    <rPh sb="10" eb="12">
      <t>ホジョ</t>
    </rPh>
    <phoneticPr fontId="1"/>
  </si>
  <si>
    <t>歳入歳出決算（見込）書の抄本</t>
    <rPh sb="0" eb="2">
      <t>サイニュウ</t>
    </rPh>
    <rPh sb="2" eb="4">
      <t>サイシュツ</t>
    </rPh>
    <rPh sb="4" eb="6">
      <t>ケッサン</t>
    </rPh>
    <rPh sb="7" eb="9">
      <t>ミコミ</t>
    </rPh>
    <rPh sb="10" eb="11">
      <t>ショ</t>
    </rPh>
    <rPh sb="12" eb="14">
      <t>ショウホン</t>
    </rPh>
    <phoneticPr fontId="1"/>
  </si>
  <si>
    <r>
      <t>収入と支出の</t>
    </r>
    <r>
      <rPr>
        <b/>
        <sz val="13"/>
        <rFont val="ＭＳ Ｐゴシック"/>
        <family val="3"/>
        <charset val="128"/>
        <scheme val="major"/>
      </rPr>
      <t>合計額が一致</t>
    </r>
    <r>
      <rPr>
        <b/>
        <sz val="13"/>
        <color theme="1"/>
        <rFont val="ＭＳ Ｐゴシック"/>
        <family val="3"/>
        <charset val="128"/>
        <scheme val="major"/>
      </rPr>
      <t>していますか。</t>
    </r>
    <rPh sb="0" eb="2">
      <t>シュウニュウ</t>
    </rPh>
    <rPh sb="3" eb="5">
      <t>シシュツ</t>
    </rPh>
    <rPh sb="6" eb="8">
      <t>ゴウケイ</t>
    </rPh>
    <rPh sb="8" eb="9">
      <t>ガク</t>
    </rPh>
    <rPh sb="10" eb="12">
      <t>イッチ</t>
    </rPh>
    <phoneticPr fontId="1"/>
  </si>
  <si>
    <t>請求書の写し</t>
    <rPh sb="0" eb="3">
      <t>セイキュウショ</t>
    </rPh>
    <rPh sb="4" eb="5">
      <t>ウツ</t>
    </rPh>
    <phoneticPr fontId="1"/>
  </si>
  <si>
    <r>
      <t xml:space="preserve">・ 内訳がわかるもの   ※ </t>
    </r>
    <r>
      <rPr>
        <b/>
        <sz val="13"/>
        <color rgb="FFFF0000"/>
        <rFont val="ＭＳ Ｐゴシック"/>
        <family val="3"/>
        <charset val="128"/>
        <scheme val="major"/>
      </rPr>
      <t xml:space="preserve"> 「一式」 表示は不可</t>
    </r>
    <r>
      <rPr>
        <b/>
        <sz val="13"/>
        <color theme="1"/>
        <rFont val="ＭＳ Ｐゴシック"/>
        <family val="3"/>
        <charset val="128"/>
        <scheme val="major"/>
      </rPr>
      <t xml:space="preserve">
・所要額精算調書（様式第８号別紙）の</t>
    </r>
    <r>
      <rPr>
        <b/>
        <u/>
        <sz val="13"/>
        <color theme="1"/>
        <rFont val="ＭＳ Ｐゴシック"/>
        <family val="3"/>
        <charset val="128"/>
        <scheme val="major"/>
      </rPr>
      <t>表のNo.の項目ごと</t>
    </r>
    <r>
      <rPr>
        <b/>
        <sz val="13"/>
        <color theme="1"/>
        <rFont val="ＭＳ Ｐゴシック"/>
        <family val="3"/>
        <charset val="128"/>
        <scheme val="major"/>
      </rPr>
      <t>に、証拠書類の</t>
    </r>
    <r>
      <rPr>
        <b/>
        <sz val="13"/>
        <color rgb="FFFF0000"/>
        <rFont val="ＭＳ Ｐゴシック"/>
        <family val="3"/>
        <charset val="128"/>
        <scheme val="major"/>
      </rPr>
      <t>該当箇所をマーカーし、表のNo.を記載</t>
    </r>
    <r>
      <rPr>
        <b/>
        <sz val="13"/>
        <color theme="1"/>
        <rFont val="ＭＳ Ｐゴシック"/>
        <family val="3"/>
        <charset val="128"/>
        <scheme val="major"/>
      </rPr>
      <t>してください（手書きで可）</t>
    </r>
    <rPh sb="52" eb="54">
      <t>コウモク</t>
    </rPh>
    <phoneticPr fontId="1"/>
  </si>
  <si>
    <t>領収書もしくは振込明細書等の支払証拠書類の写し</t>
    <rPh sb="0" eb="3">
      <t>リョウシュウショ</t>
    </rPh>
    <rPh sb="7" eb="9">
      <t>フリコミ</t>
    </rPh>
    <rPh sb="9" eb="11">
      <t>メイサイ</t>
    </rPh>
    <rPh sb="11" eb="12">
      <t>ショ</t>
    </rPh>
    <rPh sb="12" eb="13">
      <t>ナド</t>
    </rPh>
    <rPh sb="14" eb="18">
      <t>シハライショウコ</t>
    </rPh>
    <rPh sb="18" eb="20">
      <t>ショルイ</t>
    </rPh>
    <rPh sb="21" eb="22">
      <t>ウツ</t>
    </rPh>
    <phoneticPr fontId="1"/>
  </si>
  <si>
    <t>（様式第７号）</t>
    <rPh sb="1" eb="3">
      <t>ヨウシキ</t>
    </rPh>
    <rPh sb="3" eb="4">
      <t>ダイ</t>
    </rPh>
    <rPh sb="5" eb="6">
      <t>ゴウ</t>
    </rPh>
    <phoneticPr fontId="1"/>
  </si>
  <si>
    <t>法人住所</t>
    <rPh sb="0" eb="2">
      <t>ホウジン</t>
    </rPh>
    <rPh sb="2" eb="4">
      <t>ジュウショ</t>
    </rPh>
    <phoneticPr fontId="23"/>
  </si>
  <si>
    <t xml:space="preserve">〒
</t>
    <phoneticPr fontId="1"/>
  </si>
  <si>
    <t>法人の名称</t>
    <rPh sb="0" eb="2">
      <t>ホウジン</t>
    </rPh>
    <rPh sb="3" eb="5">
      <t>メイショウ</t>
    </rPh>
    <phoneticPr fontId="23"/>
  </si>
  <si>
    <t>長野県介護テクノロジー定着支援事業補助金実績報告書</t>
    <rPh sb="0" eb="3">
      <t>ナガノケン</t>
    </rPh>
    <rPh sb="17" eb="20">
      <t>ホジョキン</t>
    </rPh>
    <rPh sb="20" eb="22">
      <t>ジッセキ</t>
    </rPh>
    <rPh sb="22" eb="24">
      <t>ホウコク</t>
    </rPh>
    <rPh sb="24" eb="25">
      <t>ショ</t>
    </rPh>
    <phoneticPr fontId="23"/>
  </si>
  <si>
    <t>令和　　年　　月　　日付長野県指令　　第　　号で補助金の交付決定があった標記の補助金について、</t>
    <rPh sb="0" eb="2">
      <t>レイワ</t>
    </rPh>
    <rPh sb="4" eb="5">
      <t>トシ</t>
    </rPh>
    <rPh sb="7" eb="8">
      <t>ツキ</t>
    </rPh>
    <rPh sb="10" eb="12">
      <t>ヒヅケ</t>
    </rPh>
    <rPh sb="12" eb="15">
      <t>ナガノケン</t>
    </rPh>
    <rPh sb="15" eb="17">
      <t>シレイ</t>
    </rPh>
    <rPh sb="19" eb="20">
      <t>ダイ</t>
    </rPh>
    <rPh sb="22" eb="23">
      <t>ゴウ</t>
    </rPh>
    <rPh sb="24" eb="26">
      <t>ホジョ</t>
    </rPh>
    <rPh sb="26" eb="27">
      <t>キン</t>
    </rPh>
    <rPh sb="28" eb="30">
      <t>コウフ</t>
    </rPh>
    <rPh sb="30" eb="32">
      <t>ケッテイ</t>
    </rPh>
    <rPh sb="36" eb="38">
      <t>ヒョウキ</t>
    </rPh>
    <rPh sb="39" eb="42">
      <t>ホジョキン</t>
    </rPh>
    <phoneticPr fontId="23"/>
  </si>
  <si>
    <t>　　下記のとおり実施したので、長野県介護テクノロジー定着支援事業補助金交付要綱に基づき、報告します。</t>
    <rPh sb="8" eb="10">
      <t>ジッシ</t>
    </rPh>
    <rPh sb="44" eb="46">
      <t>ホウコク</t>
    </rPh>
    <phoneticPr fontId="23"/>
  </si>
  <si>
    <t>　２　実績額</t>
    <rPh sb="3" eb="5">
      <t>ジッセキ</t>
    </rPh>
    <rPh sb="5" eb="6">
      <t>ガク</t>
    </rPh>
    <phoneticPr fontId="23"/>
  </si>
  <si>
    <t>　３　申請内容</t>
    <rPh sb="3" eb="5">
      <t>シンセイ</t>
    </rPh>
    <rPh sb="5" eb="7">
      <t>ナイヨウ</t>
    </rPh>
    <phoneticPr fontId="23"/>
  </si>
  <si>
    <t>実績報告書 （様式第７号）</t>
    <rPh sb="7" eb="9">
      <t>ヨウシキ</t>
    </rPh>
    <rPh sb="9" eb="10">
      <t>ダイ</t>
    </rPh>
    <rPh sb="11" eb="12">
      <t>ゴウ</t>
    </rPh>
    <phoneticPr fontId="23"/>
  </si>
  <si>
    <t>事業実績報告書 （様式第８号）、所要額精算書（様式第８号 別紙）</t>
    <rPh sb="0" eb="2">
      <t>ジギョウ</t>
    </rPh>
    <rPh sb="2" eb="4">
      <t>ジッセキ</t>
    </rPh>
    <rPh sb="4" eb="6">
      <t>ホウコク</t>
    </rPh>
    <rPh sb="6" eb="7">
      <t>ショ</t>
    </rPh>
    <rPh sb="9" eb="11">
      <t>ヨウシキ</t>
    </rPh>
    <rPh sb="11" eb="12">
      <t>ダイ</t>
    </rPh>
    <rPh sb="13" eb="14">
      <t>ゴウ</t>
    </rPh>
    <rPh sb="16" eb="18">
      <t>ショヨウ</t>
    </rPh>
    <rPh sb="18" eb="19">
      <t>ガク</t>
    </rPh>
    <rPh sb="19" eb="22">
      <t>セイサンショ</t>
    </rPh>
    <rPh sb="29" eb="31">
      <t>ベッシ</t>
    </rPh>
    <phoneticPr fontId="23"/>
  </si>
  <si>
    <t>歳入歳出決算（見込）書の抄本</t>
    <rPh sb="0" eb="2">
      <t>サイニュウ</t>
    </rPh>
    <rPh sb="2" eb="4">
      <t>サイシュツ</t>
    </rPh>
    <rPh sb="4" eb="6">
      <t>ケッサン</t>
    </rPh>
    <rPh sb="7" eb="9">
      <t>ミコミ</t>
    </rPh>
    <rPh sb="10" eb="11">
      <t>ショ</t>
    </rPh>
    <rPh sb="12" eb="14">
      <t>ショウホン</t>
    </rPh>
    <phoneticPr fontId="23"/>
  </si>
  <si>
    <t>請求書の写し</t>
    <rPh sb="4" eb="5">
      <t>ウツ</t>
    </rPh>
    <phoneticPr fontId="1"/>
  </si>
  <si>
    <t>（５）</t>
    <phoneticPr fontId="1"/>
  </si>
  <si>
    <t>領収書もしくは振込明細書等の支払証拠書類の写し</t>
    <rPh sb="7" eb="9">
      <t>フリコミ</t>
    </rPh>
    <rPh sb="9" eb="12">
      <t>メイサイショ</t>
    </rPh>
    <rPh sb="12" eb="13">
      <t>ナド</t>
    </rPh>
    <rPh sb="21" eb="22">
      <t>ウツ</t>
    </rPh>
    <phoneticPr fontId="1"/>
  </si>
  <si>
    <t>（6）</t>
    <phoneticPr fontId="1"/>
  </si>
  <si>
    <t>その他参考になる書類</t>
    <rPh sb="2" eb="3">
      <t>タ</t>
    </rPh>
    <rPh sb="3" eb="5">
      <t>サンコウ</t>
    </rPh>
    <rPh sb="8" eb="10">
      <t>ショルイ</t>
    </rPh>
    <phoneticPr fontId="1"/>
  </si>
  <si>
    <t>（様式第８号）</t>
    <rPh sb="1" eb="3">
      <t>ヨウシキ</t>
    </rPh>
    <rPh sb="3" eb="4">
      <t>ダイ</t>
    </rPh>
    <rPh sb="5" eb="6">
      <t>ゴウ</t>
    </rPh>
    <phoneticPr fontId="1"/>
  </si>
  <si>
    <t>３　介護ロボット等導入実績　（種類・製品ごと分けて記入してください）</t>
    <rPh sb="2" eb="4">
      <t>カイゴ</t>
    </rPh>
    <rPh sb="8" eb="9">
      <t>ナド</t>
    </rPh>
    <rPh sb="9" eb="11">
      <t>ドウニュウ</t>
    </rPh>
    <rPh sb="11" eb="13">
      <t>ジッセキ</t>
    </rPh>
    <rPh sb="15" eb="17">
      <t>シュルイ</t>
    </rPh>
    <rPh sb="18" eb="20">
      <t>セイヒン</t>
    </rPh>
    <rPh sb="22" eb="23">
      <t>ワ</t>
    </rPh>
    <rPh sb="25" eb="27">
      <t>キニュウ</t>
    </rPh>
    <phoneticPr fontId="1"/>
  </si>
  <si>
    <t>３　ＩＣＴ等導入実績　（種類ごと分けて記入してください）</t>
    <rPh sb="5" eb="6">
      <t>ナド</t>
    </rPh>
    <rPh sb="12" eb="14">
      <t>シュルイ</t>
    </rPh>
    <rPh sb="16" eb="17">
      <t>ワ</t>
    </rPh>
    <rPh sb="19" eb="21">
      <t>キニュウ</t>
    </rPh>
    <phoneticPr fontId="1"/>
  </si>
  <si>
    <t>３　パッケージ型導入実績　（種類・製品ごと分けて記入してください）</t>
    <rPh sb="7" eb="8">
      <t>ガタ</t>
    </rPh>
    <rPh sb="14" eb="16">
      <t>シュルイ</t>
    </rPh>
    <rPh sb="17" eb="19">
      <t>セイヒン</t>
    </rPh>
    <rPh sb="21" eb="22">
      <t>ワ</t>
    </rPh>
    <rPh sb="24" eb="26">
      <t>キニュウ</t>
    </rPh>
    <phoneticPr fontId="1"/>
  </si>
  <si>
    <t>受講日</t>
    <rPh sb="0" eb="2">
      <t>ジュコウ</t>
    </rPh>
    <rPh sb="2" eb="3">
      <t>ビ</t>
    </rPh>
    <phoneticPr fontId="1"/>
  </si>
  <si>
    <t>令和７年度　長野県介護テクノロジー定着支援事業（介護ロボット等）事業実績報告書</t>
    <rPh sb="0" eb="2">
      <t>レイワ</t>
    </rPh>
    <rPh sb="6" eb="9">
      <t>ナガノケン</t>
    </rPh>
    <rPh sb="9" eb="11">
      <t>カイゴ</t>
    </rPh>
    <rPh sb="17" eb="19">
      <t>テイチャク</t>
    </rPh>
    <rPh sb="19" eb="21">
      <t>シエン</t>
    </rPh>
    <rPh sb="21" eb="23">
      <t>ョウ</t>
    </rPh>
    <rPh sb="30" eb="31">
      <t>ナド</t>
    </rPh>
    <rPh sb="32" eb="36">
      <t>ジギョウジッセキ</t>
    </rPh>
    <rPh sb="36" eb="38">
      <t>ホウコク</t>
    </rPh>
    <rPh sb="38" eb="39">
      <t>ショ</t>
    </rPh>
    <phoneticPr fontId="1"/>
  </si>
  <si>
    <t>令和７年度　長野県介護テクノロジー定着支援事業（ＩＣＴ等）事業実績報告書</t>
    <rPh sb="0" eb="2">
      <t>レイワ</t>
    </rPh>
    <rPh sb="3" eb="4">
      <t>ネン</t>
    </rPh>
    <rPh sb="4" eb="5">
      <t>ド</t>
    </rPh>
    <rPh sb="6" eb="9">
      <t>ナガノケン</t>
    </rPh>
    <rPh sb="9" eb="11">
      <t>カイゴ</t>
    </rPh>
    <rPh sb="17" eb="19">
      <t>テイチャク</t>
    </rPh>
    <rPh sb="19" eb="21">
      <t>シエン</t>
    </rPh>
    <rPh sb="21" eb="23">
      <t>ジギョウ</t>
    </rPh>
    <rPh sb="27" eb="28">
      <t>ナド</t>
    </rPh>
    <rPh sb="29" eb="31">
      <t>ジギョウ</t>
    </rPh>
    <rPh sb="31" eb="33">
      <t>ジッセキ</t>
    </rPh>
    <rPh sb="33" eb="35">
      <t>ホウコク</t>
    </rPh>
    <rPh sb="35" eb="36">
      <t>ショ</t>
    </rPh>
    <phoneticPr fontId="1"/>
  </si>
  <si>
    <t>令和７年度長野県介護テクノロジー定着支援事業（介護テクノロジーパッケージ型）事業実績報告書</t>
    <rPh sb="0" eb="2">
      <t>レイワ</t>
    </rPh>
    <rPh sb="5" eb="8">
      <t>ナガノケン</t>
    </rPh>
    <rPh sb="8" eb="10">
      <t>カイゴ</t>
    </rPh>
    <rPh sb="16" eb="18">
      <t>テイチャク</t>
    </rPh>
    <rPh sb="18" eb="20">
      <t>シエン</t>
    </rPh>
    <rPh sb="20" eb="22">
      <t>ョウ</t>
    </rPh>
    <rPh sb="23" eb="25">
      <t>カイゴ</t>
    </rPh>
    <rPh sb="36" eb="37">
      <t>ガタ</t>
    </rPh>
    <phoneticPr fontId="1"/>
  </si>
  <si>
    <t>令和７年度　長野県介護テクノロジー定着支援事業（業務改善支援）事業実績報告書</t>
    <rPh sb="0" eb="2">
      <t>レイワ</t>
    </rPh>
    <rPh sb="6" eb="9">
      <t>ナガノケン</t>
    </rPh>
    <rPh sb="9" eb="11">
      <t>カイゴ</t>
    </rPh>
    <rPh sb="17" eb="19">
      <t>テイチャク</t>
    </rPh>
    <rPh sb="19" eb="21">
      <t>シエン</t>
    </rPh>
    <rPh sb="21" eb="23">
      <t>ョウ</t>
    </rPh>
    <rPh sb="24" eb="30">
      <t>ギョウムカイゼンシエン</t>
    </rPh>
    <phoneticPr fontId="1"/>
  </si>
  <si>
    <r>
      <t>・所要額精算調書（様式第８号別紙）の</t>
    </r>
    <r>
      <rPr>
        <b/>
        <u/>
        <sz val="13"/>
        <color theme="1"/>
        <rFont val="ＭＳ Ｐゴシック"/>
        <family val="3"/>
        <charset val="128"/>
        <scheme val="major"/>
      </rPr>
      <t>表のNo.の項目ごと</t>
    </r>
    <r>
      <rPr>
        <b/>
        <sz val="13"/>
        <color theme="1"/>
        <rFont val="ＭＳ Ｐゴシック"/>
        <family val="3"/>
        <charset val="128"/>
        <scheme val="major"/>
      </rPr>
      <t>に、証拠書類の</t>
    </r>
    <r>
      <rPr>
        <b/>
        <sz val="13"/>
        <color rgb="FFFF0000"/>
        <rFont val="ＭＳ Ｐゴシック"/>
        <family val="3"/>
        <charset val="128"/>
        <scheme val="major"/>
      </rPr>
      <t>該当箇所をマーカーし、表のNo.を記載</t>
    </r>
    <r>
      <rPr>
        <b/>
        <sz val="13"/>
        <color theme="1"/>
        <rFont val="ＭＳ Ｐゴシック"/>
        <family val="3"/>
        <charset val="128"/>
        <scheme val="major"/>
      </rPr>
      <t>してください（手書きで可）
・</t>
    </r>
    <r>
      <rPr>
        <b/>
        <u/>
        <sz val="13"/>
        <color theme="1"/>
        <rFont val="ＭＳ Ｐゴシック"/>
        <family val="3"/>
        <charset val="128"/>
        <scheme val="major"/>
      </rPr>
      <t>令和８年２月28日までに支払ったものが対象</t>
    </r>
    <r>
      <rPr>
        <b/>
        <sz val="13"/>
        <color theme="1"/>
        <rFont val="ＭＳ Ｐゴシック"/>
        <family val="3"/>
        <charset val="128"/>
        <scheme val="major"/>
      </rPr>
      <t xml:space="preserve">です。
</t>
    </r>
    <rPh sb="70" eb="72">
      <t>レイワ</t>
    </rPh>
    <rPh sb="73" eb="74">
      <t>ネン</t>
    </rPh>
    <rPh sb="75" eb="76">
      <t>ガツ</t>
    </rPh>
    <rPh sb="78" eb="79">
      <t>ニチ</t>
    </rPh>
    <rPh sb="82" eb="84">
      <t>シハラ</t>
    </rPh>
    <rPh sb="89" eb="91">
      <t>タイショウ</t>
    </rPh>
    <rPh sb="94" eb="95">
      <t>カナラテイシュツ</t>
    </rPh>
    <phoneticPr fontId="1"/>
  </si>
  <si>
    <r>
      <t>・</t>
    </r>
    <r>
      <rPr>
        <b/>
        <u/>
        <sz val="13"/>
        <color theme="1"/>
        <rFont val="ＭＳ Ｐゴシック"/>
        <family val="3"/>
        <charset val="128"/>
        <scheme val="major"/>
      </rPr>
      <t>令和８年３月31日までに認証を受けたものが対象です。</t>
    </r>
    <r>
      <rPr>
        <b/>
        <sz val="13"/>
        <color theme="1"/>
        <rFont val="ＭＳ Ｐゴシック"/>
        <family val="3"/>
        <charset val="128"/>
        <scheme val="major"/>
      </rPr>
      <t xml:space="preserve">
</t>
    </r>
    <rPh sb="1" eb="3">
      <t>レイワ</t>
    </rPh>
    <rPh sb="4" eb="5">
      <t>ネン</t>
    </rPh>
    <rPh sb="6" eb="7">
      <t>ガツ</t>
    </rPh>
    <rPh sb="9" eb="10">
      <t>ニチ</t>
    </rPh>
    <rPh sb="13" eb="15">
      <t>ニンショウ</t>
    </rPh>
    <rPh sb="16" eb="17">
      <t>ウ</t>
    </rPh>
    <rPh sb="22" eb="24">
      <t>タイショウ</t>
    </rPh>
    <rPh sb="27" eb="28">
      <t>カナラテイシュツ</t>
    </rPh>
    <phoneticPr fontId="1"/>
  </si>
  <si>
    <r>
      <t xml:space="preserve">職場いきいきアドバンスカンパニーもしくは信州ふくにんの認証を受けたことを証する書類
</t>
    </r>
    <r>
      <rPr>
        <b/>
        <sz val="13"/>
        <color rgb="FFFF0000"/>
        <rFont val="ＭＳ Ｐゴシック"/>
        <family val="3"/>
        <charset val="128"/>
        <scheme val="major"/>
      </rPr>
      <t>※優遇制度を利用し、２事業所分の申請を提出した事業者のみ</t>
    </r>
    <rPh sb="0" eb="2">
      <t>ショクバ</t>
    </rPh>
    <rPh sb="20" eb="22">
      <t>シンシュウ</t>
    </rPh>
    <rPh sb="27" eb="29">
      <t>ニンショウ</t>
    </rPh>
    <rPh sb="30" eb="31">
      <t>ウ</t>
    </rPh>
    <rPh sb="36" eb="37">
      <t>ショウ</t>
    </rPh>
    <rPh sb="39" eb="41">
      <t>ショルイ</t>
    </rPh>
    <rPh sb="43" eb="47">
      <t>ユウグウセイド</t>
    </rPh>
    <rPh sb="48" eb="50">
      <t>リヨウ</t>
    </rPh>
    <rPh sb="53" eb="56">
      <t>ジギョウショ</t>
    </rPh>
    <rPh sb="56" eb="57">
      <t>ブン</t>
    </rPh>
    <rPh sb="58" eb="60">
      <t>シンセイ</t>
    </rPh>
    <rPh sb="61" eb="63">
      <t>テイシュツ</t>
    </rPh>
    <rPh sb="65" eb="68">
      <t>ジギョウシャ</t>
    </rPh>
    <phoneticPr fontId="1"/>
  </si>
  <si>
    <t>1  移乗支援</t>
  </si>
  <si>
    <t>2  移動支援</t>
  </si>
  <si>
    <t>3  排泄支援</t>
  </si>
  <si>
    <t>4  入浴支援</t>
  </si>
  <si>
    <t>5  見守り・コミュニケーション</t>
  </si>
  <si>
    <t>6  介護業務支援</t>
  </si>
  <si>
    <t>7  機能訓練支援</t>
  </si>
  <si>
    <t>8  食事・栄養管理支援</t>
  </si>
  <si>
    <t>9　認知症生活介護・認知症ケア支援</t>
  </si>
  <si>
    <t>10　その他</t>
  </si>
  <si>
    <t>1 短期入所生活介護</t>
  </si>
  <si>
    <t>2 短期入所療養介護</t>
  </si>
  <si>
    <t>3 特定施設入居者生活介護</t>
  </si>
  <si>
    <t>4 小規模多機能型居宅介護</t>
  </si>
  <si>
    <t>5 認知症対応型共同生活介護</t>
  </si>
  <si>
    <t>6 地域密着型特定施設入居者生活介護</t>
  </si>
  <si>
    <t>7 複合型サービス</t>
  </si>
  <si>
    <t>8 地域密着型介護老人福祉施設</t>
  </si>
  <si>
    <t>9 介護老人福祉施設</t>
  </si>
  <si>
    <t>10 介護老人保健施設</t>
  </si>
  <si>
    <t>11 介護医療院</t>
  </si>
  <si>
    <t>12 介護予防短期入所生活介護</t>
  </si>
  <si>
    <t>13 介護予防短期入所療養介護</t>
  </si>
  <si>
    <t>14 介護予防特定施設入居者生活介護</t>
  </si>
  <si>
    <t>15 介護予防小規模多機能型居宅介護</t>
  </si>
  <si>
    <t>16 介護予防認知症対応型共同生活介護</t>
  </si>
  <si>
    <t>17 訪問介護</t>
  </si>
  <si>
    <t>18 訪問入浴介護</t>
  </si>
  <si>
    <t>19 訪問看護</t>
  </si>
  <si>
    <t>20 訪問リハビリテーション</t>
  </si>
  <si>
    <t>21 通所介護</t>
  </si>
  <si>
    <t>22 通所リハビリテーション</t>
  </si>
  <si>
    <t>23 福祉用具貸与</t>
  </si>
  <si>
    <t>24 居宅療養管理指導</t>
  </si>
  <si>
    <t>25 短期入所生活介護</t>
  </si>
  <si>
    <t>26 短期入所療養介護</t>
  </si>
  <si>
    <t>27 居宅療養管理指導</t>
  </si>
  <si>
    <t>28 夜間対応型訪問介護</t>
  </si>
  <si>
    <t>29 定期巡回・随時対応型訪問介護看護</t>
  </si>
  <si>
    <t>30 認知症対応型通所介護</t>
  </si>
  <si>
    <t>31 地域密着型通所介護</t>
  </si>
  <si>
    <t>32 看護小規模多機能型居宅介護</t>
  </si>
  <si>
    <t>33 特定施設入居者生活介護（短期利用）</t>
  </si>
  <si>
    <t>34 地域密着型特定施設入居者生活介護（短期利用）</t>
  </si>
  <si>
    <t>35 認知症対応型共同生活介護（短期利用）</t>
  </si>
  <si>
    <t>36 居宅介護支援</t>
  </si>
  <si>
    <t>37 介護予防訪問入浴介護</t>
  </si>
  <si>
    <t>38 介護予防訪問看護</t>
  </si>
  <si>
    <t>39 介護予防訪問リハビリテーション</t>
  </si>
  <si>
    <t>40 介護予防通所リハビリテーション</t>
  </si>
  <si>
    <t>41 介護予防福祉用具貸与</t>
  </si>
  <si>
    <t>42 介護予防短期入所生活介護</t>
  </si>
  <si>
    <t>43 介護予防短期入所療養介護(介護老人保健施設)</t>
  </si>
  <si>
    <t>44 介護予防短期入所療養介護(介護療養型医療施設等)</t>
  </si>
  <si>
    <t>45 介護予防短期入所療養介護(介護医療院)</t>
  </si>
  <si>
    <t>46 介護予防居宅療養管理指導</t>
  </si>
  <si>
    <t>47 介護予防認知症対応型通所介護</t>
  </si>
  <si>
    <t>48 介護予防小規模多機能型居宅介護(短期利用)</t>
  </si>
  <si>
    <t>49 介護予防認知症対応型共同生活介護（短期利用）</t>
  </si>
  <si>
    <t>50 介護予防支援</t>
  </si>
  <si>
    <t>51 訪問型サービス（みなし）</t>
  </si>
  <si>
    <t>52 訪問型サービス（独自）</t>
  </si>
  <si>
    <t>53 訪問型サービス（独自/定率）</t>
  </si>
  <si>
    <t>54 訪問型サービス（独自/定額）</t>
  </si>
  <si>
    <t>55 通所型サービス（みなし）</t>
  </si>
  <si>
    <t>56 通所型サービス（独自）</t>
  </si>
  <si>
    <t>57 通所型サービス（独自/定率）</t>
  </si>
  <si>
    <t>58 通所型サービス（独自/定額）</t>
  </si>
  <si>
    <t>59 その他</t>
  </si>
  <si>
    <t>1  介護ソフト</t>
  </si>
  <si>
    <t>2 １の整備に必要な通信環境機器等（Wi-Fiルーター等）</t>
  </si>
  <si>
    <t>3  保守経費等</t>
  </si>
  <si>
    <t>4 その他</t>
  </si>
  <si>
    <t>その他</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</si>
</sst>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Red]\(#,##0\)"/>
    <numFmt numFmtId="177" formatCode="[$-411]ggge&quot;年&quot;m&quot;月&quot;d&quot;日&quot;;@"/>
    <numFmt numFmtId="178" formatCode="0_ "/>
    <numFmt numFmtId="179" formatCode="0_);[Red]\(0\)"/>
  </numFmts>
  <fonts count="51">
    <font>
      <sz val="11"/>
      <color theme="1"/>
      <name val="ＭＳ Ｐゴシック"/>
      <family val="2"/>
      <charset val="128"/>
      <scheme val="minor"/>
    </font>
    <font>
      <sz val="6"/>
      <name val="ＭＳ Ｐゴシック"/>
      <family val="2"/>
      <charset val="128"/>
      <scheme val="minor"/>
    </font>
    <font>
      <sz val="12"/>
      <color theme="1"/>
      <name val="ＭＳ Ｐゴシック"/>
      <family val="2"/>
      <charset val="128"/>
      <scheme val="minor"/>
    </font>
    <font>
      <sz val="12"/>
      <color theme="1"/>
      <name val="ＭＳ Ｐゴシック"/>
      <family val="3"/>
      <charset val="128"/>
      <scheme val="minor"/>
    </font>
    <font>
      <sz val="14"/>
      <color theme="1"/>
      <name val="ＭＳ Ｐゴシック"/>
      <family val="2"/>
      <charset val="128"/>
      <scheme val="minor"/>
    </font>
    <font>
      <sz val="14"/>
      <color theme="1"/>
      <name val="ＭＳ Ｐゴシック"/>
      <family val="3"/>
      <charset val="128"/>
      <scheme val="minor"/>
    </font>
    <font>
      <sz val="16"/>
      <color theme="1"/>
      <name val="ＭＳ Ｐゴシック"/>
      <family val="3"/>
      <charset val="128"/>
      <scheme val="minor"/>
    </font>
    <font>
      <sz val="11"/>
      <name val="ＭＳ Ｐゴシック"/>
      <family val="3"/>
      <charset val="128"/>
    </font>
    <font>
      <sz val="11"/>
      <color rgb="FFFF0000"/>
      <name val="ＭＳ Ｐゴシック"/>
      <family val="2"/>
      <charset val="128"/>
      <scheme val="minor"/>
    </font>
    <font>
      <sz val="9"/>
      <color theme="1"/>
      <name val="ＭＳ Ｐゴシック"/>
      <family val="2"/>
      <charset val="128"/>
      <scheme val="minor"/>
    </font>
    <font>
      <sz val="11"/>
      <color theme="1"/>
      <name val="ＭＳ Ｐゴシック"/>
      <family val="3"/>
      <charset val="128"/>
      <scheme val="minor"/>
    </font>
    <font>
      <sz val="9"/>
      <color theme="1"/>
      <name val="ＭＳ Ｐゴシック"/>
      <family val="3"/>
      <charset val="128"/>
      <scheme val="minor"/>
    </font>
    <font>
      <sz val="10"/>
      <color theme="1"/>
      <name val="ＭＳ Ｐゴシック"/>
      <family val="2"/>
      <charset val="128"/>
      <scheme val="minor"/>
    </font>
    <font>
      <sz val="10"/>
      <color theme="1"/>
      <name val="ＭＳ Ｐゴシック"/>
      <family val="3"/>
      <charset val="128"/>
      <scheme val="minor"/>
    </font>
    <font>
      <b/>
      <sz val="12"/>
      <color rgb="FFFF0000"/>
      <name val="ＭＳ Ｐゴシック"/>
      <family val="3"/>
      <charset val="128"/>
      <scheme val="minor"/>
    </font>
    <font>
      <b/>
      <sz val="11"/>
      <color theme="1"/>
      <name val="ＭＳ Ｐゴシック"/>
      <family val="3"/>
      <charset val="128"/>
      <scheme val="minor"/>
    </font>
    <font>
      <b/>
      <sz val="11"/>
      <color rgb="FFFF0000"/>
      <name val="ＭＳ Ｐゴシック"/>
      <family val="3"/>
      <charset val="128"/>
      <scheme val="minor"/>
    </font>
    <font>
      <sz val="11"/>
      <name val="ＭＳ Ｐゴシック"/>
      <family val="3"/>
      <charset val="128"/>
      <scheme val="minor"/>
    </font>
    <font>
      <u/>
      <sz val="11"/>
      <color theme="10"/>
      <name val="ＭＳ Ｐゴシック"/>
      <family val="2"/>
      <charset val="128"/>
      <scheme val="minor"/>
    </font>
    <font>
      <sz val="11"/>
      <color theme="0" tint="-0.34998626667073579"/>
      <name val="ＭＳ Ｐゴシック"/>
      <family val="3"/>
      <charset val="128"/>
      <scheme val="minor"/>
    </font>
    <font>
      <u/>
      <sz val="11"/>
      <color theme="10"/>
      <name val="ＭＳ Ｐゴシック"/>
      <family val="3"/>
      <charset val="128"/>
    </font>
    <font>
      <sz val="10"/>
      <color rgb="FF000000"/>
      <name val="Times New Roman"/>
      <family val="1"/>
    </font>
    <font>
      <sz val="11"/>
      <color theme="1"/>
      <name val="ＭＳ Ｐゴシック"/>
      <family val="3"/>
      <scheme val="minor"/>
    </font>
    <font>
      <sz val="6"/>
      <name val="游ゴシック"/>
      <family val="3"/>
    </font>
    <font>
      <b/>
      <sz val="12"/>
      <name val="ＭＳ Ｐゴシック"/>
      <family val="3"/>
      <charset val="128"/>
      <scheme val="minor"/>
    </font>
    <font>
      <sz val="12"/>
      <color rgb="FFFF0000"/>
      <name val="ＭＳ Ｐゴシック"/>
      <family val="3"/>
      <charset val="128"/>
      <scheme val="minor"/>
    </font>
    <font>
      <b/>
      <sz val="12"/>
      <color theme="1"/>
      <name val="ＭＳ Ｐゴシック"/>
      <family val="3"/>
      <charset val="128"/>
      <scheme val="minor"/>
    </font>
    <font>
      <sz val="12"/>
      <color theme="1"/>
      <name val="ＭＳ Ｐ明朝"/>
      <family val="1"/>
      <charset val="128"/>
    </font>
    <font>
      <sz val="11"/>
      <color theme="1"/>
      <name val="ＭＳ Ｐ明朝"/>
      <family val="1"/>
      <charset val="128"/>
    </font>
    <font>
      <b/>
      <sz val="12"/>
      <name val="ＭＳ Ｐ明朝"/>
      <family val="1"/>
      <charset val="128"/>
    </font>
    <font>
      <sz val="11"/>
      <name val="ＭＳ Ｐ明朝"/>
      <family val="1"/>
      <charset val="128"/>
    </font>
    <font>
      <sz val="11"/>
      <color theme="1"/>
      <name val="ＭＳ Ｐゴシック"/>
      <family val="2"/>
      <charset val="128"/>
      <scheme val="minor"/>
    </font>
    <font>
      <sz val="11"/>
      <color rgb="FFFF0000"/>
      <name val="ＭＳ Ｐゴシック"/>
      <family val="3"/>
      <charset val="128"/>
      <scheme val="minor"/>
    </font>
    <font>
      <sz val="11"/>
      <color theme="1"/>
      <name val="ＭＳ Ｐゴシック"/>
      <family val="3"/>
      <charset val="128"/>
    </font>
    <font>
      <sz val="12"/>
      <name val="ＭＳ Ｐゴシック"/>
      <family val="3"/>
      <charset val="128"/>
      <scheme val="minor"/>
    </font>
    <font>
      <b/>
      <sz val="11"/>
      <name val="ＭＳ Ｐゴシック"/>
      <family val="3"/>
      <charset val="128"/>
      <scheme val="minor"/>
    </font>
    <font>
      <sz val="9"/>
      <color rgb="FF000000"/>
      <name val="Meiryo UI"/>
      <family val="3"/>
      <charset val="128"/>
    </font>
    <font>
      <b/>
      <sz val="22"/>
      <color theme="1"/>
      <name val="ＭＳ Ｐゴシック"/>
      <family val="3"/>
      <charset val="128"/>
      <scheme val="minor"/>
    </font>
    <font>
      <b/>
      <sz val="14"/>
      <color theme="1"/>
      <name val="ＭＳ Ｐゴシック"/>
      <family val="3"/>
      <charset val="128"/>
      <scheme val="minor"/>
    </font>
    <font>
      <b/>
      <sz val="13"/>
      <color theme="1"/>
      <name val="ＭＳ Ｐゴシック"/>
      <family val="3"/>
      <charset val="128"/>
      <scheme val="minor"/>
    </font>
    <font>
      <b/>
      <sz val="16"/>
      <color rgb="FFFF0000"/>
      <name val="ＭＳ Ｐゴシック"/>
      <family val="3"/>
      <charset val="128"/>
      <scheme val="minor"/>
    </font>
    <font>
      <sz val="16"/>
      <color rgb="FFFF0000"/>
      <name val="ＭＳ Ｐゴシック"/>
      <family val="3"/>
      <charset val="128"/>
      <scheme val="minor"/>
    </font>
    <font>
      <b/>
      <u val="double"/>
      <sz val="16"/>
      <color rgb="FFFF0000"/>
      <name val="ＭＳ Ｐゴシック"/>
      <family val="3"/>
      <charset val="128"/>
      <scheme val="minor"/>
    </font>
    <font>
      <sz val="11"/>
      <color theme="1"/>
      <name val="ＭＳ Ｐゴシック"/>
      <family val="3"/>
      <charset val="128"/>
      <scheme val="major"/>
    </font>
    <font>
      <b/>
      <sz val="13"/>
      <color theme="1"/>
      <name val="ＭＳ Ｐゴシック"/>
      <family val="3"/>
      <charset val="128"/>
      <scheme val="major"/>
    </font>
    <font>
      <b/>
      <sz val="13"/>
      <name val="ＭＳ Ｐゴシック"/>
      <family val="3"/>
      <charset val="128"/>
      <scheme val="major"/>
    </font>
    <font>
      <b/>
      <u/>
      <sz val="13"/>
      <color rgb="FFFF0000"/>
      <name val="ＭＳ Ｐゴシック"/>
      <family val="3"/>
      <charset val="128"/>
      <scheme val="major"/>
    </font>
    <font>
      <sz val="13"/>
      <color theme="1"/>
      <name val="ＭＳ Ｐゴシック"/>
      <family val="3"/>
      <charset val="128"/>
      <scheme val="major"/>
    </font>
    <font>
      <b/>
      <sz val="13"/>
      <color rgb="FFFF0000"/>
      <name val="ＭＳ Ｐゴシック"/>
      <family val="3"/>
      <charset val="128"/>
      <scheme val="major"/>
    </font>
    <font>
      <b/>
      <u/>
      <sz val="13"/>
      <color theme="1"/>
      <name val="ＭＳ Ｐゴシック"/>
      <family val="3"/>
      <charset val="128"/>
      <scheme val="major"/>
    </font>
    <font>
      <sz val="11"/>
      <color theme="1"/>
      <name val="Yu Gothic"/>
      <family val="3"/>
      <charset val="128"/>
    </font>
  </fonts>
  <fills count="7">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E9E9"/>
        <bgColor indexed="64"/>
      </patternFill>
    </fill>
    <fill>
      <patternFill patternType="solid">
        <fgColor theme="7" tint="0.79998168889431442"/>
        <bgColor indexed="64"/>
      </patternFill>
    </fill>
    <fill>
      <patternFill patternType="solid">
        <fgColor theme="2" tint="-9.9978637043366805E-2"/>
        <bgColor indexed="64"/>
      </patternFill>
    </fill>
  </fills>
  <borders count="62">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diagonalDown="1">
      <left style="thin">
        <color auto="1"/>
      </left>
      <right style="thin">
        <color auto="1"/>
      </right>
      <top style="double">
        <color auto="1"/>
      </top>
      <bottom style="thin">
        <color indexed="64"/>
      </bottom>
      <diagonal style="thin">
        <color auto="1"/>
      </diagonal>
    </border>
    <border>
      <left style="thin">
        <color auto="1"/>
      </left>
      <right style="thin">
        <color auto="1"/>
      </right>
      <top style="double">
        <color auto="1"/>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diagonal/>
    </border>
    <border>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top style="double">
        <color indexed="64"/>
      </top>
      <bottom style="medium">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medium">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right style="thin">
        <color indexed="64"/>
      </right>
      <top style="double">
        <color indexed="64"/>
      </top>
      <bottom style="medium">
        <color indexed="64"/>
      </bottom>
      <diagonal/>
    </border>
    <border>
      <left style="medium">
        <color indexed="64"/>
      </left>
      <right/>
      <top style="double">
        <color indexed="64"/>
      </top>
      <bottom style="double">
        <color indexed="64"/>
      </bottom>
      <diagonal/>
    </border>
    <border>
      <left/>
      <right/>
      <top style="double">
        <color indexed="64"/>
      </top>
      <bottom style="double">
        <color indexed="64"/>
      </bottom>
      <diagonal/>
    </border>
    <border>
      <left/>
      <right style="medium">
        <color indexed="64"/>
      </right>
      <top style="double">
        <color indexed="64"/>
      </top>
      <bottom style="double">
        <color indexed="64"/>
      </bottom>
      <diagonal/>
    </border>
    <border>
      <left style="thin">
        <color indexed="64"/>
      </left>
      <right/>
      <top style="double">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bottom style="medium">
        <color indexed="64"/>
      </bottom>
      <diagonal/>
    </border>
    <border>
      <left style="medium">
        <color indexed="64"/>
      </left>
      <right style="medium">
        <color indexed="64"/>
      </right>
      <top style="medium">
        <color indexed="64"/>
      </top>
      <bottom style="medium">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diagonal style="thin">
        <color indexed="64"/>
      </diagonal>
    </border>
    <border diagonalDown="1">
      <left style="thin">
        <color indexed="64"/>
      </left>
      <right style="thin">
        <color indexed="64"/>
      </right>
      <top/>
      <bottom style="thin">
        <color indexed="64"/>
      </bottom>
      <diagonal style="thin">
        <color indexed="64"/>
      </diagonal>
    </border>
    <border>
      <left style="thin">
        <color indexed="64"/>
      </left>
      <right style="thin">
        <color indexed="64"/>
      </right>
      <top style="thin">
        <color indexed="64"/>
      </top>
      <bottom style="double">
        <color indexed="64"/>
      </bottom>
      <diagonal/>
    </border>
    <border>
      <left style="thin">
        <color auto="1"/>
      </left>
      <right/>
      <top style="double">
        <color auto="1"/>
      </top>
      <bottom style="thin">
        <color indexed="64"/>
      </bottom>
      <diagonal/>
    </border>
    <border>
      <left style="thin">
        <color indexed="64"/>
      </left>
      <right style="thin">
        <color indexed="64"/>
      </right>
      <top/>
      <bottom/>
      <diagonal/>
    </border>
    <border diagonalDown="1">
      <left style="thin">
        <color indexed="64"/>
      </left>
      <right style="thin">
        <color indexed="64"/>
      </right>
      <top/>
      <bottom/>
      <diagonal style="thin">
        <color indexed="64"/>
      </diagonal>
    </border>
    <border diagonalDown="1">
      <left style="thin">
        <color indexed="64"/>
      </left>
      <right style="thin">
        <color indexed="64"/>
      </right>
      <top style="thin">
        <color indexed="64"/>
      </top>
      <bottom style="double">
        <color auto="1"/>
      </bottom>
      <diagonal style="thin">
        <color indexed="64"/>
      </diagonal>
    </border>
    <border diagonalDown="1">
      <left style="thin">
        <color indexed="64"/>
      </left>
      <right style="thin">
        <color indexed="64"/>
      </right>
      <top/>
      <bottom style="double">
        <color auto="1"/>
      </bottom>
      <diagonal style="thin">
        <color indexed="64"/>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right style="thin">
        <color auto="1"/>
      </right>
      <top style="double">
        <color auto="1"/>
      </top>
      <bottom style="thin">
        <color indexed="64"/>
      </bottom>
      <diagonal/>
    </border>
    <border>
      <left/>
      <right/>
      <top style="double">
        <color indexed="64"/>
      </top>
      <bottom style="thin">
        <color indexed="64"/>
      </bottom>
      <diagonal/>
    </border>
  </borders>
  <cellStyleXfs count="8">
    <xf numFmtId="0" fontId="0" fillId="0" borderId="0">
      <alignment vertical="center"/>
    </xf>
    <xf numFmtId="0" fontId="7" fillId="0" borderId="0"/>
    <xf numFmtId="0" fontId="7" fillId="0" borderId="0">
      <alignment vertical="center"/>
    </xf>
    <xf numFmtId="0" fontId="18"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xf numFmtId="0" fontId="22" fillId="0" borderId="0">
      <alignment vertical="center"/>
    </xf>
    <xf numFmtId="38" fontId="22" fillId="0" borderId="0" applyFont="0" applyFill="0" applyBorder="0" applyAlignment="0" applyProtection="0">
      <alignment vertical="center"/>
    </xf>
  </cellStyleXfs>
  <cellXfs count="265">
    <xf numFmtId="0" fontId="0" fillId="0" borderId="0" xfId="0">
      <alignment vertical="center"/>
    </xf>
    <xf numFmtId="0" fontId="0" fillId="0" borderId="0" xfId="0" applyAlignment="1">
      <alignment vertical="top"/>
    </xf>
    <xf numFmtId="0" fontId="0" fillId="0" borderId="0" xfId="0" applyBorder="1">
      <alignment vertical="center"/>
    </xf>
    <xf numFmtId="12" fontId="0" fillId="0" borderId="0" xfId="0" applyNumberFormat="1">
      <alignment vertical="center"/>
    </xf>
    <xf numFmtId="0" fontId="17" fillId="0" borderId="0" xfId="0" applyFont="1">
      <alignment vertical="center"/>
    </xf>
    <xf numFmtId="0" fontId="0" fillId="0" borderId="0" xfId="0" applyProtection="1">
      <alignment vertical="center"/>
      <protection locked="0"/>
    </xf>
    <xf numFmtId="0" fontId="9" fillId="0" borderId="0" xfId="0" applyFont="1" applyProtection="1">
      <alignment vertical="center"/>
      <protection locked="0"/>
    </xf>
    <xf numFmtId="0" fontId="4" fillId="0" borderId="0" xfId="0" applyFont="1" applyAlignment="1" applyProtection="1">
      <alignment horizontal="right" vertical="center"/>
      <protection locked="0"/>
    </xf>
    <xf numFmtId="0" fontId="14" fillId="0" borderId="0" xfId="0" applyFont="1" applyAlignment="1" applyProtection="1">
      <protection locked="0"/>
    </xf>
    <xf numFmtId="0" fontId="0" fillId="0" borderId="0" xfId="0" applyAlignment="1" applyProtection="1">
      <protection locked="0"/>
    </xf>
    <xf numFmtId="0" fontId="0" fillId="0" borderId="0" xfId="0" applyBorder="1" applyAlignment="1" applyProtection="1">
      <alignment horizontal="right" vertical="center"/>
      <protection locked="0"/>
    </xf>
    <xf numFmtId="0" fontId="0" fillId="0" borderId="0" xfId="0" applyAlignment="1">
      <alignment vertical="center" wrapText="1"/>
    </xf>
    <xf numFmtId="0" fontId="16" fillId="0" borderId="0" xfId="0" applyFont="1" applyProtection="1">
      <alignment vertical="center"/>
      <protection locked="0"/>
    </xf>
    <xf numFmtId="0" fontId="15" fillId="0" borderId="0" xfId="0" applyFont="1" applyAlignment="1"/>
    <xf numFmtId="0" fontId="19" fillId="0" borderId="0" xfId="0" applyFont="1" applyProtection="1">
      <alignment vertical="center"/>
      <protection locked="0"/>
    </xf>
    <xf numFmtId="0" fontId="0" fillId="2" borderId="0" xfId="0" applyFill="1" applyProtection="1">
      <alignment vertical="center"/>
      <protection locked="0"/>
    </xf>
    <xf numFmtId="0" fontId="15" fillId="2" borderId="0" xfId="0" applyFont="1" applyFill="1" applyAlignment="1" applyProtection="1">
      <protection locked="0"/>
    </xf>
    <xf numFmtId="0" fontId="11" fillId="2" borderId="16" xfId="0" applyFont="1" applyFill="1" applyBorder="1" applyAlignment="1" applyProtection="1">
      <alignment vertical="top" wrapText="1"/>
      <protection locked="0"/>
    </xf>
    <xf numFmtId="0" fontId="17" fillId="0" borderId="0" xfId="0" applyFont="1" applyAlignment="1" applyProtection="1">
      <alignment horizontal="right" vertical="top"/>
      <protection locked="0"/>
    </xf>
    <xf numFmtId="0" fontId="17" fillId="0" borderId="0" xfId="0" applyFont="1" applyFill="1" applyAlignment="1" applyProtection="1">
      <alignment vertical="top"/>
      <protection locked="0"/>
    </xf>
    <xf numFmtId="179" fontId="0" fillId="0" borderId="0" xfId="0" applyNumberFormat="1">
      <alignment vertical="center"/>
    </xf>
    <xf numFmtId="179" fontId="0" fillId="0" borderId="0" xfId="0" applyNumberFormat="1" applyProtection="1">
      <alignment vertical="center"/>
      <protection locked="0"/>
    </xf>
    <xf numFmtId="0" fontId="3" fillId="0" borderId="2" xfId="0" applyFont="1" applyBorder="1" applyAlignment="1" applyProtection="1">
      <alignment horizontal="center" vertical="center" wrapText="1"/>
      <protection locked="0"/>
    </xf>
    <xf numFmtId="0" fontId="3" fillId="0" borderId="2" xfId="0" applyFont="1" applyBorder="1" applyAlignment="1" applyProtection="1">
      <alignment horizontal="center" vertical="center"/>
      <protection locked="0"/>
    </xf>
    <xf numFmtId="176" fontId="3" fillId="5" borderId="2" xfId="0" applyNumberFormat="1" applyFont="1" applyFill="1" applyBorder="1" applyAlignment="1" applyProtection="1">
      <alignment horizontal="right" vertical="center" shrinkToFit="1"/>
      <protection locked="0"/>
    </xf>
    <xf numFmtId="176" fontId="3" fillId="5" borderId="22" xfId="0" applyNumberFormat="1" applyFont="1" applyFill="1" applyBorder="1" applyAlignment="1" applyProtection="1">
      <alignment horizontal="right" vertical="center" shrinkToFit="1"/>
      <protection locked="0"/>
    </xf>
    <xf numFmtId="0" fontId="3" fillId="0" borderId="20" xfId="0" applyFont="1" applyBorder="1" applyProtection="1">
      <alignment vertical="center"/>
      <protection locked="0"/>
    </xf>
    <xf numFmtId="176" fontId="3" fillId="0" borderId="21" xfId="0" applyNumberFormat="1" applyFont="1" applyBorder="1" applyAlignment="1" applyProtection="1">
      <alignment vertical="center" shrinkToFit="1"/>
    </xf>
    <xf numFmtId="176" fontId="3" fillId="0" borderId="21" xfId="0" applyNumberFormat="1" applyFont="1" applyBorder="1" applyProtection="1">
      <alignment vertical="center"/>
    </xf>
    <xf numFmtId="176" fontId="3" fillId="0" borderId="20" xfId="0" applyNumberFormat="1" applyFont="1" applyBorder="1" applyProtection="1">
      <alignment vertical="center"/>
      <protection locked="0"/>
    </xf>
    <xf numFmtId="0" fontId="3" fillId="0" borderId="12" xfId="0" applyFont="1" applyBorder="1" applyAlignment="1" applyProtection="1">
      <alignment horizontal="center" vertical="center"/>
      <protection locked="0"/>
    </xf>
    <xf numFmtId="176" fontId="3" fillId="5" borderId="12" xfId="0" applyNumberFormat="1" applyFont="1" applyFill="1" applyBorder="1" applyAlignment="1" applyProtection="1">
      <alignment vertical="center" shrinkToFit="1"/>
      <protection locked="0"/>
    </xf>
    <xf numFmtId="0" fontId="24" fillId="2" borderId="14" xfId="0" applyFont="1" applyFill="1" applyBorder="1" applyAlignment="1" applyProtection="1">
      <protection locked="0"/>
    </xf>
    <xf numFmtId="0" fontId="2" fillId="0" borderId="0" xfId="0" applyFont="1" applyProtection="1">
      <alignment vertical="center"/>
      <protection locked="0"/>
    </xf>
    <xf numFmtId="0" fontId="27" fillId="0" borderId="0" xfId="6" applyFont="1" applyProtection="1">
      <alignment vertical="center"/>
      <protection locked="0"/>
    </xf>
    <xf numFmtId="0" fontId="27" fillId="0" borderId="0" xfId="6" applyFont="1" applyAlignment="1" applyProtection="1">
      <alignment horizontal="right" vertical="center"/>
      <protection locked="0"/>
    </xf>
    <xf numFmtId="0" fontId="28" fillId="0" borderId="0" xfId="6" applyFont="1">
      <alignment vertical="center"/>
    </xf>
    <xf numFmtId="177" fontId="27" fillId="4" borderId="0" xfId="6" applyNumberFormat="1" applyFont="1" applyFill="1" applyAlignment="1" applyProtection="1">
      <alignment horizontal="right" vertical="center"/>
      <protection locked="0"/>
    </xf>
    <xf numFmtId="49" fontId="27" fillId="0" borderId="0" xfId="6" applyNumberFormat="1" applyFont="1" applyAlignment="1" applyProtection="1">
      <alignment horizontal="center" vertical="center"/>
      <protection locked="0"/>
    </xf>
    <xf numFmtId="0" fontId="27" fillId="0" borderId="0" xfId="6" applyFont="1" applyAlignment="1" applyProtection="1">
      <alignment vertical="top"/>
      <protection locked="0"/>
    </xf>
    <xf numFmtId="0" fontId="28" fillId="0" borderId="0" xfId="6" applyFont="1" applyProtection="1">
      <alignment vertical="center"/>
      <protection locked="0"/>
    </xf>
    <xf numFmtId="0" fontId="28" fillId="0" borderId="1" xfId="6" applyFont="1" applyBorder="1" applyProtection="1">
      <alignment vertical="center"/>
      <protection locked="0"/>
    </xf>
    <xf numFmtId="0" fontId="29" fillId="0" borderId="0" xfId="6" applyFont="1">
      <alignment vertical="center"/>
    </xf>
    <xf numFmtId="38" fontId="28" fillId="0" borderId="0" xfId="7" applyFont="1" applyFill="1" applyBorder="1" applyProtection="1">
      <alignment vertical="center"/>
      <protection locked="0"/>
    </xf>
    <xf numFmtId="0" fontId="28" fillId="0" borderId="0" xfId="6" quotePrefix="1" applyFont="1" applyAlignment="1" applyProtection="1">
      <alignment horizontal="center" vertical="center"/>
      <protection locked="0"/>
    </xf>
    <xf numFmtId="0" fontId="28" fillId="0" borderId="0" xfId="6" applyFont="1" applyAlignment="1" applyProtection="1">
      <alignment horizontal="left" vertical="top"/>
      <protection locked="0"/>
    </xf>
    <xf numFmtId="0" fontId="28" fillId="0" borderId="0" xfId="0" applyFont="1" applyProtection="1">
      <alignment vertical="center"/>
      <protection locked="0"/>
    </xf>
    <xf numFmtId="0" fontId="0" fillId="0" borderId="0" xfId="0" applyAlignment="1" applyProtection="1">
      <alignment horizontal="left" vertical="center"/>
      <protection locked="0"/>
    </xf>
    <xf numFmtId="0" fontId="33" fillId="0" borderId="0" xfId="0" applyFont="1" applyAlignment="1">
      <alignment horizontal="left" vertical="center"/>
    </xf>
    <xf numFmtId="0" fontId="0" fillId="2" borderId="14" xfId="0" applyFill="1" applyBorder="1" applyProtection="1">
      <alignment vertical="center"/>
      <protection locked="0"/>
    </xf>
    <xf numFmtId="0" fontId="31" fillId="0" borderId="0" xfId="0" applyFont="1" applyAlignment="1">
      <alignment vertical="center" shrinkToFit="1"/>
    </xf>
    <xf numFmtId="0" fontId="30" fillId="5" borderId="0" xfId="6" applyFont="1" applyFill="1" applyAlignment="1" applyProtection="1">
      <alignment horizontal="left" vertical="center" shrinkToFit="1"/>
      <protection locked="0"/>
    </xf>
    <xf numFmtId="0" fontId="28" fillId="5" borderId="0" xfId="6" applyFont="1" applyFill="1" applyAlignment="1" applyProtection="1">
      <alignment horizontal="left" vertical="center" shrinkToFit="1"/>
      <protection locked="0"/>
    </xf>
    <xf numFmtId="0" fontId="3" fillId="0" borderId="2" xfId="0" applyFont="1" applyBorder="1" applyAlignment="1" applyProtection="1">
      <alignment horizontal="center" vertical="center" wrapText="1"/>
      <protection locked="0"/>
    </xf>
    <xf numFmtId="176" fontId="3" fillId="6" borderId="2" xfId="0" applyNumberFormat="1" applyFont="1" applyFill="1" applyBorder="1" applyAlignment="1" applyProtection="1">
      <alignment vertical="center" shrinkToFit="1"/>
    </xf>
    <xf numFmtId="176" fontId="3" fillId="6" borderId="12" xfId="0" applyNumberFormat="1" applyFont="1" applyFill="1" applyBorder="1" applyAlignment="1" applyProtection="1">
      <alignment vertical="center" shrinkToFit="1"/>
    </xf>
    <xf numFmtId="176" fontId="3" fillId="6" borderId="22" xfId="0" applyNumberFormat="1" applyFont="1" applyFill="1" applyBorder="1" applyAlignment="1" applyProtection="1">
      <alignment vertical="center" shrinkToFit="1"/>
    </xf>
    <xf numFmtId="12" fontId="3" fillId="6" borderId="2" xfId="0" applyNumberFormat="1" applyFont="1" applyFill="1" applyBorder="1" applyAlignment="1" applyProtection="1">
      <alignment horizontal="center" vertical="center" shrinkToFit="1"/>
      <protection locked="0"/>
    </xf>
    <xf numFmtId="12" fontId="3" fillId="6" borderId="12" xfId="0" applyNumberFormat="1" applyFont="1" applyFill="1" applyBorder="1" applyAlignment="1" applyProtection="1">
      <alignment horizontal="center" vertical="center" shrinkToFit="1"/>
      <protection locked="0"/>
    </xf>
    <xf numFmtId="12" fontId="3" fillId="6" borderId="22" xfId="0" applyNumberFormat="1" applyFont="1" applyFill="1" applyBorder="1" applyAlignment="1" applyProtection="1">
      <alignment horizontal="center" vertical="center" shrinkToFit="1"/>
      <protection locked="0"/>
    </xf>
    <xf numFmtId="176" fontId="34" fillId="6" borderId="12" xfId="0" applyNumberFormat="1" applyFont="1" applyFill="1" applyBorder="1" applyAlignment="1" applyProtection="1">
      <alignment vertical="center" shrinkToFit="1"/>
    </xf>
    <xf numFmtId="0" fontId="3" fillId="5" borderId="2" xfId="0" applyFont="1" applyFill="1" applyBorder="1" applyAlignment="1" applyProtection="1">
      <alignment horizontal="center" vertical="center"/>
      <protection locked="0"/>
    </xf>
    <xf numFmtId="0" fontId="3" fillId="5" borderId="12" xfId="0" applyFont="1" applyFill="1" applyBorder="1" applyAlignment="1" applyProtection="1">
      <alignment horizontal="center" vertical="center"/>
      <protection locked="0"/>
    </xf>
    <xf numFmtId="0" fontId="3" fillId="5" borderId="22" xfId="0" applyFont="1" applyFill="1" applyBorder="1" applyAlignment="1" applyProtection="1">
      <alignment horizontal="center" vertical="center"/>
      <protection locked="0"/>
    </xf>
    <xf numFmtId="176" fontId="3" fillId="5" borderId="2" xfId="0" applyNumberFormat="1" applyFont="1" applyFill="1" applyBorder="1" applyAlignment="1" applyProtection="1">
      <alignment horizontal="center" vertical="center" shrinkToFit="1"/>
      <protection locked="0"/>
    </xf>
    <xf numFmtId="176" fontId="3" fillId="5" borderId="12" xfId="0" applyNumberFormat="1" applyFont="1" applyFill="1" applyBorder="1" applyAlignment="1" applyProtection="1">
      <alignment horizontal="center" vertical="center" shrinkToFit="1"/>
      <protection locked="0"/>
    </xf>
    <xf numFmtId="0" fontId="3" fillId="0" borderId="2" xfId="0" applyFont="1" applyBorder="1" applyAlignment="1" applyProtection="1">
      <alignment horizontal="center" vertical="center" wrapText="1"/>
      <protection locked="0"/>
    </xf>
    <xf numFmtId="176" fontId="3" fillId="6" borderId="46" xfId="0" applyNumberFormat="1" applyFont="1" applyFill="1" applyBorder="1" applyAlignment="1" applyProtection="1">
      <alignment vertical="center" shrinkToFit="1"/>
    </xf>
    <xf numFmtId="176" fontId="3" fillId="6" borderId="47" xfId="0" applyNumberFormat="1" applyFont="1" applyFill="1" applyBorder="1" applyAlignment="1" applyProtection="1">
      <alignment vertical="center" shrinkToFit="1"/>
    </xf>
    <xf numFmtId="176" fontId="3" fillId="6" borderId="48" xfId="0" applyNumberFormat="1" applyFont="1" applyFill="1" applyBorder="1" applyAlignment="1" applyProtection="1">
      <alignment vertical="center" shrinkToFit="1"/>
    </xf>
    <xf numFmtId="0" fontId="3" fillId="0" borderId="49" xfId="0" applyFont="1" applyBorder="1" applyAlignment="1" applyProtection="1">
      <alignment horizontal="center" vertical="center"/>
      <protection locked="0"/>
    </xf>
    <xf numFmtId="176" fontId="3" fillId="0" borderId="50" xfId="0" applyNumberFormat="1" applyFont="1" applyBorder="1" applyProtection="1">
      <alignment vertical="center"/>
    </xf>
    <xf numFmtId="176" fontId="3" fillId="6" borderId="51" xfId="0" applyNumberFormat="1" applyFont="1" applyFill="1" applyBorder="1" applyAlignment="1" applyProtection="1">
      <alignment vertical="center" shrinkToFit="1"/>
    </xf>
    <xf numFmtId="176" fontId="3" fillId="0" borderId="45" xfId="0" applyNumberFormat="1" applyFont="1" applyBorder="1" applyProtection="1">
      <alignment vertical="center"/>
    </xf>
    <xf numFmtId="176" fontId="3" fillId="6" borderId="52" xfId="0" applyNumberFormat="1" applyFont="1" applyFill="1" applyBorder="1" applyAlignment="1" applyProtection="1">
      <alignment vertical="center" shrinkToFit="1"/>
    </xf>
    <xf numFmtId="0" fontId="3" fillId="0" borderId="3" xfId="0" applyFont="1" applyBorder="1" applyAlignment="1" applyProtection="1">
      <alignment vertical="center"/>
      <protection locked="0"/>
    </xf>
    <xf numFmtId="0" fontId="3" fillId="0" borderId="5" xfId="0" applyFont="1" applyBorder="1" applyAlignment="1" applyProtection="1">
      <alignment vertical="center"/>
      <protection locked="0"/>
    </xf>
    <xf numFmtId="38" fontId="28" fillId="3" borderId="1" xfId="7" applyFont="1" applyFill="1" applyBorder="1" applyProtection="1">
      <alignment vertical="center"/>
    </xf>
    <xf numFmtId="0" fontId="26" fillId="3" borderId="2" xfId="0" applyFont="1" applyFill="1" applyBorder="1" applyAlignment="1" applyProtection="1">
      <alignment horizontal="center" vertical="center" wrapText="1"/>
    </xf>
    <xf numFmtId="179" fontId="26" fillId="3" borderId="2" xfId="0" applyNumberFormat="1" applyFont="1" applyFill="1" applyBorder="1" applyAlignment="1" applyProtection="1">
      <alignment horizontal="center" vertical="center" wrapText="1"/>
    </xf>
    <xf numFmtId="0" fontId="26" fillId="5" borderId="2" xfId="0" applyFont="1" applyFill="1" applyBorder="1" applyAlignment="1" applyProtection="1">
      <alignment horizontal="center" vertical="center" wrapText="1"/>
    </xf>
    <xf numFmtId="0" fontId="26" fillId="5" borderId="49" xfId="0" applyFont="1" applyFill="1" applyBorder="1" applyAlignment="1" applyProtection="1">
      <alignment horizontal="center" vertical="center" wrapText="1"/>
    </xf>
    <xf numFmtId="0" fontId="3" fillId="6" borderId="2" xfId="0" applyNumberFormat="1" applyFont="1" applyFill="1" applyBorder="1" applyAlignment="1" applyProtection="1">
      <alignment horizontal="right" vertical="center" wrapText="1" shrinkToFit="1"/>
    </xf>
    <xf numFmtId="176" fontId="3" fillId="0" borderId="50" xfId="0" applyNumberFormat="1" applyFont="1" applyBorder="1" applyAlignment="1" applyProtection="1">
      <alignment vertical="center" wrapText="1"/>
    </xf>
    <xf numFmtId="179" fontId="0" fillId="0" borderId="0" xfId="0" applyNumberFormat="1" applyAlignment="1">
      <alignment horizontal="right" vertical="center"/>
    </xf>
    <xf numFmtId="0" fontId="28" fillId="0" borderId="1" xfId="6" applyFont="1" applyBorder="1" applyAlignment="1" applyProtection="1">
      <alignment horizontal="center" vertical="center"/>
      <protection locked="0"/>
    </xf>
    <xf numFmtId="0" fontId="27" fillId="0" borderId="0" xfId="6" applyFont="1" applyAlignment="1" applyProtection="1">
      <alignment horizontal="center" vertical="center"/>
      <protection locked="0"/>
    </xf>
    <xf numFmtId="0" fontId="28" fillId="0" borderId="0" xfId="6" applyFont="1" applyAlignment="1" applyProtection="1">
      <alignment horizontal="center" vertical="center"/>
      <protection locked="0"/>
    </xf>
    <xf numFmtId="0" fontId="35" fillId="0" borderId="0" xfId="0" applyFont="1" applyAlignment="1" applyProtection="1">
      <alignment horizontal="right" vertical="top"/>
      <protection locked="0"/>
    </xf>
    <xf numFmtId="0" fontId="35" fillId="0" borderId="0" xfId="0" applyFont="1" applyAlignment="1" applyProtection="1">
      <alignment horizontal="left" vertical="top"/>
      <protection locked="0"/>
    </xf>
    <xf numFmtId="0" fontId="35" fillId="0" borderId="0" xfId="0" applyFont="1" applyAlignment="1" applyProtection="1">
      <alignment horizontal="left" vertical="top" wrapText="1"/>
      <protection locked="0"/>
    </xf>
    <xf numFmtId="0" fontId="17" fillId="0" borderId="0" xfId="0" applyFont="1" applyAlignment="1" applyProtection="1">
      <alignment vertical="top" wrapText="1"/>
      <protection locked="0"/>
    </xf>
    <xf numFmtId="176" fontId="3" fillId="3" borderId="47" xfId="0" applyNumberFormat="1" applyFont="1" applyFill="1" applyBorder="1" applyAlignment="1" applyProtection="1">
      <alignment horizontal="center" vertical="center" shrinkToFit="1"/>
      <protection locked="0"/>
    </xf>
    <xf numFmtId="176" fontId="3" fillId="3" borderId="46" xfId="0" applyNumberFormat="1" applyFont="1" applyFill="1" applyBorder="1" applyAlignment="1" applyProtection="1">
      <alignment horizontal="center" vertical="center" shrinkToFit="1"/>
      <protection locked="0"/>
    </xf>
    <xf numFmtId="176" fontId="3" fillId="3" borderId="54" xfId="0" applyNumberFormat="1" applyFont="1" applyFill="1" applyBorder="1" applyAlignment="1" applyProtection="1">
      <alignment horizontal="center" vertical="center" shrinkToFit="1"/>
      <protection locked="0"/>
    </xf>
    <xf numFmtId="0" fontId="24" fillId="0" borderId="0" xfId="0" applyFont="1" applyAlignment="1" applyProtection="1">
      <alignment horizontal="center" vertical="top"/>
      <protection locked="0"/>
    </xf>
    <xf numFmtId="0" fontId="5" fillId="0" borderId="0" xfId="0" applyFont="1">
      <alignment vertical="center"/>
    </xf>
    <xf numFmtId="0" fontId="10" fillId="0" borderId="0" xfId="0" applyFont="1">
      <alignment vertical="center"/>
    </xf>
    <xf numFmtId="0" fontId="38" fillId="0" borderId="0" xfId="0" applyFont="1">
      <alignment vertical="center"/>
    </xf>
    <xf numFmtId="0" fontId="38" fillId="0" borderId="0" xfId="0" applyFont="1" applyAlignment="1">
      <alignment vertical="center" wrapText="1"/>
    </xf>
    <xf numFmtId="0" fontId="26" fillId="0" borderId="0" xfId="0" applyFont="1" applyAlignment="1">
      <alignment vertical="center" wrapText="1"/>
    </xf>
    <xf numFmtId="0" fontId="50" fillId="0" borderId="0" xfId="0" applyFont="1">
      <alignment vertical="center"/>
    </xf>
    <xf numFmtId="38" fontId="28" fillId="5" borderId="1" xfId="7" applyFont="1" applyFill="1" applyBorder="1" applyProtection="1">
      <alignment vertical="center"/>
    </xf>
    <xf numFmtId="38" fontId="28" fillId="5" borderId="1" xfId="7" applyFont="1" applyFill="1" applyBorder="1" applyAlignment="1" applyProtection="1">
      <alignment vertical="center"/>
    </xf>
    <xf numFmtId="0" fontId="28" fillId="0" borderId="0" xfId="6" quotePrefix="1" applyFont="1" applyAlignment="1" applyProtection="1">
      <alignment horizontal="left" vertical="center"/>
      <protection locked="0"/>
    </xf>
    <xf numFmtId="0" fontId="26" fillId="2" borderId="0" xfId="0" applyFont="1" applyFill="1" applyProtection="1">
      <alignment vertical="center"/>
      <protection locked="0"/>
    </xf>
    <xf numFmtId="0" fontId="26" fillId="2" borderId="0" xfId="0" applyFont="1" applyFill="1" applyAlignment="1" applyProtection="1">
      <protection locked="0"/>
    </xf>
    <xf numFmtId="0" fontId="11" fillId="2" borderId="0" xfId="0" applyFont="1" applyFill="1" applyAlignment="1" applyProtection="1">
      <alignment vertical="top" wrapText="1"/>
      <protection locked="0"/>
    </xf>
    <xf numFmtId="0" fontId="0" fillId="2" borderId="0" xfId="0" applyFill="1" applyAlignment="1" applyProtection="1">
      <alignment horizontal="center" vertical="center"/>
      <protection locked="0"/>
    </xf>
    <xf numFmtId="0" fontId="0" fillId="2" borderId="0" xfId="0" applyFill="1" applyAlignment="1" applyProtection="1">
      <alignment horizontal="left" vertical="center" indent="1"/>
      <protection locked="0"/>
    </xf>
    <xf numFmtId="0" fontId="11" fillId="0" borderId="0" xfId="0" applyFont="1" applyAlignment="1" applyProtection="1">
      <alignment vertical="top" wrapText="1"/>
      <protection locked="0"/>
    </xf>
    <xf numFmtId="0" fontId="24" fillId="2" borderId="0" xfId="0" applyFont="1" applyFill="1" applyAlignment="1" applyProtection="1">
      <protection locked="0"/>
    </xf>
    <xf numFmtId="12" fontId="3" fillId="6" borderId="49" xfId="0" applyNumberFormat="1" applyFont="1" applyFill="1" applyBorder="1" applyAlignment="1" applyProtection="1">
      <alignment horizontal="center" vertical="center" shrinkToFit="1"/>
      <protection locked="0"/>
    </xf>
    <xf numFmtId="176" fontId="3" fillId="6" borderId="53" xfId="0" applyNumberFormat="1" applyFont="1" applyFill="1" applyBorder="1" applyAlignment="1" applyProtection="1">
      <alignment vertical="center" shrinkToFit="1"/>
    </xf>
    <xf numFmtId="12" fontId="3" fillId="0" borderId="22" xfId="0" applyNumberFormat="1" applyFont="1" applyFill="1" applyBorder="1" applyAlignment="1" applyProtection="1">
      <alignment horizontal="center" vertical="center" shrinkToFit="1"/>
      <protection locked="0"/>
    </xf>
    <xf numFmtId="176" fontId="3" fillId="0" borderId="22" xfId="0" applyNumberFormat="1" applyFont="1" applyFill="1" applyBorder="1" applyAlignment="1" applyProtection="1">
      <alignment vertical="center" shrinkToFit="1"/>
    </xf>
    <xf numFmtId="0" fontId="10" fillId="0" borderId="9" xfId="0" applyFont="1" applyBorder="1" applyAlignment="1">
      <alignment horizontal="center" vertical="center"/>
    </xf>
    <xf numFmtId="0" fontId="10" fillId="5" borderId="3" xfId="0" applyFont="1" applyFill="1" applyBorder="1" applyAlignment="1">
      <alignment horizontal="center" vertical="center"/>
    </xf>
    <xf numFmtId="0" fontId="10" fillId="5" borderId="4" xfId="0" applyFont="1" applyFill="1" applyBorder="1" applyAlignment="1">
      <alignment horizontal="center" vertical="center"/>
    </xf>
    <xf numFmtId="0" fontId="44" fillId="0" borderId="3" xfId="0" applyFont="1" applyBorder="1" applyAlignment="1">
      <alignment horizontal="left" vertical="center" wrapText="1" indent="1"/>
    </xf>
    <xf numFmtId="0" fontId="44" fillId="0" borderId="5" xfId="0" applyFont="1" applyBorder="1" applyAlignment="1">
      <alignment horizontal="left" vertical="center" wrapText="1" indent="1"/>
    </xf>
    <xf numFmtId="0" fontId="44" fillId="0" borderId="2" xfId="0" applyFont="1" applyBorder="1" applyAlignment="1">
      <alignment horizontal="left" vertical="center" wrapText="1" indent="1"/>
    </xf>
    <xf numFmtId="0" fontId="44" fillId="0" borderId="2" xfId="0" applyFont="1" applyBorder="1" applyAlignment="1">
      <alignment horizontal="left" vertical="center" indent="1"/>
    </xf>
    <xf numFmtId="0" fontId="10" fillId="5" borderId="50" xfId="0" applyFont="1" applyFill="1" applyBorder="1" applyAlignment="1">
      <alignment horizontal="center" vertical="center"/>
    </xf>
    <xf numFmtId="0" fontId="10" fillId="5" borderId="60" xfId="0" applyFont="1" applyFill="1" applyBorder="1" applyAlignment="1">
      <alignment horizontal="center" vertical="center"/>
    </xf>
    <xf numFmtId="0" fontId="44" fillId="0" borderId="50" xfId="0" applyFont="1" applyBorder="1" applyAlignment="1">
      <alignment horizontal="left" vertical="center" wrapText="1" indent="1"/>
    </xf>
    <xf numFmtId="0" fontId="44" fillId="0" borderId="61" xfId="0" applyFont="1" applyBorder="1" applyAlignment="1">
      <alignment horizontal="left" vertical="center" wrapText="1" indent="1"/>
    </xf>
    <xf numFmtId="0" fontId="45" fillId="0" borderId="21" xfId="0" applyFont="1" applyBorder="1" applyAlignment="1">
      <alignment horizontal="left" vertical="center" indent="1"/>
    </xf>
    <xf numFmtId="0" fontId="46" fillId="0" borderId="21" xfId="0" applyFont="1" applyBorder="1" applyAlignment="1">
      <alignment horizontal="left" vertical="center" indent="1"/>
    </xf>
    <xf numFmtId="0" fontId="47" fillId="0" borderId="2" xfId="0" applyFont="1" applyBorder="1" applyAlignment="1">
      <alignment horizontal="left" vertical="center" wrapText="1" indent="1"/>
    </xf>
    <xf numFmtId="0" fontId="47" fillId="0" borderId="2" xfId="0" applyFont="1" applyBorder="1" applyAlignment="1">
      <alignment horizontal="left" vertical="center" indent="1"/>
    </xf>
    <xf numFmtId="0" fontId="10" fillId="0" borderId="57" xfId="0" applyFont="1" applyBorder="1" applyAlignment="1">
      <alignment horizontal="center" vertical="center" shrinkToFit="1"/>
    </xf>
    <xf numFmtId="0" fontId="10" fillId="0" borderId="58" xfId="0" applyFont="1" applyBorder="1" applyAlignment="1">
      <alignment horizontal="center" vertical="center" shrinkToFit="1"/>
    </xf>
    <xf numFmtId="0" fontId="43" fillId="0" borderId="57" xfId="0" applyFont="1" applyBorder="1" applyAlignment="1">
      <alignment horizontal="center" vertical="center"/>
    </xf>
    <xf numFmtId="0" fontId="43" fillId="0" borderId="59" xfId="0" applyFont="1" applyBorder="1" applyAlignment="1">
      <alignment horizontal="center" vertical="center"/>
    </xf>
    <xf numFmtId="0" fontId="43" fillId="0" borderId="12" xfId="0" applyFont="1" applyBorder="1" applyAlignment="1">
      <alignment horizontal="center" vertical="center"/>
    </xf>
    <xf numFmtId="0" fontId="5" fillId="0" borderId="0" xfId="0" applyFont="1" applyAlignment="1">
      <alignment horizontal="left" vertical="center"/>
    </xf>
    <xf numFmtId="0" fontId="37" fillId="0" borderId="0" xfId="0" applyFont="1" applyAlignment="1">
      <alignment horizontal="center" vertical="center"/>
    </xf>
    <xf numFmtId="0" fontId="39" fillId="0" borderId="15" xfId="0" applyFont="1" applyBorder="1" applyAlignment="1">
      <alignment horizontal="center" vertical="distributed"/>
    </xf>
    <xf numFmtId="0" fontId="39" fillId="0" borderId="16" xfId="0" applyFont="1" applyBorder="1" applyAlignment="1">
      <alignment horizontal="center" vertical="distributed"/>
    </xf>
    <xf numFmtId="0" fontId="39" fillId="0" borderId="55" xfId="0" applyFont="1" applyBorder="1" applyAlignment="1">
      <alignment horizontal="center" vertical="distributed"/>
    </xf>
    <xf numFmtId="0" fontId="39" fillId="0" borderId="13" xfId="0" applyFont="1" applyBorder="1" applyAlignment="1">
      <alignment horizontal="center" vertical="distributed"/>
    </xf>
    <xf numFmtId="0" fontId="39" fillId="0" borderId="14" xfId="0" applyFont="1" applyBorder="1" applyAlignment="1">
      <alignment horizontal="center" vertical="distributed"/>
    </xf>
    <xf numFmtId="0" fontId="39" fillId="0" borderId="56" xfId="0" applyFont="1" applyBorder="1" applyAlignment="1">
      <alignment horizontal="center" vertical="distributed"/>
    </xf>
    <xf numFmtId="0" fontId="10" fillId="5" borderId="23" xfId="0" applyFont="1" applyFill="1" applyBorder="1" applyAlignment="1">
      <alignment horizontal="center" vertical="center" wrapText="1"/>
    </xf>
    <xf numFmtId="0" fontId="10" fillId="5" borderId="16" xfId="0" applyFont="1" applyFill="1" applyBorder="1" applyAlignment="1">
      <alignment horizontal="center" vertical="center" wrapText="1"/>
    </xf>
    <xf numFmtId="0" fontId="10" fillId="5" borderId="17" xfId="0" applyFont="1" applyFill="1" applyBorder="1" applyAlignment="1">
      <alignment horizontal="center" vertical="center" wrapText="1"/>
    </xf>
    <xf numFmtId="0" fontId="10" fillId="5" borderId="44" xfId="0" applyFont="1" applyFill="1" applyBorder="1" applyAlignment="1">
      <alignment horizontal="center" vertical="center" wrapText="1"/>
    </xf>
    <xf numFmtId="0" fontId="10" fillId="5" borderId="14" xfId="0" applyFont="1" applyFill="1" applyBorder="1" applyAlignment="1">
      <alignment horizontal="center" vertical="center" wrapText="1"/>
    </xf>
    <xf numFmtId="0" fontId="10" fillId="5" borderId="24" xfId="0" applyFont="1" applyFill="1" applyBorder="1" applyAlignment="1">
      <alignment horizontal="center" vertical="center" wrapText="1"/>
    </xf>
    <xf numFmtId="0" fontId="40" fillId="0" borderId="0" xfId="0" applyFont="1" applyAlignment="1">
      <alignment horizontal="center" vertical="center" wrapText="1"/>
    </xf>
    <xf numFmtId="0" fontId="28" fillId="0" borderId="1" xfId="6" applyFont="1" applyBorder="1" applyAlignment="1" applyProtection="1">
      <alignment horizontal="center" vertical="center"/>
      <protection locked="0"/>
    </xf>
    <xf numFmtId="0" fontId="27" fillId="0" borderId="0" xfId="6" applyFont="1" applyAlignment="1" applyProtection="1">
      <alignment horizontal="left" vertical="center"/>
      <protection locked="0"/>
    </xf>
    <xf numFmtId="0" fontId="27" fillId="0" borderId="0" xfId="6" applyFont="1" applyAlignment="1" applyProtection="1">
      <alignment horizontal="center" vertical="center"/>
      <protection locked="0"/>
    </xf>
    <xf numFmtId="0" fontId="27" fillId="0" borderId="0" xfId="6" applyFont="1" applyAlignment="1" applyProtection="1">
      <alignment horizontal="left" vertical="distributed" wrapText="1"/>
      <protection locked="0"/>
    </xf>
    <xf numFmtId="0" fontId="28" fillId="0" borderId="0" xfId="6" applyFont="1" applyAlignment="1" applyProtection="1">
      <alignment horizontal="center" vertical="center"/>
      <protection locked="0"/>
    </xf>
    <xf numFmtId="0" fontId="30" fillId="0" borderId="0" xfId="6" applyFont="1" applyAlignment="1" applyProtection="1">
      <alignment vertical="center" shrinkToFit="1"/>
      <protection locked="0"/>
    </xf>
    <xf numFmtId="0" fontId="28" fillId="0" borderId="0" xfId="6" applyFont="1" applyAlignment="1">
      <alignment vertical="center" shrinkToFit="1"/>
    </xf>
    <xf numFmtId="0" fontId="28" fillId="5" borderId="0" xfId="6" applyFont="1" applyFill="1" applyAlignment="1" applyProtection="1">
      <alignment horizontal="right" vertical="top" shrinkToFit="1"/>
      <protection locked="0"/>
    </xf>
    <xf numFmtId="0" fontId="28" fillId="5" borderId="0" xfId="6" applyFont="1" applyFill="1" applyAlignment="1" applyProtection="1">
      <alignment horizontal="left" vertical="top" wrapText="1" shrinkToFit="1"/>
      <protection locked="0"/>
    </xf>
    <xf numFmtId="0" fontId="28" fillId="5" borderId="0" xfId="6" applyFont="1" applyFill="1" applyAlignment="1" applyProtection="1">
      <alignment horizontal="left" vertical="top" shrinkToFit="1"/>
      <protection locked="0"/>
    </xf>
    <xf numFmtId="0" fontId="25" fillId="2" borderId="0" xfId="0" applyFont="1" applyFill="1" applyAlignment="1" applyProtection="1">
      <alignment horizontal="left" vertical="center" shrinkToFit="1"/>
      <protection locked="0"/>
    </xf>
    <xf numFmtId="0" fontId="11" fillId="2" borderId="0" xfId="0" applyFont="1" applyFill="1" applyAlignment="1" applyProtection="1">
      <alignment horizontal="left" vertical="center"/>
      <protection locked="0"/>
    </xf>
    <xf numFmtId="0" fontId="0" fillId="2" borderId="6" xfId="0" applyFill="1" applyBorder="1" applyAlignment="1" applyProtection="1">
      <alignment horizontal="center" vertical="center"/>
      <protection locked="0"/>
    </xf>
    <xf numFmtId="0" fontId="0" fillId="5" borderId="31" xfId="0" applyFill="1" applyBorder="1" applyAlignment="1" applyProtection="1">
      <alignment horizontal="center" vertical="center" wrapText="1"/>
      <protection locked="0"/>
    </xf>
    <xf numFmtId="0" fontId="0" fillId="5" borderId="25" xfId="0" applyFill="1" applyBorder="1" applyAlignment="1" applyProtection="1">
      <alignment horizontal="center" vertical="center" wrapText="1"/>
      <protection locked="0"/>
    </xf>
    <xf numFmtId="0" fontId="0" fillId="5" borderId="30" xfId="0" applyFill="1" applyBorder="1" applyAlignment="1" applyProtection="1">
      <alignment horizontal="center" vertical="center" wrapText="1"/>
      <protection locked="0"/>
    </xf>
    <xf numFmtId="0" fontId="0" fillId="5" borderId="38" xfId="0" applyFill="1" applyBorder="1" applyAlignment="1" applyProtection="1">
      <alignment horizontal="center" vertical="center" wrapText="1"/>
      <protection locked="0"/>
    </xf>
    <xf numFmtId="0" fontId="0" fillId="5" borderId="39" xfId="0" applyFill="1" applyBorder="1" applyAlignment="1" applyProtection="1">
      <alignment horizontal="center" vertical="center" wrapText="1"/>
      <protection locked="0"/>
    </xf>
    <xf numFmtId="0" fontId="0" fillId="5" borderId="40" xfId="0" applyFill="1" applyBorder="1" applyAlignment="1" applyProtection="1">
      <alignment horizontal="center" vertical="center" wrapText="1"/>
      <protection locked="0"/>
    </xf>
    <xf numFmtId="0" fontId="10" fillId="2" borderId="0" xfId="0" applyFont="1" applyFill="1" applyAlignment="1">
      <alignment horizontal="center" vertical="center" wrapText="1"/>
    </xf>
    <xf numFmtId="0" fontId="0" fillId="5" borderId="27" xfId="0" applyFill="1" applyBorder="1" applyAlignment="1" applyProtection="1">
      <alignment horizontal="center" vertical="center"/>
      <protection locked="0"/>
    </xf>
    <xf numFmtId="0" fontId="0" fillId="5" borderId="28" xfId="0" applyFill="1" applyBorder="1" applyAlignment="1" applyProtection="1">
      <alignment horizontal="center" vertical="center"/>
      <protection locked="0"/>
    </xf>
    <xf numFmtId="0" fontId="10" fillId="5" borderId="41" xfId="0" applyFont="1" applyFill="1" applyBorder="1" applyAlignment="1" applyProtection="1">
      <alignment horizontal="center" vertical="center"/>
      <protection locked="0"/>
    </xf>
    <xf numFmtId="0" fontId="10" fillId="5" borderId="25" xfId="0" applyFont="1" applyFill="1" applyBorder="1" applyAlignment="1" applyProtection="1">
      <alignment horizontal="center" vertical="center"/>
      <protection locked="0"/>
    </xf>
    <xf numFmtId="0" fontId="10" fillId="5" borderId="37" xfId="0" applyFont="1" applyFill="1" applyBorder="1" applyAlignment="1" applyProtection="1">
      <alignment horizontal="center" vertical="center"/>
      <protection locked="0"/>
    </xf>
    <xf numFmtId="0" fontId="10" fillId="5" borderId="28" xfId="0" applyFont="1" applyFill="1" applyBorder="1" applyAlignment="1" applyProtection="1">
      <alignment horizontal="center" vertical="center"/>
      <protection locked="0"/>
    </xf>
    <xf numFmtId="0" fontId="10" fillId="5" borderId="29" xfId="0" applyFont="1" applyFill="1" applyBorder="1" applyAlignment="1" applyProtection="1">
      <alignment horizontal="center" vertical="center"/>
      <protection locked="0"/>
    </xf>
    <xf numFmtId="0" fontId="10" fillId="2" borderId="35" xfId="0" applyFont="1" applyFill="1" applyBorder="1" applyAlignment="1" applyProtection="1">
      <alignment horizontal="center" vertical="center" wrapText="1"/>
      <protection locked="0"/>
    </xf>
    <xf numFmtId="0" fontId="10" fillId="2" borderId="33" xfId="0" applyFont="1" applyFill="1" applyBorder="1" applyAlignment="1" applyProtection="1">
      <alignment horizontal="center" vertical="center" wrapText="1"/>
      <protection locked="0"/>
    </xf>
    <xf numFmtId="0" fontId="10" fillId="2" borderId="36" xfId="0" applyFont="1" applyFill="1" applyBorder="1" applyAlignment="1" applyProtection="1">
      <alignment horizontal="center" vertical="center" wrapText="1"/>
      <protection locked="0"/>
    </xf>
    <xf numFmtId="0" fontId="11" fillId="2" borderId="35" xfId="0" applyFont="1" applyFill="1" applyBorder="1" applyAlignment="1" applyProtection="1">
      <alignment horizontal="center" vertical="center" wrapText="1"/>
      <protection locked="0"/>
    </xf>
    <xf numFmtId="0" fontId="11" fillId="2" borderId="33" xfId="0" applyFont="1" applyFill="1" applyBorder="1" applyAlignment="1" applyProtection="1">
      <alignment horizontal="center" vertical="center" wrapText="1"/>
      <protection locked="0"/>
    </xf>
    <xf numFmtId="0" fontId="10" fillId="2" borderId="35" xfId="0" applyFont="1" applyFill="1" applyBorder="1" applyAlignment="1">
      <alignment horizontal="center" vertical="center" wrapText="1"/>
    </xf>
    <xf numFmtId="0" fontId="10" fillId="2" borderId="33" xfId="0" applyFont="1" applyFill="1" applyBorder="1" applyAlignment="1">
      <alignment horizontal="center" vertical="center" wrapText="1"/>
    </xf>
    <xf numFmtId="0" fontId="10" fillId="2" borderId="36" xfId="0" applyFont="1" applyFill="1" applyBorder="1" applyAlignment="1">
      <alignment horizontal="center" vertical="center" wrapText="1"/>
    </xf>
    <xf numFmtId="0" fontId="10" fillId="2" borderId="7" xfId="0" applyFont="1" applyFill="1" applyBorder="1" applyAlignment="1" applyProtection="1">
      <alignment horizontal="center" vertical="center"/>
      <protection locked="0"/>
    </xf>
    <xf numFmtId="0" fontId="10" fillId="2" borderId="8" xfId="0" applyFont="1" applyFill="1" applyBorder="1" applyAlignment="1" applyProtection="1">
      <alignment horizontal="center" vertical="center"/>
      <protection locked="0"/>
    </xf>
    <xf numFmtId="0" fontId="0" fillId="2" borderId="32" xfId="0" applyFill="1" applyBorder="1" applyAlignment="1" applyProtection="1">
      <alignment horizontal="center" vertical="center"/>
      <protection locked="0"/>
    </xf>
    <xf numFmtId="0" fontId="0" fillId="2" borderId="33" xfId="0" applyFill="1" applyBorder="1" applyAlignment="1" applyProtection="1">
      <alignment horizontal="center" vertical="center"/>
      <protection locked="0"/>
    </xf>
    <xf numFmtId="0" fontId="0" fillId="2" borderId="34" xfId="0" applyFill="1" applyBorder="1" applyAlignment="1" applyProtection="1">
      <alignment horizontal="center" vertical="center"/>
      <protection locked="0"/>
    </xf>
    <xf numFmtId="0" fontId="0" fillId="2" borderId="8" xfId="0" applyFill="1" applyBorder="1" applyAlignment="1" applyProtection="1">
      <alignment horizontal="center" vertical="center"/>
      <protection locked="0"/>
    </xf>
    <xf numFmtId="0" fontId="0" fillId="2" borderId="26" xfId="0" applyFill="1" applyBorder="1" applyAlignment="1" applyProtection="1">
      <alignment horizontal="center" vertical="center"/>
      <protection locked="0"/>
    </xf>
    <xf numFmtId="0" fontId="5" fillId="0" borderId="0" xfId="0" applyFont="1" applyAlignment="1" applyProtection="1">
      <alignment horizontal="center" vertical="center"/>
      <protection locked="0"/>
    </xf>
    <xf numFmtId="177" fontId="0" fillId="0" borderId="0" xfId="0" applyNumberFormat="1" applyAlignment="1">
      <alignment horizontal="right" vertical="center"/>
    </xf>
    <xf numFmtId="0" fontId="0" fillId="0" borderId="0" xfId="0" applyAlignment="1" applyProtection="1">
      <alignment horizontal="center" vertical="center"/>
      <protection locked="0"/>
    </xf>
    <xf numFmtId="0" fontId="0" fillId="0" borderId="7" xfId="0" applyBorder="1" applyAlignment="1" applyProtection="1">
      <alignment horizontal="center" vertical="center"/>
      <protection locked="0"/>
    </xf>
    <xf numFmtId="0" fontId="0" fillId="0" borderId="8" xfId="0" applyBorder="1" applyAlignment="1" applyProtection="1">
      <alignment horizontal="center" vertical="center"/>
      <protection locked="0"/>
    </xf>
    <xf numFmtId="0" fontId="0" fillId="0" borderId="8" xfId="0" applyBorder="1" applyAlignment="1">
      <alignment horizontal="center" vertical="center"/>
    </xf>
    <xf numFmtId="0" fontId="13" fillId="0" borderId="8" xfId="0" applyFont="1" applyBorder="1" applyAlignment="1">
      <alignment horizontal="center" vertical="center" wrapText="1"/>
    </xf>
    <xf numFmtId="0" fontId="13" fillId="0" borderId="23" xfId="0" applyFont="1" applyBorder="1" applyAlignment="1">
      <alignment horizontal="center" vertical="center" wrapText="1"/>
    </xf>
    <xf numFmtId="0" fontId="12" fillId="0" borderId="32" xfId="0" applyFont="1" applyBorder="1" applyAlignment="1">
      <alignment horizontal="center" vertical="center" wrapText="1"/>
    </xf>
    <xf numFmtId="0" fontId="12" fillId="0" borderId="33" xfId="0" applyFont="1" applyBorder="1" applyAlignment="1">
      <alignment horizontal="center" vertical="center" wrapText="1"/>
    </xf>
    <xf numFmtId="0" fontId="12" fillId="0" borderId="36" xfId="0" applyFont="1" applyBorder="1" applyAlignment="1">
      <alignment horizontal="center" vertical="center" wrapText="1"/>
    </xf>
    <xf numFmtId="0" fontId="0" fillId="3" borderId="27" xfId="0" applyFill="1" applyBorder="1" applyAlignment="1">
      <alignment horizontal="left" vertical="center" wrapText="1" indent="1"/>
    </xf>
    <xf numFmtId="0" fontId="0" fillId="3" borderId="28" xfId="0" applyFill="1" applyBorder="1" applyAlignment="1">
      <alignment horizontal="left" vertical="center" wrapText="1" indent="1"/>
    </xf>
    <xf numFmtId="0" fontId="0" fillId="5" borderId="28" xfId="0" applyFill="1" applyBorder="1" applyAlignment="1" applyProtection="1">
      <alignment horizontal="left" vertical="center" wrapText="1" indent="1"/>
      <protection locked="0"/>
    </xf>
    <xf numFmtId="178" fontId="0" fillId="5" borderId="28" xfId="0" applyNumberFormat="1" applyFill="1" applyBorder="1" applyAlignment="1">
      <alignment horizontal="center" vertical="center"/>
    </xf>
    <xf numFmtId="178" fontId="0" fillId="5" borderId="41" xfId="0" applyNumberFormat="1" applyFill="1" applyBorder="1" applyAlignment="1">
      <alignment horizontal="center" vertical="center"/>
    </xf>
    <xf numFmtId="178" fontId="12" fillId="5" borderId="44" xfId="0" applyNumberFormat="1" applyFont="1" applyFill="1" applyBorder="1" applyAlignment="1" applyProtection="1">
      <alignment horizontal="center" vertical="center" wrapText="1" shrinkToFit="1"/>
      <protection locked="0"/>
    </xf>
    <xf numFmtId="178" fontId="12" fillId="5" borderId="14" xfId="0" applyNumberFormat="1" applyFont="1" applyFill="1" applyBorder="1" applyAlignment="1" applyProtection="1">
      <alignment horizontal="center" vertical="center" wrapText="1" shrinkToFit="1"/>
      <protection locked="0"/>
    </xf>
    <xf numFmtId="178" fontId="12" fillId="5" borderId="24" xfId="0" applyNumberFormat="1" applyFont="1" applyFill="1" applyBorder="1" applyAlignment="1" applyProtection="1">
      <alignment horizontal="center" vertical="center" wrapText="1" shrinkToFit="1"/>
      <protection locked="0"/>
    </xf>
    <xf numFmtId="0" fontId="32" fillId="2" borderId="0" xfId="0" applyFont="1" applyFill="1" applyAlignment="1" applyProtection="1">
      <alignment horizontal="left" vertical="center" shrinkToFit="1"/>
      <protection locked="0"/>
    </xf>
    <xf numFmtId="0" fontId="25" fillId="2" borderId="16" xfId="0" applyFont="1" applyFill="1" applyBorder="1" applyAlignment="1" applyProtection="1">
      <alignment horizontal="left" vertical="center" shrinkToFit="1"/>
      <protection locked="0"/>
    </xf>
    <xf numFmtId="0" fontId="8" fillId="0" borderId="0" xfId="0" applyFont="1" applyAlignment="1">
      <alignment horizontal="left" vertical="center" wrapText="1"/>
    </xf>
    <xf numFmtId="0" fontId="0" fillId="5" borderId="29" xfId="0" applyFill="1" applyBorder="1" applyAlignment="1" applyProtection="1">
      <alignment horizontal="center" vertical="center"/>
      <protection locked="0"/>
    </xf>
    <xf numFmtId="0" fontId="10" fillId="2" borderId="26" xfId="0" applyFont="1" applyFill="1" applyBorder="1" applyAlignment="1" applyProtection="1">
      <alignment horizontal="center" vertical="center"/>
      <protection locked="0"/>
    </xf>
    <xf numFmtId="0" fontId="10" fillId="5" borderId="31" xfId="0" applyFont="1" applyFill="1" applyBorder="1" applyAlignment="1" applyProtection="1">
      <alignment horizontal="center" vertical="center" wrapText="1"/>
      <protection locked="0"/>
    </xf>
    <xf numFmtId="0" fontId="10" fillId="5" borderId="25" xfId="0" applyFont="1" applyFill="1" applyBorder="1" applyAlignment="1" applyProtection="1">
      <alignment horizontal="center" vertical="center" wrapText="1"/>
      <protection locked="0"/>
    </xf>
    <xf numFmtId="0" fontId="10" fillId="5" borderId="30" xfId="0" applyFont="1" applyFill="1" applyBorder="1" applyAlignment="1" applyProtection="1">
      <alignment horizontal="center" vertical="center" wrapText="1"/>
      <protection locked="0"/>
    </xf>
    <xf numFmtId="0" fontId="8" fillId="5" borderId="31" xfId="0" applyFont="1" applyFill="1" applyBorder="1" applyAlignment="1" applyProtection="1">
      <alignment horizontal="center" vertical="center" wrapText="1"/>
      <protection locked="0"/>
    </xf>
    <xf numFmtId="0" fontId="32" fillId="5" borderId="25" xfId="0" applyFont="1" applyFill="1" applyBorder="1" applyAlignment="1" applyProtection="1">
      <alignment horizontal="center" vertical="center" wrapText="1"/>
      <protection locked="0"/>
    </xf>
    <xf numFmtId="0" fontId="32" fillId="5" borderId="30" xfId="0" applyFont="1" applyFill="1" applyBorder="1" applyAlignment="1" applyProtection="1">
      <alignment horizontal="center" vertical="center" wrapText="1"/>
      <protection locked="0"/>
    </xf>
    <xf numFmtId="0" fontId="32" fillId="5" borderId="38" xfId="0" applyFont="1" applyFill="1" applyBorder="1" applyAlignment="1" applyProtection="1">
      <alignment horizontal="center" vertical="center" wrapText="1"/>
      <protection locked="0"/>
    </xf>
    <xf numFmtId="0" fontId="32" fillId="5" borderId="39" xfId="0" applyFont="1" applyFill="1" applyBorder="1" applyAlignment="1" applyProtection="1">
      <alignment horizontal="center" vertical="center" wrapText="1"/>
      <protection locked="0"/>
    </xf>
    <xf numFmtId="0" fontId="32" fillId="5" borderId="40" xfId="0" applyFont="1" applyFill="1" applyBorder="1" applyAlignment="1" applyProtection="1">
      <alignment horizontal="center" vertical="center" wrapText="1"/>
      <protection locked="0"/>
    </xf>
    <xf numFmtId="0" fontId="3" fillId="2" borderId="35" xfId="0" applyFont="1" applyFill="1" applyBorder="1" applyAlignment="1" applyProtection="1">
      <alignment horizontal="center" vertical="center" wrapText="1"/>
      <protection locked="0"/>
    </xf>
    <xf numFmtId="0" fontId="3" fillId="2" borderId="33" xfId="0" applyFont="1" applyFill="1" applyBorder="1" applyAlignment="1" applyProtection="1">
      <alignment horizontal="center" vertical="center" wrapText="1"/>
      <protection locked="0"/>
    </xf>
    <xf numFmtId="0" fontId="3" fillId="2" borderId="36" xfId="0" applyFont="1" applyFill="1" applyBorder="1" applyAlignment="1" applyProtection="1">
      <alignment horizontal="center" vertical="center" wrapText="1"/>
      <protection locked="0"/>
    </xf>
    <xf numFmtId="178" fontId="0" fillId="5" borderId="28" xfId="0" applyNumberFormat="1" applyFill="1" applyBorder="1" applyAlignment="1" applyProtection="1">
      <alignment horizontal="center" vertical="center"/>
      <protection locked="0"/>
    </xf>
    <xf numFmtId="178" fontId="0" fillId="5" borderId="41" xfId="0" applyNumberFormat="1" applyFill="1" applyBorder="1" applyAlignment="1" applyProtection="1">
      <alignment horizontal="center" vertical="center"/>
      <protection locked="0"/>
    </xf>
    <xf numFmtId="0" fontId="2" fillId="2" borderId="15" xfId="0" applyFont="1" applyFill="1" applyBorder="1" applyAlignment="1" applyProtection="1">
      <alignment horizontal="left" vertical="center" wrapText="1"/>
      <protection locked="0"/>
    </xf>
    <xf numFmtId="0" fontId="3" fillId="2" borderId="16" xfId="0" applyFont="1" applyFill="1" applyBorder="1" applyAlignment="1" applyProtection="1">
      <alignment horizontal="left" vertical="center" wrapText="1"/>
      <protection locked="0"/>
    </xf>
    <xf numFmtId="0" fontId="3" fillId="2" borderId="17" xfId="0" applyFont="1" applyFill="1" applyBorder="1" applyAlignment="1" applyProtection="1">
      <alignment horizontal="left" vertical="center" wrapText="1"/>
      <protection locked="0"/>
    </xf>
    <xf numFmtId="0" fontId="17" fillId="2" borderId="18" xfId="0" applyFont="1" applyFill="1" applyBorder="1" applyAlignment="1" applyProtection="1">
      <alignment horizontal="left" vertical="top" wrapText="1"/>
      <protection locked="0"/>
    </xf>
    <xf numFmtId="0" fontId="17" fillId="2" borderId="0" xfId="0" applyFont="1" applyFill="1" applyAlignment="1" applyProtection="1">
      <alignment horizontal="left" vertical="top" wrapText="1"/>
      <protection locked="0"/>
    </xf>
    <xf numFmtId="0" fontId="17" fillId="2" borderId="19" xfId="0" applyFont="1" applyFill="1" applyBorder="1" applyAlignment="1" applyProtection="1">
      <alignment horizontal="left" vertical="top" wrapText="1"/>
      <protection locked="0"/>
    </xf>
    <xf numFmtId="0" fontId="0" fillId="5" borderId="43" xfId="0" applyFill="1" applyBorder="1" applyAlignment="1" applyProtection="1">
      <alignment horizontal="center" vertical="center" wrapText="1"/>
      <protection locked="0"/>
    </xf>
    <xf numFmtId="0" fontId="0" fillId="5" borderId="6" xfId="0" applyFill="1" applyBorder="1" applyAlignment="1" applyProtection="1">
      <alignment horizontal="center" vertical="center" wrapText="1"/>
      <protection locked="0"/>
    </xf>
    <xf numFmtId="0" fontId="0" fillId="5" borderId="42" xfId="0" applyFill="1" applyBorder="1" applyAlignment="1" applyProtection="1">
      <alignment horizontal="center" vertical="center" wrapText="1"/>
      <protection locked="0"/>
    </xf>
    <xf numFmtId="0" fontId="0" fillId="2" borderId="0" xfId="0" applyFill="1" applyAlignment="1" applyProtection="1">
      <alignment horizontal="center" vertical="center"/>
      <protection locked="0"/>
    </xf>
    <xf numFmtId="0" fontId="3" fillId="0" borderId="3" xfId="0" applyFont="1" applyBorder="1" applyAlignment="1" applyProtection="1">
      <alignment horizontal="center" vertical="center"/>
      <protection locked="0"/>
    </xf>
    <xf numFmtId="0" fontId="3" fillId="0" borderId="5"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6" fillId="0" borderId="0" xfId="0" applyFont="1" applyAlignment="1" applyProtection="1">
      <alignment horizontal="center" vertical="center"/>
      <protection locked="0"/>
    </xf>
    <xf numFmtId="0" fontId="0" fillId="0" borderId="1" xfId="0" applyBorder="1" applyAlignment="1" applyProtection="1">
      <alignment horizontal="right" vertical="center"/>
      <protection locked="0"/>
    </xf>
    <xf numFmtId="0" fontId="0" fillId="6" borderId="1" xfId="0" applyFill="1" applyBorder="1" applyAlignment="1" applyProtection="1">
      <alignment horizontal="left" vertical="center" wrapText="1"/>
    </xf>
    <xf numFmtId="0" fontId="0" fillId="0" borderId="5" xfId="0" applyBorder="1" applyAlignment="1" applyProtection="1">
      <alignment horizontal="center" vertical="center"/>
      <protection locked="0"/>
    </xf>
    <xf numFmtId="0" fontId="0" fillId="0" borderId="9" xfId="0" applyBorder="1" applyAlignment="1" applyProtection="1">
      <alignment horizontal="center" vertical="center"/>
      <protection locked="0"/>
    </xf>
    <xf numFmtId="0" fontId="3" fillId="0" borderId="12" xfId="0" applyFont="1" applyBorder="1" applyAlignment="1" applyProtection="1">
      <alignment horizontal="center" vertical="center" wrapText="1"/>
      <protection locked="0"/>
    </xf>
    <xf numFmtId="0" fontId="3" fillId="0" borderId="22" xfId="0" applyFont="1" applyBorder="1" applyAlignment="1" applyProtection="1">
      <alignment horizontal="center" vertical="center" wrapText="1"/>
      <protection locked="0"/>
    </xf>
    <xf numFmtId="0" fontId="3" fillId="0" borderId="2" xfId="0" applyFont="1" applyBorder="1" applyAlignment="1" applyProtection="1">
      <alignment horizontal="center" vertical="center" wrapText="1"/>
      <protection locked="0"/>
    </xf>
    <xf numFmtId="0" fontId="3" fillId="0" borderId="12" xfId="0" applyFont="1" applyFill="1" applyBorder="1" applyAlignment="1" applyProtection="1">
      <alignment horizontal="center" vertical="center" wrapText="1"/>
      <protection locked="0"/>
    </xf>
    <xf numFmtId="0" fontId="3" fillId="0" borderId="22" xfId="0" applyFont="1" applyFill="1" applyBorder="1" applyAlignment="1" applyProtection="1">
      <alignment horizontal="center" vertical="center" wrapText="1"/>
      <protection locked="0"/>
    </xf>
    <xf numFmtId="0" fontId="0" fillId="0" borderId="0" xfId="0" applyBorder="1" applyAlignment="1" applyProtection="1">
      <alignment horizontal="center" vertical="center"/>
      <protection locked="0"/>
    </xf>
    <xf numFmtId="0" fontId="17" fillId="0" borderId="0" xfId="0" applyFont="1" applyFill="1" applyAlignment="1" applyProtection="1">
      <alignment horizontal="left" vertical="center" wrapText="1"/>
      <protection locked="0"/>
    </xf>
    <xf numFmtId="0" fontId="17" fillId="0" borderId="0" xfId="0" applyFont="1" applyAlignment="1" applyProtection="1">
      <alignment horizontal="left" vertical="top" wrapText="1"/>
      <protection locked="0"/>
    </xf>
    <xf numFmtId="0" fontId="16" fillId="0" borderId="0" xfId="0" applyFont="1" applyAlignment="1" applyProtection="1">
      <alignment horizontal="left" vertical="center"/>
      <protection locked="0"/>
    </xf>
    <xf numFmtId="0" fontId="17" fillId="0" borderId="0" xfId="0" applyFont="1" applyAlignment="1" applyProtection="1">
      <alignment horizontal="left" vertical="center" wrapText="1"/>
      <protection locked="0"/>
    </xf>
    <xf numFmtId="0" fontId="13" fillId="0" borderId="12" xfId="0" applyFont="1" applyBorder="1" applyAlignment="1" applyProtection="1">
      <alignment horizontal="left" vertical="center" wrapText="1"/>
      <protection locked="0"/>
    </xf>
    <xf numFmtId="0" fontId="13" fillId="0" borderId="22" xfId="0" applyFont="1" applyBorder="1" applyAlignment="1" applyProtection="1">
      <alignment horizontal="left" vertical="center" wrapText="1"/>
      <protection locked="0"/>
    </xf>
    <xf numFmtId="0" fontId="35" fillId="0" borderId="0" xfId="0" applyFont="1" applyAlignment="1" applyProtection="1">
      <alignment horizontal="left" vertical="top" wrapText="1"/>
      <protection locked="0"/>
    </xf>
    <xf numFmtId="0" fontId="3" fillId="0" borderId="11" xfId="0" applyFont="1" applyBorder="1" applyAlignment="1" applyProtection="1">
      <alignment horizontal="center" vertical="center"/>
      <protection locked="0"/>
    </xf>
    <xf numFmtId="0" fontId="3" fillId="0" borderId="1"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cellXfs>
  <cellStyles count="8">
    <cellStyle name="ハイパーリンク 2" xfId="3" xr:uid="{00000000-0005-0000-0000-000000000000}"/>
    <cellStyle name="ハイパーリンク 3" xfId="4" xr:uid="{E6EA83AD-8EAA-4427-8F66-A9CD2040D10B}"/>
    <cellStyle name="桁区切り 2" xfId="7" xr:uid="{D72F4317-D4DB-42FE-B8E5-AC20F25C5DFF}"/>
    <cellStyle name="標準" xfId="0" builtinId="0"/>
    <cellStyle name="標準 2" xfId="2" xr:uid="{00000000-0005-0000-0000-000003000000}"/>
    <cellStyle name="標準 2 2" xfId="1" xr:uid="{00000000-0005-0000-0000-000004000000}"/>
    <cellStyle name="標準 2 3" xfId="5" xr:uid="{396E8149-07A0-4B9B-AD39-16F0A0AA80D9}"/>
    <cellStyle name="標準 3" xfId="6" xr:uid="{9AB3A002-28E2-4D36-998E-86A5118FB376}"/>
  </cellStyles>
  <dxfs count="0"/>
  <tableStyles count="0" defaultTableStyle="TableStyleMedium2" defaultPivotStyle="PivotStyleLight16"/>
  <colors>
    <mruColors>
      <color rgb="FFFF99FF"/>
      <color rgb="FFFFCCFF"/>
      <color rgb="FFFF6699"/>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152400</xdr:colOff>
          <xdr:row>9</xdr:row>
          <xdr:rowOff>9525</xdr:rowOff>
        </xdr:from>
        <xdr:to>
          <xdr:col>2</xdr:col>
          <xdr:colOff>247650</xdr:colOff>
          <xdr:row>9</xdr:row>
          <xdr:rowOff>533400</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000-00000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142875</xdr:colOff>
          <xdr:row>9</xdr:row>
          <xdr:rowOff>638175</xdr:rowOff>
        </xdr:from>
        <xdr:to>
          <xdr:col>2</xdr:col>
          <xdr:colOff>238125</xdr:colOff>
          <xdr:row>10</xdr:row>
          <xdr:rowOff>523875</xdr:rowOff>
        </xdr:to>
        <xdr:sp macro="" textlink="">
          <xdr:nvSpPr>
            <xdr:cNvPr id="10242" name="Check Box 2" hidden="1">
              <a:extLst>
                <a:ext uri="{63B3BB69-23CF-44E3-9099-C40C66FF867C}">
                  <a14:compatExt spid="_x0000_s10242"/>
                </a:ext>
                <a:ext uri="{FF2B5EF4-FFF2-40B4-BE49-F238E27FC236}">
                  <a16:creationId xmlns:a16="http://schemas.microsoft.com/office/drawing/2014/main" id="{00000000-0008-0000-0000-00000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142875</xdr:colOff>
          <xdr:row>14</xdr:row>
          <xdr:rowOff>342900</xdr:rowOff>
        </xdr:from>
        <xdr:to>
          <xdr:col>2</xdr:col>
          <xdr:colOff>238125</xdr:colOff>
          <xdr:row>14</xdr:row>
          <xdr:rowOff>876300</xdr:rowOff>
        </xdr:to>
        <xdr:sp macro="" textlink="">
          <xdr:nvSpPr>
            <xdr:cNvPr id="10243" name="Check Box 3" hidden="1">
              <a:extLst>
                <a:ext uri="{63B3BB69-23CF-44E3-9099-C40C66FF867C}">
                  <a14:compatExt spid="_x0000_s10243"/>
                </a:ext>
                <a:ext uri="{FF2B5EF4-FFF2-40B4-BE49-F238E27FC236}">
                  <a16:creationId xmlns:a16="http://schemas.microsoft.com/office/drawing/2014/main" id="{00000000-0008-0000-0000-00000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142875</xdr:colOff>
          <xdr:row>16</xdr:row>
          <xdr:rowOff>0</xdr:rowOff>
        </xdr:from>
        <xdr:to>
          <xdr:col>2</xdr:col>
          <xdr:colOff>238125</xdr:colOff>
          <xdr:row>17</xdr:row>
          <xdr:rowOff>123825</xdr:rowOff>
        </xdr:to>
        <xdr:sp macro="" textlink="">
          <xdr:nvSpPr>
            <xdr:cNvPr id="10244" name="Check Box 4" hidden="1">
              <a:extLst>
                <a:ext uri="{63B3BB69-23CF-44E3-9099-C40C66FF867C}">
                  <a14:compatExt spid="_x0000_s10244"/>
                </a:ext>
                <a:ext uri="{FF2B5EF4-FFF2-40B4-BE49-F238E27FC236}">
                  <a16:creationId xmlns:a16="http://schemas.microsoft.com/office/drawing/2014/main" id="{00000000-0008-0000-0000-00000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16</xdr:row>
          <xdr:rowOff>0</xdr:rowOff>
        </xdr:from>
        <xdr:to>
          <xdr:col>2</xdr:col>
          <xdr:colOff>247650</xdr:colOff>
          <xdr:row>17</xdr:row>
          <xdr:rowOff>123825</xdr:rowOff>
        </xdr:to>
        <xdr:sp macro="" textlink="">
          <xdr:nvSpPr>
            <xdr:cNvPr id="10245" name="Check Box 5" hidden="1">
              <a:extLst>
                <a:ext uri="{63B3BB69-23CF-44E3-9099-C40C66FF867C}">
                  <a14:compatExt spid="_x0000_s10245"/>
                </a:ext>
                <a:ext uri="{FF2B5EF4-FFF2-40B4-BE49-F238E27FC236}">
                  <a16:creationId xmlns:a16="http://schemas.microsoft.com/office/drawing/2014/main" id="{00000000-0008-0000-0000-00000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16</xdr:row>
          <xdr:rowOff>0</xdr:rowOff>
        </xdr:from>
        <xdr:to>
          <xdr:col>2</xdr:col>
          <xdr:colOff>257175</xdr:colOff>
          <xdr:row>17</xdr:row>
          <xdr:rowOff>123825</xdr:rowOff>
        </xdr:to>
        <xdr:sp macro="" textlink="">
          <xdr:nvSpPr>
            <xdr:cNvPr id="10246" name="Check Box 6" hidden="1">
              <a:extLst>
                <a:ext uri="{63B3BB69-23CF-44E3-9099-C40C66FF867C}">
                  <a14:compatExt spid="_x0000_s10246"/>
                </a:ext>
                <a:ext uri="{FF2B5EF4-FFF2-40B4-BE49-F238E27FC236}">
                  <a16:creationId xmlns:a16="http://schemas.microsoft.com/office/drawing/2014/main" id="{00000000-0008-0000-0000-00000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16</xdr:row>
          <xdr:rowOff>0</xdr:rowOff>
        </xdr:from>
        <xdr:to>
          <xdr:col>2</xdr:col>
          <xdr:colOff>247650</xdr:colOff>
          <xdr:row>17</xdr:row>
          <xdr:rowOff>123825</xdr:rowOff>
        </xdr:to>
        <xdr:sp macro="" textlink="">
          <xdr:nvSpPr>
            <xdr:cNvPr id="10247" name="Check Box 7" hidden="1">
              <a:extLst>
                <a:ext uri="{63B3BB69-23CF-44E3-9099-C40C66FF867C}">
                  <a14:compatExt spid="_x0000_s10247"/>
                </a:ext>
                <a:ext uri="{FF2B5EF4-FFF2-40B4-BE49-F238E27FC236}">
                  <a16:creationId xmlns:a16="http://schemas.microsoft.com/office/drawing/2014/main" id="{00000000-0008-0000-0000-00000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1031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16</xdr:row>
          <xdr:rowOff>0</xdr:rowOff>
        </xdr:from>
        <xdr:to>
          <xdr:col>2</xdr:col>
          <xdr:colOff>247650</xdr:colOff>
          <xdr:row>17</xdr:row>
          <xdr:rowOff>123825</xdr:rowOff>
        </xdr:to>
        <xdr:sp macro="" textlink="">
          <xdr:nvSpPr>
            <xdr:cNvPr id="10248" name="Check Box 8" hidden="1">
              <a:extLst>
                <a:ext uri="{63B3BB69-23CF-44E3-9099-C40C66FF867C}">
                  <a14:compatExt spid="_x0000_s10248"/>
                </a:ext>
                <a:ext uri="{FF2B5EF4-FFF2-40B4-BE49-F238E27FC236}">
                  <a16:creationId xmlns:a16="http://schemas.microsoft.com/office/drawing/2014/main" id="{00000000-0008-0000-0000-00000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1032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16</xdr:row>
          <xdr:rowOff>0</xdr:rowOff>
        </xdr:from>
        <xdr:to>
          <xdr:col>2</xdr:col>
          <xdr:colOff>247650</xdr:colOff>
          <xdr:row>17</xdr:row>
          <xdr:rowOff>123825</xdr:rowOff>
        </xdr:to>
        <xdr:sp macro="" textlink="">
          <xdr:nvSpPr>
            <xdr:cNvPr id="10249" name="Check Box 9" hidden="1">
              <a:extLst>
                <a:ext uri="{63B3BB69-23CF-44E3-9099-C40C66FF867C}">
                  <a14:compatExt spid="_x0000_s10249"/>
                </a:ext>
                <a:ext uri="{FF2B5EF4-FFF2-40B4-BE49-F238E27FC236}">
                  <a16:creationId xmlns:a16="http://schemas.microsoft.com/office/drawing/2014/main" id="{00000000-0008-0000-0000-00000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1033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142875</xdr:colOff>
          <xdr:row>10</xdr:row>
          <xdr:rowOff>638175</xdr:rowOff>
        </xdr:from>
        <xdr:to>
          <xdr:col>2</xdr:col>
          <xdr:colOff>238125</xdr:colOff>
          <xdr:row>11</xdr:row>
          <xdr:rowOff>523875</xdr:rowOff>
        </xdr:to>
        <xdr:sp macro="" textlink="">
          <xdr:nvSpPr>
            <xdr:cNvPr id="10250" name="Check Box 10" hidden="1">
              <a:extLst>
                <a:ext uri="{63B3BB69-23CF-44E3-9099-C40C66FF867C}">
                  <a14:compatExt spid="_x0000_s10250"/>
                </a:ext>
                <a:ext uri="{FF2B5EF4-FFF2-40B4-BE49-F238E27FC236}">
                  <a16:creationId xmlns:a16="http://schemas.microsoft.com/office/drawing/2014/main" id="{00000000-0008-0000-0000-00000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142875</xdr:colOff>
          <xdr:row>11</xdr:row>
          <xdr:rowOff>638175</xdr:rowOff>
        </xdr:from>
        <xdr:to>
          <xdr:col>2</xdr:col>
          <xdr:colOff>238125</xdr:colOff>
          <xdr:row>12</xdr:row>
          <xdr:rowOff>523875</xdr:rowOff>
        </xdr:to>
        <xdr:sp macro="" textlink="">
          <xdr:nvSpPr>
            <xdr:cNvPr id="10251" name="Check Box 11" hidden="1">
              <a:extLst>
                <a:ext uri="{63B3BB69-23CF-44E3-9099-C40C66FF867C}">
                  <a14:compatExt spid="_x0000_s10251"/>
                </a:ext>
                <a:ext uri="{FF2B5EF4-FFF2-40B4-BE49-F238E27FC236}">
                  <a16:creationId xmlns:a16="http://schemas.microsoft.com/office/drawing/2014/main" id="{00000000-0008-0000-0000-00000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142875</xdr:colOff>
          <xdr:row>13</xdr:row>
          <xdr:rowOff>9525</xdr:rowOff>
        </xdr:from>
        <xdr:to>
          <xdr:col>2</xdr:col>
          <xdr:colOff>238125</xdr:colOff>
          <xdr:row>13</xdr:row>
          <xdr:rowOff>533400</xdr:rowOff>
        </xdr:to>
        <xdr:sp macro="" textlink="">
          <xdr:nvSpPr>
            <xdr:cNvPr id="10252" name="Check Box 12" hidden="1">
              <a:extLst>
                <a:ext uri="{63B3BB69-23CF-44E3-9099-C40C66FF867C}">
                  <a14:compatExt spid="_x0000_s10252"/>
                </a:ext>
                <a:ext uri="{FF2B5EF4-FFF2-40B4-BE49-F238E27FC236}">
                  <a16:creationId xmlns:a16="http://schemas.microsoft.com/office/drawing/2014/main" id="{00000000-0008-0000-0000-00000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142875</xdr:colOff>
          <xdr:row>10</xdr:row>
          <xdr:rowOff>638175</xdr:rowOff>
        </xdr:from>
        <xdr:to>
          <xdr:col>2</xdr:col>
          <xdr:colOff>238125</xdr:colOff>
          <xdr:row>11</xdr:row>
          <xdr:rowOff>523875</xdr:rowOff>
        </xdr:to>
        <xdr:sp macro="" textlink="">
          <xdr:nvSpPr>
            <xdr:cNvPr id="10253" name="Check Box 13" hidden="1">
              <a:extLst>
                <a:ext uri="{63B3BB69-23CF-44E3-9099-C40C66FF867C}">
                  <a14:compatExt spid="_x0000_s10253"/>
                </a:ext>
                <a:ext uri="{FF2B5EF4-FFF2-40B4-BE49-F238E27FC236}">
                  <a16:creationId xmlns:a16="http://schemas.microsoft.com/office/drawing/2014/main" id="{00000000-0008-0000-0000-00000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142875</xdr:colOff>
          <xdr:row>11</xdr:row>
          <xdr:rowOff>638175</xdr:rowOff>
        </xdr:from>
        <xdr:to>
          <xdr:col>2</xdr:col>
          <xdr:colOff>238125</xdr:colOff>
          <xdr:row>12</xdr:row>
          <xdr:rowOff>523875</xdr:rowOff>
        </xdr:to>
        <xdr:sp macro="" textlink="">
          <xdr:nvSpPr>
            <xdr:cNvPr id="10254" name="Check Box 25" hidden="1">
              <a:extLst>
                <a:ext uri="{63B3BB69-23CF-44E3-9099-C40C66FF867C}">
                  <a14:compatExt spid="_x0000_s10254"/>
                </a:ext>
                <a:ext uri="{FF2B5EF4-FFF2-40B4-BE49-F238E27FC236}">
                  <a16:creationId xmlns:a16="http://schemas.microsoft.com/office/drawing/2014/main" id="{00000000-0008-0000-0000-00000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142875</xdr:colOff>
          <xdr:row>11</xdr:row>
          <xdr:rowOff>638175</xdr:rowOff>
        </xdr:from>
        <xdr:to>
          <xdr:col>2</xdr:col>
          <xdr:colOff>238125</xdr:colOff>
          <xdr:row>12</xdr:row>
          <xdr:rowOff>523875</xdr:rowOff>
        </xdr:to>
        <xdr:sp macro="" textlink="">
          <xdr:nvSpPr>
            <xdr:cNvPr id="10255" name="Check Box 15" hidden="1">
              <a:extLst>
                <a:ext uri="{63B3BB69-23CF-44E3-9099-C40C66FF867C}">
                  <a14:compatExt spid="_x0000_s10255"/>
                </a:ext>
                <a:ext uri="{FF2B5EF4-FFF2-40B4-BE49-F238E27FC236}">
                  <a16:creationId xmlns:a16="http://schemas.microsoft.com/office/drawing/2014/main" id="{00000000-0008-0000-0000-00000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142875</xdr:colOff>
          <xdr:row>12</xdr:row>
          <xdr:rowOff>638175</xdr:rowOff>
        </xdr:from>
        <xdr:to>
          <xdr:col>2</xdr:col>
          <xdr:colOff>238125</xdr:colOff>
          <xdr:row>13</xdr:row>
          <xdr:rowOff>523875</xdr:rowOff>
        </xdr:to>
        <xdr:sp macro="" textlink="">
          <xdr:nvSpPr>
            <xdr:cNvPr id="10256" name="Check Box 27" hidden="1">
              <a:extLst>
                <a:ext uri="{63B3BB69-23CF-44E3-9099-C40C66FF867C}">
                  <a14:compatExt spid="_x0000_s10256"/>
                </a:ext>
                <a:ext uri="{FF2B5EF4-FFF2-40B4-BE49-F238E27FC236}">
                  <a16:creationId xmlns:a16="http://schemas.microsoft.com/office/drawing/2014/main" id="{00000000-0008-0000-0000-00001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142875</xdr:colOff>
          <xdr:row>12</xdr:row>
          <xdr:rowOff>638175</xdr:rowOff>
        </xdr:from>
        <xdr:to>
          <xdr:col>2</xdr:col>
          <xdr:colOff>238125</xdr:colOff>
          <xdr:row>13</xdr:row>
          <xdr:rowOff>523875</xdr:rowOff>
        </xdr:to>
        <xdr:sp macro="" textlink="">
          <xdr:nvSpPr>
            <xdr:cNvPr id="10257" name="Check Box 17" hidden="1">
              <a:extLst>
                <a:ext uri="{63B3BB69-23CF-44E3-9099-C40C66FF867C}">
                  <a14:compatExt spid="_x0000_s10257"/>
                </a:ext>
                <a:ext uri="{FF2B5EF4-FFF2-40B4-BE49-F238E27FC236}">
                  <a16:creationId xmlns:a16="http://schemas.microsoft.com/office/drawing/2014/main" id="{00000000-0008-0000-0000-00001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142875</xdr:colOff>
          <xdr:row>12</xdr:row>
          <xdr:rowOff>638175</xdr:rowOff>
        </xdr:from>
        <xdr:to>
          <xdr:col>2</xdr:col>
          <xdr:colOff>238125</xdr:colOff>
          <xdr:row>13</xdr:row>
          <xdr:rowOff>523875</xdr:rowOff>
        </xdr:to>
        <xdr:sp macro="" textlink="">
          <xdr:nvSpPr>
            <xdr:cNvPr id="10258" name="Check Box 18" hidden="1">
              <a:extLst>
                <a:ext uri="{63B3BB69-23CF-44E3-9099-C40C66FF867C}">
                  <a14:compatExt spid="_x0000_s10258"/>
                </a:ext>
                <a:ext uri="{FF2B5EF4-FFF2-40B4-BE49-F238E27FC236}">
                  <a16:creationId xmlns:a16="http://schemas.microsoft.com/office/drawing/2014/main" id="{00000000-0008-0000-0000-00001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142875</xdr:colOff>
          <xdr:row>13</xdr:row>
          <xdr:rowOff>638175</xdr:rowOff>
        </xdr:from>
        <xdr:to>
          <xdr:col>2</xdr:col>
          <xdr:colOff>238125</xdr:colOff>
          <xdr:row>13</xdr:row>
          <xdr:rowOff>1162050</xdr:rowOff>
        </xdr:to>
        <xdr:sp macro="" textlink="">
          <xdr:nvSpPr>
            <xdr:cNvPr id="10259" name="Check Box 30" hidden="1">
              <a:extLst>
                <a:ext uri="{63B3BB69-23CF-44E3-9099-C40C66FF867C}">
                  <a14:compatExt spid="_x0000_s10259"/>
                </a:ext>
                <a:ext uri="{FF2B5EF4-FFF2-40B4-BE49-F238E27FC236}">
                  <a16:creationId xmlns:a16="http://schemas.microsoft.com/office/drawing/2014/main" id="{00000000-0008-0000-0000-00001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142875</xdr:colOff>
          <xdr:row>13</xdr:row>
          <xdr:rowOff>638175</xdr:rowOff>
        </xdr:from>
        <xdr:to>
          <xdr:col>2</xdr:col>
          <xdr:colOff>238125</xdr:colOff>
          <xdr:row>13</xdr:row>
          <xdr:rowOff>1162050</xdr:rowOff>
        </xdr:to>
        <xdr:sp macro="" textlink="">
          <xdr:nvSpPr>
            <xdr:cNvPr id="10260" name="Check Box 20" hidden="1">
              <a:extLst>
                <a:ext uri="{63B3BB69-23CF-44E3-9099-C40C66FF867C}">
                  <a14:compatExt spid="_x0000_s10260"/>
                </a:ext>
                <a:ext uri="{FF2B5EF4-FFF2-40B4-BE49-F238E27FC236}">
                  <a16:creationId xmlns:a16="http://schemas.microsoft.com/office/drawing/2014/main" id="{00000000-0008-0000-0000-00001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142875</xdr:colOff>
          <xdr:row>13</xdr:row>
          <xdr:rowOff>638175</xdr:rowOff>
        </xdr:from>
        <xdr:to>
          <xdr:col>2</xdr:col>
          <xdr:colOff>238125</xdr:colOff>
          <xdr:row>13</xdr:row>
          <xdr:rowOff>1162050</xdr:rowOff>
        </xdr:to>
        <xdr:sp macro="" textlink="">
          <xdr:nvSpPr>
            <xdr:cNvPr id="10261" name="Check Box 21" hidden="1">
              <a:extLst>
                <a:ext uri="{63B3BB69-23CF-44E3-9099-C40C66FF867C}">
                  <a14:compatExt spid="_x0000_s10261"/>
                </a:ext>
                <a:ext uri="{FF2B5EF4-FFF2-40B4-BE49-F238E27FC236}">
                  <a16:creationId xmlns:a16="http://schemas.microsoft.com/office/drawing/2014/main" id="{00000000-0008-0000-0000-00001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142875</xdr:colOff>
          <xdr:row>14</xdr:row>
          <xdr:rowOff>638175</xdr:rowOff>
        </xdr:from>
        <xdr:to>
          <xdr:col>2</xdr:col>
          <xdr:colOff>238125</xdr:colOff>
          <xdr:row>14</xdr:row>
          <xdr:rowOff>1162050</xdr:rowOff>
        </xdr:to>
        <xdr:sp macro="" textlink="">
          <xdr:nvSpPr>
            <xdr:cNvPr id="10262" name="Check Box 33" hidden="1">
              <a:extLst>
                <a:ext uri="{63B3BB69-23CF-44E3-9099-C40C66FF867C}">
                  <a14:compatExt spid="_x0000_s10262"/>
                </a:ext>
                <a:ext uri="{FF2B5EF4-FFF2-40B4-BE49-F238E27FC236}">
                  <a16:creationId xmlns:a16="http://schemas.microsoft.com/office/drawing/2014/main" id="{00000000-0008-0000-0000-00001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142875</xdr:colOff>
          <xdr:row>14</xdr:row>
          <xdr:rowOff>638175</xdr:rowOff>
        </xdr:from>
        <xdr:to>
          <xdr:col>2</xdr:col>
          <xdr:colOff>238125</xdr:colOff>
          <xdr:row>14</xdr:row>
          <xdr:rowOff>1162050</xdr:rowOff>
        </xdr:to>
        <xdr:sp macro="" textlink="">
          <xdr:nvSpPr>
            <xdr:cNvPr id="10263" name="Check Box 23" hidden="1">
              <a:extLst>
                <a:ext uri="{63B3BB69-23CF-44E3-9099-C40C66FF867C}">
                  <a14:compatExt spid="_x0000_s10263"/>
                </a:ext>
                <a:ext uri="{FF2B5EF4-FFF2-40B4-BE49-F238E27FC236}">
                  <a16:creationId xmlns:a16="http://schemas.microsoft.com/office/drawing/2014/main" id="{00000000-0008-0000-0000-00001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142875</xdr:colOff>
          <xdr:row>14</xdr:row>
          <xdr:rowOff>638175</xdr:rowOff>
        </xdr:from>
        <xdr:to>
          <xdr:col>2</xdr:col>
          <xdr:colOff>238125</xdr:colOff>
          <xdr:row>14</xdr:row>
          <xdr:rowOff>1162050</xdr:rowOff>
        </xdr:to>
        <xdr:sp macro="" textlink="">
          <xdr:nvSpPr>
            <xdr:cNvPr id="10264" name="Check Box 24" hidden="1">
              <a:extLst>
                <a:ext uri="{63B3BB69-23CF-44E3-9099-C40C66FF867C}">
                  <a14:compatExt spid="_x0000_s10264"/>
                </a:ext>
                <a:ext uri="{FF2B5EF4-FFF2-40B4-BE49-F238E27FC236}">
                  <a16:creationId xmlns:a16="http://schemas.microsoft.com/office/drawing/2014/main" id="{00000000-0008-0000-0000-00001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142875</xdr:colOff>
          <xdr:row>16</xdr:row>
          <xdr:rowOff>0</xdr:rowOff>
        </xdr:from>
        <xdr:to>
          <xdr:col>2</xdr:col>
          <xdr:colOff>238125</xdr:colOff>
          <xdr:row>17</xdr:row>
          <xdr:rowOff>104775</xdr:rowOff>
        </xdr:to>
        <xdr:sp macro="" textlink="">
          <xdr:nvSpPr>
            <xdr:cNvPr id="10265" name="Check Box 36" hidden="1">
              <a:extLst>
                <a:ext uri="{63B3BB69-23CF-44E3-9099-C40C66FF867C}">
                  <a14:compatExt spid="_x0000_s10265"/>
                </a:ext>
                <a:ext uri="{FF2B5EF4-FFF2-40B4-BE49-F238E27FC236}">
                  <a16:creationId xmlns:a16="http://schemas.microsoft.com/office/drawing/2014/main" id="{00000000-0008-0000-0000-00001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142875</xdr:colOff>
          <xdr:row>16</xdr:row>
          <xdr:rowOff>0</xdr:rowOff>
        </xdr:from>
        <xdr:to>
          <xdr:col>2</xdr:col>
          <xdr:colOff>238125</xdr:colOff>
          <xdr:row>17</xdr:row>
          <xdr:rowOff>104775</xdr:rowOff>
        </xdr:to>
        <xdr:sp macro="" textlink="">
          <xdr:nvSpPr>
            <xdr:cNvPr id="10266" name="Check Box 26" hidden="1">
              <a:extLst>
                <a:ext uri="{63B3BB69-23CF-44E3-9099-C40C66FF867C}">
                  <a14:compatExt spid="_x0000_s10266"/>
                </a:ext>
                <a:ext uri="{FF2B5EF4-FFF2-40B4-BE49-F238E27FC236}">
                  <a16:creationId xmlns:a16="http://schemas.microsoft.com/office/drawing/2014/main" id="{00000000-0008-0000-0000-00001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142875</xdr:colOff>
          <xdr:row>15</xdr:row>
          <xdr:rowOff>342900</xdr:rowOff>
        </xdr:from>
        <xdr:to>
          <xdr:col>2</xdr:col>
          <xdr:colOff>238125</xdr:colOff>
          <xdr:row>15</xdr:row>
          <xdr:rowOff>876300</xdr:rowOff>
        </xdr:to>
        <xdr:sp macro="" textlink="">
          <xdr:nvSpPr>
            <xdr:cNvPr id="10268" name="Check Box 3" hidden="1">
              <a:extLst>
                <a:ext uri="{63B3BB69-23CF-44E3-9099-C40C66FF867C}">
                  <a14:compatExt spid="_x0000_s10268"/>
                </a:ext>
                <a:ext uri="{FF2B5EF4-FFF2-40B4-BE49-F238E27FC236}">
                  <a16:creationId xmlns:a16="http://schemas.microsoft.com/office/drawing/2014/main" id="{00000000-0008-0000-0000-00001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142875</xdr:colOff>
          <xdr:row>15</xdr:row>
          <xdr:rowOff>638175</xdr:rowOff>
        </xdr:from>
        <xdr:to>
          <xdr:col>2</xdr:col>
          <xdr:colOff>238125</xdr:colOff>
          <xdr:row>15</xdr:row>
          <xdr:rowOff>1162050</xdr:rowOff>
        </xdr:to>
        <xdr:sp macro="" textlink="">
          <xdr:nvSpPr>
            <xdr:cNvPr id="10269" name="Check Box 33" hidden="1">
              <a:extLst>
                <a:ext uri="{63B3BB69-23CF-44E3-9099-C40C66FF867C}">
                  <a14:compatExt spid="_x0000_s10269"/>
                </a:ext>
                <a:ext uri="{FF2B5EF4-FFF2-40B4-BE49-F238E27FC236}">
                  <a16:creationId xmlns:a16="http://schemas.microsoft.com/office/drawing/2014/main" id="{00000000-0008-0000-0000-00001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142875</xdr:colOff>
          <xdr:row>15</xdr:row>
          <xdr:rowOff>638175</xdr:rowOff>
        </xdr:from>
        <xdr:to>
          <xdr:col>2</xdr:col>
          <xdr:colOff>238125</xdr:colOff>
          <xdr:row>15</xdr:row>
          <xdr:rowOff>1162050</xdr:rowOff>
        </xdr:to>
        <xdr:sp macro="" textlink="">
          <xdr:nvSpPr>
            <xdr:cNvPr id="10270" name="Check Box 30" hidden="1">
              <a:extLst>
                <a:ext uri="{63B3BB69-23CF-44E3-9099-C40C66FF867C}">
                  <a14:compatExt spid="_x0000_s10270"/>
                </a:ext>
                <a:ext uri="{FF2B5EF4-FFF2-40B4-BE49-F238E27FC236}">
                  <a16:creationId xmlns:a16="http://schemas.microsoft.com/office/drawing/2014/main" id="{00000000-0008-0000-0000-00001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142875</xdr:colOff>
          <xdr:row>15</xdr:row>
          <xdr:rowOff>638175</xdr:rowOff>
        </xdr:from>
        <xdr:to>
          <xdr:col>2</xdr:col>
          <xdr:colOff>238125</xdr:colOff>
          <xdr:row>15</xdr:row>
          <xdr:rowOff>1162050</xdr:rowOff>
        </xdr:to>
        <xdr:sp macro="" textlink="">
          <xdr:nvSpPr>
            <xdr:cNvPr id="10271" name="Check Box 31" hidden="1">
              <a:extLst>
                <a:ext uri="{63B3BB69-23CF-44E3-9099-C40C66FF867C}">
                  <a14:compatExt spid="_x0000_s10271"/>
                </a:ext>
                <a:ext uri="{FF2B5EF4-FFF2-40B4-BE49-F238E27FC236}">
                  <a16:creationId xmlns:a16="http://schemas.microsoft.com/office/drawing/2014/main" id="{00000000-0008-0000-0000-00001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1026</a:t>
              </a:r>
            </a:p>
          </xdr:txBody>
        </xdr:sp>
        <xdr:clientData/>
      </xdr:twoCellAnchor>
    </mc:Choice>
    <mc:Fallback/>
  </mc:AlternateContent>
</xdr:wsDr>
</file>

<file path=xl/drawings/drawing10.xml><?xml version="1.0" encoding="utf-8"?>
<xdr:wsDr xmlns:xdr="http://schemas.openxmlformats.org/drawingml/2006/spreadsheetDrawing" xmlns:a="http://schemas.openxmlformats.org/drawingml/2006/main">
  <xdr:twoCellAnchor>
    <xdr:from>
      <xdr:col>11</xdr:col>
      <xdr:colOff>71718</xdr:colOff>
      <xdr:row>5</xdr:row>
      <xdr:rowOff>484094</xdr:rowOff>
    </xdr:from>
    <xdr:to>
      <xdr:col>16</xdr:col>
      <xdr:colOff>152401</xdr:colOff>
      <xdr:row>6</xdr:row>
      <xdr:rowOff>394446</xdr:rowOff>
    </xdr:to>
    <xdr:sp macro="" textlink="">
      <xdr:nvSpPr>
        <xdr:cNvPr id="3" name="テキスト ボックス 2">
          <a:extLst>
            <a:ext uri="{FF2B5EF4-FFF2-40B4-BE49-F238E27FC236}">
              <a16:creationId xmlns:a16="http://schemas.microsoft.com/office/drawing/2014/main" id="{2EFC4D31-E5DC-49AC-8109-0F1F95C5B972}"/>
            </a:ext>
          </a:extLst>
        </xdr:cNvPr>
        <xdr:cNvSpPr txBox="1"/>
      </xdr:nvSpPr>
      <xdr:spPr>
        <a:xfrm>
          <a:off x="9879106" y="2268070"/>
          <a:ext cx="3209366" cy="40341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solidFill>
                <a:sysClr val="windowText" lastClr="000000"/>
              </a:solidFill>
              <a:latin typeface="HG創英角ｺﾞｼｯｸUB" panose="020B0909000000000000" pitchFamily="49" charset="-128"/>
              <a:ea typeface="HG創英角ｺﾞｼｯｸUB" panose="020B0909000000000000" pitchFamily="49" charset="-128"/>
            </a:rPr>
            <a:t>黄色</a:t>
          </a:r>
          <a:r>
            <a:rPr kumimoji="1" lang="ja-JP" altLang="en-US" sz="1600">
              <a:latin typeface="HG創英角ｺﾞｼｯｸUB" panose="020B0909000000000000" pitchFamily="49" charset="-128"/>
              <a:ea typeface="HG創英角ｺﾞｼｯｸUB" panose="020B0909000000000000" pitchFamily="49" charset="-128"/>
            </a:rPr>
            <a:t>の箇所を記入してください。</a:t>
          </a:r>
        </a:p>
      </xdr:txBody>
    </xdr:sp>
    <xdr:clientData/>
  </xdr:twoCellAnchor>
  <xdr:twoCellAnchor>
    <xdr:from>
      <xdr:col>11</xdr:col>
      <xdr:colOff>89648</xdr:colOff>
      <xdr:row>2</xdr:row>
      <xdr:rowOff>206187</xdr:rowOff>
    </xdr:from>
    <xdr:to>
      <xdr:col>16</xdr:col>
      <xdr:colOff>540124</xdr:colOff>
      <xdr:row>5</xdr:row>
      <xdr:rowOff>71718</xdr:rowOff>
    </xdr:to>
    <xdr:sp macro="" textlink="">
      <xdr:nvSpPr>
        <xdr:cNvPr id="4" name="テキスト ボックス 3">
          <a:extLst>
            <a:ext uri="{FF2B5EF4-FFF2-40B4-BE49-F238E27FC236}">
              <a16:creationId xmlns:a16="http://schemas.microsoft.com/office/drawing/2014/main" id="{B108E15A-9D9B-45B5-A85B-6060397684FE}"/>
            </a:ext>
          </a:extLst>
        </xdr:cNvPr>
        <xdr:cNvSpPr txBox="1"/>
      </xdr:nvSpPr>
      <xdr:spPr>
        <a:xfrm>
          <a:off x="9897036" y="860611"/>
          <a:ext cx="3579159" cy="99508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u="sng">
              <a:latin typeface="HG創英角ｺﾞｼｯｸUB" panose="020B0909000000000000" pitchFamily="49" charset="-128"/>
              <a:ea typeface="HG創英角ｺﾞｼｯｸUB" panose="020B0909000000000000" pitchFamily="49" charset="-128"/>
            </a:rPr>
            <a:t>灰色の箇所は</a:t>
          </a:r>
          <a:endParaRPr kumimoji="1" lang="en-US" altLang="ja-JP" sz="1600" u="sng">
            <a:latin typeface="HG創英角ｺﾞｼｯｸUB" panose="020B0909000000000000" pitchFamily="49" charset="-128"/>
            <a:ea typeface="HG創英角ｺﾞｼｯｸUB" panose="020B0909000000000000" pitchFamily="49" charset="-128"/>
          </a:endParaRPr>
        </a:p>
        <a:p>
          <a:r>
            <a:rPr kumimoji="1" lang="ja-JP" altLang="en-US" sz="1600" b="0">
              <a:latin typeface="HG創英角ｺﾞｼｯｸUB" panose="020B0909000000000000" pitchFamily="49" charset="-128"/>
              <a:ea typeface="HG創英角ｺﾞｼｯｸUB" panose="020B0909000000000000" pitchFamily="49" charset="-128"/>
            </a:rPr>
            <a:t>「交付申請書」より転記されるので、</a:t>
          </a:r>
          <a:endParaRPr kumimoji="1" lang="en-US" altLang="ja-JP" sz="1600" b="0">
            <a:latin typeface="HG創英角ｺﾞｼｯｸUB" panose="020B0909000000000000" pitchFamily="49" charset="-128"/>
            <a:ea typeface="HG創英角ｺﾞｼｯｸUB" panose="020B0909000000000000" pitchFamily="49" charset="-128"/>
          </a:endParaRPr>
        </a:p>
        <a:p>
          <a:r>
            <a:rPr kumimoji="1" lang="ja-JP" altLang="en-US" sz="1600" u="sng">
              <a:latin typeface="HG創英角ｺﾞｼｯｸUB" panose="020B0909000000000000" pitchFamily="49" charset="-128"/>
              <a:ea typeface="HG創英角ｺﾞｼｯｸUB" panose="020B0909000000000000" pitchFamily="49" charset="-128"/>
            </a:rPr>
            <a:t>記入しないでください。</a:t>
          </a:r>
        </a:p>
      </xdr:txBody>
    </xdr:sp>
    <xdr:clientData/>
  </xdr:twoCellAnchor>
  <xdr:twoCellAnchor>
    <xdr:from>
      <xdr:col>1</xdr:col>
      <xdr:colOff>0</xdr:colOff>
      <xdr:row>11</xdr:row>
      <xdr:rowOff>233083</xdr:rowOff>
    </xdr:from>
    <xdr:to>
      <xdr:col>7</xdr:col>
      <xdr:colOff>113056</xdr:colOff>
      <xdr:row>13</xdr:row>
      <xdr:rowOff>15939</xdr:rowOff>
    </xdr:to>
    <xdr:sp macro="" textlink="">
      <xdr:nvSpPr>
        <xdr:cNvPr id="2" name="四角形: 角を丸くする 1">
          <a:extLst>
            <a:ext uri="{FF2B5EF4-FFF2-40B4-BE49-F238E27FC236}">
              <a16:creationId xmlns:a16="http://schemas.microsoft.com/office/drawing/2014/main" id="{B1C1670B-200B-45D9-932D-285F0A61544A}"/>
            </a:ext>
          </a:extLst>
        </xdr:cNvPr>
        <xdr:cNvSpPr/>
      </xdr:nvSpPr>
      <xdr:spPr>
        <a:xfrm>
          <a:off x="495300" y="5843308"/>
          <a:ext cx="6942481" cy="325781"/>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91440</xdr:colOff>
      <xdr:row>6</xdr:row>
      <xdr:rowOff>121920</xdr:rowOff>
    </xdr:from>
    <xdr:to>
      <xdr:col>11</xdr:col>
      <xdr:colOff>350520</xdr:colOff>
      <xdr:row>10</xdr:row>
      <xdr:rowOff>7619</xdr:rowOff>
    </xdr:to>
    <xdr:sp macro="" textlink="">
      <xdr:nvSpPr>
        <xdr:cNvPr id="2" name="テキスト ボックス 1">
          <a:extLst>
            <a:ext uri="{FF2B5EF4-FFF2-40B4-BE49-F238E27FC236}">
              <a16:creationId xmlns:a16="http://schemas.microsoft.com/office/drawing/2014/main" id="{8AA48D2B-28EF-4A93-AA64-454C10D7ABFA}"/>
            </a:ext>
          </a:extLst>
        </xdr:cNvPr>
        <xdr:cNvSpPr txBox="1"/>
      </xdr:nvSpPr>
      <xdr:spPr>
        <a:xfrm>
          <a:off x="7997190" y="1274445"/>
          <a:ext cx="2545080" cy="79057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solidFill>
                <a:sysClr val="windowText" lastClr="000000"/>
              </a:solidFill>
              <a:latin typeface="HG創英角ｺﾞｼｯｸUB" panose="020B0909000000000000" pitchFamily="49" charset="-128"/>
              <a:ea typeface="HG創英角ｺﾞｼｯｸUB" panose="020B0909000000000000" pitchFamily="49" charset="-128"/>
            </a:rPr>
            <a:t>黄色</a:t>
          </a:r>
          <a:r>
            <a:rPr kumimoji="1" lang="ja-JP" altLang="en-US" sz="1600">
              <a:latin typeface="HG創英角ｺﾞｼｯｸUB" panose="020B0909000000000000" pitchFamily="49" charset="-128"/>
              <a:ea typeface="HG創英角ｺﾞｼｯｸUB" panose="020B0909000000000000" pitchFamily="49" charset="-128"/>
            </a:rPr>
            <a:t>の箇所を記入してください。</a:t>
          </a:r>
          <a:br>
            <a:rPr kumimoji="1" lang="en-US" altLang="ja-JP" sz="1600">
              <a:latin typeface="HG創英角ｺﾞｼｯｸUB" panose="020B0909000000000000" pitchFamily="49" charset="-128"/>
              <a:ea typeface="HG創英角ｺﾞｼｯｸUB" panose="020B0909000000000000" pitchFamily="49" charset="-128"/>
            </a:rPr>
          </a:br>
          <a:endParaRPr kumimoji="1" lang="ja-JP" altLang="en-US" sz="1600">
            <a:latin typeface="HG創英角ｺﾞｼｯｸUB" panose="020B0909000000000000" pitchFamily="49" charset="-128"/>
            <a:ea typeface="HG創英角ｺﾞｼｯｸUB" panose="020B0909000000000000" pitchFamily="49" charset="-128"/>
          </a:endParaRPr>
        </a:p>
      </xdr:txBody>
    </xdr:sp>
    <xdr:clientData/>
  </xdr:twoCellAnchor>
  <xdr:twoCellAnchor>
    <xdr:from>
      <xdr:col>8</xdr:col>
      <xdr:colOff>68580</xdr:colOff>
      <xdr:row>16</xdr:row>
      <xdr:rowOff>106681</xdr:rowOff>
    </xdr:from>
    <xdr:to>
      <xdr:col>12</xdr:col>
      <xdr:colOff>251460</xdr:colOff>
      <xdr:row>20</xdr:row>
      <xdr:rowOff>167640</xdr:rowOff>
    </xdr:to>
    <xdr:sp macro="" textlink="">
      <xdr:nvSpPr>
        <xdr:cNvPr id="3" name="テキスト ボックス 2">
          <a:extLst>
            <a:ext uri="{FF2B5EF4-FFF2-40B4-BE49-F238E27FC236}">
              <a16:creationId xmlns:a16="http://schemas.microsoft.com/office/drawing/2014/main" id="{3AFD4ED1-68CA-4721-8E63-C485C661C02A}"/>
            </a:ext>
          </a:extLst>
        </xdr:cNvPr>
        <xdr:cNvSpPr txBox="1"/>
      </xdr:nvSpPr>
      <xdr:spPr>
        <a:xfrm>
          <a:off x="7974330" y="3211831"/>
          <a:ext cx="3230880" cy="74675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u="sng">
              <a:latin typeface="HG創英角ｺﾞｼｯｸUB" panose="020B0909000000000000" pitchFamily="49" charset="-128"/>
              <a:ea typeface="HG創英角ｺﾞｼｯｸUB" panose="020B0909000000000000" pitchFamily="49" charset="-128"/>
            </a:rPr>
            <a:t>灰色の箇所は</a:t>
          </a:r>
          <a:r>
            <a:rPr kumimoji="1" lang="ja-JP" altLang="en-US" sz="1600" b="0">
              <a:latin typeface="HG創英角ｺﾞｼｯｸUB" panose="020B0909000000000000" pitchFamily="49" charset="-128"/>
              <a:ea typeface="HG創英角ｺﾞｼｯｸUB" panose="020B0909000000000000" pitchFamily="49" charset="-128"/>
            </a:rPr>
            <a:t>転記されるので、</a:t>
          </a:r>
          <a:endParaRPr kumimoji="1" lang="en-US" altLang="ja-JP" sz="1600" b="0">
            <a:latin typeface="HG創英角ｺﾞｼｯｸUB" panose="020B0909000000000000" pitchFamily="49" charset="-128"/>
            <a:ea typeface="HG創英角ｺﾞｼｯｸUB" panose="020B0909000000000000" pitchFamily="49" charset="-128"/>
          </a:endParaRPr>
        </a:p>
        <a:p>
          <a:r>
            <a:rPr kumimoji="1" lang="ja-JP" altLang="en-US" sz="1600" u="sng">
              <a:latin typeface="HG創英角ｺﾞｼｯｸUB" panose="020B0909000000000000" pitchFamily="49" charset="-128"/>
              <a:ea typeface="HG創英角ｺﾞｼｯｸUB" panose="020B0909000000000000" pitchFamily="49" charset="-128"/>
            </a:rPr>
            <a:t>記入しないでください。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50</xdr:col>
      <xdr:colOff>105335</xdr:colOff>
      <xdr:row>5</xdr:row>
      <xdr:rowOff>17930</xdr:rowOff>
    </xdr:from>
    <xdr:to>
      <xdr:col>50</xdr:col>
      <xdr:colOff>3325906</xdr:colOff>
      <xdr:row>6</xdr:row>
      <xdr:rowOff>358588</xdr:rowOff>
    </xdr:to>
    <xdr:sp macro="" textlink="">
      <xdr:nvSpPr>
        <xdr:cNvPr id="2" name="テキスト ボックス 1">
          <a:extLst>
            <a:ext uri="{FF2B5EF4-FFF2-40B4-BE49-F238E27FC236}">
              <a16:creationId xmlns:a16="http://schemas.microsoft.com/office/drawing/2014/main" id="{37B291F6-AC3D-4437-A609-775DB08CE2AC}"/>
            </a:ext>
          </a:extLst>
        </xdr:cNvPr>
        <xdr:cNvSpPr txBox="1"/>
      </xdr:nvSpPr>
      <xdr:spPr>
        <a:xfrm>
          <a:off x="8582585" y="1284755"/>
          <a:ext cx="3220571" cy="68355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u="none">
              <a:latin typeface="HG創英角ｺﾞｼｯｸUB" panose="020B0909000000000000" pitchFamily="49" charset="-128"/>
              <a:ea typeface="HG創英角ｺﾞｼｯｸUB" panose="020B0909000000000000" pitchFamily="49" charset="-128"/>
            </a:rPr>
            <a:t>灰色の箇所は</a:t>
          </a:r>
          <a:r>
            <a:rPr kumimoji="1" lang="ja-JP" altLang="en-US" sz="1600" b="0" u="none">
              <a:latin typeface="HG創英角ｺﾞｼｯｸUB" panose="020B0909000000000000" pitchFamily="49" charset="-128"/>
              <a:ea typeface="HG創英角ｺﾞｼｯｸUB" panose="020B0909000000000000" pitchFamily="49" charset="-128"/>
            </a:rPr>
            <a:t>転記されるので、</a:t>
          </a:r>
          <a:endParaRPr kumimoji="1" lang="en-US" altLang="ja-JP" sz="1600" b="0" u="none">
            <a:latin typeface="HG創英角ｺﾞｼｯｸUB" panose="020B0909000000000000" pitchFamily="49" charset="-128"/>
            <a:ea typeface="HG創英角ｺﾞｼｯｸUB" panose="020B0909000000000000" pitchFamily="49" charset="-128"/>
          </a:endParaRPr>
        </a:p>
        <a:p>
          <a:r>
            <a:rPr kumimoji="1" lang="ja-JP" altLang="en-US" sz="1600" u="none">
              <a:latin typeface="HG創英角ｺﾞｼｯｸUB" panose="020B0909000000000000" pitchFamily="49" charset="-128"/>
              <a:ea typeface="HG創英角ｺﾞｼｯｸUB" panose="020B0909000000000000" pitchFamily="49" charset="-128"/>
            </a:rPr>
            <a:t>記入しないでください。</a:t>
          </a:r>
        </a:p>
      </xdr:txBody>
    </xdr:sp>
    <xdr:clientData/>
  </xdr:twoCellAnchor>
  <xdr:twoCellAnchor>
    <xdr:from>
      <xdr:col>50</xdr:col>
      <xdr:colOff>107577</xdr:colOff>
      <xdr:row>8</xdr:row>
      <xdr:rowOff>206189</xdr:rowOff>
    </xdr:from>
    <xdr:to>
      <xdr:col>50</xdr:col>
      <xdr:colOff>3541059</xdr:colOff>
      <xdr:row>10</xdr:row>
      <xdr:rowOff>125506</xdr:rowOff>
    </xdr:to>
    <xdr:sp macro="" textlink="">
      <xdr:nvSpPr>
        <xdr:cNvPr id="3" name="テキスト ボックス 2">
          <a:extLst>
            <a:ext uri="{FF2B5EF4-FFF2-40B4-BE49-F238E27FC236}">
              <a16:creationId xmlns:a16="http://schemas.microsoft.com/office/drawing/2014/main" id="{3D5A8D86-E8F3-4A3C-A9B0-6CCCDF66DD2C}"/>
            </a:ext>
          </a:extLst>
        </xdr:cNvPr>
        <xdr:cNvSpPr txBox="1"/>
      </xdr:nvSpPr>
      <xdr:spPr>
        <a:xfrm>
          <a:off x="8584827" y="2663639"/>
          <a:ext cx="3433482" cy="41461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solidFill>
                <a:sysClr val="windowText" lastClr="000000"/>
              </a:solidFill>
              <a:latin typeface="HG創英角ｺﾞｼｯｸUB" panose="020B0909000000000000" pitchFamily="49" charset="-128"/>
              <a:ea typeface="HG創英角ｺﾞｼｯｸUB" panose="020B0909000000000000" pitchFamily="49" charset="-128"/>
            </a:rPr>
            <a:t>黄色</a:t>
          </a:r>
          <a:r>
            <a:rPr kumimoji="1" lang="ja-JP" altLang="en-US" sz="1600">
              <a:latin typeface="HG創英角ｺﾞｼｯｸUB" panose="020B0909000000000000" pitchFamily="49" charset="-128"/>
              <a:ea typeface="HG創英角ｺﾞｼｯｸUB" panose="020B0909000000000000" pitchFamily="49" charset="-128"/>
            </a:rPr>
            <a:t>の箇所を記入してください。</a:t>
          </a:r>
        </a:p>
      </xdr:txBody>
    </xdr:sp>
    <xdr:clientData/>
  </xdr:twoCellAnchor>
  <xdr:twoCellAnchor>
    <xdr:from>
      <xdr:col>0</xdr:col>
      <xdr:colOff>37540</xdr:colOff>
      <xdr:row>2</xdr:row>
      <xdr:rowOff>35299</xdr:rowOff>
    </xdr:from>
    <xdr:to>
      <xdr:col>8</xdr:col>
      <xdr:colOff>64435</xdr:colOff>
      <xdr:row>3</xdr:row>
      <xdr:rowOff>205068</xdr:rowOff>
    </xdr:to>
    <xdr:sp macro="" textlink="">
      <xdr:nvSpPr>
        <xdr:cNvPr id="4" name="正方形/長方形 3">
          <a:extLst>
            <a:ext uri="{FF2B5EF4-FFF2-40B4-BE49-F238E27FC236}">
              <a16:creationId xmlns:a16="http://schemas.microsoft.com/office/drawing/2014/main" id="{8AB3C55D-C5BD-4DAA-B634-010D68352331}"/>
            </a:ext>
          </a:extLst>
        </xdr:cNvPr>
        <xdr:cNvSpPr/>
      </xdr:nvSpPr>
      <xdr:spPr>
        <a:xfrm>
          <a:off x="37540" y="711574"/>
          <a:ext cx="1322295" cy="341219"/>
        </a:xfrm>
        <a:prstGeom prst="rect">
          <a:avLst/>
        </a:prstGeom>
        <a:ln w="28575">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nchorCtr="1"/>
        <a:lstStyle/>
        <a:p>
          <a:pPr algn="ctr"/>
          <a:r>
            <a:rPr kumimoji="1" lang="ja-JP" altLang="en-US" sz="1200" b="1"/>
            <a:t>介護ロボット用</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50</xdr:col>
      <xdr:colOff>105336</xdr:colOff>
      <xdr:row>4</xdr:row>
      <xdr:rowOff>188260</xdr:rowOff>
    </xdr:from>
    <xdr:to>
      <xdr:col>50</xdr:col>
      <xdr:colOff>3065930</xdr:colOff>
      <xdr:row>6</xdr:row>
      <xdr:rowOff>394447</xdr:rowOff>
    </xdr:to>
    <xdr:sp macro="" textlink="">
      <xdr:nvSpPr>
        <xdr:cNvPr id="2" name="テキスト ボックス 1">
          <a:extLst>
            <a:ext uri="{FF2B5EF4-FFF2-40B4-BE49-F238E27FC236}">
              <a16:creationId xmlns:a16="http://schemas.microsoft.com/office/drawing/2014/main" id="{FA257029-9B17-41E1-99B7-C83C243AA1A3}"/>
            </a:ext>
          </a:extLst>
        </xdr:cNvPr>
        <xdr:cNvSpPr txBox="1"/>
      </xdr:nvSpPr>
      <xdr:spPr>
        <a:xfrm>
          <a:off x="8582586" y="1264585"/>
          <a:ext cx="2960594" cy="73958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u="none">
              <a:latin typeface="HG創英角ｺﾞｼｯｸUB" panose="020B0909000000000000" pitchFamily="49" charset="-128"/>
              <a:ea typeface="HG創英角ｺﾞｼｯｸUB" panose="020B0909000000000000" pitchFamily="49" charset="-128"/>
            </a:rPr>
            <a:t>灰色の箇所は</a:t>
          </a:r>
          <a:r>
            <a:rPr kumimoji="1" lang="ja-JP" altLang="en-US" sz="1600" b="0" u="none">
              <a:latin typeface="HG創英角ｺﾞｼｯｸUB" panose="020B0909000000000000" pitchFamily="49" charset="-128"/>
              <a:ea typeface="HG創英角ｺﾞｼｯｸUB" panose="020B0909000000000000" pitchFamily="49" charset="-128"/>
            </a:rPr>
            <a:t>転記されるので、</a:t>
          </a:r>
          <a:endParaRPr kumimoji="1" lang="en-US" altLang="ja-JP" sz="1600" b="0" u="none">
            <a:latin typeface="HG創英角ｺﾞｼｯｸUB" panose="020B0909000000000000" pitchFamily="49" charset="-128"/>
            <a:ea typeface="HG創英角ｺﾞｼｯｸUB" panose="020B0909000000000000" pitchFamily="49" charset="-128"/>
          </a:endParaRPr>
        </a:p>
        <a:p>
          <a:r>
            <a:rPr kumimoji="1" lang="ja-JP" altLang="en-US" sz="1600" u="none">
              <a:latin typeface="HG創英角ｺﾞｼｯｸUB" panose="020B0909000000000000" pitchFamily="49" charset="-128"/>
              <a:ea typeface="HG創英角ｺﾞｼｯｸUB" panose="020B0909000000000000" pitchFamily="49" charset="-128"/>
            </a:rPr>
            <a:t>記入しないでください。</a:t>
          </a:r>
        </a:p>
      </xdr:txBody>
    </xdr:sp>
    <xdr:clientData/>
  </xdr:twoCellAnchor>
  <xdr:twoCellAnchor>
    <xdr:from>
      <xdr:col>50</xdr:col>
      <xdr:colOff>107577</xdr:colOff>
      <xdr:row>8</xdr:row>
      <xdr:rowOff>206189</xdr:rowOff>
    </xdr:from>
    <xdr:to>
      <xdr:col>50</xdr:col>
      <xdr:colOff>3541059</xdr:colOff>
      <xdr:row>10</xdr:row>
      <xdr:rowOff>125506</xdr:rowOff>
    </xdr:to>
    <xdr:sp macro="" textlink="">
      <xdr:nvSpPr>
        <xdr:cNvPr id="3" name="テキスト ボックス 2">
          <a:extLst>
            <a:ext uri="{FF2B5EF4-FFF2-40B4-BE49-F238E27FC236}">
              <a16:creationId xmlns:a16="http://schemas.microsoft.com/office/drawing/2014/main" id="{3CDFF7BE-DAAC-47CA-A9E5-BEE7657635C0}"/>
            </a:ext>
          </a:extLst>
        </xdr:cNvPr>
        <xdr:cNvSpPr txBox="1"/>
      </xdr:nvSpPr>
      <xdr:spPr>
        <a:xfrm>
          <a:off x="8584827" y="2663639"/>
          <a:ext cx="3433482" cy="41461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solidFill>
                <a:sysClr val="windowText" lastClr="000000"/>
              </a:solidFill>
              <a:latin typeface="HG創英角ｺﾞｼｯｸUB" panose="020B0909000000000000" pitchFamily="49" charset="-128"/>
              <a:ea typeface="HG創英角ｺﾞｼｯｸUB" panose="020B0909000000000000" pitchFamily="49" charset="-128"/>
            </a:rPr>
            <a:t>黄色</a:t>
          </a:r>
          <a:r>
            <a:rPr kumimoji="1" lang="ja-JP" altLang="en-US" sz="1600">
              <a:latin typeface="HG創英角ｺﾞｼｯｸUB" panose="020B0909000000000000" pitchFamily="49" charset="-128"/>
              <a:ea typeface="HG創英角ｺﾞｼｯｸUB" panose="020B0909000000000000" pitchFamily="49" charset="-128"/>
            </a:rPr>
            <a:t>の箇所を記入してください。</a:t>
          </a:r>
        </a:p>
      </xdr:txBody>
    </xdr:sp>
    <xdr:clientData/>
  </xdr:twoCellAnchor>
  <xdr:twoCellAnchor>
    <xdr:from>
      <xdr:col>0</xdr:col>
      <xdr:colOff>37540</xdr:colOff>
      <xdr:row>2</xdr:row>
      <xdr:rowOff>8405</xdr:rowOff>
    </xdr:from>
    <xdr:to>
      <xdr:col>8</xdr:col>
      <xdr:colOff>64435</xdr:colOff>
      <xdr:row>3</xdr:row>
      <xdr:rowOff>178174</xdr:rowOff>
    </xdr:to>
    <xdr:sp macro="" textlink="">
      <xdr:nvSpPr>
        <xdr:cNvPr id="4" name="正方形/長方形 3">
          <a:extLst>
            <a:ext uri="{FF2B5EF4-FFF2-40B4-BE49-F238E27FC236}">
              <a16:creationId xmlns:a16="http://schemas.microsoft.com/office/drawing/2014/main" id="{A94120C3-0920-4279-AEFF-F6B6AFE40092}"/>
            </a:ext>
          </a:extLst>
        </xdr:cNvPr>
        <xdr:cNvSpPr/>
      </xdr:nvSpPr>
      <xdr:spPr>
        <a:xfrm>
          <a:off x="37540" y="684680"/>
          <a:ext cx="1322295" cy="341219"/>
        </a:xfrm>
        <a:prstGeom prst="rect">
          <a:avLst/>
        </a:prstGeom>
        <a:ln w="28575">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nchorCtr="1"/>
        <a:lstStyle/>
        <a:p>
          <a:pPr algn="ctr"/>
          <a:r>
            <a:rPr kumimoji="1" lang="ja-JP" altLang="en-US" sz="1200" b="1"/>
            <a:t>ＩＣＴ用</a:t>
          </a:r>
          <a:endParaRPr kumimoji="1" lang="en-US" altLang="ja-JP" sz="1200" b="1"/>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50</xdr:col>
      <xdr:colOff>105335</xdr:colOff>
      <xdr:row>4</xdr:row>
      <xdr:rowOff>89648</xdr:rowOff>
    </xdr:from>
    <xdr:to>
      <xdr:col>50</xdr:col>
      <xdr:colOff>2967318</xdr:colOff>
      <xdr:row>6</xdr:row>
      <xdr:rowOff>286872</xdr:rowOff>
    </xdr:to>
    <xdr:sp macro="" textlink="">
      <xdr:nvSpPr>
        <xdr:cNvPr id="2" name="テキスト ボックス 1">
          <a:extLst>
            <a:ext uri="{FF2B5EF4-FFF2-40B4-BE49-F238E27FC236}">
              <a16:creationId xmlns:a16="http://schemas.microsoft.com/office/drawing/2014/main" id="{6540632A-CB9E-4841-AC3D-315A7808BDB2}"/>
            </a:ext>
          </a:extLst>
        </xdr:cNvPr>
        <xdr:cNvSpPr txBox="1"/>
      </xdr:nvSpPr>
      <xdr:spPr>
        <a:xfrm>
          <a:off x="8582585" y="1156448"/>
          <a:ext cx="2861983" cy="73062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u="none">
              <a:latin typeface="HG創英角ｺﾞｼｯｸUB" panose="020B0909000000000000" pitchFamily="49" charset="-128"/>
              <a:ea typeface="HG創英角ｺﾞｼｯｸUB" panose="020B0909000000000000" pitchFamily="49" charset="-128"/>
            </a:rPr>
            <a:t>灰色の箇所は</a:t>
          </a:r>
          <a:r>
            <a:rPr kumimoji="1" lang="ja-JP" altLang="en-US" sz="1600" b="0" u="none">
              <a:latin typeface="HG創英角ｺﾞｼｯｸUB" panose="020B0909000000000000" pitchFamily="49" charset="-128"/>
              <a:ea typeface="HG創英角ｺﾞｼｯｸUB" panose="020B0909000000000000" pitchFamily="49" charset="-128"/>
            </a:rPr>
            <a:t>転記されるので、</a:t>
          </a:r>
          <a:endParaRPr kumimoji="1" lang="en-US" altLang="ja-JP" sz="1600" b="0" u="none">
            <a:latin typeface="HG創英角ｺﾞｼｯｸUB" panose="020B0909000000000000" pitchFamily="49" charset="-128"/>
            <a:ea typeface="HG創英角ｺﾞｼｯｸUB" panose="020B0909000000000000" pitchFamily="49" charset="-128"/>
          </a:endParaRPr>
        </a:p>
        <a:p>
          <a:r>
            <a:rPr kumimoji="1" lang="ja-JP" altLang="en-US" sz="1600" u="none">
              <a:latin typeface="HG創英角ｺﾞｼｯｸUB" panose="020B0909000000000000" pitchFamily="49" charset="-128"/>
              <a:ea typeface="HG創英角ｺﾞｼｯｸUB" panose="020B0909000000000000" pitchFamily="49" charset="-128"/>
            </a:rPr>
            <a:t>記入しないでください。</a:t>
          </a:r>
        </a:p>
      </xdr:txBody>
    </xdr:sp>
    <xdr:clientData/>
  </xdr:twoCellAnchor>
  <xdr:twoCellAnchor>
    <xdr:from>
      <xdr:col>50</xdr:col>
      <xdr:colOff>107577</xdr:colOff>
      <xdr:row>8</xdr:row>
      <xdr:rowOff>206189</xdr:rowOff>
    </xdr:from>
    <xdr:to>
      <xdr:col>50</xdr:col>
      <xdr:colOff>3541059</xdr:colOff>
      <xdr:row>10</xdr:row>
      <xdr:rowOff>125506</xdr:rowOff>
    </xdr:to>
    <xdr:sp macro="" textlink="">
      <xdr:nvSpPr>
        <xdr:cNvPr id="3" name="テキスト ボックス 2">
          <a:extLst>
            <a:ext uri="{FF2B5EF4-FFF2-40B4-BE49-F238E27FC236}">
              <a16:creationId xmlns:a16="http://schemas.microsoft.com/office/drawing/2014/main" id="{34DEA8DF-A164-40A6-84E7-5AF1C2A91A05}"/>
            </a:ext>
          </a:extLst>
        </xdr:cNvPr>
        <xdr:cNvSpPr txBox="1"/>
      </xdr:nvSpPr>
      <xdr:spPr>
        <a:xfrm>
          <a:off x="8584827" y="2654114"/>
          <a:ext cx="3433482" cy="41461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solidFill>
                <a:sysClr val="windowText" lastClr="000000"/>
              </a:solidFill>
              <a:latin typeface="HG創英角ｺﾞｼｯｸUB" panose="020B0909000000000000" pitchFamily="49" charset="-128"/>
              <a:ea typeface="HG創英角ｺﾞｼｯｸUB" panose="020B0909000000000000" pitchFamily="49" charset="-128"/>
            </a:rPr>
            <a:t>黄色</a:t>
          </a:r>
          <a:r>
            <a:rPr kumimoji="1" lang="ja-JP" altLang="en-US" sz="1600">
              <a:latin typeface="HG創英角ｺﾞｼｯｸUB" panose="020B0909000000000000" pitchFamily="49" charset="-128"/>
              <a:ea typeface="HG創英角ｺﾞｼｯｸUB" panose="020B0909000000000000" pitchFamily="49" charset="-128"/>
            </a:rPr>
            <a:t>の箇所を記入してください。</a:t>
          </a:r>
        </a:p>
      </xdr:txBody>
    </xdr:sp>
    <xdr:clientData/>
  </xdr:twoCellAnchor>
  <xdr:twoCellAnchor>
    <xdr:from>
      <xdr:col>0</xdr:col>
      <xdr:colOff>37540</xdr:colOff>
      <xdr:row>2</xdr:row>
      <xdr:rowOff>35299</xdr:rowOff>
    </xdr:from>
    <xdr:to>
      <xdr:col>9</xdr:col>
      <xdr:colOff>107576</xdr:colOff>
      <xdr:row>3</xdr:row>
      <xdr:rowOff>205068</xdr:rowOff>
    </xdr:to>
    <xdr:sp macro="" textlink="">
      <xdr:nvSpPr>
        <xdr:cNvPr id="4" name="正方形/長方形 3">
          <a:extLst>
            <a:ext uri="{FF2B5EF4-FFF2-40B4-BE49-F238E27FC236}">
              <a16:creationId xmlns:a16="http://schemas.microsoft.com/office/drawing/2014/main" id="{D4DA1D0B-073B-4EA9-806A-D898FB762E22}"/>
            </a:ext>
          </a:extLst>
        </xdr:cNvPr>
        <xdr:cNvSpPr/>
      </xdr:nvSpPr>
      <xdr:spPr>
        <a:xfrm>
          <a:off x="37540" y="702049"/>
          <a:ext cx="1527361" cy="341219"/>
        </a:xfrm>
        <a:prstGeom prst="rect">
          <a:avLst/>
        </a:prstGeom>
        <a:ln w="28575">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nchorCtr="1"/>
        <a:lstStyle/>
        <a:p>
          <a:pPr algn="ctr"/>
          <a:r>
            <a:rPr kumimoji="1" lang="ja-JP" altLang="en-US" sz="1200" b="1"/>
            <a:t>パッケージ用</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50</xdr:col>
      <xdr:colOff>105335</xdr:colOff>
      <xdr:row>4</xdr:row>
      <xdr:rowOff>89648</xdr:rowOff>
    </xdr:from>
    <xdr:to>
      <xdr:col>50</xdr:col>
      <xdr:colOff>3021106</xdr:colOff>
      <xdr:row>6</xdr:row>
      <xdr:rowOff>251012</xdr:rowOff>
    </xdr:to>
    <xdr:sp macro="" textlink="">
      <xdr:nvSpPr>
        <xdr:cNvPr id="2" name="テキスト ボックス 1">
          <a:extLst>
            <a:ext uri="{FF2B5EF4-FFF2-40B4-BE49-F238E27FC236}">
              <a16:creationId xmlns:a16="http://schemas.microsoft.com/office/drawing/2014/main" id="{C04D4855-B3ED-4ECE-ADF3-A8D1174EC0AE}"/>
            </a:ext>
          </a:extLst>
        </xdr:cNvPr>
        <xdr:cNvSpPr txBox="1"/>
      </xdr:nvSpPr>
      <xdr:spPr>
        <a:xfrm>
          <a:off x="8582585" y="1165973"/>
          <a:ext cx="2915771" cy="69476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u="none">
              <a:latin typeface="HG創英角ｺﾞｼｯｸUB" panose="020B0909000000000000" pitchFamily="49" charset="-128"/>
              <a:ea typeface="HG創英角ｺﾞｼｯｸUB" panose="020B0909000000000000" pitchFamily="49" charset="-128"/>
            </a:rPr>
            <a:t>灰色の箇所は</a:t>
          </a:r>
          <a:r>
            <a:rPr kumimoji="1" lang="ja-JP" altLang="en-US" sz="1600" b="0" u="none">
              <a:latin typeface="HG創英角ｺﾞｼｯｸUB" panose="020B0909000000000000" pitchFamily="49" charset="-128"/>
              <a:ea typeface="HG創英角ｺﾞｼｯｸUB" panose="020B0909000000000000" pitchFamily="49" charset="-128"/>
            </a:rPr>
            <a:t>転記されるので、</a:t>
          </a:r>
          <a:endParaRPr kumimoji="1" lang="en-US" altLang="ja-JP" sz="1600" b="0" u="none">
            <a:latin typeface="HG創英角ｺﾞｼｯｸUB" panose="020B0909000000000000" pitchFamily="49" charset="-128"/>
            <a:ea typeface="HG創英角ｺﾞｼｯｸUB" panose="020B0909000000000000" pitchFamily="49" charset="-128"/>
          </a:endParaRPr>
        </a:p>
        <a:p>
          <a:r>
            <a:rPr kumimoji="1" lang="ja-JP" altLang="en-US" sz="1600" u="none">
              <a:latin typeface="HG創英角ｺﾞｼｯｸUB" panose="020B0909000000000000" pitchFamily="49" charset="-128"/>
              <a:ea typeface="HG創英角ｺﾞｼｯｸUB" panose="020B0909000000000000" pitchFamily="49" charset="-128"/>
            </a:rPr>
            <a:t>記入しないでください。</a:t>
          </a:r>
        </a:p>
      </xdr:txBody>
    </xdr:sp>
    <xdr:clientData/>
  </xdr:twoCellAnchor>
  <xdr:twoCellAnchor>
    <xdr:from>
      <xdr:col>50</xdr:col>
      <xdr:colOff>107577</xdr:colOff>
      <xdr:row>8</xdr:row>
      <xdr:rowOff>206189</xdr:rowOff>
    </xdr:from>
    <xdr:to>
      <xdr:col>50</xdr:col>
      <xdr:colOff>3541059</xdr:colOff>
      <xdr:row>10</xdr:row>
      <xdr:rowOff>125506</xdr:rowOff>
    </xdr:to>
    <xdr:sp macro="" textlink="">
      <xdr:nvSpPr>
        <xdr:cNvPr id="3" name="テキスト ボックス 2">
          <a:extLst>
            <a:ext uri="{FF2B5EF4-FFF2-40B4-BE49-F238E27FC236}">
              <a16:creationId xmlns:a16="http://schemas.microsoft.com/office/drawing/2014/main" id="{CBDF4553-79BF-427B-A7A3-3678F4809371}"/>
            </a:ext>
          </a:extLst>
        </xdr:cNvPr>
        <xdr:cNvSpPr txBox="1"/>
      </xdr:nvSpPr>
      <xdr:spPr>
        <a:xfrm>
          <a:off x="8584827" y="2663639"/>
          <a:ext cx="3433482" cy="41461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solidFill>
                <a:sysClr val="windowText" lastClr="000000"/>
              </a:solidFill>
              <a:latin typeface="HG創英角ｺﾞｼｯｸUB" panose="020B0909000000000000" pitchFamily="49" charset="-128"/>
              <a:ea typeface="HG創英角ｺﾞｼｯｸUB" panose="020B0909000000000000" pitchFamily="49" charset="-128"/>
            </a:rPr>
            <a:t>黄色</a:t>
          </a:r>
          <a:r>
            <a:rPr kumimoji="1" lang="ja-JP" altLang="en-US" sz="1600">
              <a:latin typeface="HG創英角ｺﾞｼｯｸUB" panose="020B0909000000000000" pitchFamily="49" charset="-128"/>
              <a:ea typeface="HG創英角ｺﾞｼｯｸUB" panose="020B0909000000000000" pitchFamily="49" charset="-128"/>
            </a:rPr>
            <a:t>の箇所を記入してください。</a:t>
          </a:r>
        </a:p>
      </xdr:txBody>
    </xdr:sp>
    <xdr:clientData/>
  </xdr:twoCellAnchor>
  <xdr:twoCellAnchor>
    <xdr:from>
      <xdr:col>0</xdr:col>
      <xdr:colOff>37540</xdr:colOff>
      <xdr:row>2</xdr:row>
      <xdr:rowOff>35299</xdr:rowOff>
    </xdr:from>
    <xdr:to>
      <xdr:col>9</xdr:col>
      <xdr:colOff>125506</xdr:colOff>
      <xdr:row>3</xdr:row>
      <xdr:rowOff>205068</xdr:rowOff>
    </xdr:to>
    <xdr:sp macro="" textlink="">
      <xdr:nvSpPr>
        <xdr:cNvPr id="4" name="正方形/長方形 3">
          <a:extLst>
            <a:ext uri="{FF2B5EF4-FFF2-40B4-BE49-F238E27FC236}">
              <a16:creationId xmlns:a16="http://schemas.microsoft.com/office/drawing/2014/main" id="{5DB23CB3-C3B5-457A-A0CF-CEEB9467C895}"/>
            </a:ext>
          </a:extLst>
        </xdr:cNvPr>
        <xdr:cNvSpPr/>
      </xdr:nvSpPr>
      <xdr:spPr>
        <a:xfrm>
          <a:off x="37540" y="711574"/>
          <a:ext cx="1545291" cy="341219"/>
        </a:xfrm>
        <a:prstGeom prst="rect">
          <a:avLst/>
        </a:prstGeom>
        <a:ln w="28575">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nchorCtr="1"/>
        <a:lstStyle/>
        <a:p>
          <a:pPr algn="ctr"/>
          <a:r>
            <a:rPr kumimoji="1" lang="ja-JP" altLang="en-US" sz="1200" b="1"/>
            <a:t>業務改善支援用</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14</xdr:col>
      <xdr:colOff>71717</xdr:colOff>
      <xdr:row>5</xdr:row>
      <xdr:rowOff>484094</xdr:rowOff>
    </xdr:from>
    <xdr:to>
      <xdr:col>19</xdr:col>
      <xdr:colOff>116541</xdr:colOff>
      <xdr:row>6</xdr:row>
      <xdr:rowOff>394446</xdr:rowOff>
    </xdr:to>
    <xdr:sp macro="" textlink="">
      <xdr:nvSpPr>
        <xdr:cNvPr id="3" name="テキスト ボックス 2">
          <a:extLst>
            <a:ext uri="{FF2B5EF4-FFF2-40B4-BE49-F238E27FC236}">
              <a16:creationId xmlns:a16="http://schemas.microsoft.com/office/drawing/2014/main" id="{00000000-0008-0000-0400-000003000000}"/>
            </a:ext>
          </a:extLst>
        </xdr:cNvPr>
        <xdr:cNvSpPr txBox="1"/>
      </xdr:nvSpPr>
      <xdr:spPr>
        <a:xfrm>
          <a:off x="11994776" y="2268070"/>
          <a:ext cx="3173506" cy="40341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solidFill>
                <a:sysClr val="windowText" lastClr="000000"/>
              </a:solidFill>
              <a:latin typeface="HG創英角ｺﾞｼｯｸUB" panose="020B0909000000000000" pitchFamily="49" charset="-128"/>
              <a:ea typeface="HG創英角ｺﾞｼｯｸUB" panose="020B0909000000000000" pitchFamily="49" charset="-128"/>
            </a:rPr>
            <a:t>黄色</a:t>
          </a:r>
          <a:r>
            <a:rPr kumimoji="1" lang="ja-JP" altLang="en-US" sz="1600">
              <a:latin typeface="HG創英角ｺﾞｼｯｸUB" panose="020B0909000000000000" pitchFamily="49" charset="-128"/>
              <a:ea typeface="HG創英角ｺﾞｼｯｸUB" panose="020B0909000000000000" pitchFamily="49" charset="-128"/>
            </a:rPr>
            <a:t>の箇所を記入してください。</a:t>
          </a:r>
        </a:p>
      </xdr:txBody>
    </xdr:sp>
    <xdr:clientData/>
  </xdr:twoCellAnchor>
  <xdr:twoCellAnchor>
    <xdr:from>
      <xdr:col>14</xdr:col>
      <xdr:colOff>44823</xdr:colOff>
      <xdr:row>3</xdr:row>
      <xdr:rowOff>44823</xdr:rowOff>
    </xdr:from>
    <xdr:to>
      <xdr:col>18</xdr:col>
      <xdr:colOff>509643</xdr:colOff>
      <xdr:row>5</xdr:row>
      <xdr:rowOff>157779</xdr:rowOff>
    </xdr:to>
    <xdr:sp macro="" textlink="">
      <xdr:nvSpPr>
        <xdr:cNvPr id="4" name="テキスト ボックス 3">
          <a:extLst>
            <a:ext uri="{FF2B5EF4-FFF2-40B4-BE49-F238E27FC236}">
              <a16:creationId xmlns:a16="http://schemas.microsoft.com/office/drawing/2014/main" id="{FD37B060-0357-482C-86EA-4D5B4327EF85}"/>
            </a:ext>
          </a:extLst>
        </xdr:cNvPr>
        <xdr:cNvSpPr txBox="1"/>
      </xdr:nvSpPr>
      <xdr:spPr>
        <a:xfrm>
          <a:off x="11967882" y="1057835"/>
          <a:ext cx="2903220" cy="88392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u="sng">
              <a:latin typeface="HG創英角ｺﾞｼｯｸUB" panose="020B0909000000000000" pitchFamily="49" charset="-128"/>
              <a:ea typeface="HG創英角ｺﾞｼｯｸUB" panose="020B0909000000000000" pitchFamily="49" charset="-128"/>
            </a:rPr>
            <a:t>灰色の箇所は</a:t>
          </a:r>
          <a:r>
            <a:rPr kumimoji="1" lang="ja-JP" altLang="en-US" sz="1600" b="0">
              <a:latin typeface="HG創英角ｺﾞｼｯｸUB" panose="020B0909000000000000" pitchFamily="49" charset="-128"/>
              <a:ea typeface="HG創英角ｺﾞｼｯｸUB" panose="020B0909000000000000" pitchFamily="49" charset="-128"/>
            </a:rPr>
            <a:t>転記されるので、</a:t>
          </a:r>
          <a:endParaRPr kumimoji="1" lang="en-US" altLang="ja-JP" sz="1600" b="0">
            <a:latin typeface="HG創英角ｺﾞｼｯｸUB" panose="020B0909000000000000" pitchFamily="49" charset="-128"/>
            <a:ea typeface="HG創英角ｺﾞｼｯｸUB" panose="020B0909000000000000" pitchFamily="49" charset="-128"/>
          </a:endParaRPr>
        </a:p>
        <a:p>
          <a:r>
            <a:rPr kumimoji="1" lang="ja-JP" altLang="en-US" sz="1600" u="sng">
              <a:latin typeface="HG創英角ｺﾞｼｯｸUB" panose="020B0909000000000000" pitchFamily="49" charset="-128"/>
              <a:ea typeface="HG創英角ｺﾞｼｯｸUB" panose="020B0909000000000000" pitchFamily="49" charset="-128"/>
            </a:rPr>
            <a:t>記入しないでください。</a:t>
          </a:r>
        </a:p>
      </xdr:txBody>
    </xdr:sp>
    <xdr:clientData/>
  </xdr:twoCellAnchor>
  <xdr:twoCellAnchor>
    <xdr:from>
      <xdr:col>0</xdr:col>
      <xdr:colOff>245533</xdr:colOff>
      <xdr:row>14</xdr:row>
      <xdr:rowOff>252072</xdr:rowOff>
    </xdr:from>
    <xdr:to>
      <xdr:col>7</xdr:col>
      <xdr:colOff>539874</xdr:colOff>
      <xdr:row>15</xdr:row>
      <xdr:rowOff>269004</xdr:rowOff>
    </xdr:to>
    <xdr:sp macro="" textlink="">
      <xdr:nvSpPr>
        <xdr:cNvPr id="2" name="四角形: 角を丸くする 1">
          <a:extLst>
            <a:ext uri="{FF2B5EF4-FFF2-40B4-BE49-F238E27FC236}">
              <a16:creationId xmlns:a16="http://schemas.microsoft.com/office/drawing/2014/main" id="{F76CAE09-0D98-4C1C-848E-0B481BEB8114}"/>
            </a:ext>
          </a:extLst>
        </xdr:cNvPr>
        <xdr:cNvSpPr/>
      </xdr:nvSpPr>
      <xdr:spPr>
        <a:xfrm>
          <a:off x="245533" y="6405222"/>
          <a:ext cx="7619066" cy="293157"/>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2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16</xdr:col>
      <xdr:colOff>71717</xdr:colOff>
      <xdr:row>5</xdr:row>
      <xdr:rowOff>423134</xdr:rowOff>
    </xdr:from>
    <xdr:to>
      <xdr:col>21</xdr:col>
      <xdr:colOff>197224</xdr:colOff>
      <xdr:row>6</xdr:row>
      <xdr:rowOff>394446</xdr:rowOff>
    </xdr:to>
    <xdr:sp macro="" textlink="">
      <xdr:nvSpPr>
        <xdr:cNvPr id="3" name="テキスト ボックス 2">
          <a:extLst>
            <a:ext uri="{FF2B5EF4-FFF2-40B4-BE49-F238E27FC236}">
              <a16:creationId xmlns:a16="http://schemas.microsoft.com/office/drawing/2014/main" id="{00000000-0008-0000-0500-000003000000}"/>
            </a:ext>
          </a:extLst>
        </xdr:cNvPr>
        <xdr:cNvSpPr txBox="1"/>
      </xdr:nvSpPr>
      <xdr:spPr>
        <a:xfrm>
          <a:off x="12971929" y="2144358"/>
          <a:ext cx="3254189" cy="40161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solidFill>
                <a:sysClr val="windowText" lastClr="000000"/>
              </a:solidFill>
              <a:latin typeface="HG創英角ｺﾞｼｯｸUB" panose="020B0909000000000000" pitchFamily="49" charset="-128"/>
              <a:ea typeface="HG創英角ｺﾞｼｯｸUB" panose="020B0909000000000000" pitchFamily="49" charset="-128"/>
            </a:rPr>
            <a:t>黄色</a:t>
          </a:r>
          <a:r>
            <a:rPr kumimoji="1" lang="ja-JP" altLang="en-US" sz="1600">
              <a:latin typeface="HG創英角ｺﾞｼｯｸUB" panose="020B0909000000000000" pitchFamily="49" charset="-128"/>
              <a:ea typeface="HG創英角ｺﾞｼｯｸUB" panose="020B0909000000000000" pitchFamily="49" charset="-128"/>
            </a:rPr>
            <a:t>の箇所を記入してください。</a:t>
          </a:r>
        </a:p>
      </xdr:txBody>
    </xdr:sp>
    <xdr:clientData/>
  </xdr:twoCellAnchor>
  <xdr:twoCellAnchor>
    <xdr:from>
      <xdr:col>16</xdr:col>
      <xdr:colOff>107577</xdr:colOff>
      <xdr:row>2</xdr:row>
      <xdr:rowOff>242046</xdr:rowOff>
    </xdr:from>
    <xdr:to>
      <xdr:col>20</xdr:col>
      <xdr:colOff>572397</xdr:colOff>
      <xdr:row>5</xdr:row>
      <xdr:rowOff>59166</xdr:rowOff>
    </xdr:to>
    <xdr:sp macro="" textlink="">
      <xdr:nvSpPr>
        <xdr:cNvPr id="4" name="テキスト ボックス 3">
          <a:extLst>
            <a:ext uri="{FF2B5EF4-FFF2-40B4-BE49-F238E27FC236}">
              <a16:creationId xmlns:a16="http://schemas.microsoft.com/office/drawing/2014/main" id="{B2056113-D088-4F0B-9BDB-6CA0842360DF}"/>
            </a:ext>
          </a:extLst>
        </xdr:cNvPr>
        <xdr:cNvSpPr txBox="1"/>
      </xdr:nvSpPr>
      <xdr:spPr>
        <a:xfrm>
          <a:off x="13007789" y="896470"/>
          <a:ext cx="2903220" cy="88392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u="sng">
              <a:latin typeface="HG創英角ｺﾞｼｯｸUB" panose="020B0909000000000000" pitchFamily="49" charset="-128"/>
              <a:ea typeface="HG創英角ｺﾞｼｯｸUB" panose="020B0909000000000000" pitchFamily="49" charset="-128"/>
            </a:rPr>
            <a:t>灰色の箇所は</a:t>
          </a:r>
          <a:r>
            <a:rPr kumimoji="1" lang="ja-JP" altLang="en-US" sz="1600" b="0">
              <a:latin typeface="HG創英角ｺﾞｼｯｸUB" panose="020B0909000000000000" pitchFamily="49" charset="-128"/>
              <a:ea typeface="HG創英角ｺﾞｼｯｸUB" panose="020B0909000000000000" pitchFamily="49" charset="-128"/>
            </a:rPr>
            <a:t>転記されるので、</a:t>
          </a:r>
          <a:endParaRPr kumimoji="1" lang="en-US" altLang="ja-JP" sz="1600" b="0">
            <a:latin typeface="HG創英角ｺﾞｼｯｸUB" panose="020B0909000000000000" pitchFamily="49" charset="-128"/>
            <a:ea typeface="HG創英角ｺﾞｼｯｸUB" panose="020B0909000000000000" pitchFamily="49" charset="-128"/>
          </a:endParaRPr>
        </a:p>
        <a:p>
          <a:r>
            <a:rPr kumimoji="1" lang="ja-JP" altLang="en-US" sz="1600" u="sng">
              <a:latin typeface="HG創英角ｺﾞｼｯｸUB" panose="020B0909000000000000" pitchFamily="49" charset="-128"/>
              <a:ea typeface="HG創英角ｺﾞｼｯｸUB" panose="020B0909000000000000" pitchFamily="49" charset="-128"/>
            </a:rPr>
            <a:t>記入しないでください。</a:t>
          </a:r>
        </a:p>
      </xdr:txBody>
    </xdr:sp>
    <xdr:clientData/>
  </xdr:twoCellAnchor>
  <xdr:twoCellAnchor>
    <xdr:from>
      <xdr:col>0</xdr:col>
      <xdr:colOff>469400</xdr:colOff>
      <xdr:row>14</xdr:row>
      <xdr:rowOff>211667</xdr:rowOff>
    </xdr:from>
    <xdr:to>
      <xdr:col>7</xdr:col>
      <xdr:colOff>723900</xdr:colOff>
      <xdr:row>15</xdr:row>
      <xdr:rowOff>279401</xdr:rowOff>
    </xdr:to>
    <xdr:sp macro="" textlink="">
      <xdr:nvSpPr>
        <xdr:cNvPr id="2" name="四角形: 角を丸くする 1">
          <a:extLst>
            <a:ext uri="{FF2B5EF4-FFF2-40B4-BE49-F238E27FC236}">
              <a16:creationId xmlns:a16="http://schemas.microsoft.com/office/drawing/2014/main" id="{1843163B-E71B-433C-A8D3-52BF3A6B2C66}"/>
            </a:ext>
          </a:extLst>
        </xdr:cNvPr>
        <xdr:cNvSpPr/>
      </xdr:nvSpPr>
      <xdr:spPr>
        <a:xfrm>
          <a:off x="469400" y="7088717"/>
          <a:ext cx="7322050" cy="343959"/>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14</xdr:col>
      <xdr:colOff>71717</xdr:colOff>
      <xdr:row>5</xdr:row>
      <xdr:rowOff>484094</xdr:rowOff>
    </xdr:from>
    <xdr:to>
      <xdr:col>19</xdr:col>
      <xdr:colOff>125506</xdr:colOff>
      <xdr:row>6</xdr:row>
      <xdr:rowOff>394446</xdr:rowOff>
    </xdr:to>
    <xdr:sp macro="" textlink="">
      <xdr:nvSpPr>
        <xdr:cNvPr id="3" name="テキスト ボックス 2">
          <a:extLst>
            <a:ext uri="{FF2B5EF4-FFF2-40B4-BE49-F238E27FC236}">
              <a16:creationId xmlns:a16="http://schemas.microsoft.com/office/drawing/2014/main" id="{41047FF5-FA24-4CA6-B06C-309BC47C6BD3}"/>
            </a:ext>
          </a:extLst>
        </xdr:cNvPr>
        <xdr:cNvSpPr txBox="1"/>
      </xdr:nvSpPr>
      <xdr:spPr>
        <a:xfrm>
          <a:off x="11994776" y="2268070"/>
          <a:ext cx="3182471" cy="236668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solidFill>
                <a:sysClr val="windowText" lastClr="000000"/>
              </a:solidFill>
              <a:latin typeface="HG創英角ｺﾞｼｯｸUB" panose="020B0909000000000000" pitchFamily="49" charset="-128"/>
              <a:ea typeface="HG創英角ｺﾞｼｯｸUB" panose="020B0909000000000000" pitchFamily="49" charset="-128"/>
            </a:rPr>
            <a:t>黄色</a:t>
          </a:r>
          <a:r>
            <a:rPr kumimoji="1" lang="ja-JP" altLang="en-US" sz="1600">
              <a:latin typeface="HG創英角ｺﾞｼｯｸUB" panose="020B0909000000000000" pitchFamily="49" charset="-128"/>
              <a:ea typeface="HG創英角ｺﾞｼｯｸUB" panose="020B0909000000000000" pitchFamily="49" charset="-128"/>
            </a:rPr>
            <a:t>の箇所を記入してください。</a:t>
          </a:r>
        </a:p>
      </xdr:txBody>
    </xdr:sp>
    <xdr:clientData/>
  </xdr:twoCellAnchor>
  <xdr:twoCellAnchor>
    <xdr:from>
      <xdr:col>14</xdr:col>
      <xdr:colOff>44824</xdr:colOff>
      <xdr:row>3</xdr:row>
      <xdr:rowOff>0</xdr:rowOff>
    </xdr:from>
    <xdr:to>
      <xdr:col>18</xdr:col>
      <xdr:colOff>509644</xdr:colOff>
      <xdr:row>5</xdr:row>
      <xdr:rowOff>112956</xdr:rowOff>
    </xdr:to>
    <xdr:sp macro="" textlink="">
      <xdr:nvSpPr>
        <xdr:cNvPr id="5" name="テキスト ボックス 4">
          <a:extLst>
            <a:ext uri="{FF2B5EF4-FFF2-40B4-BE49-F238E27FC236}">
              <a16:creationId xmlns:a16="http://schemas.microsoft.com/office/drawing/2014/main" id="{E148994B-0092-4313-ABE5-832772CC2614}"/>
            </a:ext>
          </a:extLst>
        </xdr:cNvPr>
        <xdr:cNvSpPr txBox="1"/>
      </xdr:nvSpPr>
      <xdr:spPr>
        <a:xfrm>
          <a:off x="11967883" y="1013012"/>
          <a:ext cx="2903220" cy="88392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u="sng">
              <a:latin typeface="HG創英角ｺﾞｼｯｸUB" panose="020B0909000000000000" pitchFamily="49" charset="-128"/>
              <a:ea typeface="HG創英角ｺﾞｼｯｸUB" panose="020B0909000000000000" pitchFamily="49" charset="-128"/>
            </a:rPr>
            <a:t>灰色の箇所は</a:t>
          </a:r>
          <a:r>
            <a:rPr kumimoji="1" lang="ja-JP" altLang="en-US" sz="1600" b="0">
              <a:latin typeface="HG創英角ｺﾞｼｯｸUB" panose="020B0909000000000000" pitchFamily="49" charset="-128"/>
              <a:ea typeface="HG創英角ｺﾞｼｯｸUB" panose="020B0909000000000000" pitchFamily="49" charset="-128"/>
            </a:rPr>
            <a:t>転記されるので、</a:t>
          </a:r>
          <a:endParaRPr kumimoji="1" lang="en-US" altLang="ja-JP" sz="1600" b="0">
            <a:latin typeface="HG創英角ｺﾞｼｯｸUB" panose="020B0909000000000000" pitchFamily="49" charset="-128"/>
            <a:ea typeface="HG創英角ｺﾞｼｯｸUB" panose="020B0909000000000000" pitchFamily="49" charset="-128"/>
          </a:endParaRPr>
        </a:p>
        <a:p>
          <a:r>
            <a:rPr kumimoji="1" lang="ja-JP" altLang="en-US" sz="1600" u="sng">
              <a:latin typeface="HG創英角ｺﾞｼｯｸUB" panose="020B0909000000000000" pitchFamily="49" charset="-128"/>
              <a:ea typeface="HG創英角ｺﾞｼｯｸUB" panose="020B0909000000000000" pitchFamily="49" charset="-128"/>
            </a:rPr>
            <a:t>記入しないでください。</a:t>
          </a:r>
        </a:p>
      </xdr:txBody>
    </xdr:sp>
    <xdr:clientData/>
  </xdr:twoCellAnchor>
  <xdr:twoCellAnchor>
    <xdr:from>
      <xdr:col>1</xdr:col>
      <xdr:colOff>0</xdr:colOff>
      <xdr:row>12</xdr:row>
      <xdr:rowOff>233083</xdr:rowOff>
    </xdr:from>
    <xdr:to>
      <xdr:col>7</xdr:col>
      <xdr:colOff>113056</xdr:colOff>
      <xdr:row>14</xdr:row>
      <xdr:rowOff>15939</xdr:rowOff>
    </xdr:to>
    <xdr:sp macro="" textlink="">
      <xdr:nvSpPr>
        <xdr:cNvPr id="2" name="四角形: 角を丸くする 1">
          <a:extLst>
            <a:ext uri="{FF2B5EF4-FFF2-40B4-BE49-F238E27FC236}">
              <a16:creationId xmlns:a16="http://schemas.microsoft.com/office/drawing/2014/main" id="{374BF1F6-777F-4720-A44A-A6B365E5876D}"/>
            </a:ext>
          </a:extLst>
        </xdr:cNvPr>
        <xdr:cNvSpPr/>
      </xdr:nvSpPr>
      <xdr:spPr>
        <a:xfrm>
          <a:off x="495300" y="8700808"/>
          <a:ext cx="7352056" cy="335306"/>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8" Type="http://schemas.openxmlformats.org/officeDocument/2006/relationships/ctrlProp" Target="../ctrlProps/ctrlProp5.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7D5A06-6CCF-426E-939A-B4A693F3152C}">
  <sheetPr>
    <tabColor theme="5" tint="0.39997558519241921"/>
    <pageSetUpPr fitToPage="1"/>
  </sheetPr>
  <dimension ref="A1:T27"/>
  <sheetViews>
    <sheetView showGridLines="0" tabSelected="1" view="pageBreakPreview" zoomScale="85" zoomScaleNormal="100" zoomScaleSheetLayoutView="85" workbookViewId="0">
      <selection activeCell="K4" sqref="K4:N5"/>
    </sheetView>
  </sheetViews>
  <sheetFormatPr defaultColWidth="8.875" defaultRowHeight="13.5"/>
  <cols>
    <col min="1" max="2" width="3.875" style="97" customWidth="1"/>
    <col min="3" max="3" width="8.25" style="97" customWidth="1"/>
    <col min="4" max="5" width="8.375" style="97" customWidth="1"/>
    <col min="6" max="6" width="13.75" style="97" customWidth="1"/>
    <col min="7" max="8" width="8.5" style="97" customWidth="1"/>
    <col min="9" max="9" width="8.625" style="97" customWidth="1"/>
    <col min="10" max="11" width="8.5" style="97" customWidth="1"/>
    <col min="12" max="13" width="9.25" style="97" customWidth="1"/>
    <col min="14" max="14" width="6.125" style="97" customWidth="1"/>
    <col min="15" max="16384" width="8.875" style="97"/>
  </cols>
  <sheetData>
    <row r="1" spans="1:20" s="96" customFormat="1" ht="21.6" customHeight="1">
      <c r="A1" s="136" t="s">
        <v>107</v>
      </c>
      <c r="B1" s="136"/>
      <c r="C1" s="136"/>
      <c r="D1" s="136"/>
      <c r="E1" s="136"/>
      <c r="F1" s="136"/>
      <c r="G1" s="136"/>
      <c r="H1" s="136"/>
      <c r="I1" s="136"/>
      <c r="J1" s="136"/>
      <c r="K1" s="136"/>
      <c r="L1" s="136"/>
      <c r="M1" s="136"/>
      <c r="N1" s="136"/>
    </row>
    <row r="2" spans="1:20" ht="57.6" customHeight="1">
      <c r="A2" s="137" t="s">
        <v>108</v>
      </c>
      <c r="B2" s="137"/>
      <c r="C2" s="137"/>
      <c r="D2" s="137"/>
      <c r="E2" s="137"/>
      <c r="F2" s="137"/>
      <c r="G2" s="137"/>
      <c r="H2" s="137"/>
      <c r="I2" s="137"/>
      <c r="J2" s="137"/>
      <c r="K2" s="137"/>
      <c r="L2" s="137"/>
      <c r="M2" s="137"/>
      <c r="N2" s="137"/>
    </row>
    <row r="3" spans="1:20" ht="20.45" customHeight="1" thickBot="1">
      <c r="A3" s="98"/>
    </row>
    <row r="4" spans="1:20" ht="16.899999999999999" customHeight="1">
      <c r="A4" s="99"/>
      <c r="B4" s="100"/>
      <c r="C4" s="100"/>
      <c r="D4" s="100"/>
      <c r="E4" s="100"/>
      <c r="F4" s="100"/>
      <c r="G4" s="100"/>
      <c r="H4" s="138" t="s">
        <v>109</v>
      </c>
      <c r="I4" s="139"/>
      <c r="J4" s="140"/>
      <c r="K4" s="144"/>
      <c r="L4" s="145"/>
      <c r="M4" s="145"/>
      <c r="N4" s="146"/>
    </row>
    <row r="5" spans="1:20" ht="16.899999999999999" customHeight="1" thickBot="1">
      <c r="A5" s="100"/>
      <c r="B5" s="100"/>
      <c r="C5" s="100"/>
      <c r="D5" s="100"/>
      <c r="E5" s="100"/>
      <c r="F5" s="100"/>
      <c r="G5" s="100"/>
      <c r="H5" s="141"/>
      <c r="I5" s="142"/>
      <c r="J5" s="143"/>
      <c r="K5" s="147"/>
      <c r="L5" s="148"/>
      <c r="M5" s="148"/>
      <c r="N5" s="149"/>
    </row>
    <row r="6" spans="1:20" ht="16.899999999999999" customHeight="1">
      <c r="A6" s="100"/>
      <c r="B6" s="100"/>
      <c r="C6" s="100"/>
      <c r="D6" s="100"/>
      <c r="E6" s="100"/>
      <c r="F6" s="100"/>
      <c r="G6" s="100"/>
    </row>
    <row r="7" spans="1:20" ht="40.15" customHeight="1">
      <c r="A7" s="150" t="s">
        <v>110</v>
      </c>
      <c r="B7" s="150"/>
      <c r="C7" s="150"/>
      <c r="D7" s="150"/>
      <c r="E7" s="150"/>
      <c r="F7" s="150"/>
      <c r="G7" s="150"/>
      <c r="H7" s="150"/>
      <c r="I7" s="150"/>
      <c r="J7" s="150"/>
      <c r="K7" s="150"/>
      <c r="L7" s="150"/>
      <c r="M7" s="150"/>
      <c r="N7" s="150"/>
    </row>
    <row r="8" spans="1:20" ht="28.15" customHeight="1"/>
    <row r="9" spans="1:20" ht="30.75" customHeight="1" thickBot="1">
      <c r="A9" s="131" t="s">
        <v>111</v>
      </c>
      <c r="B9" s="132"/>
      <c r="C9" s="133" t="s">
        <v>112</v>
      </c>
      <c r="D9" s="134"/>
      <c r="E9" s="134"/>
      <c r="F9" s="134"/>
      <c r="G9" s="135" t="s">
        <v>113</v>
      </c>
      <c r="H9" s="135"/>
      <c r="I9" s="135"/>
      <c r="J9" s="135"/>
      <c r="K9" s="135"/>
      <c r="L9" s="135"/>
      <c r="M9" s="135"/>
      <c r="N9" s="135"/>
    </row>
    <row r="10" spans="1:20" ht="45" customHeight="1" thickTop="1">
      <c r="A10" s="123"/>
      <c r="B10" s="124"/>
      <c r="C10" s="125" t="s">
        <v>114</v>
      </c>
      <c r="D10" s="126"/>
      <c r="E10" s="126"/>
      <c r="F10" s="126"/>
      <c r="G10" s="127" t="s">
        <v>115</v>
      </c>
      <c r="H10" s="128"/>
      <c r="I10" s="128"/>
      <c r="J10" s="128"/>
      <c r="K10" s="128"/>
      <c r="L10" s="128"/>
      <c r="M10" s="128"/>
      <c r="N10" s="128"/>
    </row>
    <row r="11" spans="1:20" ht="45" customHeight="1">
      <c r="A11" s="117"/>
      <c r="B11" s="118"/>
      <c r="C11" s="119" t="s">
        <v>116</v>
      </c>
      <c r="D11" s="120"/>
      <c r="E11" s="120"/>
      <c r="F11" s="120"/>
      <c r="G11" s="129"/>
      <c r="H11" s="130"/>
      <c r="I11" s="130"/>
      <c r="J11" s="130"/>
      <c r="K11" s="130"/>
      <c r="L11" s="130"/>
      <c r="M11" s="130"/>
      <c r="N11" s="130"/>
    </row>
    <row r="12" spans="1:20" ht="45" customHeight="1">
      <c r="A12" s="117"/>
      <c r="B12" s="118"/>
      <c r="C12" s="119" t="s">
        <v>117</v>
      </c>
      <c r="D12" s="120"/>
      <c r="E12" s="120"/>
      <c r="F12" s="120"/>
      <c r="G12" s="121" t="s">
        <v>118</v>
      </c>
      <c r="H12" s="122"/>
      <c r="I12" s="122"/>
      <c r="J12" s="122"/>
      <c r="K12" s="122"/>
      <c r="L12" s="122"/>
      <c r="M12" s="122"/>
      <c r="N12" s="122"/>
    </row>
    <row r="13" spans="1:20" ht="45" customHeight="1">
      <c r="A13" s="117"/>
      <c r="B13" s="118"/>
      <c r="C13" s="119" t="s">
        <v>119</v>
      </c>
      <c r="D13" s="120"/>
      <c r="E13" s="120"/>
      <c r="F13" s="120"/>
      <c r="G13" s="121" t="s">
        <v>120</v>
      </c>
      <c r="H13" s="122"/>
      <c r="I13" s="122"/>
      <c r="J13" s="122"/>
      <c r="K13" s="122"/>
      <c r="L13" s="122"/>
      <c r="M13" s="122"/>
      <c r="N13" s="122"/>
    </row>
    <row r="14" spans="1:20" ht="102" customHeight="1">
      <c r="A14" s="117"/>
      <c r="B14" s="118"/>
      <c r="C14" s="119" t="s">
        <v>121</v>
      </c>
      <c r="D14" s="120"/>
      <c r="E14" s="120"/>
      <c r="F14" s="120"/>
      <c r="G14" s="121" t="s">
        <v>122</v>
      </c>
      <c r="H14" s="121"/>
      <c r="I14" s="121"/>
      <c r="J14" s="121"/>
      <c r="K14" s="121"/>
      <c r="L14" s="121"/>
      <c r="M14" s="121"/>
      <c r="N14" s="121"/>
      <c r="T14" s="101"/>
    </row>
    <row r="15" spans="1:20" ht="153.6" customHeight="1">
      <c r="A15" s="117"/>
      <c r="B15" s="118"/>
      <c r="C15" s="119" t="s">
        <v>123</v>
      </c>
      <c r="D15" s="120"/>
      <c r="E15" s="120"/>
      <c r="F15" s="120"/>
      <c r="G15" s="121" t="s">
        <v>150</v>
      </c>
      <c r="H15" s="121"/>
      <c r="I15" s="121"/>
      <c r="J15" s="121"/>
      <c r="K15" s="121"/>
      <c r="L15" s="121"/>
      <c r="M15" s="121"/>
      <c r="N15" s="121"/>
    </row>
    <row r="16" spans="1:20" ht="153.6" customHeight="1">
      <c r="A16" s="117"/>
      <c r="B16" s="118"/>
      <c r="C16" s="119" t="s">
        <v>152</v>
      </c>
      <c r="D16" s="120"/>
      <c r="E16" s="120"/>
      <c r="F16" s="120"/>
      <c r="G16" s="121" t="s">
        <v>151</v>
      </c>
      <c r="H16" s="121"/>
      <c r="I16" s="121"/>
      <c r="J16" s="121"/>
      <c r="K16" s="121"/>
      <c r="L16" s="121"/>
      <c r="M16" s="121"/>
      <c r="N16" s="121"/>
    </row>
    <row r="17" spans="1:2" ht="32.450000000000003" customHeight="1">
      <c r="A17" s="116"/>
      <c r="B17" s="116"/>
    </row>
    <row r="27" spans="1:2">
      <c r="A27" s="97" t="s">
        <v>85</v>
      </c>
    </row>
  </sheetData>
  <mergeCells count="30">
    <mergeCell ref="A9:B9"/>
    <mergeCell ref="C9:F9"/>
    <mergeCell ref="G9:N9"/>
    <mergeCell ref="A1:N1"/>
    <mergeCell ref="A2:N2"/>
    <mergeCell ref="H4:J5"/>
    <mergeCell ref="K4:N5"/>
    <mergeCell ref="A7:N7"/>
    <mergeCell ref="A10:B10"/>
    <mergeCell ref="C10:F10"/>
    <mergeCell ref="G10:N10"/>
    <mergeCell ref="A11:B11"/>
    <mergeCell ref="C11:F11"/>
    <mergeCell ref="G11:N11"/>
    <mergeCell ref="A12:B12"/>
    <mergeCell ref="C12:F12"/>
    <mergeCell ref="G12:N12"/>
    <mergeCell ref="A13:B13"/>
    <mergeCell ref="C13:F13"/>
    <mergeCell ref="G13:N13"/>
    <mergeCell ref="A17:B17"/>
    <mergeCell ref="A14:B14"/>
    <mergeCell ref="C14:F14"/>
    <mergeCell ref="G14:N14"/>
    <mergeCell ref="A15:B15"/>
    <mergeCell ref="C15:F15"/>
    <mergeCell ref="G15:N15"/>
    <mergeCell ref="A16:B16"/>
    <mergeCell ref="C16:F16"/>
    <mergeCell ref="G16:N16"/>
  </mergeCells>
  <phoneticPr fontId="1"/>
  <dataValidations count="1">
    <dataValidation type="list" allowBlank="1" showInputMessage="1" showErrorMessage="1" sqref="A10:B16" xr:uid="{32A4A9B9-1D0B-4BA9-BCA6-7B89C4CA9F1C}">
      <formula1>$A$27</formula1>
    </dataValidation>
  </dataValidations>
  <pageMargins left="0.98425196850393704" right="0.70866141732283472" top="0.78740157480314965" bottom="0.74803149606299213" header="0.31496062992125984" footer="0.31496062992125984"/>
  <pageSetup paperSize="9" scale="74"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44" r:id="rId4" name="Check Box 4">
              <controlPr defaultSize="0" autoFill="0" autoLine="0" autoPict="0">
                <anchor moveWithCells="1">
                  <from>
                    <xdr:col>0</xdr:col>
                    <xdr:colOff>142875</xdr:colOff>
                    <xdr:row>16</xdr:row>
                    <xdr:rowOff>0</xdr:rowOff>
                  </from>
                  <to>
                    <xdr:col>2</xdr:col>
                    <xdr:colOff>238125</xdr:colOff>
                    <xdr:row>17</xdr:row>
                    <xdr:rowOff>123825</xdr:rowOff>
                  </to>
                </anchor>
              </controlPr>
            </control>
          </mc:Choice>
        </mc:AlternateContent>
        <mc:AlternateContent xmlns:mc="http://schemas.openxmlformats.org/markup-compatibility/2006">
          <mc:Choice Requires="x14">
            <control shapeId="10245" r:id="rId5" name="Check Box 5">
              <controlPr defaultSize="0" autoFill="0" autoLine="0" autoPict="0">
                <anchor moveWithCells="1">
                  <from>
                    <xdr:col>0</xdr:col>
                    <xdr:colOff>152400</xdr:colOff>
                    <xdr:row>16</xdr:row>
                    <xdr:rowOff>0</xdr:rowOff>
                  </from>
                  <to>
                    <xdr:col>2</xdr:col>
                    <xdr:colOff>247650</xdr:colOff>
                    <xdr:row>17</xdr:row>
                    <xdr:rowOff>123825</xdr:rowOff>
                  </to>
                </anchor>
              </controlPr>
            </control>
          </mc:Choice>
        </mc:AlternateContent>
        <mc:AlternateContent xmlns:mc="http://schemas.openxmlformats.org/markup-compatibility/2006">
          <mc:Choice Requires="x14">
            <control shapeId="10246" r:id="rId6" name="Check Box 6">
              <controlPr defaultSize="0" autoFill="0" autoLine="0" autoPict="0">
                <anchor moveWithCells="1">
                  <from>
                    <xdr:col>0</xdr:col>
                    <xdr:colOff>161925</xdr:colOff>
                    <xdr:row>16</xdr:row>
                    <xdr:rowOff>0</xdr:rowOff>
                  </from>
                  <to>
                    <xdr:col>2</xdr:col>
                    <xdr:colOff>257175</xdr:colOff>
                    <xdr:row>17</xdr:row>
                    <xdr:rowOff>123825</xdr:rowOff>
                  </to>
                </anchor>
              </controlPr>
            </control>
          </mc:Choice>
        </mc:AlternateContent>
        <mc:AlternateContent xmlns:mc="http://schemas.openxmlformats.org/markup-compatibility/2006">
          <mc:Choice Requires="x14">
            <control shapeId="10247" r:id="rId7" name="Check Box 7">
              <controlPr defaultSize="0" autoFill="0" autoLine="0" autoPict="0">
                <anchor moveWithCells="1">
                  <from>
                    <xdr:col>0</xdr:col>
                    <xdr:colOff>152400</xdr:colOff>
                    <xdr:row>16</xdr:row>
                    <xdr:rowOff>0</xdr:rowOff>
                  </from>
                  <to>
                    <xdr:col>2</xdr:col>
                    <xdr:colOff>247650</xdr:colOff>
                    <xdr:row>17</xdr:row>
                    <xdr:rowOff>123825</xdr:rowOff>
                  </to>
                </anchor>
              </controlPr>
            </control>
          </mc:Choice>
        </mc:AlternateContent>
        <mc:AlternateContent xmlns:mc="http://schemas.openxmlformats.org/markup-compatibility/2006">
          <mc:Choice Requires="x14">
            <control shapeId="10248" r:id="rId8" name="Check Box 8">
              <controlPr defaultSize="0" autoFill="0" autoLine="0" autoPict="0">
                <anchor moveWithCells="1">
                  <from>
                    <xdr:col>0</xdr:col>
                    <xdr:colOff>152400</xdr:colOff>
                    <xdr:row>16</xdr:row>
                    <xdr:rowOff>0</xdr:rowOff>
                  </from>
                  <to>
                    <xdr:col>2</xdr:col>
                    <xdr:colOff>247650</xdr:colOff>
                    <xdr:row>17</xdr:row>
                    <xdr:rowOff>123825</xdr:rowOff>
                  </to>
                </anchor>
              </controlPr>
            </control>
          </mc:Choice>
        </mc:AlternateContent>
        <mc:AlternateContent xmlns:mc="http://schemas.openxmlformats.org/markup-compatibility/2006">
          <mc:Choice Requires="x14">
            <control shapeId="10249" r:id="rId9" name="Check Box 9">
              <controlPr defaultSize="0" autoFill="0" autoLine="0" autoPict="0">
                <anchor moveWithCells="1">
                  <from>
                    <xdr:col>0</xdr:col>
                    <xdr:colOff>152400</xdr:colOff>
                    <xdr:row>16</xdr:row>
                    <xdr:rowOff>0</xdr:rowOff>
                  </from>
                  <to>
                    <xdr:col>2</xdr:col>
                    <xdr:colOff>247650</xdr:colOff>
                    <xdr:row>17</xdr:row>
                    <xdr:rowOff>123825</xdr:rowOff>
                  </to>
                </anchor>
              </controlPr>
            </control>
          </mc:Choice>
        </mc:AlternateContent>
        <mc:AlternateContent xmlns:mc="http://schemas.openxmlformats.org/markup-compatibility/2006">
          <mc:Choice Requires="x14">
            <control shapeId="10265" r:id="rId10" name="Check Box 36">
              <controlPr defaultSize="0" autoFill="0" autoLine="0" autoPict="0">
                <anchor moveWithCells="1">
                  <from>
                    <xdr:col>0</xdr:col>
                    <xdr:colOff>142875</xdr:colOff>
                    <xdr:row>16</xdr:row>
                    <xdr:rowOff>0</xdr:rowOff>
                  </from>
                  <to>
                    <xdr:col>2</xdr:col>
                    <xdr:colOff>238125</xdr:colOff>
                    <xdr:row>17</xdr:row>
                    <xdr:rowOff>104775</xdr:rowOff>
                  </to>
                </anchor>
              </controlPr>
            </control>
          </mc:Choice>
        </mc:AlternateContent>
        <mc:AlternateContent xmlns:mc="http://schemas.openxmlformats.org/markup-compatibility/2006">
          <mc:Choice Requires="x14">
            <control shapeId="10266" r:id="rId11" name="Check Box 26">
              <controlPr defaultSize="0" autoFill="0" autoLine="0" autoPict="0">
                <anchor moveWithCells="1">
                  <from>
                    <xdr:col>0</xdr:col>
                    <xdr:colOff>142875</xdr:colOff>
                    <xdr:row>16</xdr:row>
                    <xdr:rowOff>0</xdr:rowOff>
                  </from>
                  <to>
                    <xdr:col>2</xdr:col>
                    <xdr:colOff>238125</xdr:colOff>
                    <xdr:row>17</xdr:row>
                    <xdr:rowOff>104775</xdr:rowOff>
                  </to>
                </anchor>
              </controlPr>
            </control>
          </mc:Choice>
        </mc:AlternateContent>
        <mc:AlternateContent xmlns:mc="http://schemas.openxmlformats.org/markup-compatibility/2006">
          <mc:Choice Requires="x14">
            <control shapeId="10241" r:id="rId12" name="Check Box 1">
              <controlPr defaultSize="0" autoFill="0" autoLine="0" autoPict="0">
                <anchor moveWithCells="1">
                  <from>
                    <xdr:col>0</xdr:col>
                    <xdr:colOff>152400</xdr:colOff>
                    <xdr:row>9</xdr:row>
                    <xdr:rowOff>9525</xdr:rowOff>
                  </from>
                  <to>
                    <xdr:col>2</xdr:col>
                    <xdr:colOff>247650</xdr:colOff>
                    <xdr:row>9</xdr:row>
                    <xdr:rowOff>533400</xdr:rowOff>
                  </to>
                </anchor>
              </controlPr>
            </control>
          </mc:Choice>
        </mc:AlternateContent>
        <mc:AlternateContent xmlns:mc="http://schemas.openxmlformats.org/markup-compatibility/2006">
          <mc:Choice Requires="x14">
            <control shapeId="10242" r:id="rId13" name="Check Box 2">
              <controlPr defaultSize="0" autoFill="0" autoLine="0" autoPict="0">
                <anchor moveWithCells="1">
                  <from>
                    <xdr:col>0</xdr:col>
                    <xdr:colOff>142875</xdr:colOff>
                    <xdr:row>9</xdr:row>
                    <xdr:rowOff>638175</xdr:rowOff>
                  </from>
                  <to>
                    <xdr:col>2</xdr:col>
                    <xdr:colOff>238125</xdr:colOff>
                    <xdr:row>10</xdr:row>
                    <xdr:rowOff>523875</xdr:rowOff>
                  </to>
                </anchor>
              </controlPr>
            </control>
          </mc:Choice>
        </mc:AlternateContent>
        <mc:AlternateContent xmlns:mc="http://schemas.openxmlformats.org/markup-compatibility/2006">
          <mc:Choice Requires="x14">
            <control shapeId="10243" r:id="rId14" name="Check Box 3">
              <controlPr defaultSize="0" autoFill="0" autoLine="0" autoPict="0">
                <anchor moveWithCells="1">
                  <from>
                    <xdr:col>0</xdr:col>
                    <xdr:colOff>142875</xdr:colOff>
                    <xdr:row>14</xdr:row>
                    <xdr:rowOff>342900</xdr:rowOff>
                  </from>
                  <to>
                    <xdr:col>2</xdr:col>
                    <xdr:colOff>238125</xdr:colOff>
                    <xdr:row>14</xdr:row>
                    <xdr:rowOff>876300</xdr:rowOff>
                  </to>
                </anchor>
              </controlPr>
            </control>
          </mc:Choice>
        </mc:AlternateContent>
        <mc:AlternateContent xmlns:mc="http://schemas.openxmlformats.org/markup-compatibility/2006">
          <mc:Choice Requires="x14">
            <control shapeId="10250" r:id="rId15" name="Check Box 10">
              <controlPr defaultSize="0" autoFill="0" autoLine="0" autoPict="0">
                <anchor moveWithCells="1">
                  <from>
                    <xdr:col>0</xdr:col>
                    <xdr:colOff>142875</xdr:colOff>
                    <xdr:row>10</xdr:row>
                    <xdr:rowOff>638175</xdr:rowOff>
                  </from>
                  <to>
                    <xdr:col>2</xdr:col>
                    <xdr:colOff>238125</xdr:colOff>
                    <xdr:row>11</xdr:row>
                    <xdr:rowOff>523875</xdr:rowOff>
                  </to>
                </anchor>
              </controlPr>
            </control>
          </mc:Choice>
        </mc:AlternateContent>
        <mc:AlternateContent xmlns:mc="http://schemas.openxmlformats.org/markup-compatibility/2006">
          <mc:Choice Requires="x14">
            <control shapeId="10251" r:id="rId16" name="Check Box 11">
              <controlPr defaultSize="0" autoFill="0" autoLine="0" autoPict="0">
                <anchor moveWithCells="1">
                  <from>
                    <xdr:col>0</xdr:col>
                    <xdr:colOff>142875</xdr:colOff>
                    <xdr:row>11</xdr:row>
                    <xdr:rowOff>638175</xdr:rowOff>
                  </from>
                  <to>
                    <xdr:col>2</xdr:col>
                    <xdr:colOff>238125</xdr:colOff>
                    <xdr:row>12</xdr:row>
                    <xdr:rowOff>523875</xdr:rowOff>
                  </to>
                </anchor>
              </controlPr>
            </control>
          </mc:Choice>
        </mc:AlternateContent>
        <mc:AlternateContent xmlns:mc="http://schemas.openxmlformats.org/markup-compatibility/2006">
          <mc:Choice Requires="x14">
            <control shapeId="10252" r:id="rId17" name="Check Box 12">
              <controlPr defaultSize="0" autoFill="0" autoLine="0" autoPict="0">
                <anchor moveWithCells="1">
                  <from>
                    <xdr:col>0</xdr:col>
                    <xdr:colOff>142875</xdr:colOff>
                    <xdr:row>13</xdr:row>
                    <xdr:rowOff>9525</xdr:rowOff>
                  </from>
                  <to>
                    <xdr:col>2</xdr:col>
                    <xdr:colOff>238125</xdr:colOff>
                    <xdr:row>13</xdr:row>
                    <xdr:rowOff>533400</xdr:rowOff>
                  </to>
                </anchor>
              </controlPr>
            </control>
          </mc:Choice>
        </mc:AlternateContent>
        <mc:AlternateContent xmlns:mc="http://schemas.openxmlformats.org/markup-compatibility/2006">
          <mc:Choice Requires="x14">
            <control shapeId="10253" r:id="rId18" name="Check Box 13">
              <controlPr defaultSize="0" autoFill="0" autoLine="0" autoPict="0">
                <anchor moveWithCells="1">
                  <from>
                    <xdr:col>0</xdr:col>
                    <xdr:colOff>142875</xdr:colOff>
                    <xdr:row>10</xdr:row>
                    <xdr:rowOff>638175</xdr:rowOff>
                  </from>
                  <to>
                    <xdr:col>2</xdr:col>
                    <xdr:colOff>238125</xdr:colOff>
                    <xdr:row>11</xdr:row>
                    <xdr:rowOff>523875</xdr:rowOff>
                  </to>
                </anchor>
              </controlPr>
            </control>
          </mc:Choice>
        </mc:AlternateContent>
        <mc:AlternateContent xmlns:mc="http://schemas.openxmlformats.org/markup-compatibility/2006">
          <mc:Choice Requires="x14">
            <control shapeId="10254" r:id="rId19" name="Check Box 25">
              <controlPr defaultSize="0" autoFill="0" autoLine="0" autoPict="0">
                <anchor moveWithCells="1">
                  <from>
                    <xdr:col>0</xdr:col>
                    <xdr:colOff>142875</xdr:colOff>
                    <xdr:row>11</xdr:row>
                    <xdr:rowOff>638175</xdr:rowOff>
                  </from>
                  <to>
                    <xdr:col>2</xdr:col>
                    <xdr:colOff>238125</xdr:colOff>
                    <xdr:row>12</xdr:row>
                    <xdr:rowOff>523875</xdr:rowOff>
                  </to>
                </anchor>
              </controlPr>
            </control>
          </mc:Choice>
        </mc:AlternateContent>
        <mc:AlternateContent xmlns:mc="http://schemas.openxmlformats.org/markup-compatibility/2006">
          <mc:Choice Requires="x14">
            <control shapeId="10255" r:id="rId20" name="Check Box 15">
              <controlPr defaultSize="0" autoFill="0" autoLine="0" autoPict="0">
                <anchor moveWithCells="1">
                  <from>
                    <xdr:col>0</xdr:col>
                    <xdr:colOff>142875</xdr:colOff>
                    <xdr:row>11</xdr:row>
                    <xdr:rowOff>638175</xdr:rowOff>
                  </from>
                  <to>
                    <xdr:col>2</xdr:col>
                    <xdr:colOff>238125</xdr:colOff>
                    <xdr:row>12</xdr:row>
                    <xdr:rowOff>523875</xdr:rowOff>
                  </to>
                </anchor>
              </controlPr>
            </control>
          </mc:Choice>
        </mc:AlternateContent>
        <mc:AlternateContent xmlns:mc="http://schemas.openxmlformats.org/markup-compatibility/2006">
          <mc:Choice Requires="x14">
            <control shapeId="10256" r:id="rId21" name="Check Box 27">
              <controlPr defaultSize="0" autoFill="0" autoLine="0" autoPict="0">
                <anchor moveWithCells="1">
                  <from>
                    <xdr:col>0</xdr:col>
                    <xdr:colOff>142875</xdr:colOff>
                    <xdr:row>12</xdr:row>
                    <xdr:rowOff>638175</xdr:rowOff>
                  </from>
                  <to>
                    <xdr:col>2</xdr:col>
                    <xdr:colOff>238125</xdr:colOff>
                    <xdr:row>13</xdr:row>
                    <xdr:rowOff>523875</xdr:rowOff>
                  </to>
                </anchor>
              </controlPr>
            </control>
          </mc:Choice>
        </mc:AlternateContent>
        <mc:AlternateContent xmlns:mc="http://schemas.openxmlformats.org/markup-compatibility/2006">
          <mc:Choice Requires="x14">
            <control shapeId="10257" r:id="rId22" name="Check Box 17">
              <controlPr defaultSize="0" autoFill="0" autoLine="0" autoPict="0">
                <anchor moveWithCells="1">
                  <from>
                    <xdr:col>0</xdr:col>
                    <xdr:colOff>142875</xdr:colOff>
                    <xdr:row>12</xdr:row>
                    <xdr:rowOff>638175</xdr:rowOff>
                  </from>
                  <to>
                    <xdr:col>2</xdr:col>
                    <xdr:colOff>238125</xdr:colOff>
                    <xdr:row>13</xdr:row>
                    <xdr:rowOff>523875</xdr:rowOff>
                  </to>
                </anchor>
              </controlPr>
            </control>
          </mc:Choice>
        </mc:AlternateContent>
        <mc:AlternateContent xmlns:mc="http://schemas.openxmlformats.org/markup-compatibility/2006">
          <mc:Choice Requires="x14">
            <control shapeId="10258" r:id="rId23" name="Check Box 18">
              <controlPr defaultSize="0" autoFill="0" autoLine="0" autoPict="0">
                <anchor moveWithCells="1">
                  <from>
                    <xdr:col>0</xdr:col>
                    <xdr:colOff>142875</xdr:colOff>
                    <xdr:row>12</xdr:row>
                    <xdr:rowOff>638175</xdr:rowOff>
                  </from>
                  <to>
                    <xdr:col>2</xdr:col>
                    <xdr:colOff>238125</xdr:colOff>
                    <xdr:row>13</xdr:row>
                    <xdr:rowOff>523875</xdr:rowOff>
                  </to>
                </anchor>
              </controlPr>
            </control>
          </mc:Choice>
        </mc:AlternateContent>
        <mc:AlternateContent xmlns:mc="http://schemas.openxmlformats.org/markup-compatibility/2006">
          <mc:Choice Requires="x14">
            <control shapeId="10259" r:id="rId24" name="Check Box 30">
              <controlPr defaultSize="0" autoFill="0" autoLine="0" autoPict="0">
                <anchor moveWithCells="1">
                  <from>
                    <xdr:col>0</xdr:col>
                    <xdr:colOff>142875</xdr:colOff>
                    <xdr:row>13</xdr:row>
                    <xdr:rowOff>638175</xdr:rowOff>
                  </from>
                  <to>
                    <xdr:col>2</xdr:col>
                    <xdr:colOff>238125</xdr:colOff>
                    <xdr:row>13</xdr:row>
                    <xdr:rowOff>1162050</xdr:rowOff>
                  </to>
                </anchor>
              </controlPr>
            </control>
          </mc:Choice>
        </mc:AlternateContent>
        <mc:AlternateContent xmlns:mc="http://schemas.openxmlformats.org/markup-compatibility/2006">
          <mc:Choice Requires="x14">
            <control shapeId="10260" r:id="rId25" name="Check Box 20">
              <controlPr defaultSize="0" autoFill="0" autoLine="0" autoPict="0">
                <anchor moveWithCells="1">
                  <from>
                    <xdr:col>0</xdr:col>
                    <xdr:colOff>142875</xdr:colOff>
                    <xdr:row>13</xdr:row>
                    <xdr:rowOff>638175</xdr:rowOff>
                  </from>
                  <to>
                    <xdr:col>2</xdr:col>
                    <xdr:colOff>238125</xdr:colOff>
                    <xdr:row>13</xdr:row>
                    <xdr:rowOff>1162050</xdr:rowOff>
                  </to>
                </anchor>
              </controlPr>
            </control>
          </mc:Choice>
        </mc:AlternateContent>
        <mc:AlternateContent xmlns:mc="http://schemas.openxmlformats.org/markup-compatibility/2006">
          <mc:Choice Requires="x14">
            <control shapeId="10261" r:id="rId26" name="Check Box 21">
              <controlPr defaultSize="0" autoFill="0" autoLine="0" autoPict="0">
                <anchor moveWithCells="1">
                  <from>
                    <xdr:col>0</xdr:col>
                    <xdr:colOff>142875</xdr:colOff>
                    <xdr:row>13</xdr:row>
                    <xdr:rowOff>638175</xdr:rowOff>
                  </from>
                  <to>
                    <xdr:col>2</xdr:col>
                    <xdr:colOff>238125</xdr:colOff>
                    <xdr:row>13</xdr:row>
                    <xdr:rowOff>1162050</xdr:rowOff>
                  </to>
                </anchor>
              </controlPr>
            </control>
          </mc:Choice>
        </mc:AlternateContent>
        <mc:AlternateContent xmlns:mc="http://schemas.openxmlformats.org/markup-compatibility/2006">
          <mc:Choice Requires="x14">
            <control shapeId="10262" r:id="rId27" name="Check Box 33">
              <controlPr defaultSize="0" autoFill="0" autoLine="0" autoPict="0">
                <anchor moveWithCells="1">
                  <from>
                    <xdr:col>0</xdr:col>
                    <xdr:colOff>142875</xdr:colOff>
                    <xdr:row>14</xdr:row>
                    <xdr:rowOff>638175</xdr:rowOff>
                  </from>
                  <to>
                    <xdr:col>2</xdr:col>
                    <xdr:colOff>238125</xdr:colOff>
                    <xdr:row>14</xdr:row>
                    <xdr:rowOff>1162050</xdr:rowOff>
                  </to>
                </anchor>
              </controlPr>
            </control>
          </mc:Choice>
        </mc:AlternateContent>
        <mc:AlternateContent xmlns:mc="http://schemas.openxmlformats.org/markup-compatibility/2006">
          <mc:Choice Requires="x14">
            <control shapeId="10263" r:id="rId28" name="Check Box 23">
              <controlPr defaultSize="0" autoFill="0" autoLine="0" autoPict="0">
                <anchor moveWithCells="1">
                  <from>
                    <xdr:col>0</xdr:col>
                    <xdr:colOff>142875</xdr:colOff>
                    <xdr:row>14</xdr:row>
                    <xdr:rowOff>638175</xdr:rowOff>
                  </from>
                  <to>
                    <xdr:col>2</xdr:col>
                    <xdr:colOff>238125</xdr:colOff>
                    <xdr:row>14</xdr:row>
                    <xdr:rowOff>1162050</xdr:rowOff>
                  </to>
                </anchor>
              </controlPr>
            </control>
          </mc:Choice>
        </mc:AlternateContent>
        <mc:AlternateContent xmlns:mc="http://schemas.openxmlformats.org/markup-compatibility/2006">
          <mc:Choice Requires="x14">
            <control shapeId="10264" r:id="rId29" name="Check Box 24">
              <controlPr defaultSize="0" autoFill="0" autoLine="0" autoPict="0">
                <anchor moveWithCells="1">
                  <from>
                    <xdr:col>0</xdr:col>
                    <xdr:colOff>142875</xdr:colOff>
                    <xdr:row>14</xdr:row>
                    <xdr:rowOff>638175</xdr:rowOff>
                  </from>
                  <to>
                    <xdr:col>2</xdr:col>
                    <xdr:colOff>238125</xdr:colOff>
                    <xdr:row>14</xdr:row>
                    <xdr:rowOff>1162050</xdr:rowOff>
                  </to>
                </anchor>
              </controlPr>
            </control>
          </mc:Choice>
        </mc:AlternateContent>
        <mc:AlternateContent xmlns:mc="http://schemas.openxmlformats.org/markup-compatibility/2006">
          <mc:Choice Requires="x14">
            <control shapeId="10268" r:id="rId30" name="Check Box 3">
              <controlPr defaultSize="0" autoFill="0" autoLine="0" autoPict="0">
                <anchor moveWithCells="1">
                  <from>
                    <xdr:col>0</xdr:col>
                    <xdr:colOff>142875</xdr:colOff>
                    <xdr:row>15</xdr:row>
                    <xdr:rowOff>342900</xdr:rowOff>
                  </from>
                  <to>
                    <xdr:col>2</xdr:col>
                    <xdr:colOff>238125</xdr:colOff>
                    <xdr:row>15</xdr:row>
                    <xdr:rowOff>876300</xdr:rowOff>
                  </to>
                </anchor>
              </controlPr>
            </control>
          </mc:Choice>
        </mc:AlternateContent>
        <mc:AlternateContent xmlns:mc="http://schemas.openxmlformats.org/markup-compatibility/2006">
          <mc:Choice Requires="x14">
            <control shapeId="10269" r:id="rId31" name="Check Box 33">
              <controlPr defaultSize="0" autoFill="0" autoLine="0" autoPict="0">
                <anchor moveWithCells="1">
                  <from>
                    <xdr:col>0</xdr:col>
                    <xdr:colOff>142875</xdr:colOff>
                    <xdr:row>15</xdr:row>
                    <xdr:rowOff>638175</xdr:rowOff>
                  </from>
                  <to>
                    <xdr:col>2</xdr:col>
                    <xdr:colOff>238125</xdr:colOff>
                    <xdr:row>15</xdr:row>
                    <xdr:rowOff>1162050</xdr:rowOff>
                  </to>
                </anchor>
              </controlPr>
            </control>
          </mc:Choice>
        </mc:AlternateContent>
        <mc:AlternateContent xmlns:mc="http://schemas.openxmlformats.org/markup-compatibility/2006">
          <mc:Choice Requires="x14">
            <control shapeId="10270" r:id="rId32" name="Check Box 30">
              <controlPr defaultSize="0" autoFill="0" autoLine="0" autoPict="0">
                <anchor moveWithCells="1">
                  <from>
                    <xdr:col>0</xdr:col>
                    <xdr:colOff>142875</xdr:colOff>
                    <xdr:row>15</xdr:row>
                    <xdr:rowOff>638175</xdr:rowOff>
                  </from>
                  <to>
                    <xdr:col>2</xdr:col>
                    <xdr:colOff>238125</xdr:colOff>
                    <xdr:row>15</xdr:row>
                    <xdr:rowOff>1162050</xdr:rowOff>
                  </to>
                </anchor>
              </controlPr>
            </control>
          </mc:Choice>
        </mc:AlternateContent>
        <mc:AlternateContent xmlns:mc="http://schemas.openxmlformats.org/markup-compatibility/2006">
          <mc:Choice Requires="x14">
            <control shapeId="10271" r:id="rId33" name="Check Box 31">
              <controlPr defaultSize="0" autoFill="0" autoLine="0" autoPict="0">
                <anchor moveWithCells="1">
                  <from>
                    <xdr:col>0</xdr:col>
                    <xdr:colOff>142875</xdr:colOff>
                    <xdr:row>15</xdr:row>
                    <xdr:rowOff>638175</xdr:rowOff>
                  </from>
                  <to>
                    <xdr:col>2</xdr:col>
                    <xdr:colOff>238125</xdr:colOff>
                    <xdr:row>15</xdr:row>
                    <xdr:rowOff>1162050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447CE5-F889-4E3D-8CEF-BAAADDECA575}">
  <sheetPr>
    <tabColor theme="5" tint="0.59999389629810485"/>
    <pageSetUpPr fitToPage="1"/>
  </sheetPr>
  <dimension ref="A1:AS46"/>
  <sheetViews>
    <sheetView showGridLines="0" view="pageBreakPreview" topLeftCell="A3" zoomScale="85" zoomScaleNormal="75" zoomScaleSheetLayoutView="85" workbookViewId="0">
      <selection activeCell="C8" sqref="C8"/>
    </sheetView>
  </sheetViews>
  <sheetFormatPr defaultRowHeight="13.5"/>
  <cols>
    <col min="1" max="1" width="6.5" style="5" customWidth="1"/>
    <col min="2" max="2" width="28.125" style="5" customWidth="1"/>
    <col min="3" max="3" width="16" style="5" customWidth="1"/>
    <col min="4" max="4" width="14.625" style="5" customWidth="1"/>
    <col min="5" max="5" width="15.875" style="5" customWidth="1"/>
    <col min="6" max="6" width="11.5" style="5" customWidth="1"/>
    <col min="7" max="7" width="14.875" style="5" customWidth="1"/>
    <col min="8" max="8" width="15.25" style="5" customWidth="1"/>
    <col min="9" max="9" width="13.125" style="5" customWidth="1"/>
    <col min="10" max="10" width="6" style="5" customWidth="1"/>
    <col min="11" max="11" width="1.125" customWidth="1"/>
    <col min="16" max="16" width="10.125" bestFit="1" customWidth="1"/>
    <col min="18" max="18" width="10.5" bestFit="1" customWidth="1"/>
  </cols>
  <sheetData>
    <row r="1" spans="1:13" ht="17.25" customHeight="1">
      <c r="A1" s="33" t="s">
        <v>96</v>
      </c>
    </row>
    <row r="2" spans="1:13" ht="35.25" customHeight="1">
      <c r="A2" s="244" t="s">
        <v>106</v>
      </c>
      <c r="B2" s="244"/>
      <c r="C2" s="244"/>
      <c r="D2" s="244"/>
      <c r="E2" s="244"/>
      <c r="F2" s="244"/>
      <c r="G2" s="244"/>
      <c r="H2" s="244"/>
      <c r="I2" s="244"/>
      <c r="J2" s="244"/>
    </row>
    <row r="3" spans="1:13" ht="28.5" customHeight="1">
      <c r="F3" s="245" t="s">
        <v>15</v>
      </c>
      <c r="G3" s="245"/>
      <c r="H3" s="246" t="str">
        <f>IF('①実績報告書 （様式第７号）'!F7="","",'①実績報告書 （様式第７号）'!F7)</f>
        <v/>
      </c>
      <c r="I3" s="246"/>
      <c r="J3" s="246"/>
    </row>
    <row r="4" spans="1:13" ht="20.25" customHeight="1">
      <c r="A4" s="8" t="s">
        <v>44</v>
      </c>
      <c r="H4" s="10"/>
      <c r="I4" s="247" t="s">
        <v>16</v>
      </c>
      <c r="J4" s="248"/>
    </row>
    <row r="5" spans="1:13" ht="40.9" customHeight="1">
      <c r="A5" s="249" t="s">
        <v>43</v>
      </c>
      <c r="B5" s="249" t="s">
        <v>47</v>
      </c>
      <c r="C5" s="252" t="s">
        <v>93</v>
      </c>
      <c r="D5" s="249" t="s">
        <v>45</v>
      </c>
      <c r="E5" s="249" t="s">
        <v>46</v>
      </c>
      <c r="F5" s="249" t="s">
        <v>49</v>
      </c>
      <c r="G5" s="249" t="s">
        <v>50</v>
      </c>
      <c r="H5" s="249" t="s">
        <v>51</v>
      </c>
      <c r="I5" s="249" t="s">
        <v>52</v>
      </c>
      <c r="J5" s="2"/>
    </row>
    <row r="6" spans="1:13" ht="39" customHeight="1">
      <c r="A6" s="250"/>
      <c r="B6" s="250"/>
      <c r="C6" s="253"/>
      <c r="D6" s="250"/>
      <c r="E6" s="250"/>
      <c r="F6" s="250"/>
      <c r="G6" s="250"/>
      <c r="H6" s="250"/>
      <c r="I6" s="250"/>
      <c r="J6" s="2"/>
    </row>
    <row r="7" spans="1:13" ht="51.6" customHeight="1">
      <c r="A7" s="23">
        <v>1</v>
      </c>
      <c r="B7" s="78" t="str">
        <f>IF('②事業実績報告書（業務改善支援）'!A15="","",'②事業実績報告書（業務改善支援）'!A15)</f>
        <v/>
      </c>
      <c r="C7" s="24"/>
      <c r="D7" s="24"/>
      <c r="E7" s="54" t="str">
        <f>IF(C7="","",C7-D7)</f>
        <v/>
      </c>
      <c r="F7" s="57">
        <v>0.75</v>
      </c>
      <c r="G7" s="55" t="str">
        <f>IF(E7="","",(ROUNDDOWN(E7*F7,-3)))</f>
        <v/>
      </c>
      <c r="H7" s="67"/>
      <c r="I7" s="67"/>
      <c r="J7" s="2"/>
      <c r="K7" t="e">
        <f>IF(#REF!="","",VALUE(#REF!))</f>
        <v>#REF!</v>
      </c>
    </row>
    <row r="8" spans="1:13" ht="51.6" customHeight="1">
      <c r="A8" s="30">
        <v>2</v>
      </c>
      <c r="B8" s="78" t="str">
        <f>IF('②事業実績報告書（業務改善支援）'!A16="","",'②事業実績報告書（業務改善支援）'!A16)</f>
        <v/>
      </c>
      <c r="C8" s="24"/>
      <c r="D8" s="31"/>
      <c r="E8" s="55" t="str">
        <f>IF(C8="","",C8-D8)</f>
        <v/>
      </c>
      <c r="F8" s="58">
        <v>0.75</v>
      </c>
      <c r="G8" s="55" t="str">
        <f>IF(E8="","",(ROUNDDOWN(E8*F8,-3)))</f>
        <v/>
      </c>
      <c r="H8" s="68"/>
      <c r="I8" s="68"/>
      <c r="J8" s="2"/>
      <c r="K8" t="e">
        <f>IF(#REF!="","",VALUE(#REF!))</f>
        <v>#REF!</v>
      </c>
    </row>
    <row r="9" spans="1:13" ht="51.6" customHeight="1">
      <c r="A9" s="23">
        <v>3</v>
      </c>
      <c r="B9" s="78" t="str">
        <f>IF('②事業実績報告書（業務改善支援）'!A17="","",'②事業実績報告書（業務改善支援）'!A17)</f>
        <v/>
      </c>
      <c r="C9" s="24"/>
      <c r="D9" s="24"/>
      <c r="E9" s="54" t="str">
        <f>IF(C9="","",C9-D9)</f>
        <v/>
      </c>
      <c r="F9" s="57">
        <v>0.75</v>
      </c>
      <c r="G9" s="54" t="str">
        <f>IF(E9="","",(ROUNDDOWN(E9*F9,-3)))</f>
        <v/>
      </c>
      <c r="H9" s="67"/>
      <c r="I9" s="67"/>
      <c r="J9" s="2"/>
      <c r="K9" t="e">
        <f>IF(#REF!="","",VALUE(#REF!))</f>
        <v>#REF!</v>
      </c>
    </row>
    <row r="10" spans="1:13" ht="51.6" customHeight="1" thickBot="1">
      <c r="A10" s="23">
        <v>4</v>
      </c>
      <c r="B10" s="78" t="str">
        <f>IF('②事業実績報告書（業務改善支援）'!A18="","",'②事業実績報告書（業務改善支援）'!A18)</f>
        <v/>
      </c>
      <c r="C10" s="24"/>
      <c r="D10" s="25"/>
      <c r="E10" s="56" t="str">
        <f>IF(C10="","",C10-D10)</f>
        <v/>
      </c>
      <c r="F10" s="59">
        <v>0.75</v>
      </c>
      <c r="G10" s="56" t="str">
        <f>IF(E10="","",(ROUNDDOWN(E10*F10,-3)))</f>
        <v/>
      </c>
      <c r="H10" s="69"/>
      <c r="I10" s="74"/>
      <c r="J10" s="2"/>
      <c r="K10" t="e">
        <f>IF(#REF!="","",VALUE(#REF!))</f>
        <v>#REF!</v>
      </c>
    </row>
    <row r="11" spans="1:13" ht="37.5" customHeight="1" thickTop="1" thickBot="1">
      <c r="A11" s="75" t="s">
        <v>5</v>
      </c>
      <c r="B11" s="76"/>
      <c r="C11" s="27">
        <f>SUM(C7:C10)</f>
        <v>0</v>
      </c>
      <c r="D11" s="28">
        <f>SUM(D7:D10)</f>
        <v>0</v>
      </c>
      <c r="E11" s="28">
        <f>SUM(E7:E10)</f>
        <v>0</v>
      </c>
      <c r="F11" s="29"/>
      <c r="G11" s="28">
        <f>SUM(G7:G10)</f>
        <v>0</v>
      </c>
      <c r="H11" s="71">
        <v>450000</v>
      </c>
      <c r="I11" s="73">
        <f>IF(G11&lt;=H11,G11,H11)</f>
        <v>0</v>
      </c>
      <c r="J11" s="2"/>
    </row>
    <row r="12" spans="1:13" ht="19.5" customHeight="1">
      <c r="A12" s="254"/>
      <c r="B12" s="254"/>
      <c r="C12" s="254"/>
      <c r="D12" s="254"/>
      <c r="E12" s="254"/>
      <c r="F12" s="254"/>
      <c r="G12" s="254"/>
      <c r="H12" s="254"/>
      <c r="I12" s="254"/>
      <c r="J12" s="254"/>
    </row>
    <row r="13" spans="1:13" s="4" customFormat="1" ht="21.95" customHeight="1">
      <c r="A13" s="88" t="s">
        <v>73</v>
      </c>
      <c r="B13" s="261" t="s">
        <v>104</v>
      </c>
      <c r="C13" s="261"/>
      <c r="D13" s="261"/>
      <c r="E13" s="261"/>
      <c r="F13" s="261"/>
      <c r="G13" s="261"/>
      <c r="H13" s="261"/>
      <c r="I13" s="261"/>
      <c r="J13" s="261"/>
      <c r="K13" s="261"/>
      <c r="L13" s="261"/>
      <c r="M13" s="261"/>
    </row>
    <row r="14" spans="1:13" s="4" customFormat="1" ht="21.6" customHeight="1">
      <c r="A14" s="18"/>
      <c r="B14" s="256"/>
      <c r="C14" s="256"/>
      <c r="D14" s="256"/>
      <c r="E14" s="256"/>
      <c r="F14" s="256"/>
      <c r="G14" s="256"/>
      <c r="H14" s="256"/>
      <c r="I14" s="256"/>
      <c r="J14" s="256"/>
    </row>
    <row r="15" spans="1:13" s="4" customFormat="1" ht="21.95" customHeight="1">
      <c r="A15" s="18"/>
      <c r="B15" s="256"/>
      <c r="C15" s="256"/>
      <c r="D15" s="256"/>
      <c r="E15" s="256"/>
      <c r="F15" s="256"/>
      <c r="G15" s="256"/>
      <c r="H15" s="256"/>
      <c r="I15" s="256"/>
      <c r="J15" s="256"/>
    </row>
    <row r="16" spans="1:13" s="4" customFormat="1" ht="21.95" customHeight="1">
      <c r="A16" s="18"/>
      <c r="B16" s="256"/>
      <c r="C16" s="256"/>
      <c r="D16" s="256"/>
      <c r="E16" s="256"/>
      <c r="F16" s="256"/>
      <c r="G16" s="256"/>
      <c r="H16" s="256"/>
      <c r="I16" s="256"/>
      <c r="J16" s="256"/>
    </row>
    <row r="17" spans="1:45" s="4" customFormat="1" ht="21.95" customHeight="1">
      <c r="A17" s="18"/>
      <c r="B17" s="256"/>
      <c r="C17" s="256"/>
      <c r="D17" s="256"/>
      <c r="E17" s="256"/>
      <c r="F17" s="256"/>
      <c r="G17" s="256"/>
      <c r="H17" s="256"/>
      <c r="I17" s="256"/>
      <c r="J17" s="256"/>
    </row>
    <row r="18" spans="1:45" s="4" customFormat="1" ht="25.15" customHeight="1">
      <c r="A18" s="19"/>
      <c r="B18" s="256"/>
      <c r="C18" s="256"/>
      <c r="D18" s="256"/>
      <c r="E18" s="256"/>
      <c r="F18" s="256"/>
      <c r="G18" s="256"/>
      <c r="H18" s="256"/>
      <c r="I18" s="256"/>
      <c r="J18" s="256"/>
    </row>
    <row r="19" spans="1:45" s="4" customFormat="1" ht="22.15" customHeight="1">
      <c r="A19" s="255"/>
      <c r="B19" s="255"/>
      <c r="C19" s="255"/>
      <c r="D19" s="255"/>
      <c r="E19" s="255"/>
      <c r="F19" s="255"/>
      <c r="G19" s="255"/>
      <c r="H19" s="255"/>
      <c r="I19" s="255"/>
      <c r="J19" s="255"/>
    </row>
    <row r="20" spans="1:45" ht="21.95" customHeight="1">
      <c r="A20" s="257"/>
      <c r="B20" s="257"/>
      <c r="C20" s="257"/>
      <c r="D20" s="257"/>
      <c r="E20" s="257"/>
      <c r="F20" s="257"/>
      <c r="G20" s="257"/>
      <c r="H20" s="257"/>
      <c r="I20" s="257"/>
      <c r="J20" s="257"/>
    </row>
    <row r="21" spans="1:45" ht="37.5" customHeight="1">
      <c r="O21" s="11"/>
    </row>
    <row r="22" spans="1:45" ht="16.5" customHeight="1">
      <c r="P22" s="3"/>
      <c r="Q22" s="20"/>
      <c r="R22" s="20"/>
    </row>
    <row r="23" spans="1:45" ht="18.75" customHeight="1">
      <c r="P23" s="3"/>
      <c r="Q23" s="20"/>
      <c r="R23" s="20"/>
    </row>
    <row r="24" spans="1:45" ht="18.75" customHeight="1">
      <c r="Q24" s="20"/>
      <c r="R24" s="20"/>
    </row>
    <row r="25" spans="1:45" ht="18.75" customHeight="1">
      <c r="Q25" s="20"/>
      <c r="R25" s="20"/>
    </row>
    <row r="26" spans="1:45" ht="18.75" customHeight="1">
      <c r="Q26" s="20"/>
      <c r="R26" s="20"/>
    </row>
    <row r="27" spans="1:45" ht="18.75" customHeight="1">
      <c r="Q27" s="20"/>
      <c r="R27" s="20"/>
    </row>
    <row r="28" spans="1:45" ht="18.75" customHeight="1">
      <c r="Q28" s="20"/>
      <c r="R28" s="20"/>
    </row>
    <row r="29" spans="1:45" ht="18.75" customHeight="1">
      <c r="K29" s="5"/>
      <c r="L29" s="5"/>
      <c r="M29" s="5"/>
      <c r="N29" s="5"/>
      <c r="O29" s="5"/>
      <c r="P29" s="5"/>
      <c r="Q29" s="21"/>
      <c r="R29" s="21"/>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row>
    <row r="30" spans="1:45" ht="18.75" customHeight="1">
      <c r="Q30" s="20"/>
      <c r="R30" s="20"/>
    </row>
    <row r="31" spans="1:45" ht="18.75" customHeight="1">
      <c r="Q31" s="20"/>
      <c r="R31" s="20"/>
    </row>
    <row r="32" spans="1:45" ht="18.75" customHeight="1"/>
    <row r="33" ht="18.75" customHeight="1"/>
    <row r="34" ht="18.75" customHeight="1"/>
    <row r="35" ht="18.75" customHeight="1"/>
    <row r="36" ht="18.75" customHeight="1"/>
    <row r="37" ht="18.75" customHeight="1"/>
    <row r="38" ht="18.75" customHeight="1"/>
    <row r="39" ht="18.75" customHeight="1"/>
    <row r="40" ht="18.75" customHeight="1"/>
    <row r="41" ht="18.75" customHeight="1"/>
    <row r="42" ht="18.75" customHeight="1"/>
    <row r="43" ht="18.75" customHeight="1"/>
    <row r="44" ht="18.75" customHeight="1"/>
    <row r="45" s="5" customFormat="1" ht="18.75" customHeight="1"/>
    <row r="46" s="5" customFormat="1" ht="18.75" customHeight="1"/>
  </sheetData>
  <mergeCells count="21">
    <mergeCell ref="A2:J2"/>
    <mergeCell ref="F3:G3"/>
    <mergeCell ref="H3:J3"/>
    <mergeCell ref="I4:J4"/>
    <mergeCell ref="A5:A6"/>
    <mergeCell ref="C5:C6"/>
    <mergeCell ref="D5:D6"/>
    <mergeCell ref="A20:J20"/>
    <mergeCell ref="B5:B6"/>
    <mergeCell ref="A12:J12"/>
    <mergeCell ref="B14:J14"/>
    <mergeCell ref="B15:J15"/>
    <mergeCell ref="B16:J16"/>
    <mergeCell ref="B17:J18"/>
    <mergeCell ref="A19:J19"/>
    <mergeCell ref="E5:E6"/>
    <mergeCell ref="F5:F6"/>
    <mergeCell ref="G5:G6"/>
    <mergeCell ref="H5:H6"/>
    <mergeCell ref="I5:I6"/>
    <mergeCell ref="B13:M13"/>
  </mergeCells>
  <phoneticPr fontId="1"/>
  <pageMargins left="0.62992125984251968" right="0.62992125984251968" top="0.39370078740157483" bottom="0.19685039370078741" header="0" footer="0"/>
  <pageSetup paperSize="9" scale="63"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B09A4C-BDD8-4B02-B18E-24993CB8271C}">
  <sheetPr>
    <tabColor rgb="FFFFC000"/>
    <pageSetUpPr fitToPage="1"/>
  </sheetPr>
  <dimension ref="A1:I43"/>
  <sheetViews>
    <sheetView showGridLines="0" view="pageBreakPreview" topLeftCell="A19" zoomScaleSheetLayoutView="100" workbookViewId="0">
      <selection activeCell="F2" sqref="F2:G2"/>
    </sheetView>
  </sheetViews>
  <sheetFormatPr defaultColWidth="10" defaultRowHeight="13.5"/>
  <cols>
    <col min="1" max="1" width="17.875" style="40" customWidth="1"/>
    <col min="2" max="2" width="9.5" style="40" customWidth="1"/>
    <col min="3" max="3" width="20.625" style="40" customWidth="1"/>
    <col min="4" max="4" width="6" style="40" customWidth="1"/>
    <col min="5" max="5" width="7.25" style="40" customWidth="1"/>
    <col min="6" max="6" width="32.5" style="40" customWidth="1"/>
    <col min="7" max="7" width="6" style="36" customWidth="1"/>
    <col min="8" max="8" width="4" style="36" customWidth="1"/>
    <col min="9" max="16384" width="10" style="36"/>
  </cols>
  <sheetData>
    <row r="1" spans="1:9" ht="14.25">
      <c r="A1" s="46" t="s">
        <v>124</v>
      </c>
      <c r="B1" s="34"/>
      <c r="C1" s="34"/>
      <c r="D1" s="34"/>
      <c r="E1" s="34"/>
      <c r="F1" s="35"/>
    </row>
    <row r="2" spans="1:9" ht="14.25">
      <c r="A2" s="34"/>
      <c r="B2" s="34"/>
      <c r="C2" s="34"/>
      <c r="D2" s="34"/>
      <c r="E2" s="34"/>
      <c r="F2" s="158" t="s">
        <v>42</v>
      </c>
      <c r="G2" s="158"/>
      <c r="I2" s="37"/>
    </row>
    <row r="3" spans="1:9" ht="14.25">
      <c r="A3" s="34"/>
      <c r="B3" s="34"/>
      <c r="C3" s="34"/>
      <c r="D3" s="34"/>
      <c r="E3" s="34"/>
      <c r="F3" s="35"/>
    </row>
    <row r="4" spans="1:9" ht="14.25">
      <c r="A4" s="40" t="s">
        <v>54</v>
      </c>
      <c r="B4" s="34"/>
      <c r="C4" s="34"/>
      <c r="D4" s="34"/>
      <c r="E4" s="34"/>
      <c r="F4" s="34"/>
    </row>
    <row r="5" spans="1:9" ht="14.25">
      <c r="A5" s="34"/>
      <c r="B5" s="34"/>
      <c r="C5" s="34"/>
      <c r="D5" s="156" t="s">
        <v>125</v>
      </c>
      <c r="E5" s="157"/>
      <c r="F5" s="159" t="s">
        <v>126</v>
      </c>
    </row>
    <row r="6" spans="1:9" ht="19.899999999999999" customHeight="1">
      <c r="A6" s="34"/>
      <c r="B6" s="34"/>
      <c r="C6" s="34"/>
      <c r="D6" s="34"/>
      <c r="E6" s="34"/>
      <c r="F6" s="160"/>
    </row>
    <row r="7" spans="1:9" ht="19.899999999999999" customHeight="1">
      <c r="A7" s="34"/>
      <c r="B7" s="34"/>
      <c r="C7" s="34"/>
      <c r="D7" s="156" t="s">
        <v>127</v>
      </c>
      <c r="E7" s="157"/>
      <c r="F7" s="51"/>
    </row>
    <row r="8" spans="1:9" ht="19.899999999999999" customHeight="1">
      <c r="A8" s="34"/>
      <c r="B8" s="34"/>
      <c r="C8" s="34"/>
      <c r="D8" s="156" t="s">
        <v>53</v>
      </c>
      <c r="E8" s="157"/>
      <c r="F8" s="52"/>
    </row>
    <row r="9" spans="1:9" ht="19.899999999999999" customHeight="1">
      <c r="A9" s="34"/>
      <c r="B9" s="34"/>
      <c r="C9" s="34"/>
      <c r="D9" s="156" t="s">
        <v>30</v>
      </c>
      <c r="E9" s="157"/>
      <c r="F9" s="51"/>
    </row>
    <row r="10" spans="1:9" ht="12.75" customHeight="1">
      <c r="A10" s="35"/>
      <c r="B10" s="38"/>
      <c r="C10" s="152"/>
      <c r="D10" s="152"/>
      <c r="E10" s="152"/>
      <c r="F10" s="152"/>
    </row>
    <row r="11" spans="1:9" ht="12.75" customHeight="1">
      <c r="A11" s="35"/>
      <c r="B11" s="38"/>
      <c r="C11" s="152"/>
      <c r="D11" s="152"/>
      <c r="E11" s="152"/>
      <c r="F11" s="152"/>
    </row>
    <row r="12" spans="1:9" ht="14.25">
      <c r="A12" s="153" t="s">
        <v>128</v>
      </c>
      <c r="B12" s="153"/>
      <c r="C12" s="153"/>
      <c r="D12" s="153"/>
      <c r="E12" s="153"/>
      <c r="F12" s="153"/>
    </row>
    <row r="13" spans="1:9" ht="14.25">
      <c r="A13" s="86"/>
      <c r="B13" s="86"/>
      <c r="C13" s="86"/>
      <c r="D13" s="86"/>
      <c r="E13" s="86"/>
      <c r="F13" s="86"/>
    </row>
    <row r="14" spans="1:9" ht="14.25">
      <c r="A14" s="154"/>
      <c r="B14" s="154"/>
      <c r="C14" s="154"/>
      <c r="D14" s="154"/>
      <c r="E14" s="154"/>
      <c r="F14" s="154"/>
    </row>
    <row r="15" spans="1:9">
      <c r="A15" s="155" t="s">
        <v>129</v>
      </c>
      <c r="B15" s="155"/>
      <c r="C15" s="155"/>
      <c r="D15" s="155"/>
      <c r="E15" s="155"/>
      <c r="F15" s="155"/>
      <c r="G15" s="155"/>
    </row>
    <row r="16" spans="1:9">
      <c r="A16" s="40" t="s">
        <v>130</v>
      </c>
    </row>
    <row r="17" spans="1:8" ht="14.25">
      <c r="A17" s="34"/>
      <c r="B17" s="34"/>
      <c r="C17" s="34"/>
      <c r="D17" s="34"/>
      <c r="E17" s="34"/>
      <c r="F17" s="34"/>
    </row>
    <row r="18" spans="1:8" ht="14.25">
      <c r="A18" s="34"/>
      <c r="B18" s="34"/>
      <c r="C18" s="34"/>
      <c r="D18" s="34"/>
      <c r="E18" s="34"/>
      <c r="F18" s="34"/>
    </row>
    <row r="19" spans="1:8" ht="14.25">
      <c r="A19" s="34"/>
      <c r="B19" s="34"/>
      <c r="C19" s="35" t="s">
        <v>31</v>
      </c>
      <c r="D19" s="34"/>
      <c r="E19" s="34"/>
      <c r="F19" s="34"/>
    </row>
    <row r="20" spans="1:8" ht="11.25" customHeight="1">
      <c r="A20" s="39"/>
      <c r="B20" s="154"/>
      <c r="C20" s="154"/>
      <c r="D20" s="154"/>
      <c r="E20" s="154"/>
      <c r="F20" s="154"/>
    </row>
    <row r="21" spans="1:8" ht="25.5" customHeight="1">
      <c r="A21" s="40" t="s">
        <v>32</v>
      </c>
      <c r="B21" s="85" t="s">
        <v>33</v>
      </c>
      <c r="C21" s="102"/>
      <c r="D21" s="41" t="s">
        <v>34</v>
      </c>
      <c r="H21" s="42"/>
    </row>
    <row r="22" spans="1:8" ht="13.5" customHeight="1">
      <c r="B22" s="87"/>
      <c r="C22" s="43"/>
    </row>
    <row r="23" spans="1:8" ht="25.5" customHeight="1">
      <c r="A23" s="40" t="s">
        <v>131</v>
      </c>
      <c r="B23" s="85" t="s">
        <v>33</v>
      </c>
      <c r="C23" s="77">
        <f>SUM(F25:F28)</f>
        <v>0</v>
      </c>
      <c r="D23" s="41" t="s">
        <v>34</v>
      </c>
      <c r="H23" s="42"/>
    </row>
    <row r="24" spans="1:8" ht="13.5" customHeight="1">
      <c r="B24" s="87"/>
      <c r="C24" s="43"/>
    </row>
    <row r="25" spans="1:8" ht="25.5" customHeight="1">
      <c r="A25" s="40" t="s">
        <v>132</v>
      </c>
      <c r="B25" s="151" t="s">
        <v>35</v>
      </c>
      <c r="C25" s="151"/>
      <c r="D25" s="151"/>
      <c r="E25" s="85" t="s">
        <v>33</v>
      </c>
      <c r="F25" s="103"/>
      <c r="G25" s="41" t="s">
        <v>34</v>
      </c>
    </row>
    <row r="26" spans="1:8" ht="25.5" customHeight="1">
      <c r="B26" s="151" t="s">
        <v>36</v>
      </c>
      <c r="C26" s="151"/>
      <c r="D26" s="151"/>
      <c r="E26" s="85" t="s">
        <v>33</v>
      </c>
      <c r="F26" s="103"/>
      <c r="G26" s="41" t="s">
        <v>34</v>
      </c>
    </row>
    <row r="27" spans="1:8" ht="25.5" customHeight="1">
      <c r="B27" s="151" t="s">
        <v>37</v>
      </c>
      <c r="C27" s="151"/>
      <c r="D27" s="151"/>
      <c r="E27" s="85" t="s">
        <v>33</v>
      </c>
      <c r="F27" s="103"/>
      <c r="G27" s="41" t="s">
        <v>34</v>
      </c>
    </row>
    <row r="28" spans="1:8" ht="25.5" customHeight="1">
      <c r="B28" s="151" t="s">
        <v>38</v>
      </c>
      <c r="C28" s="151"/>
      <c r="D28" s="151"/>
      <c r="E28" s="85" t="s">
        <v>33</v>
      </c>
      <c r="F28" s="103"/>
      <c r="G28" s="41" t="s">
        <v>34</v>
      </c>
    </row>
    <row r="29" spans="1:8" ht="21" customHeight="1"/>
    <row r="30" spans="1:8" ht="20.45" customHeight="1">
      <c r="A30" s="40" t="s">
        <v>39</v>
      </c>
      <c r="B30" s="44" t="s">
        <v>67</v>
      </c>
      <c r="C30" s="40" t="s">
        <v>133</v>
      </c>
    </row>
    <row r="31" spans="1:8" ht="20.45" customHeight="1">
      <c r="B31" s="44" t="s">
        <v>40</v>
      </c>
      <c r="C31" s="40" t="s">
        <v>134</v>
      </c>
    </row>
    <row r="32" spans="1:8" ht="20.45" customHeight="1">
      <c r="B32" s="44" t="s">
        <v>74</v>
      </c>
      <c r="C32" s="40" t="s">
        <v>135</v>
      </c>
    </row>
    <row r="33" spans="2:9" ht="20.45" customHeight="1">
      <c r="B33" s="44" t="s">
        <v>75</v>
      </c>
      <c r="C33" s="40" t="s">
        <v>136</v>
      </c>
    </row>
    <row r="34" spans="2:9" ht="20.45" customHeight="1">
      <c r="B34" s="44" t="s">
        <v>137</v>
      </c>
      <c r="C34" s="40" t="s">
        <v>138</v>
      </c>
    </row>
    <row r="35" spans="2:9" s="40" customFormat="1" ht="20.45" customHeight="1">
      <c r="B35" s="44" t="s">
        <v>139</v>
      </c>
      <c r="C35" s="40" t="s">
        <v>140</v>
      </c>
      <c r="G35" s="36"/>
      <c r="H35" s="36"/>
      <c r="I35" s="36"/>
    </row>
    <row r="36" spans="2:9" s="40" customFormat="1">
      <c r="B36" s="44"/>
      <c r="G36" s="36"/>
      <c r="H36" s="36"/>
      <c r="I36" s="36"/>
    </row>
    <row r="37" spans="2:9" s="40" customFormat="1">
      <c r="B37" s="44"/>
      <c r="G37" s="36"/>
      <c r="H37" s="36"/>
      <c r="I37" s="36"/>
    </row>
    <row r="38" spans="2:9" s="40" customFormat="1">
      <c r="B38" s="44"/>
      <c r="G38" s="36"/>
      <c r="H38" s="36"/>
      <c r="I38" s="36"/>
    </row>
    <row r="39" spans="2:9" s="40" customFormat="1">
      <c r="B39" s="44"/>
      <c r="G39" s="36"/>
      <c r="H39" s="36"/>
      <c r="I39" s="36"/>
    </row>
    <row r="40" spans="2:9" s="40" customFormat="1">
      <c r="B40" s="104"/>
      <c r="C40" s="45"/>
      <c r="G40" s="36"/>
      <c r="H40" s="36"/>
      <c r="I40" s="36"/>
    </row>
    <row r="41" spans="2:9" s="40" customFormat="1">
      <c r="B41" s="44"/>
      <c r="C41" s="45"/>
      <c r="G41" s="36"/>
      <c r="H41" s="36"/>
      <c r="I41" s="36"/>
    </row>
    <row r="43" spans="2:9" s="40" customFormat="1">
      <c r="G43" s="36"/>
      <c r="H43" s="36"/>
      <c r="I43" s="36"/>
    </row>
  </sheetData>
  <mergeCells count="16">
    <mergeCell ref="D9:E9"/>
    <mergeCell ref="F2:G2"/>
    <mergeCell ref="D5:E5"/>
    <mergeCell ref="F5:F6"/>
    <mergeCell ref="D7:E7"/>
    <mergeCell ref="D8:E8"/>
    <mergeCell ref="B25:D25"/>
    <mergeCell ref="B26:D26"/>
    <mergeCell ref="B27:D27"/>
    <mergeCell ref="B28:D28"/>
    <mergeCell ref="C10:F10"/>
    <mergeCell ref="C11:F11"/>
    <mergeCell ref="A12:F12"/>
    <mergeCell ref="A14:F14"/>
    <mergeCell ref="A15:G15"/>
    <mergeCell ref="B20:F20"/>
  </mergeCells>
  <phoneticPr fontId="1"/>
  <dataValidations count="1">
    <dataValidation type="list" allowBlank="1" showInputMessage="1" showErrorMessage="1" sqref="B25:B28" xr:uid="{F816EE77-90C7-4050-90C0-20ACE4F427FA}">
      <formula1>"介護ロボット導入支援,ICT等導入支援,パッケージ型導入支援,業務改善支援"</formula1>
    </dataValidation>
  </dataValidations>
  <pageMargins left="0.70866141732283472" right="0.70866141732283472" top="0.74803149606299213" bottom="0.55118110236220474" header="0.31496062992125984" footer="0.31496062992125984"/>
  <pageSetup paperSize="9" scale="85"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999853-6653-411F-A2AB-03D5AB6BBE93}">
  <sheetPr>
    <tabColor rgb="FFFFFF00"/>
    <pageSetUpPr fitToPage="1"/>
  </sheetPr>
  <dimension ref="A1:BD85"/>
  <sheetViews>
    <sheetView showGridLines="0" view="pageBreakPreview" topLeftCell="A8" zoomScale="85" zoomScaleNormal="100" zoomScaleSheetLayoutView="85" workbookViewId="0">
      <selection activeCell="AE19" sqref="AE19"/>
    </sheetView>
  </sheetViews>
  <sheetFormatPr defaultRowHeight="13.5"/>
  <cols>
    <col min="1" max="13" width="2.125" style="5" customWidth="1"/>
    <col min="14" max="14" width="3.125" style="5" customWidth="1"/>
    <col min="15" max="15" width="2.875" style="5" customWidth="1"/>
    <col min="16" max="18" width="2.125" style="5" customWidth="1"/>
    <col min="19" max="19" width="2.875" style="5" customWidth="1"/>
    <col min="20" max="49" width="2.125" style="5" customWidth="1"/>
    <col min="50" max="50" width="4.625" style="5" customWidth="1"/>
    <col min="51" max="51" width="63.625" customWidth="1"/>
    <col min="61" max="61" width="9" customWidth="1"/>
  </cols>
  <sheetData>
    <row r="1" spans="1:54" ht="15" customHeight="1">
      <c r="A1" s="33" t="s">
        <v>141</v>
      </c>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row>
    <row r="2" spans="1:54" ht="38.450000000000003" customHeight="1">
      <c r="A2" s="193" t="s">
        <v>146</v>
      </c>
      <c r="B2" s="193"/>
      <c r="C2" s="193"/>
      <c r="D2" s="193"/>
      <c r="E2" s="193"/>
      <c r="F2" s="193"/>
      <c r="G2" s="193"/>
      <c r="H2" s="193"/>
      <c r="I2" s="193"/>
      <c r="J2" s="193"/>
      <c r="K2" s="193"/>
      <c r="L2" s="193"/>
      <c r="M2" s="193"/>
      <c r="N2" s="193"/>
      <c r="O2" s="193"/>
      <c r="P2" s="193"/>
      <c r="Q2" s="193"/>
      <c r="R2" s="193"/>
      <c r="S2" s="193"/>
      <c r="T2" s="193"/>
      <c r="U2" s="193"/>
      <c r="V2" s="193"/>
      <c r="W2" s="193"/>
      <c r="X2" s="193"/>
      <c r="Y2" s="193"/>
      <c r="Z2" s="193"/>
      <c r="AA2" s="193"/>
      <c r="AB2" s="193"/>
      <c r="AC2" s="193"/>
      <c r="AD2" s="193"/>
      <c r="AE2" s="193"/>
      <c r="AF2" s="193"/>
      <c r="AG2" s="193"/>
      <c r="AH2" s="193"/>
      <c r="AI2" s="193"/>
      <c r="AJ2" s="193"/>
      <c r="AK2" s="193"/>
      <c r="AL2" s="193"/>
      <c r="AM2" s="193"/>
      <c r="AN2" s="193"/>
      <c r="AO2" s="193"/>
      <c r="AP2" s="193"/>
      <c r="AQ2" s="193"/>
      <c r="AR2" s="193"/>
      <c r="AS2" s="193"/>
      <c r="AT2" s="193"/>
      <c r="AU2" s="193"/>
      <c r="AV2" s="193"/>
      <c r="AW2" s="193"/>
      <c r="AX2" s="193"/>
    </row>
    <row r="3" spans="1:54">
      <c r="AP3" s="194"/>
      <c r="AQ3" s="194"/>
      <c r="AR3" s="194"/>
      <c r="AS3" s="194"/>
      <c r="AT3" s="194"/>
      <c r="AU3" s="194"/>
      <c r="AV3" s="194"/>
      <c r="AW3" s="194"/>
      <c r="AX3" s="194"/>
    </row>
    <row r="4" spans="1:54" ht="18" customHeight="1">
      <c r="A4" s="12"/>
      <c r="AO4" s="195"/>
      <c r="AP4" s="195"/>
      <c r="AQ4" s="195"/>
      <c r="AR4" s="195"/>
      <c r="AS4" s="195"/>
      <c r="AT4" s="195"/>
      <c r="AU4" s="195"/>
      <c r="AV4" s="195"/>
      <c r="AW4" s="195"/>
      <c r="AX4" s="195"/>
    </row>
    <row r="5" spans="1:54" ht="15.6" customHeight="1" thickBot="1">
      <c r="A5" s="105" t="s">
        <v>28</v>
      </c>
      <c r="B5" s="15"/>
      <c r="C5" s="15"/>
      <c r="D5" s="15"/>
      <c r="E5" s="15"/>
      <c r="F5" s="15"/>
      <c r="G5" s="15"/>
      <c r="H5" s="15"/>
      <c r="I5" s="15"/>
      <c r="J5" s="15"/>
      <c r="K5" s="15"/>
      <c r="L5" s="15"/>
      <c r="M5" s="15"/>
      <c r="N5" s="15"/>
      <c r="O5" s="15"/>
      <c r="P5" s="15"/>
      <c r="Q5" s="15"/>
      <c r="R5" s="15"/>
      <c r="S5" s="15"/>
      <c r="T5" s="15"/>
      <c r="U5" s="15"/>
      <c r="V5" s="15"/>
      <c r="W5" s="15"/>
      <c r="X5" s="15"/>
      <c r="Y5" s="15"/>
      <c r="Z5" s="15"/>
      <c r="AA5" s="15"/>
      <c r="AB5" s="15"/>
      <c r="AC5" s="15"/>
      <c r="AD5" s="15"/>
      <c r="AE5" s="15"/>
      <c r="AF5" s="15"/>
      <c r="AG5" s="15"/>
      <c r="AH5" s="15"/>
      <c r="AI5" s="15"/>
      <c r="AJ5" s="15"/>
      <c r="AK5" s="15"/>
      <c r="AL5" s="49"/>
      <c r="AM5" s="49"/>
      <c r="AN5" s="49"/>
      <c r="AO5" s="49"/>
      <c r="AP5" s="49"/>
      <c r="AQ5" s="49"/>
      <c r="AR5" s="49"/>
      <c r="AS5" s="49"/>
      <c r="AT5" s="49"/>
      <c r="AU5" s="49"/>
      <c r="AV5" s="49"/>
      <c r="AW5" s="49"/>
      <c r="AX5" s="49"/>
    </row>
    <row r="6" spans="1:54" ht="27" customHeight="1" thickBot="1">
      <c r="A6" s="196" t="s">
        <v>0</v>
      </c>
      <c r="B6" s="197"/>
      <c r="C6" s="197"/>
      <c r="D6" s="197"/>
      <c r="E6" s="197"/>
      <c r="F6" s="197"/>
      <c r="G6" s="197"/>
      <c r="H6" s="197"/>
      <c r="I6" s="197"/>
      <c r="J6" s="197"/>
      <c r="K6" s="197"/>
      <c r="L6" s="197"/>
      <c r="M6" s="197"/>
      <c r="N6" s="197"/>
      <c r="O6" s="197"/>
      <c r="P6" s="197"/>
      <c r="Q6" s="197"/>
      <c r="R6" s="198" t="s">
        <v>22</v>
      </c>
      <c r="S6" s="198"/>
      <c r="T6" s="198"/>
      <c r="U6" s="198"/>
      <c r="V6" s="198"/>
      <c r="W6" s="198"/>
      <c r="X6" s="198"/>
      <c r="Y6" s="198"/>
      <c r="Z6" s="198"/>
      <c r="AA6" s="198"/>
      <c r="AB6" s="198"/>
      <c r="AC6" s="198"/>
      <c r="AD6" s="198"/>
      <c r="AE6" s="198"/>
      <c r="AF6" s="198"/>
      <c r="AG6" s="198"/>
      <c r="AH6" s="198"/>
      <c r="AI6" s="199" t="s">
        <v>19</v>
      </c>
      <c r="AJ6" s="199"/>
      <c r="AK6" s="199"/>
      <c r="AL6" s="200"/>
      <c r="AM6" s="201" t="s">
        <v>41</v>
      </c>
      <c r="AN6" s="202"/>
      <c r="AO6" s="202"/>
      <c r="AP6" s="202"/>
      <c r="AQ6" s="202"/>
      <c r="AR6" s="202"/>
      <c r="AS6" s="202"/>
      <c r="AT6" s="202"/>
      <c r="AU6" s="202"/>
      <c r="AV6" s="202"/>
      <c r="AW6" s="202"/>
      <c r="AX6" s="203"/>
    </row>
    <row r="7" spans="1:54" ht="53.25" customHeight="1" thickTop="1" thickBot="1">
      <c r="A7" s="204" t="str">
        <f>IF('①実績報告書 （様式第７号）'!F7="","",'①実績報告書 （様式第７号）'!F7)</f>
        <v/>
      </c>
      <c r="B7" s="205"/>
      <c r="C7" s="205"/>
      <c r="D7" s="205"/>
      <c r="E7" s="205"/>
      <c r="F7" s="205"/>
      <c r="G7" s="205"/>
      <c r="H7" s="205"/>
      <c r="I7" s="205"/>
      <c r="J7" s="205"/>
      <c r="K7" s="205"/>
      <c r="L7" s="205"/>
      <c r="M7" s="205"/>
      <c r="N7" s="205"/>
      <c r="O7" s="205"/>
      <c r="P7" s="205"/>
      <c r="Q7" s="205"/>
      <c r="R7" s="206"/>
      <c r="S7" s="206"/>
      <c r="T7" s="206"/>
      <c r="U7" s="206"/>
      <c r="V7" s="206"/>
      <c r="W7" s="206"/>
      <c r="X7" s="206"/>
      <c r="Y7" s="206"/>
      <c r="Z7" s="206"/>
      <c r="AA7" s="206"/>
      <c r="AB7" s="206"/>
      <c r="AC7" s="206"/>
      <c r="AD7" s="206"/>
      <c r="AE7" s="206"/>
      <c r="AF7" s="206"/>
      <c r="AG7" s="206"/>
      <c r="AH7" s="206"/>
      <c r="AI7" s="207"/>
      <c r="AJ7" s="207"/>
      <c r="AK7" s="207"/>
      <c r="AL7" s="208"/>
      <c r="AM7" s="209"/>
      <c r="AN7" s="210"/>
      <c r="AO7" s="210"/>
      <c r="AP7" s="210"/>
      <c r="AQ7" s="210"/>
      <c r="AR7" s="210"/>
      <c r="AS7" s="210"/>
      <c r="AT7" s="210"/>
      <c r="AU7" s="210"/>
      <c r="AV7" s="210"/>
      <c r="AW7" s="210"/>
      <c r="AX7" s="211"/>
    </row>
    <row r="8" spans="1:54" ht="13.9" customHeight="1">
      <c r="A8" s="15"/>
      <c r="B8" s="15"/>
      <c r="C8" s="15"/>
      <c r="D8" s="15"/>
      <c r="E8" s="15"/>
      <c r="F8" s="15"/>
      <c r="G8" s="15"/>
      <c r="H8" s="15"/>
      <c r="I8" s="15"/>
      <c r="J8" s="15"/>
      <c r="K8" s="15"/>
      <c r="L8" s="15"/>
      <c r="M8" s="15"/>
      <c r="N8" s="15"/>
      <c r="O8" s="15"/>
      <c r="P8" s="15"/>
      <c r="Q8" s="15"/>
      <c r="R8" s="15"/>
      <c r="S8" s="15"/>
      <c r="T8" s="15"/>
      <c r="U8" s="15"/>
      <c r="V8" s="15"/>
      <c r="W8" s="15"/>
      <c r="X8" s="15"/>
      <c r="Y8" s="15"/>
      <c r="Z8" s="15"/>
      <c r="AA8" s="15"/>
      <c r="AB8" s="15"/>
      <c r="AC8" s="15"/>
      <c r="AD8" s="15"/>
      <c r="AE8" s="15"/>
      <c r="AF8" s="15"/>
      <c r="AG8" s="15"/>
      <c r="AH8" s="15"/>
      <c r="AI8" s="15"/>
      <c r="AJ8" s="15"/>
      <c r="AK8" s="15"/>
      <c r="AL8" s="15"/>
      <c r="AM8" s="212" t="s">
        <v>55</v>
      </c>
      <c r="AN8" s="212"/>
      <c r="AO8" s="212"/>
      <c r="AP8" s="212"/>
      <c r="AQ8" s="212"/>
      <c r="AR8" s="212"/>
      <c r="AS8" s="212"/>
      <c r="AT8" s="212"/>
      <c r="AU8" s="212"/>
      <c r="AV8" s="212"/>
      <c r="AW8" s="212"/>
      <c r="AX8" s="212"/>
      <c r="AY8" s="212"/>
      <c r="AZ8" s="212"/>
      <c r="BA8" s="212"/>
      <c r="BB8" s="212"/>
    </row>
    <row r="9" spans="1:54" s="13" customFormat="1" ht="18.75" customHeight="1" thickBot="1">
      <c r="A9" s="106" t="s">
        <v>29</v>
      </c>
      <c r="B9" s="16"/>
      <c r="C9" s="16"/>
      <c r="D9" s="16"/>
      <c r="E9" s="16"/>
      <c r="F9" s="16"/>
      <c r="G9" s="16"/>
      <c r="H9" s="16"/>
      <c r="I9" s="16"/>
      <c r="J9" s="16"/>
      <c r="K9" s="16"/>
      <c r="L9" s="16"/>
      <c r="M9" s="16"/>
      <c r="N9" s="16"/>
      <c r="O9" s="16"/>
      <c r="P9" s="16"/>
      <c r="Q9" s="16"/>
      <c r="R9" s="16"/>
      <c r="S9" s="16"/>
      <c r="T9" s="16"/>
      <c r="U9" s="16"/>
      <c r="V9" s="16"/>
      <c r="W9" s="16"/>
      <c r="X9" s="16"/>
      <c r="Y9" s="16"/>
      <c r="Z9" s="16"/>
      <c r="AA9" s="16"/>
      <c r="AB9" s="16"/>
      <c r="AC9" s="16"/>
      <c r="AD9" s="16"/>
      <c r="AE9" s="16"/>
      <c r="AF9" s="16"/>
      <c r="AG9" s="16"/>
      <c r="AH9" s="16"/>
      <c r="AI9" s="16"/>
      <c r="AJ9" s="16"/>
      <c r="AK9" s="16"/>
      <c r="AL9" s="16"/>
      <c r="AM9" s="16"/>
      <c r="AN9" s="16"/>
      <c r="AO9" s="16"/>
      <c r="AP9" s="16"/>
      <c r="AQ9" s="16"/>
      <c r="AR9" s="16"/>
      <c r="AS9" s="16"/>
      <c r="AT9" s="16"/>
      <c r="AU9" s="16"/>
      <c r="AV9" s="16"/>
      <c r="AW9" s="16"/>
      <c r="AX9" s="16"/>
    </row>
    <row r="10" spans="1:54" ht="20.25" customHeight="1" thickBot="1">
      <c r="A10" s="186" t="s">
        <v>1</v>
      </c>
      <c r="B10" s="187"/>
      <c r="C10" s="187"/>
      <c r="D10" s="187"/>
      <c r="E10" s="187"/>
      <c r="F10" s="187"/>
      <c r="G10" s="187"/>
      <c r="H10" s="187"/>
      <c r="I10" s="187"/>
      <c r="J10" s="188" t="s">
        <v>2</v>
      </c>
      <c r="K10" s="189"/>
      <c r="L10" s="189"/>
      <c r="M10" s="189"/>
      <c r="N10" s="189"/>
      <c r="O10" s="189"/>
      <c r="P10" s="189"/>
      <c r="Q10" s="190"/>
      <c r="R10" s="191" t="s">
        <v>18</v>
      </c>
      <c r="S10" s="191"/>
      <c r="T10" s="191"/>
      <c r="U10" s="191"/>
      <c r="V10" s="191"/>
      <c r="W10" s="191"/>
      <c r="X10" s="191"/>
      <c r="Y10" s="191"/>
      <c r="Z10" s="191"/>
      <c r="AA10" s="191" t="s">
        <v>3</v>
      </c>
      <c r="AB10" s="191"/>
      <c r="AC10" s="191"/>
      <c r="AD10" s="191"/>
      <c r="AE10" s="191"/>
      <c r="AF10" s="191"/>
      <c r="AG10" s="191"/>
      <c r="AH10" s="191"/>
      <c r="AI10" s="191"/>
      <c r="AJ10" s="191"/>
      <c r="AK10" s="191"/>
      <c r="AL10" s="191"/>
      <c r="AM10" s="191"/>
      <c r="AN10" s="191"/>
      <c r="AO10" s="192"/>
      <c r="AP10"/>
      <c r="AQ10"/>
      <c r="AR10"/>
      <c r="AS10"/>
      <c r="AT10"/>
      <c r="AU10"/>
      <c r="AV10"/>
      <c r="AW10"/>
      <c r="AX10"/>
    </row>
    <row r="11" spans="1:54" ht="30" customHeight="1" thickTop="1" thickBot="1">
      <c r="A11" s="171"/>
      <c r="B11" s="172"/>
      <c r="C11" s="172"/>
      <c r="D11" s="172"/>
      <c r="E11" s="172"/>
      <c r="F11" s="172"/>
      <c r="G11" s="172"/>
      <c r="H11" s="172"/>
      <c r="I11" s="172"/>
      <c r="J11" s="173"/>
      <c r="K11" s="174"/>
      <c r="L11" s="174"/>
      <c r="M11" s="174"/>
      <c r="N11" s="174"/>
      <c r="O11" s="174"/>
      <c r="P11" s="174"/>
      <c r="Q11" s="175"/>
      <c r="R11" s="176"/>
      <c r="S11" s="176"/>
      <c r="T11" s="176"/>
      <c r="U11" s="176"/>
      <c r="V11" s="176"/>
      <c r="W11" s="176"/>
      <c r="X11" s="176"/>
      <c r="Y11" s="176"/>
      <c r="Z11" s="176"/>
      <c r="AA11" s="176"/>
      <c r="AB11" s="176"/>
      <c r="AC11" s="176"/>
      <c r="AD11" s="176"/>
      <c r="AE11" s="176"/>
      <c r="AF11" s="176"/>
      <c r="AG11" s="176"/>
      <c r="AH11" s="176"/>
      <c r="AI11" s="176"/>
      <c r="AJ11" s="176"/>
      <c r="AK11" s="176"/>
      <c r="AL11" s="176"/>
      <c r="AM11" s="176"/>
      <c r="AN11" s="176"/>
      <c r="AO11" s="177"/>
      <c r="AP11"/>
      <c r="AQ11"/>
      <c r="AR11"/>
      <c r="AS11"/>
      <c r="AT11"/>
      <c r="AU11"/>
      <c r="AV11"/>
      <c r="AW11"/>
      <c r="AX11"/>
    </row>
    <row r="12" spans="1:54" ht="18.75" customHeight="1">
      <c r="A12" s="15"/>
      <c r="B12" s="15"/>
      <c r="C12" s="15"/>
      <c r="D12" s="15"/>
      <c r="E12" s="15"/>
      <c r="F12" s="15"/>
      <c r="G12" s="15"/>
      <c r="H12" s="15"/>
      <c r="I12" s="15"/>
      <c r="J12" s="15"/>
      <c r="K12" s="15"/>
      <c r="L12" s="15"/>
      <c r="M12" s="15"/>
      <c r="N12" s="15"/>
      <c r="O12" s="15"/>
      <c r="P12" s="15"/>
      <c r="Q12" s="15"/>
      <c r="R12" s="15"/>
      <c r="S12" s="15"/>
      <c r="T12" s="15"/>
      <c r="U12" s="15"/>
      <c r="V12" s="15"/>
      <c r="W12" s="15"/>
      <c r="X12" s="15"/>
      <c r="Y12" s="15"/>
      <c r="Z12" s="15"/>
      <c r="AA12" s="15"/>
      <c r="AB12" s="15"/>
      <c r="AC12" s="15"/>
      <c r="AD12" s="15"/>
      <c r="AE12" s="15"/>
      <c r="AF12" s="15"/>
      <c r="AG12" s="15"/>
      <c r="AH12" s="15"/>
      <c r="AI12" s="15"/>
      <c r="AJ12" s="15"/>
      <c r="AK12" s="15"/>
      <c r="AL12" s="15"/>
      <c r="AM12" s="15"/>
      <c r="AN12" s="15"/>
      <c r="AO12" s="15"/>
      <c r="AP12" s="15"/>
      <c r="AQ12" s="15"/>
      <c r="AR12" s="15"/>
      <c r="AS12" s="15"/>
      <c r="AT12" s="15"/>
      <c r="AU12" s="15"/>
      <c r="AV12" s="15"/>
      <c r="AW12" s="15"/>
      <c r="AX12" s="15"/>
    </row>
    <row r="13" spans="1:54" ht="18.75" customHeight="1" thickBot="1">
      <c r="A13" s="32" t="s">
        <v>142</v>
      </c>
      <c r="B13" s="15"/>
      <c r="C13" s="15"/>
      <c r="D13" s="15"/>
      <c r="E13" s="15"/>
      <c r="F13" s="15"/>
      <c r="G13" s="15"/>
      <c r="H13" s="15"/>
      <c r="I13" s="15"/>
      <c r="J13" s="15"/>
      <c r="K13" s="15"/>
      <c r="L13" s="15"/>
      <c r="M13" s="15"/>
      <c r="N13" s="15"/>
      <c r="O13" s="15"/>
      <c r="P13" s="15"/>
      <c r="Q13" s="15"/>
      <c r="R13" s="15"/>
      <c r="S13" s="15"/>
      <c r="T13" s="15"/>
      <c r="U13" s="15"/>
      <c r="V13" s="15"/>
      <c r="W13" s="15"/>
      <c r="X13" s="15"/>
      <c r="Y13" s="15"/>
      <c r="Z13" s="15"/>
      <c r="AA13" s="15"/>
      <c r="AB13" s="15"/>
      <c r="AC13" s="15"/>
      <c r="AD13" s="15"/>
      <c r="AE13" s="15"/>
      <c r="AF13" s="15"/>
      <c r="AG13" s="15"/>
      <c r="AH13" s="15"/>
      <c r="AI13" s="15"/>
      <c r="AJ13" s="15"/>
      <c r="AK13" s="15"/>
      <c r="AL13" s="15"/>
      <c r="AM13" s="15"/>
      <c r="AN13" s="15"/>
      <c r="AO13" s="15"/>
      <c r="AP13" s="15"/>
      <c r="AQ13" s="15"/>
      <c r="AR13" s="15"/>
      <c r="AS13" s="15"/>
      <c r="AT13" s="15"/>
      <c r="AU13" s="15"/>
      <c r="AV13" s="15"/>
      <c r="AW13" s="15"/>
      <c r="AX13" s="15"/>
    </row>
    <row r="14" spans="1:54" ht="33" customHeight="1" thickBot="1">
      <c r="A14" s="178" t="s">
        <v>65</v>
      </c>
      <c r="B14" s="179"/>
      <c r="C14" s="179"/>
      <c r="D14" s="179"/>
      <c r="E14" s="179"/>
      <c r="F14" s="179"/>
      <c r="G14" s="179"/>
      <c r="H14" s="179"/>
      <c r="I14" s="179"/>
      <c r="J14" s="179"/>
      <c r="K14" s="179"/>
      <c r="L14" s="179"/>
      <c r="M14" s="179"/>
      <c r="N14" s="180"/>
      <c r="O14" s="181" t="s">
        <v>21</v>
      </c>
      <c r="P14" s="182"/>
      <c r="Q14" s="182"/>
      <c r="R14" s="182"/>
      <c r="S14" s="182"/>
      <c r="T14" s="182"/>
      <c r="U14" s="182"/>
      <c r="V14" s="182"/>
      <c r="W14" s="182"/>
      <c r="X14" s="178" t="s">
        <v>20</v>
      </c>
      <c r="Y14" s="179"/>
      <c r="Z14" s="179"/>
      <c r="AA14" s="179"/>
      <c r="AB14" s="179"/>
      <c r="AC14" s="179"/>
      <c r="AD14" s="180"/>
      <c r="AE14" s="183" t="s">
        <v>17</v>
      </c>
      <c r="AF14" s="184"/>
      <c r="AG14" s="185"/>
      <c r="AH14" s="170"/>
      <c r="AI14" s="170"/>
      <c r="AJ14" s="170"/>
      <c r="AK14" s="170"/>
      <c r="AL14" s="170"/>
      <c r="AM14" s="170"/>
      <c r="AN14" s="170"/>
      <c r="AO14" s="170"/>
      <c r="AP14" s="170"/>
      <c r="AQ14" s="170"/>
      <c r="AR14" s="170"/>
      <c r="AS14" s="170"/>
      <c r="AT14" s="170"/>
      <c r="AU14" s="170"/>
      <c r="AV14" s="170"/>
      <c r="AW14" s="170"/>
      <c r="AX14" s="170"/>
    </row>
    <row r="15" spans="1:54" ht="33" customHeight="1" thickTop="1" thickBot="1">
      <c r="A15" s="164"/>
      <c r="B15" s="165"/>
      <c r="C15" s="165"/>
      <c r="D15" s="165"/>
      <c r="E15" s="165"/>
      <c r="F15" s="165"/>
      <c r="G15" s="165"/>
      <c r="H15" s="165"/>
      <c r="I15" s="165"/>
      <c r="J15" s="165"/>
      <c r="K15" s="165"/>
      <c r="L15" s="165"/>
      <c r="M15" s="165"/>
      <c r="N15" s="166"/>
      <c r="O15" s="164"/>
      <c r="P15" s="165"/>
      <c r="Q15" s="165"/>
      <c r="R15" s="165"/>
      <c r="S15" s="165"/>
      <c r="T15" s="165"/>
      <c r="U15" s="165"/>
      <c r="V15" s="165"/>
      <c r="W15" s="165"/>
      <c r="X15" s="164"/>
      <c r="Y15" s="165"/>
      <c r="Z15" s="165"/>
      <c r="AA15" s="165"/>
      <c r="AB15" s="165"/>
      <c r="AC15" s="165"/>
      <c r="AD15" s="166"/>
      <c r="AE15" s="167"/>
      <c r="AF15" s="168"/>
      <c r="AG15" s="169"/>
      <c r="AH15" s="170"/>
      <c r="AI15" s="170"/>
      <c r="AJ15" s="170"/>
      <c r="AK15" s="170"/>
      <c r="AL15" s="170"/>
      <c r="AM15" s="170"/>
      <c r="AN15" s="170"/>
      <c r="AO15" s="170"/>
      <c r="AP15" s="170"/>
      <c r="AQ15" s="170"/>
      <c r="AR15" s="170"/>
      <c r="AS15" s="170"/>
      <c r="AT15" s="170"/>
      <c r="AU15" s="170"/>
      <c r="AV15" s="170"/>
      <c r="AW15" s="170"/>
      <c r="AX15" s="170"/>
    </row>
    <row r="16" spans="1:54" ht="33" customHeight="1" thickTop="1" thickBot="1">
      <c r="A16" s="164"/>
      <c r="B16" s="165"/>
      <c r="C16" s="165"/>
      <c r="D16" s="165"/>
      <c r="E16" s="165"/>
      <c r="F16" s="165"/>
      <c r="G16" s="165"/>
      <c r="H16" s="165"/>
      <c r="I16" s="165"/>
      <c r="J16" s="165"/>
      <c r="K16" s="165"/>
      <c r="L16" s="165"/>
      <c r="M16" s="165"/>
      <c r="N16" s="166"/>
      <c r="O16" s="164"/>
      <c r="P16" s="165"/>
      <c r="Q16" s="165"/>
      <c r="R16" s="165"/>
      <c r="S16" s="165"/>
      <c r="T16" s="165"/>
      <c r="U16" s="165"/>
      <c r="V16" s="165"/>
      <c r="W16" s="165"/>
      <c r="X16" s="164"/>
      <c r="Y16" s="165"/>
      <c r="Z16" s="165"/>
      <c r="AA16" s="165"/>
      <c r="AB16" s="165"/>
      <c r="AC16" s="165"/>
      <c r="AD16" s="166"/>
      <c r="AE16" s="167"/>
      <c r="AF16" s="168"/>
      <c r="AG16" s="169"/>
      <c r="AH16" s="170"/>
      <c r="AI16" s="170"/>
      <c r="AJ16" s="170"/>
      <c r="AK16" s="170"/>
      <c r="AL16" s="170"/>
      <c r="AM16" s="170"/>
      <c r="AN16" s="170"/>
      <c r="AO16" s="170"/>
      <c r="AP16" s="170"/>
      <c r="AQ16" s="170"/>
      <c r="AR16" s="170"/>
      <c r="AS16" s="170"/>
      <c r="AT16" s="170"/>
      <c r="AU16" s="170"/>
      <c r="AV16" s="170"/>
      <c r="AW16" s="170"/>
      <c r="AX16" s="170"/>
    </row>
    <row r="17" spans="1:56" ht="33" customHeight="1" thickTop="1" thickBot="1">
      <c r="A17" s="164"/>
      <c r="B17" s="165"/>
      <c r="C17" s="165"/>
      <c r="D17" s="165"/>
      <c r="E17" s="165"/>
      <c r="F17" s="165"/>
      <c r="G17" s="165"/>
      <c r="H17" s="165"/>
      <c r="I17" s="165"/>
      <c r="J17" s="165"/>
      <c r="K17" s="165"/>
      <c r="L17" s="165"/>
      <c r="M17" s="165"/>
      <c r="N17" s="166"/>
      <c r="O17" s="164"/>
      <c r="P17" s="165"/>
      <c r="Q17" s="165"/>
      <c r="R17" s="165"/>
      <c r="S17" s="165"/>
      <c r="T17" s="165"/>
      <c r="U17" s="165"/>
      <c r="V17" s="165"/>
      <c r="W17" s="165"/>
      <c r="X17" s="164"/>
      <c r="Y17" s="165"/>
      <c r="Z17" s="165"/>
      <c r="AA17" s="165"/>
      <c r="AB17" s="165"/>
      <c r="AC17" s="165"/>
      <c r="AD17" s="166"/>
      <c r="AE17" s="167"/>
      <c r="AF17" s="168"/>
      <c r="AG17" s="169"/>
      <c r="AH17" s="170"/>
      <c r="AI17" s="170"/>
      <c r="AJ17" s="170"/>
      <c r="AK17" s="170"/>
      <c r="AL17" s="170"/>
      <c r="AM17" s="170"/>
      <c r="AN17" s="170"/>
      <c r="AO17" s="170"/>
      <c r="AP17" s="170"/>
      <c r="AQ17" s="170"/>
      <c r="AR17" s="170"/>
      <c r="AS17" s="170"/>
      <c r="AT17" s="170"/>
      <c r="AU17" s="170"/>
      <c r="AV17" s="170"/>
      <c r="AW17" s="170"/>
      <c r="AX17" s="170"/>
    </row>
    <row r="18" spans="1:56" ht="33" customHeight="1" thickTop="1" thickBot="1">
      <c r="A18" s="164"/>
      <c r="B18" s="165"/>
      <c r="C18" s="165"/>
      <c r="D18" s="165"/>
      <c r="E18" s="165"/>
      <c r="F18" s="165"/>
      <c r="G18" s="165"/>
      <c r="H18" s="165"/>
      <c r="I18" s="165"/>
      <c r="J18" s="165"/>
      <c r="K18" s="165"/>
      <c r="L18" s="165"/>
      <c r="M18" s="165"/>
      <c r="N18" s="166"/>
      <c r="O18" s="164"/>
      <c r="P18" s="165"/>
      <c r="Q18" s="165"/>
      <c r="R18" s="165"/>
      <c r="S18" s="165"/>
      <c r="T18" s="165"/>
      <c r="U18" s="165"/>
      <c r="V18" s="165"/>
      <c r="W18" s="165"/>
      <c r="X18" s="164"/>
      <c r="Y18" s="165"/>
      <c r="Z18" s="165"/>
      <c r="AA18" s="165"/>
      <c r="AB18" s="165"/>
      <c r="AC18" s="165"/>
      <c r="AD18" s="166"/>
      <c r="AE18" s="164"/>
      <c r="AF18" s="165"/>
      <c r="AG18" s="166"/>
      <c r="AH18" s="170"/>
      <c r="AI18" s="170"/>
      <c r="AJ18" s="170"/>
      <c r="AK18" s="170"/>
      <c r="AL18" s="170"/>
      <c r="AM18" s="170"/>
      <c r="AN18" s="170"/>
      <c r="AO18" s="170"/>
      <c r="AP18" s="170"/>
      <c r="AQ18" s="170"/>
      <c r="AR18" s="170"/>
      <c r="AS18" s="170"/>
      <c r="AT18" s="170"/>
      <c r="AU18" s="170"/>
      <c r="AV18" s="170"/>
      <c r="AW18" s="170"/>
      <c r="AX18" s="170"/>
    </row>
    <row r="19" spans="1:56" ht="18" customHeight="1">
      <c r="A19" s="161" t="s">
        <v>56</v>
      </c>
      <c r="B19" s="161"/>
      <c r="C19" s="161"/>
      <c r="D19" s="161"/>
      <c r="E19" s="161"/>
      <c r="F19" s="161"/>
      <c r="G19" s="161"/>
      <c r="H19" s="161"/>
      <c r="I19" s="161"/>
      <c r="J19" s="161"/>
      <c r="K19" s="161"/>
      <c r="L19" s="161"/>
      <c r="M19" s="161"/>
      <c r="N19" s="161"/>
      <c r="O19" s="161"/>
      <c r="P19" s="161"/>
      <c r="Q19" s="107"/>
      <c r="R19" s="108"/>
      <c r="S19" s="108"/>
      <c r="T19" s="109"/>
      <c r="U19" s="109"/>
      <c r="V19" s="109"/>
      <c r="W19" s="109"/>
      <c r="X19" s="109"/>
      <c r="Y19" s="109"/>
      <c r="Z19" s="109"/>
      <c r="AA19" s="109"/>
      <c r="AB19" s="109"/>
      <c r="AC19" s="109"/>
      <c r="AD19" s="109"/>
      <c r="AE19" s="109"/>
      <c r="AF19" s="162"/>
      <c r="AG19" s="162"/>
      <c r="AH19" s="162"/>
      <c r="AI19" s="162"/>
      <c r="AJ19" s="162"/>
      <c r="AK19" s="162"/>
      <c r="AL19" s="162"/>
      <c r="AM19" s="162"/>
      <c r="AN19" s="162"/>
      <c r="AO19" s="162"/>
      <c r="AP19" s="162"/>
      <c r="AQ19" s="162"/>
      <c r="AR19" s="162"/>
      <c r="AS19" s="162"/>
      <c r="AT19" s="162"/>
      <c r="AU19" s="162"/>
      <c r="AV19" s="162"/>
      <c r="AW19" s="162"/>
      <c r="AX19" s="162"/>
      <c r="AY19" s="110"/>
      <c r="AZ19" s="110"/>
      <c r="BA19" s="110"/>
      <c r="BB19" s="110"/>
      <c r="BC19" s="110"/>
      <c r="BD19" s="110"/>
    </row>
    <row r="20" spans="1:56" ht="18.75" customHeight="1" thickBot="1">
      <c r="A20" s="111"/>
      <c r="B20" s="15"/>
      <c r="C20" s="15"/>
      <c r="D20" s="15"/>
      <c r="E20" s="15"/>
      <c r="F20" s="15"/>
      <c r="G20" s="15"/>
      <c r="H20" s="15"/>
      <c r="I20" s="15"/>
      <c r="J20" s="15"/>
      <c r="K20" s="15"/>
      <c r="L20" s="15"/>
      <c r="M20" s="15"/>
      <c r="N20" s="15"/>
      <c r="O20" s="15"/>
      <c r="P20" s="15"/>
      <c r="Q20" s="15"/>
      <c r="R20" s="15"/>
      <c r="S20" s="15"/>
      <c r="T20" s="15"/>
      <c r="U20" s="15"/>
      <c r="V20" s="15"/>
      <c r="W20" s="15"/>
      <c r="X20" s="15"/>
      <c r="Y20" s="15"/>
      <c r="Z20" s="15"/>
      <c r="AA20" s="15"/>
      <c r="AB20" s="15"/>
      <c r="AC20" s="15"/>
      <c r="AD20" s="15"/>
      <c r="AE20" s="15"/>
      <c r="AF20" s="15"/>
      <c r="AG20" s="15"/>
      <c r="AH20" s="15"/>
      <c r="AI20" s="15"/>
      <c r="AJ20" s="15"/>
      <c r="AK20" s="15"/>
      <c r="AL20" s="15"/>
      <c r="AM20" s="15"/>
      <c r="AN20" s="15"/>
      <c r="AO20" s="15"/>
      <c r="AP20" s="15"/>
      <c r="AQ20" s="15"/>
      <c r="AR20" s="15"/>
      <c r="AS20" s="15"/>
      <c r="AT20" s="15"/>
      <c r="AU20" s="15"/>
      <c r="AV20" s="15"/>
      <c r="AW20" s="15"/>
      <c r="AX20" s="15"/>
    </row>
    <row r="21" spans="1:56" ht="26.25" customHeight="1" thickBot="1">
      <c r="A21" s="163"/>
      <c r="B21" s="163"/>
      <c r="C21" s="163"/>
      <c r="D21" s="163"/>
      <c r="E21" s="163"/>
      <c r="F21" s="163"/>
      <c r="G21" s="163"/>
      <c r="H21" s="163"/>
      <c r="I21" s="163"/>
      <c r="J21" s="163"/>
      <c r="K21" s="163"/>
      <c r="L21" s="163"/>
      <c r="M21" s="163"/>
      <c r="N21" s="163"/>
      <c r="O21" s="163"/>
      <c r="P21" s="163"/>
      <c r="Q21" s="163"/>
      <c r="R21" s="163"/>
      <c r="S21" s="163"/>
      <c r="T21" s="163"/>
      <c r="U21" s="163"/>
      <c r="V21" s="163"/>
      <c r="W21" s="163"/>
      <c r="X21" s="163"/>
      <c r="Y21" s="163"/>
      <c r="Z21" s="163"/>
      <c r="AA21" s="163"/>
      <c r="AB21" s="163"/>
      <c r="AC21" s="163"/>
      <c r="AD21" s="163"/>
      <c r="AE21" s="163"/>
      <c r="AF21" s="163"/>
      <c r="AG21" s="163"/>
      <c r="AH21" s="163"/>
      <c r="AI21" s="163"/>
      <c r="AJ21" s="163"/>
      <c r="AK21" s="163"/>
      <c r="AL21" s="163"/>
      <c r="AM21" s="163"/>
      <c r="AN21" s="163"/>
      <c r="AO21" s="163"/>
      <c r="AP21" s="163"/>
      <c r="AQ21" s="163"/>
      <c r="AR21" s="163"/>
      <c r="AS21" s="163"/>
      <c r="AT21" s="163"/>
      <c r="AU21" s="163"/>
      <c r="AV21" s="163"/>
      <c r="AW21" s="163"/>
      <c r="AX21" s="163"/>
    </row>
    <row r="24" spans="1:56" ht="12.75" customHeight="1"/>
    <row r="27" spans="1:56">
      <c r="A27" s="5" t="s">
        <v>153</v>
      </c>
      <c r="E27" s="14"/>
      <c r="AY27" s="50" t="s">
        <v>163</v>
      </c>
    </row>
    <row r="28" spans="1:56">
      <c r="A28" s="5" t="s">
        <v>154</v>
      </c>
      <c r="E28" s="14"/>
      <c r="AY28" s="50" t="s">
        <v>164</v>
      </c>
    </row>
    <row r="29" spans="1:56">
      <c r="A29" s="5" t="s">
        <v>155</v>
      </c>
      <c r="E29" s="14"/>
      <c r="AY29" s="50" t="s">
        <v>165</v>
      </c>
    </row>
    <row r="30" spans="1:56">
      <c r="A30" s="5" t="s">
        <v>156</v>
      </c>
      <c r="E30" s="14"/>
      <c r="AY30" s="50" t="s">
        <v>166</v>
      </c>
    </row>
    <row r="31" spans="1:56">
      <c r="A31" s="5" t="s">
        <v>157</v>
      </c>
      <c r="E31" s="14"/>
      <c r="AY31" s="50" t="s">
        <v>167</v>
      </c>
    </row>
    <row r="32" spans="1:56">
      <c r="A32" s="5" t="s">
        <v>158</v>
      </c>
      <c r="E32" s="14"/>
      <c r="AY32" s="50" t="s">
        <v>168</v>
      </c>
    </row>
    <row r="33" spans="1:51">
      <c r="A33" s="5" t="s">
        <v>159</v>
      </c>
      <c r="E33" s="14"/>
      <c r="AY33" s="50" t="s">
        <v>169</v>
      </c>
    </row>
    <row r="34" spans="1:51">
      <c r="A34" s="5" t="s">
        <v>160</v>
      </c>
      <c r="E34" s="14"/>
      <c r="AY34" s="50" t="s">
        <v>170</v>
      </c>
    </row>
    <row r="35" spans="1:51">
      <c r="A35" s="47" t="s">
        <v>161</v>
      </c>
      <c r="AY35" s="50" t="s">
        <v>171</v>
      </c>
    </row>
    <row r="36" spans="1:51">
      <c r="A36" s="5" t="s">
        <v>162</v>
      </c>
      <c r="AY36" s="50" t="s">
        <v>172</v>
      </c>
    </row>
    <row r="37" spans="1:51">
      <c r="AY37" s="50" t="s">
        <v>173</v>
      </c>
    </row>
    <row r="38" spans="1:51">
      <c r="AY38" s="50" t="s">
        <v>174</v>
      </c>
    </row>
    <row r="39" spans="1:51">
      <c r="AY39" s="50" t="s">
        <v>175</v>
      </c>
    </row>
    <row r="40" spans="1:51">
      <c r="AY40" s="50" t="s">
        <v>176</v>
      </c>
    </row>
    <row r="41" spans="1:51">
      <c r="AY41" s="50" t="s">
        <v>177</v>
      </c>
    </row>
    <row r="42" spans="1:51">
      <c r="AY42" s="50" t="s">
        <v>178</v>
      </c>
    </row>
    <row r="43" spans="1:51">
      <c r="AY43" s="50" t="s">
        <v>179</v>
      </c>
    </row>
    <row r="44" spans="1:51">
      <c r="AY44" s="50" t="s">
        <v>180</v>
      </c>
    </row>
    <row r="45" spans="1:51">
      <c r="AY45" s="50" t="s">
        <v>181</v>
      </c>
    </row>
    <row r="46" spans="1:51">
      <c r="AY46" s="50" t="s">
        <v>182</v>
      </c>
    </row>
    <row r="47" spans="1:51">
      <c r="AY47" s="50" t="s">
        <v>183</v>
      </c>
    </row>
    <row r="48" spans="1:51">
      <c r="AY48" s="50" t="s">
        <v>184</v>
      </c>
    </row>
    <row r="49" spans="51:51">
      <c r="AY49" s="50" t="s">
        <v>185</v>
      </c>
    </row>
    <row r="50" spans="51:51">
      <c r="AY50" s="50" t="s">
        <v>186</v>
      </c>
    </row>
    <row r="51" spans="51:51">
      <c r="AY51" s="50" t="s">
        <v>187</v>
      </c>
    </row>
    <row r="52" spans="51:51">
      <c r="AY52" s="50" t="s">
        <v>188</v>
      </c>
    </row>
    <row r="53" spans="51:51">
      <c r="AY53" s="48" t="s">
        <v>189</v>
      </c>
    </row>
    <row r="54" spans="51:51">
      <c r="AY54" t="s">
        <v>190</v>
      </c>
    </row>
    <row r="55" spans="51:51">
      <c r="AY55" t="s">
        <v>191</v>
      </c>
    </row>
    <row r="56" spans="51:51">
      <c r="AY56" t="s">
        <v>192</v>
      </c>
    </row>
    <row r="57" spans="51:51">
      <c r="AY57" t="s">
        <v>193</v>
      </c>
    </row>
    <row r="58" spans="51:51">
      <c r="AY58" t="s">
        <v>194</v>
      </c>
    </row>
    <row r="59" spans="51:51">
      <c r="AY59" t="s">
        <v>195</v>
      </c>
    </row>
    <row r="60" spans="51:51">
      <c r="AY60" t="s">
        <v>196</v>
      </c>
    </row>
    <row r="61" spans="51:51">
      <c r="AY61" t="s">
        <v>197</v>
      </c>
    </row>
    <row r="62" spans="51:51">
      <c r="AY62" t="s">
        <v>198</v>
      </c>
    </row>
    <row r="63" spans="51:51">
      <c r="AY63" t="s">
        <v>199</v>
      </c>
    </row>
    <row r="64" spans="51:51">
      <c r="AY64" t="s">
        <v>200</v>
      </c>
    </row>
    <row r="65" spans="51:51">
      <c r="AY65" t="s">
        <v>201</v>
      </c>
    </row>
    <row r="66" spans="51:51">
      <c r="AY66" t="s">
        <v>202</v>
      </c>
    </row>
    <row r="67" spans="51:51">
      <c r="AY67" t="s">
        <v>203</v>
      </c>
    </row>
    <row r="68" spans="51:51">
      <c r="AY68" t="s">
        <v>204</v>
      </c>
    </row>
    <row r="69" spans="51:51">
      <c r="AY69" t="s">
        <v>205</v>
      </c>
    </row>
    <row r="70" spans="51:51">
      <c r="AY70" t="s">
        <v>206</v>
      </c>
    </row>
    <row r="71" spans="51:51">
      <c r="AY71" t="s">
        <v>207</v>
      </c>
    </row>
    <row r="72" spans="51:51">
      <c r="AY72" t="s">
        <v>208</v>
      </c>
    </row>
    <row r="73" spans="51:51">
      <c r="AY73" t="s">
        <v>209</v>
      </c>
    </row>
    <row r="74" spans="51:51">
      <c r="AY74" t="s">
        <v>210</v>
      </c>
    </row>
    <row r="75" spans="51:51">
      <c r="AY75" t="s">
        <v>211</v>
      </c>
    </row>
    <row r="76" spans="51:51">
      <c r="AY76" t="s">
        <v>212</v>
      </c>
    </row>
    <row r="77" spans="51:51">
      <c r="AY77" t="s">
        <v>213</v>
      </c>
    </row>
    <row r="78" spans="51:51">
      <c r="AY78" t="s">
        <v>214</v>
      </c>
    </row>
    <row r="79" spans="51:51">
      <c r="AY79" t="s">
        <v>215</v>
      </c>
    </row>
    <row r="80" spans="51:51">
      <c r="AY80" t="s">
        <v>216</v>
      </c>
    </row>
    <row r="81" spans="51:51">
      <c r="AY81" t="s">
        <v>217</v>
      </c>
    </row>
    <row r="82" spans="51:51">
      <c r="AY82" t="s">
        <v>218</v>
      </c>
    </row>
    <row r="83" spans="51:51">
      <c r="AY83" t="s">
        <v>219</v>
      </c>
    </row>
    <row r="84" spans="51:51">
      <c r="AY84" t="s">
        <v>220</v>
      </c>
    </row>
    <row r="85" spans="51:51">
      <c r="AY85" t="s">
        <v>221</v>
      </c>
    </row>
  </sheetData>
  <mergeCells count="48">
    <mergeCell ref="A10:I10"/>
    <mergeCell ref="J10:Q10"/>
    <mergeCell ref="R10:Z10"/>
    <mergeCell ref="AA10:AO10"/>
    <mergeCell ref="A2:AX2"/>
    <mergeCell ref="AP3:AX3"/>
    <mergeCell ref="AO4:AX4"/>
    <mergeCell ref="A6:Q6"/>
    <mergeCell ref="R6:AH6"/>
    <mergeCell ref="AI6:AL6"/>
    <mergeCell ref="AM6:AX6"/>
    <mergeCell ref="A7:Q7"/>
    <mergeCell ref="R7:AH7"/>
    <mergeCell ref="AI7:AL7"/>
    <mergeCell ref="AM7:AX7"/>
    <mergeCell ref="AM8:BB8"/>
    <mergeCell ref="A11:I11"/>
    <mergeCell ref="J11:Q11"/>
    <mergeCell ref="R11:Z11"/>
    <mergeCell ref="AA11:AO11"/>
    <mergeCell ref="A14:N14"/>
    <mergeCell ref="O14:W14"/>
    <mergeCell ref="X14:AD14"/>
    <mergeCell ref="AE14:AG14"/>
    <mergeCell ref="AH14:AX14"/>
    <mergeCell ref="A16:N16"/>
    <mergeCell ref="O16:W16"/>
    <mergeCell ref="X16:AD16"/>
    <mergeCell ref="AE16:AG16"/>
    <mergeCell ref="AH16:AX16"/>
    <mergeCell ref="A15:N15"/>
    <mergeCell ref="O15:W15"/>
    <mergeCell ref="X15:AD15"/>
    <mergeCell ref="AE15:AG15"/>
    <mergeCell ref="AH15:AX15"/>
    <mergeCell ref="A19:P19"/>
    <mergeCell ref="AF19:AX19"/>
    <mergeCell ref="A21:AX21"/>
    <mergeCell ref="A17:N17"/>
    <mergeCell ref="O17:W17"/>
    <mergeCell ref="X17:AD17"/>
    <mergeCell ref="AE17:AG17"/>
    <mergeCell ref="AH17:AX17"/>
    <mergeCell ref="A18:N18"/>
    <mergeCell ref="O18:W18"/>
    <mergeCell ref="X18:AD18"/>
    <mergeCell ref="AE18:AG18"/>
    <mergeCell ref="AH18:AX18"/>
  </mergeCells>
  <phoneticPr fontId="1"/>
  <dataValidations count="2">
    <dataValidation type="list" allowBlank="1" showInputMessage="1" showErrorMessage="1" sqref="AM7:AX7" xr:uid="{F2EDDFB0-D112-4300-966B-4F7EE15398E3}">
      <formula1>$AY$27:$AY$85</formula1>
    </dataValidation>
    <dataValidation type="list" allowBlank="1" showInputMessage="1" showErrorMessage="1" sqref="A15:N18" xr:uid="{7B1B2FC4-72D1-4DBF-96B5-57B24D195467}">
      <formula1>$A$27:$A$36</formula1>
    </dataValidation>
  </dataValidations>
  <pageMargins left="1.0236220472440944" right="0.62992125984251968" top="0.94488188976377963" bottom="0.55118110236220474" header="0.31496062992125984" footer="0.31496062992125984"/>
  <pageSetup paperSize="9" scale="75"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0958E4-0300-4A3F-8718-9C8E61683669}">
  <sheetPr>
    <tabColor rgb="FFFFFF00"/>
    <pageSetUpPr fitToPage="1"/>
  </sheetPr>
  <dimension ref="A1:BD84"/>
  <sheetViews>
    <sheetView showGridLines="0" view="pageBreakPreview" topLeftCell="A10" zoomScale="85" zoomScaleNormal="100" zoomScaleSheetLayoutView="85" workbookViewId="0">
      <selection activeCell="X19" sqref="X19"/>
    </sheetView>
  </sheetViews>
  <sheetFormatPr defaultRowHeight="13.5"/>
  <cols>
    <col min="1" max="13" width="2.125" style="5" customWidth="1"/>
    <col min="14" max="14" width="3.125" style="5" customWidth="1"/>
    <col min="15" max="15" width="2.875" style="5" customWidth="1"/>
    <col min="16" max="18" width="2.125" style="5" customWidth="1"/>
    <col min="19" max="19" width="2.875" style="5" customWidth="1"/>
    <col min="20" max="49" width="2.125" style="5" customWidth="1"/>
    <col min="50" max="50" width="4.625" style="5" customWidth="1"/>
    <col min="51" max="51" width="63.625" customWidth="1"/>
    <col min="61" max="61" width="9" customWidth="1"/>
  </cols>
  <sheetData>
    <row r="1" spans="1:54" ht="15" customHeight="1">
      <c r="A1" s="33" t="s">
        <v>141</v>
      </c>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row>
    <row r="2" spans="1:54" ht="38.450000000000003" customHeight="1">
      <c r="A2" s="193" t="s">
        <v>147</v>
      </c>
      <c r="B2" s="193"/>
      <c r="C2" s="193"/>
      <c r="D2" s="193"/>
      <c r="E2" s="193"/>
      <c r="F2" s="193"/>
      <c r="G2" s="193"/>
      <c r="H2" s="193"/>
      <c r="I2" s="193"/>
      <c r="J2" s="193"/>
      <c r="K2" s="193"/>
      <c r="L2" s="193"/>
      <c r="M2" s="193"/>
      <c r="N2" s="193"/>
      <c r="O2" s="193"/>
      <c r="P2" s="193"/>
      <c r="Q2" s="193"/>
      <c r="R2" s="193"/>
      <c r="S2" s="193"/>
      <c r="T2" s="193"/>
      <c r="U2" s="193"/>
      <c r="V2" s="193"/>
      <c r="W2" s="193"/>
      <c r="X2" s="193"/>
      <c r="Y2" s="193"/>
      <c r="Z2" s="193"/>
      <c r="AA2" s="193"/>
      <c r="AB2" s="193"/>
      <c r="AC2" s="193"/>
      <c r="AD2" s="193"/>
      <c r="AE2" s="193"/>
      <c r="AF2" s="193"/>
      <c r="AG2" s="193"/>
      <c r="AH2" s="193"/>
      <c r="AI2" s="193"/>
      <c r="AJ2" s="193"/>
      <c r="AK2" s="193"/>
      <c r="AL2" s="193"/>
      <c r="AM2" s="193"/>
      <c r="AN2" s="193"/>
      <c r="AO2" s="193"/>
      <c r="AP2" s="193"/>
      <c r="AQ2" s="193"/>
      <c r="AR2" s="193"/>
      <c r="AS2" s="193"/>
      <c r="AT2" s="193"/>
      <c r="AU2" s="193"/>
      <c r="AV2" s="193"/>
      <c r="AW2" s="193"/>
      <c r="AX2" s="193"/>
    </row>
    <row r="3" spans="1:54">
      <c r="AP3" s="194"/>
      <c r="AQ3" s="194"/>
      <c r="AR3" s="194"/>
      <c r="AS3" s="194"/>
      <c r="AT3" s="194"/>
      <c r="AU3" s="194"/>
      <c r="AV3" s="194"/>
      <c r="AW3" s="194"/>
      <c r="AX3" s="194"/>
    </row>
    <row r="4" spans="1:54" ht="18" customHeight="1">
      <c r="A4" s="12"/>
      <c r="AO4" s="195"/>
      <c r="AP4" s="195"/>
      <c r="AQ4" s="195"/>
      <c r="AR4" s="195"/>
      <c r="AS4" s="195"/>
      <c r="AT4" s="195"/>
      <c r="AU4" s="195"/>
      <c r="AV4" s="195"/>
      <c r="AW4" s="195"/>
      <c r="AX4" s="195"/>
    </row>
    <row r="5" spans="1:54" ht="15.6" customHeight="1" thickBot="1">
      <c r="A5" s="105" t="s">
        <v>28</v>
      </c>
      <c r="B5" s="15"/>
      <c r="C5" s="15"/>
      <c r="D5" s="15"/>
      <c r="E5" s="15"/>
      <c r="F5" s="15"/>
      <c r="G5" s="15"/>
      <c r="H5" s="15"/>
      <c r="I5" s="15"/>
      <c r="J5" s="15"/>
      <c r="K5" s="15"/>
      <c r="L5" s="15"/>
      <c r="M5" s="15"/>
      <c r="N5" s="15"/>
      <c r="O5" s="15"/>
      <c r="P5" s="15"/>
      <c r="Q5" s="15"/>
      <c r="R5" s="15"/>
      <c r="S5" s="15"/>
      <c r="T5" s="15"/>
      <c r="U5" s="15"/>
      <c r="V5" s="15"/>
      <c r="W5" s="15"/>
      <c r="X5" s="15"/>
      <c r="Y5" s="15"/>
      <c r="Z5" s="15"/>
      <c r="AA5" s="15"/>
      <c r="AB5" s="15"/>
      <c r="AC5" s="15"/>
      <c r="AD5" s="15"/>
      <c r="AE5" s="15"/>
      <c r="AF5" s="15"/>
      <c r="AG5" s="15"/>
      <c r="AH5" s="15"/>
      <c r="AI5" s="15"/>
      <c r="AJ5" s="15"/>
      <c r="AK5" s="15"/>
      <c r="AL5" s="49"/>
      <c r="AM5" s="49"/>
      <c r="AN5" s="49"/>
      <c r="AO5" s="49"/>
      <c r="AP5" s="49"/>
      <c r="AQ5" s="49"/>
      <c r="AR5" s="49"/>
      <c r="AS5" s="49"/>
      <c r="AT5" s="49"/>
      <c r="AU5" s="49"/>
      <c r="AV5" s="49"/>
      <c r="AW5" s="49"/>
      <c r="AX5" s="49"/>
    </row>
    <row r="6" spans="1:54" ht="27" customHeight="1" thickBot="1">
      <c r="A6" s="196" t="s">
        <v>0</v>
      </c>
      <c r="B6" s="197"/>
      <c r="C6" s="197"/>
      <c r="D6" s="197"/>
      <c r="E6" s="197"/>
      <c r="F6" s="197"/>
      <c r="G6" s="197"/>
      <c r="H6" s="197"/>
      <c r="I6" s="197"/>
      <c r="J6" s="197"/>
      <c r="K6" s="197"/>
      <c r="L6" s="197"/>
      <c r="M6" s="197"/>
      <c r="N6" s="197"/>
      <c r="O6" s="197"/>
      <c r="P6" s="197"/>
      <c r="Q6" s="197"/>
      <c r="R6" s="198" t="s">
        <v>22</v>
      </c>
      <c r="S6" s="198"/>
      <c r="T6" s="198"/>
      <c r="U6" s="198"/>
      <c r="V6" s="198"/>
      <c r="W6" s="198"/>
      <c r="X6" s="198"/>
      <c r="Y6" s="198"/>
      <c r="Z6" s="198"/>
      <c r="AA6" s="198"/>
      <c r="AB6" s="198"/>
      <c r="AC6" s="198"/>
      <c r="AD6" s="198"/>
      <c r="AE6" s="198"/>
      <c r="AF6" s="198"/>
      <c r="AG6" s="198"/>
      <c r="AH6" s="198"/>
      <c r="AI6" s="199" t="s">
        <v>19</v>
      </c>
      <c r="AJ6" s="199"/>
      <c r="AK6" s="199"/>
      <c r="AL6" s="200"/>
      <c r="AM6" s="201" t="s">
        <v>41</v>
      </c>
      <c r="AN6" s="202"/>
      <c r="AO6" s="202"/>
      <c r="AP6" s="202"/>
      <c r="AQ6" s="202"/>
      <c r="AR6" s="202"/>
      <c r="AS6" s="202"/>
      <c r="AT6" s="202"/>
      <c r="AU6" s="202"/>
      <c r="AV6" s="202"/>
      <c r="AW6" s="202"/>
      <c r="AX6" s="203"/>
    </row>
    <row r="7" spans="1:54" ht="53.25" customHeight="1" thickTop="1" thickBot="1">
      <c r="A7" s="204" t="str">
        <f>IF('①実績報告書 （様式第７号）'!F7="","",'①実績報告書 （様式第７号）'!F7)</f>
        <v/>
      </c>
      <c r="B7" s="205"/>
      <c r="C7" s="205"/>
      <c r="D7" s="205"/>
      <c r="E7" s="205"/>
      <c r="F7" s="205"/>
      <c r="G7" s="205"/>
      <c r="H7" s="205"/>
      <c r="I7" s="205"/>
      <c r="J7" s="205"/>
      <c r="K7" s="205"/>
      <c r="L7" s="205"/>
      <c r="M7" s="205"/>
      <c r="N7" s="205"/>
      <c r="O7" s="205"/>
      <c r="P7" s="205"/>
      <c r="Q7" s="205"/>
      <c r="R7" s="206"/>
      <c r="S7" s="206"/>
      <c r="T7" s="206"/>
      <c r="U7" s="206"/>
      <c r="V7" s="206"/>
      <c r="W7" s="206"/>
      <c r="X7" s="206"/>
      <c r="Y7" s="206"/>
      <c r="Z7" s="206"/>
      <c r="AA7" s="206"/>
      <c r="AB7" s="206"/>
      <c r="AC7" s="206"/>
      <c r="AD7" s="206"/>
      <c r="AE7" s="206"/>
      <c r="AF7" s="206"/>
      <c r="AG7" s="206"/>
      <c r="AH7" s="206"/>
      <c r="AI7" s="207"/>
      <c r="AJ7" s="207"/>
      <c r="AK7" s="207"/>
      <c r="AL7" s="208"/>
      <c r="AM7" s="209"/>
      <c r="AN7" s="210"/>
      <c r="AO7" s="210"/>
      <c r="AP7" s="210"/>
      <c r="AQ7" s="210"/>
      <c r="AR7" s="210"/>
      <c r="AS7" s="210"/>
      <c r="AT7" s="210"/>
      <c r="AU7" s="210"/>
      <c r="AV7" s="210"/>
      <c r="AW7" s="210"/>
      <c r="AX7" s="211"/>
    </row>
    <row r="8" spans="1:54" ht="13.9" customHeight="1">
      <c r="A8" s="15"/>
      <c r="B8" s="15"/>
      <c r="C8" s="15"/>
      <c r="D8" s="15"/>
      <c r="E8" s="15"/>
      <c r="F8" s="15"/>
      <c r="G8" s="15"/>
      <c r="H8" s="15"/>
      <c r="I8" s="15"/>
      <c r="J8" s="15"/>
      <c r="K8" s="15"/>
      <c r="L8" s="15"/>
      <c r="M8" s="15"/>
      <c r="N8" s="15"/>
      <c r="O8" s="15"/>
      <c r="P8" s="15"/>
      <c r="Q8" s="15"/>
      <c r="R8" s="15"/>
      <c r="S8" s="15"/>
      <c r="T8" s="15"/>
      <c r="U8" s="15"/>
      <c r="V8" s="15"/>
      <c r="W8" s="15"/>
      <c r="X8" s="15"/>
      <c r="Y8" s="15"/>
      <c r="Z8" s="15"/>
      <c r="AA8" s="15"/>
      <c r="AB8" s="15"/>
      <c r="AC8" s="15"/>
      <c r="AD8" s="15"/>
      <c r="AE8" s="15"/>
      <c r="AF8" s="15"/>
      <c r="AG8" s="15"/>
      <c r="AH8" s="15"/>
      <c r="AI8" s="15"/>
      <c r="AJ8" s="15"/>
      <c r="AK8" s="15"/>
      <c r="AL8" s="15"/>
      <c r="AM8" s="212" t="s">
        <v>55</v>
      </c>
      <c r="AN8" s="212"/>
      <c r="AO8" s="212"/>
      <c r="AP8" s="212"/>
      <c r="AQ8" s="212"/>
      <c r="AR8" s="212"/>
      <c r="AS8" s="212"/>
      <c r="AT8" s="212"/>
      <c r="AU8" s="212"/>
      <c r="AV8" s="212"/>
      <c r="AW8" s="212"/>
      <c r="AX8" s="212"/>
      <c r="AY8" s="212"/>
      <c r="AZ8" s="212"/>
      <c r="BA8" s="212"/>
      <c r="BB8" s="212"/>
    </row>
    <row r="9" spans="1:54" s="13" customFormat="1" ht="18.75" customHeight="1" thickBot="1">
      <c r="A9" s="106" t="s">
        <v>29</v>
      </c>
      <c r="B9" s="16"/>
      <c r="C9" s="16"/>
      <c r="D9" s="16"/>
      <c r="E9" s="16"/>
      <c r="F9" s="16"/>
      <c r="G9" s="16"/>
      <c r="H9" s="16"/>
      <c r="I9" s="16"/>
      <c r="J9" s="16"/>
      <c r="K9" s="16"/>
      <c r="L9" s="16"/>
      <c r="M9" s="16"/>
      <c r="N9" s="16"/>
      <c r="O9" s="16"/>
      <c r="P9" s="16"/>
      <c r="Q9" s="16"/>
      <c r="R9" s="16"/>
      <c r="S9" s="16"/>
      <c r="T9" s="16"/>
      <c r="U9" s="16"/>
      <c r="V9" s="16"/>
      <c r="W9" s="16"/>
      <c r="X9" s="16"/>
      <c r="Y9" s="16"/>
      <c r="Z9" s="16"/>
      <c r="AA9" s="16"/>
      <c r="AB9" s="16"/>
      <c r="AC9" s="16"/>
      <c r="AD9" s="16"/>
      <c r="AE9" s="16"/>
      <c r="AF9" s="16"/>
      <c r="AG9" s="16"/>
      <c r="AH9" s="16"/>
      <c r="AI9" s="16"/>
      <c r="AJ9" s="16"/>
      <c r="AK9" s="16"/>
      <c r="AL9" s="16"/>
      <c r="AM9" s="16"/>
      <c r="AN9" s="16"/>
      <c r="AO9" s="16"/>
      <c r="AP9" s="16"/>
      <c r="AQ9" s="16"/>
      <c r="AR9" s="16"/>
      <c r="AS9" s="16"/>
      <c r="AT9" s="16"/>
      <c r="AU9" s="16"/>
      <c r="AV9" s="16"/>
      <c r="AW9" s="16"/>
      <c r="AX9" s="16"/>
    </row>
    <row r="10" spans="1:54" ht="20.25" customHeight="1" thickBot="1">
      <c r="A10" s="186" t="s">
        <v>1</v>
      </c>
      <c r="B10" s="187"/>
      <c r="C10" s="187"/>
      <c r="D10" s="187"/>
      <c r="E10" s="187"/>
      <c r="F10" s="187"/>
      <c r="G10" s="187"/>
      <c r="H10" s="187"/>
      <c r="I10" s="216"/>
      <c r="J10" s="189" t="s">
        <v>2</v>
      </c>
      <c r="K10" s="189"/>
      <c r="L10" s="189"/>
      <c r="M10" s="189"/>
      <c r="N10" s="189"/>
      <c r="O10" s="189"/>
      <c r="P10" s="189"/>
      <c r="Q10" s="190"/>
      <c r="R10" s="191" t="s">
        <v>18</v>
      </c>
      <c r="S10" s="191"/>
      <c r="T10" s="191"/>
      <c r="U10" s="191"/>
      <c r="V10" s="191"/>
      <c r="W10" s="191"/>
      <c r="X10" s="191"/>
      <c r="Y10" s="191"/>
      <c r="Z10" s="191"/>
      <c r="AA10" s="191" t="s">
        <v>3</v>
      </c>
      <c r="AB10" s="191"/>
      <c r="AC10" s="191"/>
      <c r="AD10" s="191"/>
      <c r="AE10" s="191"/>
      <c r="AF10" s="191"/>
      <c r="AG10" s="191"/>
      <c r="AH10" s="191"/>
      <c r="AI10" s="191"/>
      <c r="AJ10" s="191"/>
      <c r="AK10" s="191"/>
      <c r="AL10" s="191"/>
      <c r="AM10" s="191"/>
      <c r="AN10" s="191"/>
      <c r="AO10" s="192"/>
      <c r="AP10"/>
      <c r="AQ10"/>
      <c r="AR10"/>
      <c r="AS10"/>
      <c r="AT10"/>
      <c r="AU10"/>
      <c r="AV10"/>
      <c r="AW10"/>
      <c r="AX10"/>
    </row>
    <row r="11" spans="1:54" ht="30" customHeight="1" thickTop="1" thickBot="1">
      <c r="A11" s="171"/>
      <c r="B11" s="172"/>
      <c r="C11" s="172"/>
      <c r="D11" s="172"/>
      <c r="E11" s="172"/>
      <c r="F11" s="172"/>
      <c r="G11" s="172"/>
      <c r="H11" s="172"/>
      <c r="I11" s="215"/>
      <c r="J11" s="174"/>
      <c r="K11" s="174"/>
      <c r="L11" s="174"/>
      <c r="M11" s="174"/>
      <c r="N11" s="174"/>
      <c r="O11" s="174"/>
      <c r="P11" s="174"/>
      <c r="Q11" s="175"/>
      <c r="R11" s="176"/>
      <c r="S11" s="176"/>
      <c r="T11" s="176"/>
      <c r="U11" s="176"/>
      <c r="V11" s="176"/>
      <c r="W11" s="176"/>
      <c r="X11" s="176"/>
      <c r="Y11" s="176"/>
      <c r="Z11" s="176"/>
      <c r="AA11" s="176"/>
      <c r="AB11" s="176"/>
      <c r="AC11" s="176"/>
      <c r="AD11" s="176"/>
      <c r="AE11" s="176"/>
      <c r="AF11" s="176"/>
      <c r="AG11" s="176"/>
      <c r="AH11" s="176"/>
      <c r="AI11" s="176"/>
      <c r="AJ11" s="176"/>
      <c r="AK11" s="176"/>
      <c r="AL11" s="176"/>
      <c r="AM11" s="176"/>
      <c r="AN11" s="176"/>
      <c r="AO11" s="177"/>
      <c r="AP11"/>
      <c r="AQ11"/>
      <c r="AR11"/>
      <c r="AS11"/>
      <c r="AT11"/>
      <c r="AU11"/>
      <c r="AV11"/>
      <c r="AW11"/>
      <c r="AX11"/>
    </row>
    <row r="12" spans="1:54" ht="18.75" customHeight="1">
      <c r="A12" s="15"/>
      <c r="B12" s="15"/>
      <c r="C12" s="15"/>
      <c r="D12" s="15"/>
      <c r="E12" s="15"/>
      <c r="F12" s="15"/>
      <c r="G12" s="15"/>
      <c r="H12" s="15"/>
      <c r="I12" s="15"/>
      <c r="J12" s="15"/>
      <c r="K12" s="15"/>
      <c r="L12" s="15"/>
      <c r="M12" s="15"/>
      <c r="N12" s="15"/>
      <c r="O12" s="15"/>
      <c r="P12" s="15"/>
      <c r="Q12" s="15"/>
      <c r="R12" s="15"/>
      <c r="S12" s="15"/>
      <c r="T12" s="15"/>
      <c r="U12" s="15"/>
      <c r="V12" s="15"/>
      <c r="W12" s="15"/>
      <c r="X12" s="15"/>
      <c r="Y12" s="15"/>
      <c r="Z12" s="15"/>
      <c r="AA12" s="15"/>
      <c r="AB12" s="15"/>
      <c r="AC12" s="15"/>
      <c r="AD12" s="15"/>
      <c r="AE12" s="15"/>
      <c r="AF12" s="15"/>
      <c r="AG12" s="15"/>
      <c r="AH12" s="15"/>
      <c r="AI12" s="15"/>
      <c r="AJ12" s="15"/>
      <c r="AK12" s="15"/>
      <c r="AL12" s="15"/>
      <c r="AM12" s="15"/>
      <c r="AN12" s="15"/>
      <c r="AO12" s="15"/>
      <c r="AP12" s="15"/>
      <c r="AQ12" s="15"/>
      <c r="AR12" s="15"/>
      <c r="AS12" s="15"/>
      <c r="AT12" s="15"/>
      <c r="AU12" s="15"/>
      <c r="AV12" s="15"/>
      <c r="AW12" s="15"/>
      <c r="AX12" s="15"/>
    </row>
    <row r="13" spans="1:54" ht="18.75" customHeight="1" thickBot="1">
      <c r="A13" s="32" t="s">
        <v>143</v>
      </c>
      <c r="B13" s="15"/>
      <c r="C13" s="15"/>
      <c r="D13" s="15"/>
      <c r="E13" s="15"/>
      <c r="F13" s="15"/>
      <c r="G13" s="15"/>
      <c r="H13" s="15"/>
      <c r="I13" s="15"/>
      <c r="J13" s="15"/>
      <c r="K13" s="15"/>
      <c r="L13" s="15"/>
      <c r="M13" s="15"/>
      <c r="N13" s="15"/>
      <c r="O13" s="15"/>
      <c r="P13" s="15"/>
      <c r="Q13" s="15"/>
      <c r="R13" s="15"/>
      <c r="S13" s="15"/>
      <c r="T13" s="15"/>
      <c r="U13" s="15"/>
      <c r="V13" s="15"/>
      <c r="W13" s="15"/>
      <c r="X13" s="15"/>
      <c r="Y13" s="15"/>
      <c r="Z13" s="15"/>
      <c r="AA13" s="15"/>
      <c r="AB13" s="15"/>
      <c r="AC13" s="15"/>
      <c r="AD13" s="15"/>
      <c r="AE13" s="15"/>
      <c r="AF13" s="15"/>
      <c r="AG13" s="15"/>
      <c r="AH13" s="15"/>
      <c r="AI13" s="15"/>
      <c r="AJ13" s="15"/>
      <c r="AK13" s="15"/>
      <c r="AL13" s="15"/>
      <c r="AM13" s="15"/>
      <c r="AN13" s="15"/>
      <c r="AO13" s="15"/>
      <c r="AP13" s="15"/>
      <c r="AQ13" s="15"/>
      <c r="AR13" s="15"/>
      <c r="AS13" s="15"/>
      <c r="AT13" s="15"/>
      <c r="AU13" s="15"/>
      <c r="AV13" s="15"/>
      <c r="AW13" s="15"/>
      <c r="AX13" s="15"/>
    </row>
    <row r="14" spans="1:54" ht="33" customHeight="1" thickBot="1">
      <c r="A14" s="178" t="s">
        <v>66</v>
      </c>
      <c r="B14" s="179"/>
      <c r="C14" s="179"/>
      <c r="D14" s="179"/>
      <c r="E14" s="179"/>
      <c r="F14" s="179"/>
      <c r="G14" s="179"/>
      <c r="H14" s="179"/>
      <c r="I14" s="179"/>
      <c r="J14" s="179"/>
      <c r="K14" s="179"/>
      <c r="L14" s="179"/>
      <c r="M14" s="179"/>
      <c r="N14" s="180"/>
      <c r="O14" s="181" t="s">
        <v>62</v>
      </c>
      <c r="P14" s="182"/>
      <c r="Q14" s="182"/>
      <c r="R14" s="182"/>
      <c r="S14" s="182"/>
      <c r="T14" s="182"/>
      <c r="U14" s="182"/>
      <c r="V14" s="182"/>
      <c r="W14" s="182"/>
      <c r="X14" s="183" t="s">
        <v>17</v>
      </c>
      <c r="Y14" s="184"/>
      <c r="Z14" s="185"/>
      <c r="AA14"/>
      <c r="AB14"/>
      <c r="AC14"/>
      <c r="AD14"/>
      <c r="AE14"/>
      <c r="AF14"/>
      <c r="AG14"/>
      <c r="AH14"/>
      <c r="AI14"/>
      <c r="AJ14"/>
      <c r="AK14"/>
      <c r="AL14"/>
      <c r="AM14"/>
      <c r="AN14"/>
      <c r="AO14"/>
      <c r="AP14"/>
      <c r="AQ14"/>
      <c r="AR14"/>
      <c r="AS14"/>
      <c r="AT14"/>
      <c r="AU14"/>
      <c r="AV14"/>
      <c r="AW14"/>
      <c r="AX14"/>
    </row>
    <row r="15" spans="1:54" ht="33" customHeight="1" thickTop="1" thickBot="1">
      <c r="A15" s="164"/>
      <c r="B15" s="165"/>
      <c r="C15" s="165"/>
      <c r="D15" s="165"/>
      <c r="E15" s="165"/>
      <c r="F15" s="165"/>
      <c r="G15" s="165"/>
      <c r="H15" s="165"/>
      <c r="I15" s="165"/>
      <c r="J15" s="165"/>
      <c r="K15" s="165"/>
      <c r="L15" s="165"/>
      <c r="M15" s="165"/>
      <c r="N15" s="166"/>
      <c r="O15" s="164"/>
      <c r="P15" s="165"/>
      <c r="Q15" s="165"/>
      <c r="R15" s="165"/>
      <c r="S15" s="165"/>
      <c r="T15" s="165"/>
      <c r="U15" s="165"/>
      <c r="V15" s="165"/>
      <c r="W15" s="165"/>
      <c r="X15" s="167"/>
      <c r="Y15" s="168"/>
      <c r="Z15" s="169"/>
      <c r="AA15"/>
      <c r="AB15" s="214"/>
      <c r="AC15" s="214"/>
      <c r="AD15" s="214"/>
      <c r="AE15" s="214"/>
      <c r="AF15" s="214"/>
      <c r="AG15" s="214"/>
      <c r="AH15" s="214"/>
      <c r="AI15" s="214"/>
      <c r="AJ15" s="214"/>
      <c r="AK15" s="214"/>
      <c r="AL15" s="214"/>
      <c r="AM15" s="214"/>
      <c r="AN15" s="214"/>
      <c r="AO15" s="214"/>
      <c r="AP15" s="214"/>
      <c r="AQ15" s="214"/>
      <c r="AR15" s="214"/>
      <c r="AS15" s="214"/>
      <c r="AT15" s="214"/>
      <c r="AU15" s="214"/>
      <c r="AV15" s="214"/>
      <c r="AW15"/>
      <c r="AX15"/>
    </row>
    <row r="16" spans="1:54" ht="33" customHeight="1" thickTop="1" thickBot="1">
      <c r="A16" s="164"/>
      <c r="B16" s="165"/>
      <c r="C16" s="165"/>
      <c r="D16" s="165"/>
      <c r="E16" s="165"/>
      <c r="F16" s="165"/>
      <c r="G16" s="165"/>
      <c r="H16" s="165"/>
      <c r="I16" s="165"/>
      <c r="J16" s="165"/>
      <c r="K16" s="165"/>
      <c r="L16" s="165"/>
      <c r="M16" s="165"/>
      <c r="N16" s="166"/>
      <c r="O16" s="164"/>
      <c r="P16" s="165"/>
      <c r="Q16" s="165"/>
      <c r="R16" s="165"/>
      <c r="S16" s="165"/>
      <c r="T16" s="165"/>
      <c r="U16" s="165"/>
      <c r="V16" s="165"/>
      <c r="W16" s="165"/>
      <c r="X16" s="167"/>
      <c r="Y16" s="168"/>
      <c r="Z16" s="169"/>
      <c r="AA16"/>
      <c r="AB16"/>
      <c r="AC16"/>
      <c r="AD16"/>
      <c r="AE16"/>
      <c r="AF16"/>
      <c r="AG16"/>
      <c r="AH16"/>
      <c r="AI16"/>
      <c r="AJ16"/>
      <c r="AK16"/>
      <c r="AL16"/>
      <c r="AM16"/>
      <c r="AN16"/>
      <c r="AO16"/>
      <c r="AP16"/>
      <c r="AQ16"/>
      <c r="AR16"/>
      <c r="AS16"/>
      <c r="AT16"/>
      <c r="AU16"/>
      <c r="AV16"/>
      <c r="AW16"/>
      <c r="AX16"/>
    </row>
    <row r="17" spans="1:56" ht="33" customHeight="1" thickTop="1" thickBot="1">
      <c r="A17" s="164"/>
      <c r="B17" s="165"/>
      <c r="C17" s="165"/>
      <c r="D17" s="165"/>
      <c r="E17" s="165"/>
      <c r="F17" s="165"/>
      <c r="G17" s="165"/>
      <c r="H17" s="165"/>
      <c r="I17" s="165"/>
      <c r="J17" s="165"/>
      <c r="K17" s="165"/>
      <c r="L17" s="165"/>
      <c r="M17" s="165"/>
      <c r="N17" s="166"/>
      <c r="O17" s="164"/>
      <c r="P17" s="165"/>
      <c r="Q17" s="165"/>
      <c r="R17" s="165"/>
      <c r="S17" s="165"/>
      <c r="T17" s="165"/>
      <c r="U17" s="165"/>
      <c r="V17" s="165"/>
      <c r="W17" s="165"/>
      <c r="X17" s="167"/>
      <c r="Y17" s="168"/>
      <c r="Z17" s="169"/>
      <c r="AA17"/>
      <c r="AB17"/>
      <c r="AC17"/>
      <c r="AD17"/>
      <c r="AE17"/>
      <c r="AF17"/>
      <c r="AG17"/>
      <c r="AH17"/>
      <c r="AI17"/>
      <c r="AJ17"/>
      <c r="AK17"/>
      <c r="AL17"/>
      <c r="AM17"/>
      <c r="AN17"/>
      <c r="AO17"/>
      <c r="AP17"/>
      <c r="AQ17"/>
      <c r="AR17"/>
      <c r="AS17"/>
      <c r="AT17"/>
      <c r="AU17"/>
      <c r="AV17"/>
      <c r="AW17"/>
      <c r="AX17"/>
    </row>
    <row r="18" spans="1:56" ht="33" customHeight="1" thickTop="1" thickBot="1">
      <c r="A18" s="164"/>
      <c r="B18" s="165"/>
      <c r="C18" s="165"/>
      <c r="D18" s="165"/>
      <c r="E18" s="165"/>
      <c r="F18" s="165"/>
      <c r="G18" s="165"/>
      <c r="H18" s="165"/>
      <c r="I18" s="165"/>
      <c r="J18" s="165"/>
      <c r="K18" s="165"/>
      <c r="L18" s="165"/>
      <c r="M18" s="165"/>
      <c r="N18" s="166"/>
      <c r="O18" s="164"/>
      <c r="P18" s="165"/>
      <c r="Q18" s="165"/>
      <c r="R18" s="165"/>
      <c r="S18" s="165"/>
      <c r="T18" s="165"/>
      <c r="U18" s="165"/>
      <c r="V18" s="165"/>
      <c r="W18" s="165"/>
      <c r="X18" s="164"/>
      <c r="Y18" s="165"/>
      <c r="Z18" s="166"/>
      <c r="AA18"/>
      <c r="AB18"/>
      <c r="AC18"/>
      <c r="AD18"/>
      <c r="AE18"/>
      <c r="AF18"/>
      <c r="AG18"/>
      <c r="AH18"/>
      <c r="AI18"/>
      <c r="AJ18"/>
      <c r="AK18"/>
      <c r="AL18"/>
      <c r="AM18"/>
      <c r="AN18"/>
      <c r="AO18"/>
      <c r="AP18"/>
      <c r="AQ18"/>
      <c r="AR18"/>
      <c r="AS18"/>
      <c r="AT18"/>
      <c r="AU18"/>
      <c r="AV18"/>
      <c r="AW18"/>
      <c r="AX18"/>
    </row>
    <row r="19" spans="1:56" ht="18" customHeight="1">
      <c r="A19" s="213" t="s">
        <v>56</v>
      </c>
      <c r="B19" s="213"/>
      <c r="C19" s="213"/>
      <c r="D19" s="213"/>
      <c r="E19" s="213"/>
      <c r="F19" s="213"/>
      <c r="G19" s="213"/>
      <c r="H19" s="213"/>
      <c r="I19" s="213"/>
      <c r="J19" s="213"/>
      <c r="K19" s="213"/>
      <c r="L19" s="213"/>
      <c r="M19" s="213"/>
      <c r="N19" s="213"/>
      <c r="O19" s="213"/>
      <c r="P19" s="213"/>
      <c r="Q19" s="17"/>
      <c r="R19" s="108"/>
      <c r="S19" s="108"/>
      <c r="T19" s="109"/>
      <c r="U19" s="109"/>
      <c r="V19" s="109"/>
      <c r="W19" s="109"/>
      <c r="X19" s="109"/>
      <c r="Y19" s="109"/>
      <c r="Z19" s="109"/>
      <c r="AA19" s="109"/>
      <c r="AB19" s="109"/>
      <c r="AC19" s="109"/>
      <c r="AD19" s="109"/>
      <c r="AE19" s="109"/>
      <c r="AF19" s="162"/>
      <c r="AG19" s="162"/>
      <c r="AH19" s="162"/>
      <c r="AI19" s="162"/>
      <c r="AJ19" s="162"/>
      <c r="AK19" s="162"/>
      <c r="AL19" s="162"/>
      <c r="AM19" s="162"/>
      <c r="AN19" s="162"/>
      <c r="AO19" s="162"/>
      <c r="AP19" s="162"/>
      <c r="AQ19" s="162"/>
      <c r="AR19" s="162"/>
      <c r="AS19" s="162"/>
      <c r="AT19" s="162"/>
      <c r="AU19" s="162"/>
      <c r="AV19" s="162"/>
      <c r="AW19" s="162"/>
      <c r="AX19" s="162"/>
      <c r="AY19" s="110"/>
      <c r="AZ19" s="110"/>
      <c r="BA19" s="110"/>
      <c r="BB19" s="110"/>
      <c r="BC19" s="110"/>
      <c r="BD19" s="110"/>
    </row>
    <row r="20" spans="1:56" ht="18.75" customHeight="1">
      <c r="A20" s="111"/>
      <c r="B20" s="15"/>
      <c r="C20" s="15"/>
      <c r="D20" s="15"/>
      <c r="E20" s="15"/>
      <c r="F20" s="15"/>
      <c r="G20" s="15"/>
      <c r="H20" s="15"/>
      <c r="I20" s="15"/>
      <c r="J20" s="15"/>
      <c r="K20" s="15"/>
      <c r="L20" s="15"/>
      <c r="M20" s="15"/>
      <c r="N20" s="15"/>
      <c r="O20" s="15"/>
      <c r="P20" s="15"/>
      <c r="Q20" s="15"/>
      <c r="R20" s="15"/>
      <c r="S20" s="15"/>
      <c r="T20" s="15"/>
      <c r="U20" s="15"/>
      <c r="V20" s="15"/>
      <c r="W20" s="15"/>
      <c r="X20" s="15"/>
      <c r="Y20" s="15"/>
      <c r="Z20" s="15"/>
      <c r="AA20" s="15"/>
      <c r="AB20" s="15"/>
      <c r="AC20" s="15"/>
      <c r="AD20" s="15"/>
      <c r="AE20" s="15"/>
      <c r="AF20" s="15"/>
      <c r="AG20" s="15"/>
      <c r="AH20" s="15"/>
      <c r="AI20" s="15"/>
      <c r="AJ20" s="15"/>
      <c r="AK20" s="15"/>
      <c r="AL20" s="15"/>
      <c r="AM20" s="15"/>
      <c r="AN20" s="15"/>
      <c r="AO20" s="15"/>
      <c r="AP20" s="15"/>
      <c r="AQ20" s="15"/>
      <c r="AR20" s="15"/>
      <c r="AS20" s="15"/>
      <c r="AT20" s="15"/>
      <c r="AU20" s="15"/>
      <c r="AV20" s="15"/>
      <c r="AW20" s="15"/>
      <c r="AX20" s="15"/>
    </row>
    <row r="23" spans="1:56" ht="12.75" customHeight="1"/>
    <row r="26" spans="1:56">
      <c r="A26" s="5" t="s">
        <v>222</v>
      </c>
      <c r="E26" s="14"/>
      <c r="AY26" s="50" t="s">
        <v>163</v>
      </c>
    </row>
    <row r="27" spans="1:56">
      <c r="A27" s="5" t="s">
        <v>223</v>
      </c>
      <c r="E27" s="14"/>
      <c r="AY27" s="50" t="s">
        <v>164</v>
      </c>
    </row>
    <row r="28" spans="1:56">
      <c r="A28" s="5" t="s">
        <v>224</v>
      </c>
      <c r="E28" s="14"/>
      <c r="AY28" s="50" t="s">
        <v>165</v>
      </c>
    </row>
    <row r="29" spans="1:56">
      <c r="A29" s="5" t="s">
        <v>225</v>
      </c>
      <c r="E29" s="14"/>
      <c r="AY29" s="50" t="s">
        <v>166</v>
      </c>
    </row>
    <row r="30" spans="1:56">
      <c r="E30" s="14"/>
      <c r="AY30" s="50" t="s">
        <v>167</v>
      </c>
    </row>
    <row r="31" spans="1:56">
      <c r="E31" s="14"/>
      <c r="AY31" s="50" t="s">
        <v>168</v>
      </c>
    </row>
    <row r="32" spans="1:56">
      <c r="E32" s="14"/>
      <c r="AY32" s="50" t="s">
        <v>169</v>
      </c>
    </row>
    <row r="33" spans="1:51">
      <c r="E33" s="14"/>
      <c r="AY33" s="50" t="s">
        <v>170</v>
      </c>
    </row>
    <row r="34" spans="1:51">
      <c r="A34" s="47"/>
      <c r="AY34" s="50" t="s">
        <v>171</v>
      </c>
    </row>
    <row r="35" spans="1:51">
      <c r="AY35" s="50" t="s">
        <v>172</v>
      </c>
    </row>
    <row r="36" spans="1:51">
      <c r="AY36" s="50" t="s">
        <v>173</v>
      </c>
    </row>
    <row r="37" spans="1:51">
      <c r="AY37" s="50" t="s">
        <v>174</v>
      </c>
    </row>
    <row r="38" spans="1:51">
      <c r="AY38" s="50" t="s">
        <v>175</v>
      </c>
    </row>
    <row r="39" spans="1:51">
      <c r="AY39" s="50" t="s">
        <v>176</v>
      </c>
    </row>
    <row r="40" spans="1:51">
      <c r="AY40" s="50" t="s">
        <v>177</v>
      </c>
    </row>
    <row r="41" spans="1:51">
      <c r="AY41" s="50" t="s">
        <v>178</v>
      </c>
    </row>
    <row r="42" spans="1:51">
      <c r="AY42" s="50" t="s">
        <v>179</v>
      </c>
    </row>
    <row r="43" spans="1:51">
      <c r="AY43" s="50" t="s">
        <v>180</v>
      </c>
    </row>
    <row r="44" spans="1:51">
      <c r="AY44" s="50" t="s">
        <v>181</v>
      </c>
    </row>
    <row r="45" spans="1:51">
      <c r="AY45" s="50" t="s">
        <v>182</v>
      </c>
    </row>
    <row r="46" spans="1:51">
      <c r="AY46" s="50" t="s">
        <v>183</v>
      </c>
    </row>
    <row r="47" spans="1:51">
      <c r="AY47" s="50" t="s">
        <v>184</v>
      </c>
    </row>
    <row r="48" spans="1:51">
      <c r="AY48" s="50" t="s">
        <v>185</v>
      </c>
    </row>
    <row r="49" spans="51:51">
      <c r="AY49" s="50" t="s">
        <v>186</v>
      </c>
    </row>
    <row r="50" spans="51:51">
      <c r="AY50" s="50" t="s">
        <v>187</v>
      </c>
    </row>
    <row r="51" spans="51:51">
      <c r="AY51" s="50" t="s">
        <v>188</v>
      </c>
    </row>
    <row r="52" spans="51:51">
      <c r="AY52" s="48" t="s">
        <v>189</v>
      </c>
    </row>
    <row r="53" spans="51:51">
      <c r="AY53" t="s">
        <v>190</v>
      </c>
    </row>
    <row r="54" spans="51:51">
      <c r="AY54" t="s">
        <v>191</v>
      </c>
    </row>
    <row r="55" spans="51:51">
      <c r="AY55" t="s">
        <v>192</v>
      </c>
    </row>
    <row r="56" spans="51:51">
      <c r="AY56" t="s">
        <v>193</v>
      </c>
    </row>
    <row r="57" spans="51:51">
      <c r="AY57" t="s">
        <v>194</v>
      </c>
    </row>
    <row r="58" spans="51:51">
      <c r="AY58" t="s">
        <v>195</v>
      </c>
    </row>
    <row r="59" spans="51:51">
      <c r="AY59" t="s">
        <v>196</v>
      </c>
    </row>
    <row r="60" spans="51:51">
      <c r="AY60" t="s">
        <v>197</v>
      </c>
    </row>
    <row r="61" spans="51:51">
      <c r="AY61" t="s">
        <v>198</v>
      </c>
    </row>
    <row r="62" spans="51:51">
      <c r="AY62" t="s">
        <v>199</v>
      </c>
    </row>
    <row r="63" spans="51:51">
      <c r="AY63" t="s">
        <v>200</v>
      </c>
    </row>
    <row r="64" spans="51:51">
      <c r="AY64" t="s">
        <v>201</v>
      </c>
    </row>
    <row r="65" spans="51:51">
      <c r="AY65" t="s">
        <v>202</v>
      </c>
    </row>
    <row r="66" spans="51:51">
      <c r="AY66" t="s">
        <v>203</v>
      </c>
    </row>
    <row r="67" spans="51:51">
      <c r="AY67" t="s">
        <v>204</v>
      </c>
    </row>
    <row r="68" spans="51:51">
      <c r="AY68" t="s">
        <v>205</v>
      </c>
    </row>
    <row r="69" spans="51:51">
      <c r="AY69" t="s">
        <v>206</v>
      </c>
    </row>
    <row r="70" spans="51:51">
      <c r="AY70" t="s">
        <v>207</v>
      </c>
    </row>
    <row r="71" spans="51:51">
      <c r="AY71" t="s">
        <v>208</v>
      </c>
    </row>
    <row r="72" spans="51:51">
      <c r="AY72" t="s">
        <v>209</v>
      </c>
    </row>
    <row r="73" spans="51:51">
      <c r="AY73" t="s">
        <v>210</v>
      </c>
    </row>
    <row r="74" spans="51:51">
      <c r="AY74" t="s">
        <v>211</v>
      </c>
    </row>
    <row r="75" spans="51:51">
      <c r="AY75" t="s">
        <v>212</v>
      </c>
    </row>
    <row r="76" spans="51:51">
      <c r="AY76" t="s">
        <v>213</v>
      </c>
    </row>
    <row r="77" spans="51:51">
      <c r="AY77" t="s">
        <v>214</v>
      </c>
    </row>
    <row r="78" spans="51:51">
      <c r="AY78" t="s">
        <v>215</v>
      </c>
    </row>
    <row r="79" spans="51:51">
      <c r="AY79" t="s">
        <v>216</v>
      </c>
    </row>
    <row r="80" spans="51:51">
      <c r="AY80" t="s">
        <v>217</v>
      </c>
    </row>
    <row r="81" spans="51:51">
      <c r="AY81" t="s">
        <v>218</v>
      </c>
    </row>
    <row r="82" spans="51:51">
      <c r="AY82" t="s">
        <v>219</v>
      </c>
    </row>
    <row r="83" spans="51:51">
      <c r="AY83" t="s">
        <v>220</v>
      </c>
    </row>
    <row r="84" spans="51:51">
      <c r="AY84" t="s">
        <v>221</v>
      </c>
    </row>
  </sheetData>
  <mergeCells count="38">
    <mergeCell ref="A10:I10"/>
    <mergeCell ref="J10:Q10"/>
    <mergeCell ref="R10:Z10"/>
    <mergeCell ref="AA10:AO10"/>
    <mergeCell ref="A2:AX2"/>
    <mergeCell ref="AP3:AX3"/>
    <mergeCell ref="AO4:AX4"/>
    <mergeCell ref="A6:Q6"/>
    <mergeCell ref="R6:AH6"/>
    <mergeCell ref="AI6:AL6"/>
    <mergeCell ref="AM6:AX6"/>
    <mergeCell ref="A7:Q7"/>
    <mergeCell ref="R7:AH7"/>
    <mergeCell ref="AI7:AL7"/>
    <mergeCell ref="AM7:AX7"/>
    <mergeCell ref="AM8:BB8"/>
    <mergeCell ref="A11:I11"/>
    <mergeCell ref="J11:Q11"/>
    <mergeCell ref="R11:Z11"/>
    <mergeCell ref="AA11:AO11"/>
    <mergeCell ref="A14:N14"/>
    <mergeCell ref="O14:W14"/>
    <mergeCell ref="X14:Z14"/>
    <mergeCell ref="A15:N15"/>
    <mergeCell ref="O15:W15"/>
    <mergeCell ref="X15:Z15"/>
    <mergeCell ref="AB15:AV15"/>
    <mergeCell ref="A16:N16"/>
    <mergeCell ref="O16:W16"/>
    <mergeCell ref="X16:Z16"/>
    <mergeCell ref="A19:P19"/>
    <mergeCell ref="AF19:AX19"/>
    <mergeCell ref="A17:N17"/>
    <mergeCell ref="O17:W17"/>
    <mergeCell ref="X17:Z17"/>
    <mergeCell ref="A18:N18"/>
    <mergeCell ref="O18:W18"/>
    <mergeCell ref="X18:Z18"/>
  </mergeCells>
  <phoneticPr fontId="1"/>
  <dataValidations count="2">
    <dataValidation type="list" allowBlank="1" showInputMessage="1" showErrorMessage="1" sqref="AM7:AX7" xr:uid="{42324AC5-F49E-499E-9A87-3117A8C1A596}">
      <formula1>$AY$26:$AY$84</formula1>
    </dataValidation>
    <dataValidation type="list" allowBlank="1" showInputMessage="1" showErrorMessage="1" sqref="A15:N18" xr:uid="{3DBD53B3-55D2-4D8E-BBA0-2DE48F106DC7}">
      <formula1>$A$26:$A$29</formula1>
    </dataValidation>
  </dataValidations>
  <pageMargins left="1.0236220472440944" right="0.62992125984251968" top="0.94488188976377963" bottom="0.55118110236220474" header="0.31496062992125984" footer="0.31496062992125984"/>
  <pageSetup paperSize="9" scale="75"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8AFFA6-0794-4564-8ADC-CF24AA858F59}">
  <sheetPr>
    <tabColor rgb="FFFFFF00"/>
    <pageSetUpPr fitToPage="1"/>
  </sheetPr>
  <dimension ref="A1:BB89"/>
  <sheetViews>
    <sheetView showGridLines="0" view="pageBreakPreview" topLeftCell="A18" zoomScale="85" zoomScaleNormal="100" zoomScaleSheetLayoutView="85" workbookViewId="0">
      <selection activeCell="AM7" sqref="AM7:AX7"/>
    </sheetView>
  </sheetViews>
  <sheetFormatPr defaultRowHeight="13.5"/>
  <cols>
    <col min="1" max="13" width="2.125" style="5" customWidth="1"/>
    <col min="14" max="14" width="3.125" style="5" customWidth="1"/>
    <col min="15" max="15" width="2.875" style="5" customWidth="1"/>
    <col min="16" max="18" width="2.125" style="5" customWidth="1"/>
    <col min="19" max="19" width="2.875" style="5" customWidth="1"/>
    <col min="20" max="49" width="2.125" style="5" customWidth="1"/>
    <col min="50" max="50" width="4.625" style="5" customWidth="1"/>
    <col min="51" max="51" width="63.625" customWidth="1"/>
    <col min="61" max="61" width="9" customWidth="1"/>
  </cols>
  <sheetData>
    <row r="1" spans="1:54" ht="15" customHeight="1">
      <c r="A1" s="33" t="s">
        <v>141</v>
      </c>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row>
    <row r="2" spans="1:54" ht="37.9" customHeight="1">
      <c r="A2" s="193" t="s">
        <v>148</v>
      </c>
      <c r="B2" s="193"/>
      <c r="C2" s="193"/>
      <c r="D2" s="193"/>
      <c r="E2" s="193"/>
      <c r="F2" s="193"/>
      <c r="G2" s="193"/>
      <c r="H2" s="193"/>
      <c r="I2" s="193"/>
      <c r="J2" s="193"/>
      <c r="K2" s="193"/>
      <c r="L2" s="193"/>
      <c r="M2" s="193"/>
      <c r="N2" s="193"/>
      <c r="O2" s="193"/>
      <c r="P2" s="193"/>
      <c r="Q2" s="193"/>
      <c r="R2" s="193"/>
      <c r="S2" s="193"/>
      <c r="T2" s="193"/>
      <c r="U2" s="193"/>
      <c r="V2" s="193"/>
      <c r="W2" s="193"/>
      <c r="X2" s="193"/>
      <c r="Y2" s="193"/>
      <c r="Z2" s="193"/>
      <c r="AA2" s="193"/>
      <c r="AB2" s="193"/>
      <c r="AC2" s="193"/>
      <c r="AD2" s="193"/>
      <c r="AE2" s="193"/>
      <c r="AF2" s="193"/>
      <c r="AG2" s="193"/>
      <c r="AH2" s="193"/>
      <c r="AI2" s="193"/>
      <c r="AJ2" s="193"/>
      <c r="AK2" s="193"/>
      <c r="AL2" s="193"/>
      <c r="AM2" s="193"/>
      <c r="AN2" s="193"/>
      <c r="AO2" s="193"/>
      <c r="AP2" s="193"/>
      <c r="AQ2" s="193"/>
      <c r="AR2" s="193"/>
      <c r="AS2" s="193"/>
      <c r="AT2" s="193"/>
      <c r="AU2" s="193"/>
      <c r="AV2" s="193"/>
      <c r="AW2" s="193"/>
      <c r="AX2" s="193"/>
    </row>
    <row r="3" spans="1:54">
      <c r="AP3" s="194"/>
      <c r="AQ3" s="194"/>
      <c r="AR3" s="194"/>
      <c r="AS3" s="194"/>
      <c r="AT3" s="194"/>
      <c r="AU3" s="194"/>
      <c r="AV3" s="194"/>
      <c r="AW3" s="194"/>
      <c r="AX3" s="194"/>
    </row>
    <row r="4" spans="1:54" ht="18" customHeight="1">
      <c r="A4" s="12"/>
      <c r="AO4" s="195"/>
      <c r="AP4" s="195"/>
      <c r="AQ4" s="195"/>
      <c r="AR4" s="195"/>
      <c r="AS4" s="195"/>
      <c r="AT4" s="195"/>
      <c r="AU4" s="195"/>
      <c r="AV4" s="195"/>
      <c r="AW4" s="195"/>
      <c r="AX4" s="195"/>
    </row>
    <row r="5" spans="1:54" ht="15.6" customHeight="1" thickBot="1">
      <c r="A5" s="105" t="s">
        <v>28</v>
      </c>
      <c r="B5" s="15"/>
      <c r="C5" s="15"/>
      <c r="D5" s="15"/>
      <c r="E5" s="15"/>
      <c r="F5" s="15"/>
      <c r="G5" s="15"/>
      <c r="H5" s="15"/>
      <c r="I5" s="15"/>
      <c r="J5" s="15"/>
      <c r="K5" s="15"/>
      <c r="L5" s="15"/>
      <c r="M5" s="15"/>
      <c r="N5" s="15"/>
      <c r="O5" s="15"/>
      <c r="P5" s="15"/>
      <c r="Q5" s="15"/>
      <c r="R5" s="15"/>
      <c r="S5" s="15"/>
      <c r="T5" s="15"/>
      <c r="U5" s="15"/>
      <c r="V5" s="15"/>
      <c r="W5" s="15"/>
      <c r="X5" s="15"/>
      <c r="Y5" s="15"/>
      <c r="Z5" s="15"/>
      <c r="AA5" s="15"/>
      <c r="AB5" s="15"/>
      <c r="AC5" s="15"/>
      <c r="AD5" s="15"/>
      <c r="AE5" s="15"/>
      <c r="AF5" s="15"/>
      <c r="AG5" s="15"/>
      <c r="AH5" s="15"/>
      <c r="AI5" s="15"/>
      <c r="AJ5" s="15"/>
      <c r="AK5" s="15"/>
      <c r="AL5" s="49"/>
      <c r="AM5" s="49"/>
      <c r="AN5" s="49"/>
      <c r="AO5" s="49"/>
      <c r="AP5" s="49"/>
      <c r="AQ5" s="49"/>
      <c r="AR5" s="49"/>
      <c r="AS5" s="49"/>
      <c r="AT5" s="49"/>
      <c r="AU5" s="49"/>
      <c r="AV5" s="49"/>
      <c r="AW5" s="49"/>
      <c r="AX5" s="49"/>
    </row>
    <row r="6" spans="1:54" ht="27" customHeight="1" thickBot="1">
      <c r="A6" s="196" t="s">
        <v>0</v>
      </c>
      <c r="B6" s="197"/>
      <c r="C6" s="197"/>
      <c r="D6" s="197"/>
      <c r="E6" s="197"/>
      <c r="F6" s="197"/>
      <c r="G6" s="197"/>
      <c r="H6" s="197"/>
      <c r="I6" s="197"/>
      <c r="J6" s="197"/>
      <c r="K6" s="197"/>
      <c r="L6" s="197"/>
      <c r="M6" s="197"/>
      <c r="N6" s="197"/>
      <c r="O6" s="197"/>
      <c r="P6" s="197"/>
      <c r="Q6" s="197"/>
      <c r="R6" s="198" t="s">
        <v>22</v>
      </c>
      <c r="S6" s="198"/>
      <c r="T6" s="198"/>
      <c r="U6" s="198"/>
      <c r="V6" s="198"/>
      <c r="W6" s="198"/>
      <c r="X6" s="198"/>
      <c r="Y6" s="198"/>
      <c r="Z6" s="198"/>
      <c r="AA6" s="198"/>
      <c r="AB6" s="198"/>
      <c r="AC6" s="198"/>
      <c r="AD6" s="198"/>
      <c r="AE6" s="198"/>
      <c r="AF6" s="198"/>
      <c r="AG6" s="198"/>
      <c r="AH6" s="198"/>
      <c r="AI6" s="199" t="s">
        <v>19</v>
      </c>
      <c r="AJ6" s="199"/>
      <c r="AK6" s="199"/>
      <c r="AL6" s="200"/>
      <c r="AM6" s="201" t="s">
        <v>41</v>
      </c>
      <c r="AN6" s="202"/>
      <c r="AO6" s="202"/>
      <c r="AP6" s="202"/>
      <c r="AQ6" s="202"/>
      <c r="AR6" s="202"/>
      <c r="AS6" s="202"/>
      <c r="AT6" s="202"/>
      <c r="AU6" s="202"/>
      <c r="AV6" s="202"/>
      <c r="AW6" s="202"/>
      <c r="AX6" s="203"/>
    </row>
    <row r="7" spans="1:54" ht="53.25" customHeight="1" thickTop="1" thickBot="1">
      <c r="A7" s="204" t="str">
        <f>IF('①実績報告書 （様式第７号）'!F7="","",'①実績報告書 （様式第７号）'!F7)</f>
        <v/>
      </c>
      <c r="B7" s="205"/>
      <c r="C7" s="205"/>
      <c r="D7" s="205"/>
      <c r="E7" s="205"/>
      <c r="F7" s="205"/>
      <c r="G7" s="205"/>
      <c r="H7" s="205"/>
      <c r="I7" s="205"/>
      <c r="J7" s="205"/>
      <c r="K7" s="205"/>
      <c r="L7" s="205"/>
      <c r="M7" s="205"/>
      <c r="N7" s="205"/>
      <c r="O7" s="205"/>
      <c r="P7" s="205"/>
      <c r="Q7" s="205"/>
      <c r="R7" s="206"/>
      <c r="S7" s="206"/>
      <c r="T7" s="206"/>
      <c r="U7" s="206"/>
      <c r="V7" s="206"/>
      <c r="W7" s="206"/>
      <c r="X7" s="206"/>
      <c r="Y7" s="206"/>
      <c r="Z7" s="206"/>
      <c r="AA7" s="206"/>
      <c r="AB7" s="206"/>
      <c r="AC7" s="206"/>
      <c r="AD7" s="206"/>
      <c r="AE7" s="206"/>
      <c r="AF7" s="206"/>
      <c r="AG7" s="206"/>
      <c r="AH7" s="206"/>
      <c r="AI7" s="229"/>
      <c r="AJ7" s="229"/>
      <c r="AK7" s="229"/>
      <c r="AL7" s="230"/>
      <c r="AM7" s="209"/>
      <c r="AN7" s="210"/>
      <c r="AO7" s="210"/>
      <c r="AP7" s="210"/>
      <c r="AQ7" s="210"/>
      <c r="AR7" s="210"/>
      <c r="AS7" s="210"/>
      <c r="AT7" s="210"/>
      <c r="AU7" s="210"/>
      <c r="AV7" s="210"/>
      <c r="AW7" s="210"/>
      <c r="AX7" s="211"/>
    </row>
    <row r="8" spans="1:54" ht="13.9" customHeight="1">
      <c r="A8" s="15"/>
      <c r="B8" s="15"/>
      <c r="C8" s="15"/>
      <c r="D8" s="15"/>
      <c r="E8" s="15"/>
      <c r="F8" s="15"/>
      <c r="G8" s="15"/>
      <c r="H8" s="15"/>
      <c r="I8" s="15"/>
      <c r="J8" s="15"/>
      <c r="K8" s="15"/>
      <c r="L8" s="15"/>
      <c r="M8" s="15"/>
      <c r="N8" s="15"/>
      <c r="O8" s="15"/>
      <c r="P8" s="15"/>
      <c r="Q8" s="15"/>
      <c r="R8" s="15"/>
      <c r="S8" s="15"/>
      <c r="T8" s="15"/>
      <c r="U8" s="15"/>
      <c r="V8" s="15"/>
      <c r="W8" s="15"/>
      <c r="X8" s="15"/>
      <c r="Y8" s="15"/>
      <c r="Z8" s="15"/>
      <c r="AA8" s="15"/>
      <c r="AB8" s="15"/>
      <c r="AC8" s="15"/>
      <c r="AD8" s="15"/>
      <c r="AE8" s="15"/>
      <c r="AF8" s="15"/>
      <c r="AG8" s="15"/>
      <c r="AH8" s="15"/>
      <c r="AI8" s="15"/>
      <c r="AJ8" s="15"/>
      <c r="AK8" s="15"/>
      <c r="AL8" s="15"/>
      <c r="AM8" s="212" t="s">
        <v>55</v>
      </c>
      <c r="AN8" s="212"/>
      <c r="AO8" s="212"/>
      <c r="AP8" s="212"/>
      <c r="AQ8" s="212"/>
      <c r="AR8" s="212"/>
      <c r="AS8" s="212"/>
      <c r="AT8" s="212"/>
      <c r="AU8" s="212"/>
      <c r="AV8" s="212"/>
      <c r="AW8" s="212"/>
      <c r="AX8" s="212"/>
      <c r="AY8" s="212"/>
      <c r="AZ8" s="212"/>
      <c r="BA8" s="212"/>
      <c r="BB8" s="212"/>
    </row>
    <row r="9" spans="1:54" s="13" customFormat="1" ht="18.75" customHeight="1" thickBot="1">
      <c r="A9" s="106" t="s">
        <v>29</v>
      </c>
      <c r="B9" s="16"/>
      <c r="C9" s="16"/>
      <c r="D9" s="16"/>
      <c r="E9" s="16"/>
      <c r="F9" s="16"/>
      <c r="G9" s="16"/>
      <c r="H9" s="16"/>
      <c r="I9" s="16"/>
      <c r="J9" s="16"/>
      <c r="K9" s="16"/>
      <c r="L9" s="16"/>
      <c r="M9" s="16"/>
      <c r="N9" s="16"/>
      <c r="O9" s="16"/>
      <c r="P9" s="16"/>
      <c r="Q9" s="16"/>
      <c r="R9" s="16"/>
      <c r="S9" s="16"/>
      <c r="T9" s="16"/>
      <c r="U9" s="16"/>
      <c r="V9" s="16"/>
      <c r="W9" s="16"/>
      <c r="X9" s="16"/>
      <c r="Y9" s="16"/>
      <c r="Z9" s="16"/>
      <c r="AA9" s="16"/>
      <c r="AB9" s="16"/>
      <c r="AC9" s="16"/>
      <c r="AD9" s="16"/>
      <c r="AE9" s="16"/>
      <c r="AF9" s="16"/>
      <c r="AG9" s="16"/>
      <c r="AH9" s="16"/>
      <c r="AI9" s="16"/>
      <c r="AJ9" s="16"/>
      <c r="AK9" s="16"/>
      <c r="AL9" s="16"/>
      <c r="AM9" s="16"/>
      <c r="AN9" s="16"/>
      <c r="AO9" s="16"/>
      <c r="AP9" s="16"/>
      <c r="AQ9" s="16"/>
      <c r="AR9" s="16"/>
      <c r="AS9" s="16"/>
      <c r="AT9" s="16"/>
      <c r="AU9" s="16"/>
      <c r="AV9" s="16"/>
      <c r="AW9" s="16"/>
      <c r="AX9" s="16"/>
    </row>
    <row r="10" spans="1:54" ht="20.25" customHeight="1" thickBot="1">
      <c r="A10" s="186" t="s">
        <v>1</v>
      </c>
      <c r="B10" s="187"/>
      <c r="C10" s="187"/>
      <c r="D10" s="187"/>
      <c r="E10" s="187"/>
      <c r="F10" s="187"/>
      <c r="G10" s="187"/>
      <c r="H10" s="187"/>
      <c r="I10" s="187"/>
      <c r="J10" s="188" t="s">
        <v>2</v>
      </c>
      <c r="K10" s="189"/>
      <c r="L10" s="189"/>
      <c r="M10" s="189"/>
      <c r="N10" s="189"/>
      <c r="O10" s="189"/>
      <c r="P10" s="189"/>
      <c r="Q10" s="190"/>
      <c r="R10" s="191" t="s">
        <v>18</v>
      </c>
      <c r="S10" s="191"/>
      <c r="T10" s="191"/>
      <c r="U10" s="191"/>
      <c r="V10" s="191"/>
      <c r="W10" s="191"/>
      <c r="X10" s="191"/>
      <c r="Y10" s="191"/>
      <c r="Z10" s="191"/>
      <c r="AA10" s="191" t="s">
        <v>3</v>
      </c>
      <c r="AB10" s="191"/>
      <c r="AC10" s="191"/>
      <c r="AD10" s="191"/>
      <c r="AE10" s="191"/>
      <c r="AF10" s="191"/>
      <c r="AG10" s="191"/>
      <c r="AH10" s="191"/>
      <c r="AI10" s="191"/>
      <c r="AJ10" s="191"/>
      <c r="AK10" s="191"/>
      <c r="AL10" s="191"/>
      <c r="AM10" s="191"/>
      <c r="AN10" s="191"/>
      <c r="AO10" s="192"/>
      <c r="AP10"/>
      <c r="AQ10"/>
      <c r="AR10"/>
      <c r="AS10"/>
      <c r="AT10"/>
      <c r="AU10"/>
      <c r="AV10"/>
      <c r="AW10"/>
      <c r="AX10"/>
    </row>
    <row r="11" spans="1:54" ht="30" customHeight="1" thickTop="1" thickBot="1">
      <c r="A11" s="171"/>
      <c r="B11" s="172"/>
      <c r="C11" s="172"/>
      <c r="D11" s="172"/>
      <c r="E11" s="172"/>
      <c r="F11" s="172"/>
      <c r="G11" s="172"/>
      <c r="H11" s="172"/>
      <c r="I11" s="172"/>
      <c r="J11" s="173"/>
      <c r="K11" s="174"/>
      <c r="L11" s="174"/>
      <c r="M11" s="174"/>
      <c r="N11" s="174"/>
      <c r="O11" s="174"/>
      <c r="P11" s="174"/>
      <c r="Q11" s="175"/>
      <c r="R11" s="176"/>
      <c r="S11" s="176"/>
      <c r="T11" s="176"/>
      <c r="U11" s="176"/>
      <c r="V11" s="176"/>
      <c r="W11" s="176"/>
      <c r="X11" s="176"/>
      <c r="Y11" s="176"/>
      <c r="Z11" s="176"/>
      <c r="AA11" s="176"/>
      <c r="AB11" s="176"/>
      <c r="AC11" s="176"/>
      <c r="AD11" s="176"/>
      <c r="AE11" s="176"/>
      <c r="AF11" s="176"/>
      <c r="AG11" s="176"/>
      <c r="AH11" s="176"/>
      <c r="AI11" s="176"/>
      <c r="AJ11" s="176"/>
      <c r="AK11" s="176"/>
      <c r="AL11" s="176"/>
      <c r="AM11" s="176"/>
      <c r="AN11" s="176"/>
      <c r="AO11" s="177"/>
      <c r="AP11"/>
      <c r="AQ11"/>
      <c r="AR11"/>
      <c r="AS11"/>
      <c r="AT11"/>
      <c r="AU11"/>
      <c r="AV11"/>
      <c r="AW11"/>
      <c r="AX11"/>
    </row>
    <row r="12" spans="1:54" ht="18.75" customHeight="1">
      <c r="A12" s="15"/>
      <c r="B12" s="15"/>
      <c r="C12" s="15"/>
      <c r="D12" s="15"/>
      <c r="E12" s="15"/>
      <c r="F12" s="15"/>
      <c r="G12" s="15"/>
      <c r="H12" s="15"/>
      <c r="I12" s="15"/>
      <c r="J12" s="15"/>
      <c r="K12" s="15"/>
      <c r="L12" s="15"/>
      <c r="M12" s="15"/>
      <c r="N12" s="15"/>
      <c r="O12" s="15"/>
      <c r="P12" s="15"/>
      <c r="Q12" s="15"/>
      <c r="R12" s="15"/>
      <c r="S12" s="15"/>
      <c r="T12" s="15"/>
      <c r="U12" s="15"/>
      <c r="V12" s="15"/>
      <c r="W12" s="15"/>
      <c r="X12" s="15"/>
      <c r="Y12" s="15"/>
      <c r="Z12" s="15"/>
      <c r="AA12" s="15"/>
      <c r="AB12" s="15"/>
      <c r="AC12" s="15"/>
      <c r="AD12" s="15"/>
      <c r="AE12" s="15"/>
      <c r="AF12" s="15"/>
      <c r="AG12" s="15"/>
      <c r="AH12" s="15"/>
      <c r="AI12" s="15"/>
      <c r="AJ12" s="15"/>
      <c r="AK12" s="15"/>
      <c r="AL12" s="15"/>
      <c r="AM12" s="15"/>
      <c r="AN12" s="15"/>
      <c r="AO12" s="15"/>
      <c r="AP12" s="15"/>
      <c r="AQ12" s="15"/>
      <c r="AR12" s="15"/>
      <c r="AS12" s="15"/>
      <c r="AT12" s="15"/>
      <c r="AU12" s="15"/>
      <c r="AV12" s="15"/>
      <c r="AW12" s="15"/>
      <c r="AX12" s="15"/>
    </row>
    <row r="13" spans="1:54" ht="18.75" customHeight="1" thickBot="1">
      <c r="A13" s="32" t="s">
        <v>144</v>
      </c>
      <c r="B13" s="15"/>
      <c r="C13" s="15"/>
      <c r="D13" s="15"/>
      <c r="E13" s="15"/>
      <c r="F13" s="15"/>
      <c r="G13" s="15"/>
      <c r="H13" s="15"/>
      <c r="I13" s="15"/>
      <c r="J13" s="15"/>
      <c r="K13" s="15"/>
      <c r="L13" s="15"/>
      <c r="M13" s="15"/>
      <c r="N13" s="15"/>
      <c r="O13" s="15"/>
      <c r="P13" s="15"/>
      <c r="Q13" s="15"/>
      <c r="R13" s="15"/>
      <c r="S13" s="15"/>
      <c r="T13" s="15"/>
      <c r="U13" s="15"/>
      <c r="V13" s="15"/>
      <c r="W13" s="15"/>
      <c r="X13" s="15"/>
      <c r="Y13" s="15"/>
      <c r="Z13" s="15"/>
      <c r="AA13" s="15"/>
      <c r="AB13" s="15"/>
      <c r="AC13" s="15"/>
      <c r="AD13" s="15"/>
      <c r="AE13" s="15"/>
      <c r="AF13" s="15"/>
      <c r="AG13" s="15"/>
      <c r="AH13" s="15"/>
      <c r="AI13" s="15"/>
      <c r="AJ13" s="15"/>
      <c r="AK13" s="15"/>
      <c r="AL13" s="15"/>
      <c r="AM13" s="15"/>
      <c r="AN13" s="15"/>
      <c r="AO13" s="15"/>
      <c r="AP13" s="15"/>
      <c r="AQ13" s="15"/>
      <c r="AR13" s="15"/>
      <c r="AS13" s="15"/>
      <c r="AT13" s="15"/>
      <c r="AU13" s="15"/>
      <c r="AV13" s="15"/>
      <c r="AW13" s="15"/>
      <c r="AX13" s="15"/>
    </row>
    <row r="14" spans="1:54" ht="33" customHeight="1" thickBot="1">
      <c r="A14" s="226" t="s">
        <v>65</v>
      </c>
      <c r="B14" s="227"/>
      <c r="C14" s="227"/>
      <c r="D14" s="227"/>
      <c r="E14" s="227"/>
      <c r="F14" s="227"/>
      <c r="G14" s="227"/>
      <c r="H14" s="227"/>
      <c r="I14" s="227"/>
      <c r="J14" s="227"/>
      <c r="K14" s="227"/>
      <c r="L14" s="227"/>
      <c r="M14" s="227"/>
      <c r="N14" s="228"/>
      <c r="O14" s="181" t="s">
        <v>21</v>
      </c>
      <c r="P14" s="182"/>
      <c r="Q14" s="182"/>
      <c r="R14" s="182"/>
      <c r="S14" s="182"/>
      <c r="T14" s="182"/>
      <c r="U14" s="182"/>
      <c r="V14" s="182"/>
      <c r="W14" s="182"/>
      <c r="X14" s="178" t="s">
        <v>20</v>
      </c>
      <c r="Y14" s="179"/>
      <c r="Z14" s="179"/>
      <c r="AA14" s="179"/>
      <c r="AB14" s="179"/>
      <c r="AC14" s="179"/>
      <c r="AD14" s="180"/>
      <c r="AE14" s="183" t="s">
        <v>17</v>
      </c>
      <c r="AF14" s="184"/>
      <c r="AG14" s="185"/>
      <c r="AH14" s="170"/>
      <c r="AI14" s="170"/>
      <c r="AJ14" s="170"/>
      <c r="AK14" s="170"/>
      <c r="AL14" s="170"/>
      <c r="AM14" s="170"/>
      <c r="AN14" s="170"/>
      <c r="AO14" s="170"/>
      <c r="AP14" s="170"/>
      <c r="AQ14" s="170"/>
      <c r="AR14" s="170"/>
      <c r="AS14" s="170"/>
      <c r="AT14" s="170"/>
      <c r="AU14" s="170"/>
      <c r="AV14" s="170"/>
      <c r="AW14" s="170"/>
      <c r="AX14" s="170"/>
    </row>
    <row r="15" spans="1:54" ht="33" customHeight="1" thickTop="1" thickBot="1">
      <c r="A15" s="164"/>
      <c r="B15" s="165"/>
      <c r="C15" s="165"/>
      <c r="D15" s="165"/>
      <c r="E15" s="165"/>
      <c r="F15" s="165"/>
      <c r="G15" s="165"/>
      <c r="H15" s="165"/>
      <c r="I15" s="165"/>
      <c r="J15" s="165"/>
      <c r="K15" s="165"/>
      <c r="L15" s="165"/>
      <c r="M15" s="165"/>
      <c r="N15" s="166"/>
      <c r="O15" s="164"/>
      <c r="P15" s="165"/>
      <c r="Q15" s="165"/>
      <c r="R15" s="165"/>
      <c r="S15" s="165"/>
      <c r="T15" s="165"/>
      <c r="U15" s="165"/>
      <c r="V15" s="165"/>
      <c r="W15" s="165"/>
      <c r="X15" s="164"/>
      <c r="Y15" s="165"/>
      <c r="Z15" s="165"/>
      <c r="AA15" s="165"/>
      <c r="AB15" s="165"/>
      <c r="AC15" s="165"/>
      <c r="AD15" s="166"/>
      <c r="AE15" s="167"/>
      <c r="AF15" s="168"/>
      <c r="AG15" s="169"/>
      <c r="AH15" s="170"/>
      <c r="AI15" s="170"/>
      <c r="AJ15" s="170"/>
      <c r="AK15" s="170"/>
      <c r="AL15" s="170"/>
      <c r="AM15" s="170"/>
      <c r="AN15" s="170"/>
      <c r="AO15" s="170"/>
      <c r="AP15" s="170"/>
      <c r="AQ15" s="170"/>
      <c r="AR15" s="170"/>
      <c r="AS15" s="170"/>
      <c r="AT15" s="170"/>
      <c r="AU15" s="170"/>
      <c r="AV15" s="170"/>
      <c r="AW15" s="170"/>
      <c r="AX15" s="170"/>
    </row>
    <row r="16" spans="1:54" ht="33" customHeight="1" thickTop="1" thickBot="1">
      <c r="A16" s="164"/>
      <c r="B16" s="165"/>
      <c r="C16" s="165"/>
      <c r="D16" s="165"/>
      <c r="E16" s="165"/>
      <c r="F16" s="165"/>
      <c r="G16" s="165"/>
      <c r="H16" s="165"/>
      <c r="I16" s="165"/>
      <c r="J16" s="165"/>
      <c r="K16" s="165"/>
      <c r="L16" s="165"/>
      <c r="M16" s="165"/>
      <c r="N16" s="166"/>
      <c r="O16" s="164"/>
      <c r="P16" s="165"/>
      <c r="Q16" s="165"/>
      <c r="R16" s="165"/>
      <c r="S16" s="165"/>
      <c r="T16" s="165"/>
      <c r="U16" s="165"/>
      <c r="V16" s="165"/>
      <c r="W16" s="165"/>
      <c r="X16" s="164"/>
      <c r="Y16" s="165"/>
      <c r="Z16" s="165"/>
      <c r="AA16" s="165"/>
      <c r="AB16" s="165"/>
      <c r="AC16" s="165"/>
      <c r="AD16" s="166"/>
      <c r="AE16" s="167"/>
      <c r="AF16" s="168"/>
      <c r="AG16" s="169"/>
      <c r="AH16" s="170"/>
      <c r="AI16" s="170"/>
      <c r="AJ16" s="170"/>
      <c r="AK16" s="170"/>
      <c r="AL16" s="170"/>
      <c r="AM16" s="170"/>
      <c r="AN16" s="170"/>
      <c r="AO16" s="170"/>
      <c r="AP16" s="170"/>
      <c r="AQ16" s="170"/>
      <c r="AR16" s="170"/>
      <c r="AS16" s="170"/>
      <c r="AT16" s="170"/>
      <c r="AU16" s="170"/>
      <c r="AV16" s="170"/>
      <c r="AW16" s="170"/>
      <c r="AX16" s="170"/>
    </row>
    <row r="17" spans="1:51" ht="33" customHeight="1" thickTop="1" thickBot="1">
      <c r="A17" s="164"/>
      <c r="B17" s="165"/>
      <c r="C17" s="165"/>
      <c r="D17" s="165"/>
      <c r="E17" s="165"/>
      <c r="F17" s="165"/>
      <c r="G17" s="165"/>
      <c r="H17" s="165"/>
      <c r="I17" s="165"/>
      <c r="J17" s="165"/>
      <c r="K17" s="165"/>
      <c r="L17" s="165"/>
      <c r="M17" s="165"/>
      <c r="N17" s="166"/>
      <c r="O17" s="164"/>
      <c r="P17" s="165"/>
      <c r="Q17" s="165"/>
      <c r="R17" s="165"/>
      <c r="S17" s="165"/>
      <c r="T17" s="165"/>
      <c r="U17" s="165"/>
      <c r="V17" s="165"/>
      <c r="W17" s="165"/>
      <c r="X17" s="164"/>
      <c r="Y17" s="165"/>
      <c r="Z17" s="165"/>
      <c r="AA17" s="165"/>
      <c r="AB17" s="165"/>
      <c r="AC17" s="165"/>
      <c r="AD17" s="166"/>
      <c r="AE17" s="167"/>
      <c r="AF17" s="168"/>
      <c r="AG17" s="169"/>
      <c r="AH17" s="170"/>
      <c r="AI17" s="170"/>
      <c r="AJ17" s="170"/>
      <c r="AK17" s="170"/>
      <c r="AL17" s="170"/>
      <c r="AM17" s="170"/>
      <c r="AN17" s="170"/>
      <c r="AO17" s="170"/>
      <c r="AP17" s="170"/>
      <c r="AQ17" s="170"/>
      <c r="AR17" s="170"/>
      <c r="AS17" s="170"/>
      <c r="AT17" s="170"/>
      <c r="AU17" s="170"/>
      <c r="AV17" s="170"/>
      <c r="AW17" s="170"/>
      <c r="AX17" s="170"/>
    </row>
    <row r="18" spans="1:51" ht="33" customHeight="1" thickTop="1" thickBot="1">
      <c r="A18" s="164"/>
      <c r="B18" s="165"/>
      <c r="C18" s="165"/>
      <c r="D18" s="165"/>
      <c r="E18" s="165"/>
      <c r="F18" s="165"/>
      <c r="G18" s="165"/>
      <c r="H18" s="165"/>
      <c r="I18" s="165"/>
      <c r="J18" s="165"/>
      <c r="K18" s="165"/>
      <c r="L18" s="165"/>
      <c r="M18" s="165"/>
      <c r="N18" s="166"/>
      <c r="O18" s="164"/>
      <c r="P18" s="165"/>
      <c r="Q18" s="165"/>
      <c r="R18" s="165"/>
      <c r="S18" s="165"/>
      <c r="T18" s="165"/>
      <c r="U18" s="165"/>
      <c r="V18" s="165"/>
      <c r="W18" s="165"/>
      <c r="X18" s="164"/>
      <c r="Y18" s="165"/>
      <c r="Z18" s="165"/>
      <c r="AA18" s="165"/>
      <c r="AB18" s="165"/>
      <c r="AC18" s="165"/>
      <c r="AD18" s="166"/>
      <c r="AE18" s="164"/>
      <c r="AF18" s="165"/>
      <c r="AG18" s="166"/>
      <c r="AH18" s="170"/>
      <c r="AI18" s="170"/>
      <c r="AJ18" s="170"/>
      <c r="AK18" s="170"/>
      <c r="AL18" s="170"/>
      <c r="AM18" s="170"/>
      <c r="AN18" s="170"/>
      <c r="AO18" s="170"/>
      <c r="AP18" s="170"/>
      <c r="AQ18" s="170"/>
      <c r="AR18" s="170"/>
      <c r="AS18" s="170"/>
      <c r="AT18" s="170"/>
      <c r="AU18" s="170"/>
      <c r="AV18" s="170"/>
      <c r="AW18" s="170"/>
      <c r="AX18" s="170"/>
    </row>
    <row r="19" spans="1:51" ht="33" customHeight="1" thickBot="1">
      <c r="A19" s="226" t="s">
        <v>66</v>
      </c>
      <c r="B19" s="227"/>
      <c r="C19" s="227"/>
      <c r="D19" s="227"/>
      <c r="E19" s="227"/>
      <c r="F19" s="227"/>
      <c r="G19" s="227"/>
      <c r="H19" s="227"/>
      <c r="I19" s="227"/>
      <c r="J19" s="227"/>
      <c r="K19" s="227"/>
      <c r="L19" s="227"/>
      <c r="M19" s="227"/>
      <c r="N19" s="228"/>
      <c r="O19" s="181" t="s">
        <v>62</v>
      </c>
      <c r="P19" s="182"/>
      <c r="Q19" s="182"/>
      <c r="R19" s="182"/>
      <c r="S19" s="182"/>
      <c r="T19" s="182"/>
      <c r="U19" s="182"/>
      <c r="V19" s="182"/>
      <c r="W19" s="182"/>
      <c r="X19" s="183" t="s">
        <v>17</v>
      </c>
      <c r="Y19" s="184"/>
      <c r="Z19" s="185"/>
      <c r="AA19"/>
      <c r="AB19"/>
      <c r="AC19"/>
      <c r="AD19"/>
      <c r="AE19"/>
      <c r="AF19"/>
      <c r="AG19"/>
      <c r="AH19"/>
      <c r="AI19"/>
      <c r="AJ19"/>
      <c r="AK19"/>
      <c r="AL19"/>
      <c r="AM19"/>
      <c r="AN19"/>
      <c r="AO19"/>
      <c r="AP19"/>
      <c r="AQ19"/>
      <c r="AR19"/>
      <c r="AS19"/>
      <c r="AT19"/>
      <c r="AU19"/>
      <c r="AV19"/>
      <c r="AW19"/>
      <c r="AX19"/>
    </row>
    <row r="20" spans="1:51" ht="33" customHeight="1" thickTop="1" thickBot="1">
      <c r="A20" s="217"/>
      <c r="B20" s="218"/>
      <c r="C20" s="218"/>
      <c r="D20" s="218"/>
      <c r="E20" s="218"/>
      <c r="F20" s="218"/>
      <c r="G20" s="218"/>
      <c r="H20" s="218"/>
      <c r="I20" s="218"/>
      <c r="J20" s="218"/>
      <c r="K20" s="218"/>
      <c r="L20" s="218"/>
      <c r="M20" s="218"/>
      <c r="N20" s="219"/>
      <c r="O20" s="217"/>
      <c r="P20" s="218"/>
      <c r="Q20" s="218"/>
      <c r="R20" s="218"/>
      <c r="S20" s="218"/>
      <c r="T20" s="218"/>
      <c r="U20" s="218"/>
      <c r="V20" s="218"/>
      <c r="W20" s="218"/>
      <c r="X20" s="223"/>
      <c r="Y20" s="224"/>
      <c r="Z20" s="225"/>
      <c r="AA20"/>
      <c r="AB20" s="214"/>
      <c r="AC20" s="214"/>
      <c r="AD20" s="214"/>
      <c r="AE20" s="214"/>
      <c r="AF20" s="214"/>
      <c r="AG20" s="214"/>
      <c r="AH20" s="214"/>
      <c r="AI20" s="214"/>
      <c r="AJ20" s="214"/>
      <c r="AK20" s="214"/>
      <c r="AL20" s="214"/>
      <c r="AM20" s="214"/>
      <c r="AN20" s="214"/>
      <c r="AO20" s="214"/>
      <c r="AP20" s="214"/>
      <c r="AQ20" s="214"/>
      <c r="AR20" s="214"/>
      <c r="AS20" s="214"/>
      <c r="AT20" s="214"/>
      <c r="AU20" s="214"/>
      <c r="AV20" s="214"/>
      <c r="AW20"/>
      <c r="AX20"/>
    </row>
    <row r="21" spans="1:51" ht="33" customHeight="1" thickTop="1" thickBot="1">
      <c r="A21" s="217"/>
      <c r="B21" s="218"/>
      <c r="C21" s="218"/>
      <c r="D21" s="218"/>
      <c r="E21" s="218"/>
      <c r="F21" s="218"/>
      <c r="G21" s="218"/>
      <c r="H21" s="218"/>
      <c r="I21" s="218"/>
      <c r="J21" s="218"/>
      <c r="K21" s="218"/>
      <c r="L21" s="218"/>
      <c r="M21" s="218"/>
      <c r="N21" s="219"/>
      <c r="O21" s="217"/>
      <c r="P21" s="218"/>
      <c r="Q21" s="218"/>
      <c r="R21" s="218"/>
      <c r="S21" s="218"/>
      <c r="T21" s="218"/>
      <c r="U21" s="218"/>
      <c r="V21" s="218"/>
      <c r="W21" s="218"/>
      <c r="X21" s="223"/>
      <c r="Y21" s="224"/>
      <c r="Z21" s="225"/>
      <c r="AA21"/>
      <c r="AB21"/>
      <c r="AC21"/>
      <c r="AD21"/>
      <c r="AE21"/>
      <c r="AF21"/>
      <c r="AG21"/>
      <c r="AH21"/>
      <c r="AI21"/>
      <c r="AJ21"/>
      <c r="AK21"/>
      <c r="AL21"/>
      <c r="AM21"/>
      <c r="AN21"/>
      <c r="AO21"/>
      <c r="AP21"/>
      <c r="AQ21"/>
      <c r="AR21"/>
      <c r="AS21"/>
      <c r="AT21"/>
      <c r="AU21"/>
      <c r="AV21"/>
      <c r="AW21"/>
      <c r="AX21"/>
    </row>
    <row r="22" spans="1:51" ht="33" customHeight="1" thickTop="1" thickBot="1">
      <c r="A22" s="217"/>
      <c r="B22" s="218"/>
      <c r="C22" s="218"/>
      <c r="D22" s="218"/>
      <c r="E22" s="218"/>
      <c r="F22" s="218"/>
      <c r="G22" s="218"/>
      <c r="H22" s="218"/>
      <c r="I22" s="218"/>
      <c r="J22" s="218"/>
      <c r="K22" s="218"/>
      <c r="L22" s="218"/>
      <c r="M22" s="218"/>
      <c r="N22" s="219"/>
      <c r="O22" s="217"/>
      <c r="P22" s="218"/>
      <c r="Q22" s="218"/>
      <c r="R22" s="218"/>
      <c r="S22" s="218"/>
      <c r="T22" s="218"/>
      <c r="U22" s="218"/>
      <c r="V22" s="218"/>
      <c r="W22" s="218"/>
      <c r="X22" s="223"/>
      <c r="Y22" s="224"/>
      <c r="Z22" s="225"/>
      <c r="AA22"/>
      <c r="AB22"/>
      <c r="AC22"/>
      <c r="AD22"/>
      <c r="AE22"/>
      <c r="AF22"/>
      <c r="AG22"/>
      <c r="AH22"/>
      <c r="AI22"/>
      <c r="AJ22"/>
      <c r="AK22"/>
      <c r="AL22"/>
      <c r="AM22"/>
      <c r="AN22"/>
      <c r="AO22"/>
      <c r="AP22"/>
      <c r="AQ22"/>
      <c r="AR22"/>
      <c r="AS22"/>
      <c r="AT22"/>
      <c r="AU22"/>
      <c r="AV22"/>
      <c r="AW22"/>
      <c r="AX22"/>
    </row>
    <row r="23" spans="1:51" ht="33" customHeight="1" thickTop="1" thickBot="1">
      <c r="A23" s="217"/>
      <c r="B23" s="218"/>
      <c r="C23" s="218"/>
      <c r="D23" s="218"/>
      <c r="E23" s="218"/>
      <c r="F23" s="218"/>
      <c r="G23" s="218"/>
      <c r="H23" s="218"/>
      <c r="I23" s="218"/>
      <c r="J23" s="218"/>
      <c r="K23" s="218"/>
      <c r="L23" s="218"/>
      <c r="M23" s="218"/>
      <c r="N23" s="219"/>
      <c r="O23" s="217"/>
      <c r="P23" s="218"/>
      <c r="Q23" s="218"/>
      <c r="R23" s="218"/>
      <c r="S23" s="218"/>
      <c r="T23" s="218"/>
      <c r="U23" s="218"/>
      <c r="V23" s="218"/>
      <c r="W23" s="218"/>
      <c r="X23" s="220"/>
      <c r="Y23" s="221"/>
      <c r="Z23" s="222"/>
      <c r="AA23"/>
      <c r="AB23"/>
      <c r="AC23"/>
      <c r="AD23"/>
      <c r="AE23"/>
      <c r="AF23"/>
      <c r="AG23"/>
      <c r="AH23"/>
      <c r="AI23"/>
      <c r="AJ23"/>
      <c r="AK23"/>
      <c r="AL23"/>
      <c r="AM23"/>
      <c r="AN23"/>
      <c r="AO23"/>
      <c r="AP23"/>
      <c r="AQ23"/>
      <c r="AR23"/>
      <c r="AS23"/>
      <c r="AT23"/>
      <c r="AU23"/>
      <c r="AV23"/>
      <c r="AW23"/>
      <c r="AX23"/>
    </row>
    <row r="24" spans="1:51" ht="18.75" customHeight="1">
      <c r="A24" s="111"/>
      <c r="B24" s="15"/>
      <c r="C24" s="15"/>
      <c r="D24" s="15"/>
      <c r="E24" s="15"/>
      <c r="F24" s="15"/>
      <c r="G24" s="15"/>
      <c r="H24" s="15"/>
      <c r="I24" s="15"/>
      <c r="J24" s="15"/>
      <c r="K24" s="15"/>
      <c r="L24" s="15"/>
      <c r="M24" s="15"/>
      <c r="N24" s="15"/>
      <c r="O24" s="15"/>
      <c r="P24" s="15"/>
      <c r="Q24" s="15"/>
      <c r="R24" s="15"/>
      <c r="S24" s="15"/>
      <c r="T24" s="15"/>
      <c r="U24" s="15"/>
      <c r="V24" s="15"/>
      <c r="W24" s="15"/>
      <c r="X24" s="15"/>
      <c r="Y24" s="15"/>
      <c r="Z24" s="15"/>
      <c r="AA24" s="15"/>
      <c r="AB24" s="15"/>
      <c r="AC24" s="15"/>
      <c r="AD24" s="15"/>
      <c r="AE24" s="15"/>
      <c r="AF24" s="15"/>
      <c r="AG24" s="15"/>
      <c r="AH24" s="15"/>
      <c r="AI24" s="15"/>
      <c r="AJ24" s="15"/>
      <c r="AK24" s="15"/>
      <c r="AL24" s="15"/>
      <c r="AM24" s="15"/>
      <c r="AN24" s="15"/>
      <c r="AO24" s="15"/>
      <c r="AP24" s="15"/>
      <c r="AQ24" s="15"/>
      <c r="AR24" s="15"/>
      <c r="AS24" s="15"/>
      <c r="AT24" s="15"/>
      <c r="AU24" s="15"/>
      <c r="AV24" s="15"/>
      <c r="AW24" s="15"/>
      <c r="AX24" s="15"/>
    </row>
    <row r="28" spans="1:51" ht="12.75" customHeight="1"/>
    <row r="31" spans="1:51">
      <c r="A31" s="5" t="s">
        <v>153</v>
      </c>
      <c r="E31" s="14"/>
      <c r="AY31" s="50" t="s">
        <v>163</v>
      </c>
    </row>
    <row r="32" spans="1:51">
      <c r="A32" s="5" t="s">
        <v>154</v>
      </c>
      <c r="E32" s="14"/>
      <c r="AY32" s="50" t="s">
        <v>164</v>
      </c>
    </row>
    <row r="33" spans="1:51">
      <c r="A33" s="5" t="s">
        <v>155</v>
      </c>
      <c r="E33" s="14"/>
      <c r="AY33" s="50" t="s">
        <v>165</v>
      </c>
    </row>
    <row r="34" spans="1:51">
      <c r="A34" s="5" t="s">
        <v>156</v>
      </c>
      <c r="E34" s="14"/>
      <c r="AY34" s="50" t="s">
        <v>166</v>
      </c>
    </row>
    <row r="35" spans="1:51">
      <c r="A35" s="5" t="s">
        <v>157</v>
      </c>
      <c r="E35" s="14"/>
      <c r="AY35" s="50" t="s">
        <v>167</v>
      </c>
    </row>
    <row r="36" spans="1:51">
      <c r="A36" s="5" t="s">
        <v>158</v>
      </c>
      <c r="E36" s="14"/>
      <c r="AY36" s="50" t="s">
        <v>168</v>
      </c>
    </row>
    <row r="37" spans="1:51">
      <c r="A37" s="5" t="s">
        <v>159</v>
      </c>
      <c r="E37" s="14"/>
      <c r="AY37" s="50" t="s">
        <v>169</v>
      </c>
    </row>
    <row r="38" spans="1:51">
      <c r="A38" s="5" t="s">
        <v>160</v>
      </c>
      <c r="E38" s="14"/>
      <c r="AY38" s="50" t="s">
        <v>170</v>
      </c>
    </row>
    <row r="39" spans="1:51">
      <c r="A39" s="47" t="s">
        <v>161</v>
      </c>
      <c r="AY39" s="50" t="s">
        <v>171</v>
      </c>
    </row>
    <row r="40" spans="1:51">
      <c r="A40" s="5" t="s">
        <v>226</v>
      </c>
      <c r="AY40" s="50" t="s">
        <v>172</v>
      </c>
    </row>
    <row r="41" spans="1:51">
      <c r="A41" s="5" t="s">
        <v>57</v>
      </c>
      <c r="AY41" s="50" t="s">
        <v>173</v>
      </c>
    </row>
    <row r="42" spans="1:51">
      <c r="A42" s="5" t="s">
        <v>58</v>
      </c>
      <c r="AY42" s="50" t="s">
        <v>174</v>
      </c>
    </row>
    <row r="43" spans="1:51">
      <c r="A43" s="5" t="s">
        <v>59</v>
      </c>
      <c r="AY43" s="50" t="s">
        <v>175</v>
      </c>
    </row>
    <row r="44" spans="1:51">
      <c r="A44" s="5" t="s">
        <v>60</v>
      </c>
      <c r="AY44" s="50" t="s">
        <v>176</v>
      </c>
    </row>
    <row r="45" spans="1:51">
      <c r="A45" s="5" t="s">
        <v>61</v>
      </c>
      <c r="AY45" s="50" t="s">
        <v>177</v>
      </c>
    </row>
    <row r="46" spans="1:51">
      <c r="AY46" s="50" t="s">
        <v>178</v>
      </c>
    </row>
    <row r="47" spans="1:51">
      <c r="A47" s="5" t="s">
        <v>68</v>
      </c>
      <c r="AY47" s="50" t="s">
        <v>179</v>
      </c>
    </row>
    <row r="48" spans="1:51">
      <c r="A48" s="5" t="s">
        <v>69</v>
      </c>
      <c r="AY48" s="50" t="s">
        <v>180</v>
      </c>
    </row>
    <row r="49" spans="1:51">
      <c r="A49" s="5" t="s">
        <v>70</v>
      </c>
      <c r="AY49" s="50" t="s">
        <v>181</v>
      </c>
    </row>
    <row r="50" spans="1:51">
      <c r="AY50" s="50" t="s">
        <v>182</v>
      </c>
    </row>
    <row r="51" spans="1:51">
      <c r="AY51" s="50" t="s">
        <v>183</v>
      </c>
    </row>
    <row r="52" spans="1:51">
      <c r="AY52" s="50" t="s">
        <v>184</v>
      </c>
    </row>
    <row r="53" spans="1:51">
      <c r="AY53" s="50" t="s">
        <v>185</v>
      </c>
    </row>
    <row r="54" spans="1:51">
      <c r="AY54" s="50" t="s">
        <v>186</v>
      </c>
    </row>
    <row r="55" spans="1:51">
      <c r="AY55" s="50" t="s">
        <v>187</v>
      </c>
    </row>
    <row r="56" spans="1:51">
      <c r="AY56" s="50" t="s">
        <v>188</v>
      </c>
    </row>
    <row r="57" spans="1:51">
      <c r="AY57" s="48" t="s">
        <v>189</v>
      </c>
    </row>
    <row r="58" spans="1:51">
      <c r="AY58" t="s">
        <v>190</v>
      </c>
    </row>
    <row r="59" spans="1:51">
      <c r="AY59" t="s">
        <v>191</v>
      </c>
    </row>
    <row r="60" spans="1:51">
      <c r="AY60" t="s">
        <v>192</v>
      </c>
    </row>
    <row r="61" spans="1:51">
      <c r="AY61" t="s">
        <v>193</v>
      </c>
    </row>
    <row r="62" spans="1:51">
      <c r="AY62" t="s">
        <v>194</v>
      </c>
    </row>
    <row r="63" spans="1:51">
      <c r="AY63" t="s">
        <v>195</v>
      </c>
    </row>
    <row r="64" spans="1:51">
      <c r="AY64" t="s">
        <v>196</v>
      </c>
    </row>
    <row r="65" spans="51:51">
      <c r="AY65" t="s">
        <v>197</v>
      </c>
    </row>
    <row r="66" spans="51:51">
      <c r="AY66" t="s">
        <v>198</v>
      </c>
    </row>
    <row r="67" spans="51:51">
      <c r="AY67" t="s">
        <v>199</v>
      </c>
    </row>
    <row r="68" spans="51:51">
      <c r="AY68" t="s">
        <v>200</v>
      </c>
    </row>
    <row r="69" spans="51:51">
      <c r="AY69" t="s">
        <v>201</v>
      </c>
    </row>
    <row r="70" spans="51:51">
      <c r="AY70" t="s">
        <v>202</v>
      </c>
    </row>
    <row r="71" spans="51:51">
      <c r="AY71" t="s">
        <v>203</v>
      </c>
    </row>
    <row r="72" spans="51:51">
      <c r="AY72" t="s">
        <v>204</v>
      </c>
    </row>
    <row r="73" spans="51:51">
      <c r="AY73" t="s">
        <v>205</v>
      </c>
    </row>
    <row r="74" spans="51:51">
      <c r="AY74" t="s">
        <v>206</v>
      </c>
    </row>
    <row r="75" spans="51:51">
      <c r="AY75" t="s">
        <v>207</v>
      </c>
    </row>
    <row r="76" spans="51:51">
      <c r="AY76" t="s">
        <v>208</v>
      </c>
    </row>
    <row r="77" spans="51:51">
      <c r="AY77" t="s">
        <v>209</v>
      </c>
    </row>
    <row r="78" spans="51:51">
      <c r="AY78" t="s">
        <v>210</v>
      </c>
    </row>
    <row r="79" spans="51:51">
      <c r="AY79" t="s">
        <v>211</v>
      </c>
    </row>
    <row r="80" spans="51:51">
      <c r="AY80" t="s">
        <v>212</v>
      </c>
    </row>
    <row r="81" spans="51:51">
      <c r="AY81" t="s">
        <v>213</v>
      </c>
    </row>
    <row r="82" spans="51:51">
      <c r="AY82" t="s">
        <v>214</v>
      </c>
    </row>
    <row r="83" spans="51:51">
      <c r="AY83" t="s">
        <v>215</v>
      </c>
    </row>
    <row r="84" spans="51:51">
      <c r="AY84" t="s">
        <v>216</v>
      </c>
    </row>
    <row r="85" spans="51:51">
      <c r="AY85" t="s">
        <v>217</v>
      </c>
    </row>
    <row r="86" spans="51:51">
      <c r="AY86" t="s">
        <v>218</v>
      </c>
    </row>
    <row r="87" spans="51:51">
      <c r="AY87" t="s">
        <v>219</v>
      </c>
    </row>
    <row r="88" spans="51:51">
      <c r="AY88" t="s">
        <v>220</v>
      </c>
    </row>
    <row r="89" spans="51:51">
      <c r="AY89" t="s">
        <v>221</v>
      </c>
    </row>
  </sheetData>
  <mergeCells count="61">
    <mergeCell ref="A10:I10"/>
    <mergeCell ref="J10:Q10"/>
    <mergeCell ref="R10:Z10"/>
    <mergeCell ref="AA10:AO10"/>
    <mergeCell ref="A2:AX2"/>
    <mergeCell ref="AP3:AX3"/>
    <mergeCell ref="AO4:AX4"/>
    <mergeCell ref="A6:Q6"/>
    <mergeCell ref="R6:AH6"/>
    <mergeCell ref="AI6:AL6"/>
    <mergeCell ref="AM6:AX6"/>
    <mergeCell ref="A7:Q7"/>
    <mergeCell ref="R7:AH7"/>
    <mergeCell ref="AI7:AL7"/>
    <mergeCell ref="AM7:AX7"/>
    <mergeCell ref="AM8:BB8"/>
    <mergeCell ref="A11:I11"/>
    <mergeCell ref="J11:Q11"/>
    <mergeCell ref="R11:Z11"/>
    <mergeCell ref="AA11:AO11"/>
    <mergeCell ref="A14:N14"/>
    <mergeCell ref="O14:W14"/>
    <mergeCell ref="X14:AD14"/>
    <mergeCell ref="AE14:AG14"/>
    <mergeCell ref="AH14:AX14"/>
    <mergeCell ref="A16:N16"/>
    <mergeCell ref="O16:W16"/>
    <mergeCell ref="X16:AD16"/>
    <mergeCell ref="AE16:AG16"/>
    <mergeCell ref="AH16:AX16"/>
    <mergeCell ref="A15:N15"/>
    <mergeCell ref="O15:W15"/>
    <mergeCell ref="X15:AD15"/>
    <mergeCell ref="AE15:AG15"/>
    <mergeCell ref="AH15:AX15"/>
    <mergeCell ref="A18:N18"/>
    <mergeCell ref="O18:W18"/>
    <mergeCell ref="X18:AD18"/>
    <mergeCell ref="AE18:AG18"/>
    <mergeCell ref="AH18:AX18"/>
    <mergeCell ref="A17:N17"/>
    <mergeCell ref="O17:W17"/>
    <mergeCell ref="X17:AD17"/>
    <mergeCell ref="AE17:AG17"/>
    <mergeCell ref="AH17:AX17"/>
    <mergeCell ref="A19:N19"/>
    <mergeCell ref="O19:W19"/>
    <mergeCell ref="X19:Z19"/>
    <mergeCell ref="A20:N20"/>
    <mergeCell ref="O20:W20"/>
    <mergeCell ref="X20:Z20"/>
    <mergeCell ref="A23:N23"/>
    <mergeCell ref="O23:W23"/>
    <mergeCell ref="X23:Z23"/>
    <mergeCell ref="AB20:AV20"/>
    <mergeCell ref="A21:N21"/>
    <mergeCell ref="O21:W21"/>
    <mergeCell ref="X21:Z21"/>
    <mergeCell ref="A22:N22"/>
    <mergeCell ref="O22:W22"/>
    <mergeCell ref="X22:Z22"/>
  </mergeCells>
  <phoneticPr fontId="1"/>
  <dataValidations count="3">
    <dataValidation type="list" allowBlank="1" showInputMessage="1" showErrorMessage="1" sqref="AM7:AX7" xr:uid="{90745F4F-3A50-4064-B60C-2FD1373CA797}">
      <formula1>$AY$31:$AY$89</formula1>
    </dataValidation>
    <dataValidation type="list" allowBlank="1" showInputMessage="1" showErrorMessage="1" sqref="A20:N23" xr:uid="{A12FD2E6-2026-4A28-9D79-628D5C89F489}">
      <formula1>$A$41:$A$45</formula1>
    </dataValidation>
    <dataValidation type="list" allowBlank="1" showInputMessage="1" showErrorMessage="1" sqref="A15:N18" xr:uid="{76A00BD0-B677-4DA2-97BA-F2198460FDFC}">
      <formula1>$A$31:$A$40</formula1>
    </dataValidation>
  </dataValidations>
  <pageMargins left="1.0236220472440944" right="0.62992125984251968" top="0.94488188976377963" bottom="0.55118110236220474" header="0.31496062992125984" footer="0.31496062992125984"/>
  <pageSetup paperSize="9" scale="75"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AE5F6E-BE57-419A-96CC-7BE2D10B260B}">
  <sheetPr>
    <tabColor rgb="FFFFFF00"/>
    <pageSetUpPr fitToPage="1"/>
  </sheetPr>
  <dimension ref="A1:BB88"/>
  <sheetViews>
    <sheetView showGridLines="0" view="pageBreakPreview" zoomScale="85" zoomScaleNormal="100" zoomScaleSheetLayoutView="85" workbookViewId="0">
      <selection activeCell="AY14" sqref="AY14"/>
    </sheetView>
  </sheetViews>
  <sheetFormatPr defaultRowHeight="13.5"/>
  <cols>
    <col min="1" max="13" width="2.125" style="5" customWidth="1"/>
    <col min="14" max="14" width="3.125" style="5" customWidth="1"/>
    <col min="15" max="15" width="2.875" style="5" customWidth="1"/>
    <col min="16" max="18" width="2.125" style="5" customWidth="1"/>
    <col min="19" max="19" width="2.875" style="5" customWidth="1"/>
    <col min="20" max="49" width="2.125" style="5" customWidth="1"/>
    <col min="50" max="50" width="4.625" style="5" customWidth="1"/>
    <col min="51" max="51" width="63.625" customWidth="1"/>
    <col min="61" max="61" width="9" customWidth="1"/>
  </cols>
  <sheetData>
    <row r="1" spans="1:54" ht="15" customHeight="1">
      <c r="A1" s="33" t="s">
        <v>141</v>
      </c>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row>
    <row r="2" spans="1:54" ht="38.450000000000003" customHeight="1">
      <c r="A2" s="193" t="s">
        <v>149</v>
      </c>
      <c r="B2" s="193"/>
      <c r="C2" s="193"/>
      <c r="D2" s="193"/>
      <c r="E2" s="193"/>
      <c r="F2" s="193"/>
      <c r="G2" s="193"/>
      <c r="H2" s="193"/>
      <c r="I2" s="193"/>
      <c r="J2" s="193"/>
      <c r="K2" s="193"/>
      <c r="L2" s="193"/>
      <c r="M2" s="193"/>
      <c r="N2" s="193"/>
      <c r="O2" s="193"/>
      <c r="P2" s="193"/>
      <c r="Q2" s="193"/>
      <c r="R2" s="193"/>
      <c r="S2" s="193"/>
      <c r="T2" s="193"/>
      <c r="U2" s="193"/>
      <c r="V2" s="193"/>
      <c r="W2" s="193"/>
      <c r="X2" s="193"/>
      <c r="Y2" s="193"/>
      <c r="Z2" s="193"/>
      <c r="AA2" s="193"/>
      <c r="AB2" s="193"/>
      <c r="AC2" s="193"/>
      <c r="AD2" s="193"/>
      <c r="AE2" s="193"/>
      <c r="AF2" s="193"/>
      <c r="AG2" s="193"/>
      <c r="AH2" s="193"/>
      <c r="AI2" s="193"/>
      <c r="AJ2" s="193"/>
      <c r="AK2" s="193"/>
      <c r="AL2" s="193"/>
      <c r="AM2" s="193"/>
      <c r="AN2" s="193"/>
      <c r="AO2" s="193"/>
      <c r="AP2" s="193"/>
      <c r="AQ2" s="193"/>
      <c r="AR2" s="193"/>
      <c r="AS2" s="193"/>
      <c r="AT2" s="193"/>
      <c r="AU2" s="193"/>
      <c r="AV2" s="193"/>
      <c r="AW2" s="193"/>
      <c r="AX2" s="193"/>
    </row>
    <row r="3" spans="1:54">
      <c r="AP3" s="194"/>
      <c r="AQ3" s="194"/>
      <c r="AR3" s="194"/>
      <c r="AS3" s="194"/>
      <c r="AT3" s="194"/>
      <c r="AU3" s="194"/>
      <c r="AV3" s="194"/>
      <c r="AW3" s="194"/>
      <c r="AX3" s="194"/>
    </row>
    <row r="4" spans="1:54" ht="18" customHeight="1">
      <c r="A4" s="12"/>
      <c r="AO4" s="195"/>
      <c r="AP4" s="195"/>
      <c r="AQ4" s="195"/>
      <c r="AR4" s="195"/>
      <c r="AS4" s="195"/>
      <c r="AT4" s="195"/>
      <c r="AU4" s="195"/>
      <c r="AV4" s="195"/>
      <c r="AW4" s="195"/>
      <c r="AX4" s="195"/>
    </row>
    <row r="5" spans="1:54" ht="15.6" customHeight="1" thickBot="1">
      <c r="A5" s="105" t="s">
        <v>28</v>
      </c>
      <c r="B5" s="15"/>
      <c r="C5" s="15"/>
      <c r="D5" s="15"/>
      <c r="E5" s="15"/>
      <c r="F5" s="15"/>
      <c r="G5" s="15"/>
      <c r="H5" s="15"/>
      <c r="I5" s="15"/>
      <c r="J5" s="15"/>
      <c r="K5" s="15"/>
      <c r="L5" s="15"/>
      <c r="M5" s="15"/>
      <c r="N5" s="15"/>
      <c r="O5" s="15"/>
      <c r="P5" s="15"/>
      <c r="Q5" s="15"/>
      <c r="R5" s="15"/>
      <c r="S5" s="15"/>
      <c r="T5" s="15"/>
      <c r="U5" s="15"/>
      <c r="V5" s="15"/>
      <c r="W5" s="15"/>
      <c r="X5" s="15"/>
      <c r="Y5" s="15"/>
      <c r="Z5" s="15"/>
      <c r="AA5" s="15"/>
      <c r="AB5" s="15"/>
      <c r="AC5" s="15"/>
      <c r="AD5" s="15"/>
      <c r="AE5" s="15"/>
      <c r="AF5" s="15"/>
      <c r="AG5" s="15"/>
      <c r="AH5" s="15"/>
      <c r="AI5" s="15"/>
      <c r="AJ5" s="15"/>
      <c r="AK5" s="15"/>
      <c r="AL5" s="49"/>
      <c r="AM5" s="49"/>
      <c r="AN5" s="49"/>
      <c r="AO5" s="49"/>
      <c r="AP5" s="49"/>
      <c r="AQ5" s="49"/>
      <c r="AR5" s="49"/>
      <c r="AS5" s="49"/>
      <c r="AT5" s="49"/>
      <c r="AU5" s="49"/>
      <c r="AV5" s="49"/>
      <c r="AW5" s="49"/>
      <c r="AX5" s="49"/>
    </row>
    <row r="6" spans="1:54" ht="27" customHeight="1" thickBot="1">
      <c r="A6" s="196" t="s">
        <v>0</v>
      </c>
      <c r="B6" s="197"/>
      <c r="C6" s="197"/>
      <c r="D6" s="197"/>
      <c r="E6" s="197"/>
      <c r="F6" s="197"/>
      <c r="G6" s="197"/>
      <c r="H6" s="197"/>
      <c r="I6" s="197"/>
      <c r="J6" s="197"/>
      <c r="K6" s="197"/>
      <c r="L6" s="197"/>
      <c r="M6" s="197"/>
      <c r="N6" s="197"/>
      <c r="O6" s="197"/>
      <c r="P6" s="197"/>
      <c r="Q6" s="197"/>
      <c r="R6" s="198" t="s">
        <v>22</v>
      </c>
      <c r="S6" s="198"/>
      <c r="T6" s="198"/>
      <c r="U6" s="198"/>
      <c r="V6" s="198"/>
      <c r="W6" s="198"/>
      <c r="X6" s="198"/>
      <c r="Y6" s="198"/>
      <c r="Z6" s="198"/>
      <c r="AA6" s="198"/>
      <c r="AB6" s="198"/>
      <c r="AC6" s="198"/>
      <c r="AD6" s="198"/>
      <c r="AE6" s="198"/>
      <c r="AF6" s="198"/>
      <c r="AG6" s="198"/>
      <c r="AH6" s="198"/>
      <c r="AI6" s="199" t="s">
        <v>19</v>
      </c>
      <c r="AJ6" s="199"/>
      <c r="AK6" s="199"/>
      <c r="AL6" s="200"/>
      <c r="AM6" s="201" t="s">
        <v>41</v>
      </c>
      <c r="AN6" s="202"/>
      <c r="AO6" s="202"/>
      <c r="AP6" s="202"/>
      <c r="AQ6" s="202"/>
      <c r="AR6" s="202"/>
      <c r="AS6" s="202"/>
      <c r="AT6" s="202"/>
      <c r="AU6" s="202"/>
      <c r="AV6" s="202"/>
      <c r="AW6" s="202"/>
      <c r="AX6" s="203"/>
    </row>
    <row r="7" spans="1:54" ht="53.25" customHeight="1" thickTop="1" thickBot="1">
      <c r="A7" s="204" t="str">
        <f>IF('①実績報告書 （様式第７号）'!F7="","",'①実績報告書 （様式第７号）'!F7)</f>
        <v/>
      </c>
      <c r="B7" s="205"/>
      <c r="C7" s="205"/>
      <c r="D7" s="205"/>
      <c r="E7" s="205"/>
      <c r="F7" s="205"/>
      <c r="G7" s="205"/>
      <c r="H7" s="205"/>
      <c r="I7" s="205"/>
      <c r="J7" s="205"/>
      <c r="K7" s="205"/>
      <c r="L7" s="205"/>
      <c r="M7" s="205"/>
      <c r="N7" s="205"/>
      <c r="O7" s="205"/>
      <c r="P7" s="205"/>
      <c r="Q7" s="205"/>
      <c r="R7" s="206"/>
      <c r="S7" s="206"/>
      <c r="T7" s="206"/>
      <c r="U7" s="206"/>
      <c r="V7" s="206"/>
      <c r="W7" s="206"/>
      <c r="X7" s="206"/>
      <c r="Y7" s="206"/>
      <c r="Z7" s="206"/>
      <c r="AA7" s="206"/>
      <c r="AB7" s="206"/>
      <c r="AC7" s="206"/>
      <c r="AD7" s="206"/>
      <c r="AE7" s="206"/>
      <c r="AF7" s="206"/>
      <c r="AG7" s="206"/>
      <c r="AH7" s="206"/>
      <c r="AI7" s="207"/>
      <c r="AJ7" s="207"/>
      <c r="AK7" s="207"/>
      <c r="AL7" s="208"/>
      <c r="AM7" s="209"/>
      <c r="AN7" s="210"/>
      <c r="AO7" s="210"/>
      <c r="AP7" s="210"/>
      <c r="AQ7" s="210"/>
      <c r="AR7" s="210"/>
      <c r="AS7" s="210"/>
      <c r="AT7" s="210"/>
      <c r="AU7" s="210"/>
      <c r="AV7" s="210"/>
      <c r="AW7" s="210"/>
      <c r="AX7" s="211"/>
    </row>
    <row r="8" spans="1:54" ht="13.9" customHeight="1">
      <c r="A8" s="15"/>
      <c r="B8" s="15"/>
      <c r="C8" s="15"/>
      <c r="D8" s="15"/>
      <c r="E8" s="15"/>
      <c r="F8" s="15"/>
      <c r="G8" s="15"/>
      <c r="H8" s="15"/>
      <c r="I8" s="15"/>
      <c r="J8" s="15"/>
      <c r="K8" s="15"/>
      <c r="L8" s="15"/>
      <c r="M8" s="15"/>
      <c r="N8" s="15"/>
      <c r="O8" s="15"/>
      <c r="P8" s="15"/>
      <c r="Q8" s="15"/>
      <c r="R8" s="15"/>
      <c r="S8" s="15"/>
      <c r="T8" s="15"/>
      <c r="U8" s="15"/>
      <c r="V8" s="15"/>
      <c r="W8" s="15"/>
      <c r="X8" s="15"/>
      <c r="Y8" s="15"/>
      <c r="Z8" s="15"/>
      <c r="AA8" s="15"/>
      <c r="AB8" s="15"/>
      <c r="AC8" s="15"/>
      <c r="AD8" s="15"/>
      <c r="AE8" s="15"/>
      <c r="AF8" s="15"/>
      <c r="AG8" s="15"/>
      <c r="AH8" s="15"/>
      <c r="AI8" s="15"/>
      <c r="AJ8" s="15"/>
      <c r="AK8" s="15"/>
      <c r="AL8" s="15"/>
      <c r="AM8" s="212" t="s">
        <v>55</v>
      </c>
      <c r="AN8" s="212"/>
      <c r="AO8" s="212"/>
      <c r="AP8" s="212"/>
      <c r="AQ8" s="212"/>
      <c r="AR8" s="212"/>
      <c r="AS8" s="212"/>
      <c r="AT8" s="212"/>
      <c r="AU8" s="212"/>
      <c r="AV8" s="212"/>
      <c r="AW8" s="212"/>
      <c r="AX8" s="212"/>
      <c r="AY8" s="212"/>
      <c r="AZ8" s="212"/>
      <c r="BA8" s="212"/>
      <c r="BB8" s="212"/>
    </row>
    <row r="9" spans="1:54" s="13" customFormat="1" ht="18.75" customHeight="1" thickBot="1">
      <c r="A9" s="106" t="s">
        <v>29</v>
      </c>
      <c r="B9" s="16"/>
      <c r="C9" s="16"/>
      <c r="D9" s="16"/>
      <c r="E9" s="16"/>
      <c r="F9" s="16"/>
      <c r="G9" s="16"/>
      <c r="H9" s="16"/>
      <c r="I9" s="16"/>
      <c r="J9" s="16"/>
      <c r="K9" s="16"/>
      <c r="L9" s="16"/>
      <c r="M9" s="16"/>
      <c r="N9" s="16"/>
      <c r="O9" s="16"/>
      <c r="P9" s="16"/>
      <c r="Q9" s="16"/>
      <c r="R9" s="16"/>
      <c r="S9" s="16"/>
      <c r="T9" s="16"/>
      <c r="U9" s="16"/>
      <c r="V9" s="16"/>
      <c r="W9" s="16"/>
      <c r="X9" s="16"/>
      <c r="Y9" s="16"/>
      <c r="Z9" s="16"/>
      <c r="AA9" s="16"/>
      <c r="AB9" s="16"/>
      <c r="AC9" s="16"/>
      <c r="AD9" s="16"/>
      <c r="AE9" s="16"/>
      <c r="AF9" s="16"/>
      <c r="AG9" s="16"/>
      <c r="AH9" s="16"/>
      <c r="AI9" s="16"/>
      <c r="AJ9" s="16"/>
      <c r="AK9" s="16"/>
      <c r="AL9" s="16"/>
      <c r="AM9" s="16"/>
      <c r="AN9" s="16"/>
      <c r="AO9" s="16"/>
      <c r="AP9" s="16"/>
      <c r="AQ9" s="16"/>
      <c r="AR9" s="16"/>
      <c r="AS9" s="16"/>
      <c r="AT9" s="16"/>
      <c r="AU9" s="16"/>
      <c r="AV9" s="16"/>
      <c r="AW9" s="16"/>
      <c r="AX9" s="16"/>
    </row>
    <row r="10" spans="1:54" ht="20.25" customHeight="1" thickBot="1">
      <c r="A10" s="186" t="s">
        <v>1</v>
      </c>
      <c r="B10" s="187"/>
      <c r="C10" s="187"/>
      <c r="D10" s="187"/>
      <c r="E10" s="187"/>
      <c r="F10" s="187"/>
      <c r="G10" s="187"/>
      <c r="H10" s="187"/>
      <c r="I10" s="187"/>
      <c r="J10" s="188" t="s">
        <v>2</v>
      </c>
      <c r="K10" s="189"/>
      <c r="L10" s="189"/>
      <c r="M10" s="189"/>
      <c r="N10" s="189"/>
      <c r="O10" s="189"/>
      <c r="P10" s="189"/>
      <c r="Q10" s="190"/>
      <c r="R10" s="191" t="s">
        <v>18</v>
      </c>
      <c r="S10" s="191"/>
      <c r="T10" s="191"/>
      <c r="U10" s="191"/>
      <c r="V10" s="191"/>
      <c r="W10" s="191"/>
      <c r="X10" s="191"/>
      <c r="Y10" s="191"/>
      <c r="Z10" s="191"/>
      <c r="AA10" s="191" t="s">
        <v>3</v>
      </c>
      <c r="AB10" s="191"/>
      <c r="AC10" s="191"/>
      <c r="AD10" s="191"/>
      <c r="AE10" s="191"/>
      <c r="AF10" s="191"/>
      <c r="AG10" s="191"/>
      <c r="AH10" s="191"/>
      <c r="AI10" s="191"/>
      <c r="AJ10" s="191"/>
      <c r="AK10" s="191"/>
      <c r="AL10" s="191"/>
      <c r="AM10" s="191"/>
      <c r="AN10" s="191"/>
      <c r="AO10" s="192"/>
      <c r="AP10"/>
      <c r="AQ10"/>
      <c r="AR10"/>
      <c r="AS10"/>
      <c r="AT10"/>
      <c r="AU10"/>
      <c r="AV10"/>
      <c r="AW10"/>
      <c r="AX10"/>
    </row>
    <row r="11" spans="1:54" ht="30" customHeight="1" thickTop="1" thickBot="1">
      <c r="A11" s="171"/>
      <c r="B11" s="172"/>
      <c r="C11" s="172"/>
      <c r="D11" s="172"/>
      <c r="E11" s="172"/>
      <c r="F11" s="172"/>
      <c r="G11" s="172"/>
      <c r="H11" s="172"/>
      <c r="I11" s="172"/>
      <c r="J11" s="173"/>
      <c r="K11" s="174"/>
      <c r="L11" s="174"/>
      <c r="M11" s="174"/>
      <c r="N11" s="174"/>
      <c r="O11" s="174"/>
      <c r="P11" s="174"/>
      <c r="Q11" s="175"/>
      <c r="R11" s="176"/>
      <c r="S11" s="176"/>
      <c r="T11" s="176"/>
      <c r="U11" s="176"/>
      <c r="V11" s="176"/>
      <c r="W11" s="176"/>
      <c r="X11" s="176"/>
      <c r="Y11" s="176"/>
      <c r="Z11" s="176"/>
      <c r="AA11" s="176"/>
      <c r="AB11" s="176"/>
      <c r="AC11" s="176"/>
      <c r="AD11" s="176"/>
      <c r="AE11" s="176"/>
      <c r="AF11" s="176"/>
      <c r="AG11" s="176"/>
      <c r="AH11" s="176"/>
      <c r="AI11" s="176"/>
      <c r="AJ11" s="176"/>
      <c r="AK11" s="176"/>
      <c r="AL11" s="176"/>
      <c r="AM11" s="176"/>
      <c r="AN11" s="176"/>
      <c r="AO11" s="177"/>
      <c r="AP11"/>
      <c r="AQ11"/>
      <c r="AR11"/>
      <c r="AS11"/>
      <c r="AT11"/>
      <c r="AU11"/>
      <c r="AV11"/>
      <c r="AW11"/>
      <c r="AX11"/>
    </row>
    <row r="12" spans="1:54" ht="18.75" customHeight="1">
      <c r="A12" s="15"/>
      <c r="B12" s="15"/>
      <c r="C12" s="15"/>
      <c r="D12" s="15"/>
      <c r="E12" s="15"/>
      <c r="F12" s="15"/>
      <c r="G12" s="15"/>
      <c r="H12" s="15"/>
      <c r="I12" s="15"/>
      <c r="J12" s="15"/>
      <c r="K12" s="15"/>
      <c r="L12" s="15"/>
      <c r="M12" s="15"/>
      <c r="N12" s="15"/>
      <c r="O12" s="15"/>
      <c r="P12" s="15"/>
      <c r="Q12" s="15"/>
      <c r="R12" s="15"/>
      <c r="S12" s="15"/>
      <c r="T12" s="15"/>
      <c r="U12" s="15"/>
      <c r="V12" s="15"/>
      <c r="W12" s="15"/>
      <c r="X12" s="15"/>
      <c r="Y12" s="15"/>
      <c r="Z12" s="15"/>
      <c r="AA12" s="15"/>
      <c r="AB12" s="15"/>
      <c r="AC12" s="15"/>
      <c r="AD12" s="15"/>
      <c r="AE12" s="15"/>
      <c r="AF12" s="15"/>
      <c r="AG12" s="15"/>
      <c r="AH12" s="15"/>
      <c r="AI12" s="15"/>
      <c r="AJ12" s="15"/>
      <c r="AK12" s="15"/>
      <c r="AL12" s="15"/>
      <c r="AM12" s="15"/>
      <c r="AN12" s="15"/>
      <c r="AO12" s="15"/>
      <c r="AP12" s="15"/>
      <c r="AQ12" s="15"/>
      <c r="AR12" s="15"/>
      <c r="AS12" s="15"/>
      <c r="AT12" s="15"/>
      <c r="AU12" s="15"/>
      <c r="AV12" s="15"/>
      <c r="AW12" s="15"/>
      <c r="AX12" s="15"/>
    </row>
    <row r="13" spans="1:54" ht="18.75" customHeight="1" thickBot="1">
      <c r="A13" s="32" t="s">
        <v>76</v>
      </c>
      <c r="B13" s="15"/>
      <c r="C13" s="15"/>
      <c r="D13" s="15"/>
      <c r="E13" s="15"/>
      <c r="F13" s="15"/>
      <c r="G13" s="15"/>
      <c r="H13" s="15"/>
      <c r="I13" s="15"/>
      <c r="J13" s="15"/>
      <c r="K13" s="15"/>
      <c r="L13" s="15"/>
      <c r="M13" s="15"/>
      <c r="N13" s="15"/>
      <c r="O13" s="15"/>
      <c r="P13" s="15"/>
      <c r="Q13" s="15"/>
      <c r="R13" s="15"/>
      <c r="S13" s="15"/>
      <c r="T13" s="15"/>
      <c r="U13" s="15"/>
      <c r="V13" s="15"/>
      <c r="W13" s="15"/>
      <c r="X13" s="15"/>
      <c r="Y13" s="15"/>
      <c r="Z13" s="15"/>
      <c r="AA13" s="15"/>
      <c r="AB13" s="15"/>
      <c r="AC13" s="15"/>
      <c r="AD13" s="15"/>
      <c r="AE13" s="15"/>
      <c r="AF13" s="15"/>
      <c r="AG13" s="15"/>
      <c r="AH13" s="15"/>
      <c r="AI13" s="15"/>
      <c r="AJ13" s="15"/>
      <c r="AK13" s="15"/>
      <c r="AL13" s="15"/>
      <c r="AM13" s="15"/>
      <c r="AN13" s="15"/>
      <c r="AO13" s="15"/>
      <c r="AP13" s="15"/>
      <c r="AQ13" s="15"/>
      <c r="AR13" s="15"/>
      <c r="AS13" s="15"/>
      <c r="AT13" s="15"/>
      <c r="AU13" s="15"/>
      <c r="AV13" s="15"/>
      <c r="AW13" s="15"/>
      <c r="AX13" s="15"/>
    </row>
    <row r="14" spans="1:54" ht="33" customHeight="1" thickBot="1">
      <c r="A14" s="178" t="s">
        <v>6</v>
      </c>
      <c r="B14" s="179"/>
      <c r="C14" s="179"/>
      <c r="D14" s="179"/>
      <c r="E14" s="179"/>
      <c r="F14" s="179"/>
      <c r="G14" s="179"/>
      <c r="H14" s="179"/>
      <c r="I14" s="179"/>
      <c r="J14" s="179"/>
      <c r="K14" s="179"/>
      <c r="L14" s="179"/>
      <c r="M14" s="179"/>
      <c r="N14" s="180"/>
      <c r="O14" s="178" t="s">
        <v>77</v>
      </c>
      <c r="P14" s="179"/>
      <c r="Q14" s="179"/>
      <c r="R14" s="179"/>
      <c r="S14" s="179"/>
      <c r="T14" s="179"/>
      <c r="U14" s="179"/>
      <c r="V14" s="179"/>
      <c r="W14" s="179"/>
      <c r="X14" s="178" t="s">
        <v>145</v>
      </c>
      <c r="Y14" s="179"/>
      <c r="Z14" s="179"/>
      <c r="AA14" s="179"/>
      <c r="AB14" s="179"/>
      <c r="AC14" s="179"/>
      <c r="AD14" s="180"/>
      <c r="AE14"/>
      <c r="AF14"/>
      <c r="AG14"/>
      <c r="AH14"/>
      <c r="AI14"/>
      <c r="AJ14"/>
      <c r="AK14"/>
      <c r="AL14"/>
      <c r="AM14"/>
      <c r="AN14"/>
      <c r="AO14"/>
      <c r="AP14"/>
      <c r="AQ14"/>
      <c r="AR14"/>
      <c r="AS14"/>
      <c r="AT14"/>
      <c r="AU14"/>
      <c r="AV14"/>
      <c r="AW14"/>
      <c r="AX14"/>
    </row>
    <row r="15" spans="1:54" ht="33" customHeight="1" thickTop="1" thickBot="1">
      <c r="A15" s="164"/>
      <c r="B15" s="165"/>
      <c r="C15" s="165"/>
      <c r="D15" s="165"/>
      <c r="E15" s="165"/>
      <c r="F15" s="165"/>
      <c r="G15" s="165"/>
      <c r="H15" s="165"/>
      <c r="I15" s="165"/>
      <c r="J15" s="165"/>
      <c r="K15" s="165"/>
      <c r="L15" s="165"/>
      <c r="M15" s="165"/>
      <c r="N15" s="166"/>
      <c r="O15" s="164"/>
      <c r="P15" s="165"/>
      <c r="Q15" s="165"/>
      <c r="R15" s="165"/>
      <c r="S15" s="165"/>
      <c r="T15" s="165"/>
      <c r="U15" s="165"/>
      <c r="V15" s="165"/>
      <c r="W15" s="165"/>
      <c r="X15" s="164"/>
      <c r="Y15" s="165"/>
      <c r="Z15" s="165"/>
      <c r="AA15" s="165"/>
      <c r="AB15" s="165"/>
      <c r="AC15" s="165"/>
      <c r="AD15" s="166"/>
      <c r="AE15"/>
      <c r="AF15"/>
      <c r="AG15"/>
      <c r="AH15"/>
      <c r="AI15"/>
      <c r="AJ15"/>
      <c r="AK15"/>
      <c r="AL15"/>
      <c r="AM15"/>
      <c r="AN15"/>
      <c r="AO15"/>
      <c r="AP15"/>
      <c r="AQ15"/>
      <c r="AR15"/>
      <c r="AS15"/>
      <c r="AT15"/>
      <c r="AU15"/>
      <c r="AV15"/>
      <c r="AW15"/>
      <c r="AX15"/>
    </row>
    <row r="16" spans="1:54" ht="33" customHeight="1" thickTop="1" thickBot="1">
      <c r="A16" s="164"/>
      <c r="B16" s="165"/>
      <c r="C16" s="165"/>
      <c r="D16" s="165"/>
      <c r="E16" s="165"/>
      <c r="F16" s="165"/>
      <c r="G16" s="165"/>
      <c r="H16" s="165"/>
      <c r="I16" s="165"/>
      <c r="J16" s="165"/>
      <c r="K16" s="165"/>
      <c r="L16" s="165"/>
      <c r="M16" s="165"/>
      <c r="N16" s="166"/>
      <c r="O16" s="164"/>
      <c r="P16" s="165"/>
      <c r="Q16" s="165"/>
      <c r="R16" s="165"/>
      <c r="S16" s="165"/>
      <c r="T16" s="165"/>
      <c r="U16" s="165"/>
      <c r="V16" s="165"/>
      <c r="W16" s="165"/>
      <c r="X16" s="164"/>
      <c r="Y16" s="165"/>
      <c r="Z16" s="165"/>
      <c r="AA16" s="165"/>
      <c r="AB16" s="165"/>
      <c r="AC16" s="165"/>
      <c r="AD16" s="166"/>
      <c r="AE16"/>
      <c r="AF16"/>
      <c r="AG16"/>
      <c r="AH16"/>
      <c r="AI16"/>
      <c r="AJ16"/>
      <c r="AK16"/>
      <c r="AL16"/>
      <c r="AM16"/>
      <c r="AN16"/>
      <c r="AO16"/>
      <c r="AP16"/>
      <c r="AQ16"/>
      <c r="AR16"/>
      <c r="AS16"/>
      <c r="AT16"/>
      <c r="AU16"/>
      <c r="AV16"/>
      <c r="AW16"/>
      <c r="AX16"/>
    </row>
    <row r="17" spans="1:51" ht="33" customHeight="1" thickTop="1" thickBot="1">
      <c r="A17" s="164"/>
      <c r="B17" s="165"/>
      <c r="C17" s="165"/>
      <c r="D17" s="165"/>
      <c r="E17" s="165"/>
      <c r="F17" s="165"/>
      <c r="G17" s="165"/>
      <c r="H17" s="165"/>
      <c r="I17" s="165"/>
      <c r="J17" s="165"/>
      <c r="K17" s="165"/>
      <c r="L17" s="165"/>
      <c r="M17" s="165"/>
      <c r="N17" s="166"/>
      <c r="O17" s="164"/>
      <c r="P17" s="165"/>
      <c r="Q17" s="165"/>
      <c r="R17" s="165"/>
      <c r="S17" s="165"/>
      <c r="T17" s="165"/>
      <c r="U17" s="165"/>
      <c r="V17" s="165"/>
      <c r="W17" s="165"/>
      <c r="X17" s="164"/>
      <c r="Y17" s="165"/>
      <c r="Z17" s="165"/>
      <c r="AA17" s="165"/>
      <c r="AB17" s="165"/>
      <c r="AC17" s="165"/>
      <c r="AD17" s="166"/>
      <c r="AE17"/>
      <c r="AF17"/>
      <c r="AG17"/>
      <c r="AH17"/>
      <c r="AI17"/>
      <c r="AJ17"/>
      <c r="AK17"/>
      <c r="AL17"/>
      <c r="AM17"/>
      <c r="AN17"/>
      <c r="AO17"/>
      <c r="AP17"/>
      <c r="AQ17"/>
      <c r="AR17"/>
      <c r="AS17"/>
      <c r="AT17"/>
      <c r="AU17"/>
      <c r="AV17"/>
      <c r="AW17"/>
      <c r="AX17"/>
    </row>
    <row r="18" spans="1:51" ht="33" customHeight="1" thickTop="1" thickBot="1">
      <c r="A18" s="164"/>
      <c r="B18" s="165"/>
      <c r="C18" s="165"/>
      <c r="D18" s="165"/>
      <c r="E18" s="165"/>
      <c r="F18" s="165"/>
      <c r="G18" s="165"/>
      <c r="H18" s="165"/>
      <c r="I18" s="165"/>
      <c r="J18" s="165"/>
      <c r="K18" s="165"/>
      <c r="L18" s="165"/>
      <c r="M18" s="165"/>
      <c r="N18" s="166"/>
      <c r="O18" s="164"/>
      <c r="P18" s="165"/>
      <c r="Q18" s="165"/>
      <c r="R18" s="165"/>
      <c r="S18" s="165"/>
      <c r="T18" s="165"/>
      <c r="U18" s="165"/>
      <c r="V18" s="165"/>
      <c r="W18" s="165"/>
      <c r="X18" s="164"/>
      <c r="Y18" s="165"/>
      <c r="Z18" s="165"/>
      <c r="AA18" s="165"/>
      <c r="AB18" s="165"/>
      <c r="AC18" s="165"/>
      <c r="AD18" s="166"/>
      <c r="AE18"/>
      <c r="AF18"/>
      <c r="AG18"/>
      <c r="AH18"/>
      <c r="AI18"/>
      <c r="AJ18"/>
      <c r="AK18"/>
      <c r="AL18"/>
      <c r="AM18"/>
      <c r="AN18"/>
      <c r="AO18"/>
      <c r="AP18"/>
      <c r="AQ18"/>
      <c r="AR18"/>
      <c r="AS18"/>
      <c r="AT18"/>
      <c r="AU18"/>
      <c r="AV18"/>
      <c r="AW18"/>
      <c r="AX18"/>
    </row>
    <row r="19" spans="1:51" ht="18" customHeight="1">
      <c r="A19" s="161" t="s">
        <v>56</v>
      </c>
      <c r="B19" s="161"/>
      <c r="C19" s="161"/>
      <c r="D19" s="161"/>
      <c r="E19" s="161"/>
      <c r="F19" s="161"/>
      <c r="G19" s="161"/>
      <c r="H19" s="161"/>
      <c r="I19" s="161"/>
      <c r="J19" s="161"/>
      <c r="K19" s="161"/>
      <c r="L19" s="161"/>
      <c r="M19" s="161"/>
      <c r="N19" s="161"/>
      <c r="O19" s="161"/>
      <c r="P19" s="161"/>
      <c r="Q19" s="107"/>
      <c r="R19" s="108"/>
      <c r="S19" s="108"/>
      <c r="T19" s="109"/>
      <c r="U19" s="109"/>
      <c r="V19" s="109"/>
      <c r="W19" s="109"/>
      <c r="X19" s="109"/>
      <c r="Y19" s="109"/>
      <c r="Z19" s="109"/>
      <c r="AA19" s="109"/>
      <c r="AB19" s="109"/>
      <c r="AC19" s="109"/>
      <c r="AD19" s="109"/>
      <c r="AE19" s="110"/>
      <c r="AF19" s="110"/>
      <c r="AG19" s="110"/>
      <c r="AH19" s="110"/>
      <c r="AI19" s="110"/>
      <c r="AJ19" s="110"/>
      <c r="AK19"/>
      <c r="AL19"/>
      <c r="AM19"/>
      <c r="AN19"/>
      <c r="AO19"/>
      <c r="AP19"/>
      <c r="AQ19"/>
      <c r="AR19"/>
      <c r="AS19"/>
      <c r="AT19"/>
      <c r="AU19"/>
      <c r="AV19"/>
      <c r="AW19"/>
      <c r="AX19"/>
    </row>
    <row r="20" spans="1:51" ht="18.75" customHeight="1" thickBot="1">
      <c r="A20" s="111"/>
      <c r="B20" s="15"/>
      <c r="C20" s="15"/>
      <c r="D20" s="15"/>
      <c r="E20" s="15"/>
      <c r="F20" s="15"/>
      <c r="G20" s="15"/>
      <c r="H20" s="15"/>
      <c r="I20" s="15"/>
      <c r="J20" s="15"/>
      <c r="K20" s="15"/>
      <c r="L20" s="15"/>
      <c r="M20" s="15"/>
      <c r="N20" s="15"/>
      <c r="O20" s="15"/>
      <c r="P20" s="15"/>
      <c r="Q20" s="15"/>
      <c r="R20" s="15"/>
      <c r="S20" s="15"/>
      <c r="T20" s="15"/>
      <c r="U20" s="15"/>
      <c r="V20" s="15"/>
      <c r="W20" s="15"/>
      <c r="X20" s="15"/>
      <c r="Y20" s="15"/>
      <c r="Z20" s="15"/>
      <c r="AA20" s="15"/>
      <c r="AB20" s="15"/>
      <c r="AC20" s="15"/>
      <c r="AD20" s="15"/>
      <c r="AE20" s="15"/>
      <c r="AF20" s="15"/>
      <c r="AG20" s="15"/>
      <c r="AH20" s="15"/>
      <c r="AI20" s="15"/>
      <c r="AJ20" s="15"/>
      <c r="AK20" s="15"/>
      <c r="AL20" s="15"/>
      <c r="AM20" s="15"/>
      <c r="AN20" s="15"/>
      <c r="AO20" s="15"/>
      <c r="AP20" s="15"/>
      <c r="AQ20" s="15"/>
      <c r="AR20" s="15"/>
      <c r="AS20" s="15"/>
      <c r="AT20" s="15"/>
      <c r="AU20" s="15"/>
      <c r="AV20" s="15"/>
      <c r="AW20" s="15"/>
      <c r="AX20" s="15"/>
    </row>
    <row r="21" spans="1:51" ht="27" customHeight="1">
      <c r="A21" s="231" t="s">
        <v>81</v>
      </c>
      <c r="B21" s="232"/>
      <c r="C21" s="232"/>
      <c r="D21" s="232"/>
      <c r="E21" s="232"/>
      <c r="F21" s="232"/>
      <c r="G21" s="232"/>
      <c r="H21" s="232"/>
      <c r="I21" s="232"/>
      <c r="J21" s="232"/>
      <c r="K21" s="232"/>
      <c r="L21" s="232"/>
      <c r="M21" s="232"/>
      <c r="N21" s="232"/>
      <c r="O21" s="232"/>
      <c r="P21" s="232"/>
      <c r="Q21" s="232"/>
      <c r="R21" s="232"/>
      <c r="S21" s="232"/>
      <c r="T21" s="232"/>
      <c r="U21" s="232"/>
      <c r="V21" s="232"/>
      <c r="W21" s="232"/>
      <c r="X21" s="232"/>
      <c r="Y21" s="232"/>
      <c r="Z21" s="232"/>
      <c r="AA21" s="232"/>
      <c r="AB21" s="232"/>
      <c r="AC21" s="232"/>
      <c r="AD21" s="232"/>
      <c r="AE21" s="232"/>
      <c r="AF21" s="232"/>
      <c r="AG21" s="232"/>
      <c r="AH21" s="232"/>
      <c r="AI21" s="232"/>
      <c r="AJ21" s="232"/>
      <c r="AK21" s="232"/>
      <c r="AL21" s="232"/>
      <c r="AM21" s="232"/>
      <c r="AN21" s="232"/>
      <c r="AO21" s="232"/>
      <c r="AP21" s="232"/>
      <c r="AQ21" s="232"/>
      <c r="AR21" s="232"/>
      <c r="AS21" s="232"/>
      <c r="AT21" s="232"/>
      <c r="AU21" s="232"/>
      <c r="AV21" s="232"/>
      <c r="AW21" s="232"/>
      <c r="AX21" s="233"/>
    </row>
    <row r="22" spans="1:51" s="1" customFormat="1" ht="18.75" customHeight="1" thickBot="1">
      <c r="A22" s="234" t="s">
        <v>80</v>
      </c>
      <c r="B22" s="235"/>
      <c r="C22" s="235"/>
      <c r="D22" s="235"/>
      <c r="E22" s="235"/>
      <c r="F22" s="235"/>
      <c r="G22" s="235"/>
      <c r="H22" s="235"/>
      <c r="I22" s="235"/>
      <c r="J22" s="235"/>
      <c r="K22" s="235"/>
      <c r="L22" s="235"/>
      <c r="M22" s="235"/>
      <c r="N22" s="235"/>
      <c r="O22" s="235"/>
      <c r="P22" s="235"/>
      <c r="Q22" s="235"/>
      <c r="R22" s="235"/>
      <c r="S22" s="235"/>
      <c r="T22" s="235"/>
      <c r="U22" s="235"/>
      <c r="V22" s="235"/>
      <c r="W22" s="235"/>
      <c r="X22" s="235"/>
      <c r="Y22" s="235"/>
      <c r="Z22" s="235"/>
      <c r="AA22" s="235"/>
      <c r="AB22" s="235"/>
      <c r="AC22" s="235"/>
      <c r="AD22" s="235"/>
      <c r="AE22" s="235"/>
      <c r="AF22" s="235"/>
      <c r="AG22" s="235"/>
      <c r="AH22" s="235"/>
      <c r="AI22" s="235"/>
      <c r="AJ22" s="235"/>
      <c r="AK22" s="235"/>
      <c r="AL22" s="235"/>
      <c r="AM22" s="235"/>
      <c r="AN22" s="235"/>
      <c r="AO22" s="235"/>
      <c r="AP22" s="235"/>
      <c r="AQ22" s="235"/>
      <c r="AR22" s="235"/>
      <c r="AS22" s="235"/>
      <c r="AT22" s="235"/>
      <c r="AU22" s="235"/>
      <c r="AV22" s="235"/>
      <c r="AW22" s="235"/>
      <c r="AX22" s="236"/>
    </row>
    <row r="23" spans="1:51" ht="136.9" customHeight="1" thickBot="1">
      <c r="A23" s="237"/>
      <c r="B23" s="238"/>
      <c r="C23" s="238"/>
      <c r="D23" s="238"/>
      <c r="E23" s="238"/>
      <c r="F23" s="238"/>
      <c r="G23" s="238"/>
      <c r="H23" s="238"/>
      <c r="I23" s="238"/>
      <c r="J23" s="238"/>
      <c r="K23" s="238"/>
      <c r="L23" s="238"/>
      <c r="M23" s="238"/>
      <c r="N23" s="238"/>
      <c r="O23" s="238"/>
      <c r="P23" s="238"/>
      <c r="Q23" s="238"/>
      <c r="R23" s="238"/>
      <c r="S23" s="238"/>
      <c r="T23" s="238"/>
      <c r="U23" s="238"/>
      <c r="V23" s="238"/>
      <c r="W23" s="238"/>
      <c r="X23" s="238"/>
      <c r="Y23" s="238"/>
      <c r="Z23" s="238"/>
      <c r="AA23" s="238"/>
      <c r="AB23" s="238"/>
      <c r="AC23" s="238"/>
      <c r="AD23" s="238"/>
      <c r="AE23" s="238"/>
      <c r="AF23" s="238"/>
      <c r="AG23" s="238"/>
      <c r="AH23" s="238"/>
      <c r="AI23" s="238"/>
      <c r="AJ23" s="238"/>
      <c r="AK23" s="238"/>
      <c r="AL23" s="238"/>
      <c r="AM23" s="238"/>
      <c r="AN23" s="238"/>
      <c r="AO23" s="238"/>
      <c r="AP23" s="238"/>
      <c r="AQ23" s="238"/>
      <c r="AR23" s="238"/>
      <c r="AS23" s="238"/>
      <c r="AT23" s="238"/>
      <c r="AU23" s="238"/>
      <c r="AV23" s="238"/>
      <c r="AW23" s="238"/>
      <c r="AX23" s="239"/>
    </row>
    <row r="24" spans="1:51" ht="26.25" customHeight="1">
      <c r="A24" s="240"/>
      <c r="B24" s="240"/>
      <c r="C24" s="240"/>
      <c r="D24" s="240"/>
      <c r="E24" s="240"/>
      <c r="F24" s="240"/>
      <c r="G24" s="240"/>
      <c r="H24" s="240"/>
      <c r="I24" s="240"/>
      <c r="J24" s="240"/>
      <c r="K24" s="240"/>
      <c r="L24" s="240"/>
      <c r="M24" s="240"/>
      <c r="N24" s="240"/>
      <c r="O24" s="240"/>
      <c r="P24" s="240"/>
      <c r="Q24" s="240"/>
      <c r="R24" s="240"/>
      <c r="S24" s="240"/>
      <c r="T24" s="240"/>
      <c r="U24" s="240"/>
      <c r="V24" s="240"/>
      <c r="W24" s="240"/>
      <c r="X24" s="240"/>
      <c r="Y24" s="240"/>
      <c r="Z24" s="240"/>
      <c r="AA24" s="240"/>
      <c r="AB24" s="240"/>
      <c r="AC24" s="240"/>
      <c r="AD24" s="240"/>
      <c r="AE24" s="240"/>
      <c r="AF24" s="240"/>
      <c r="AG24" s="240"/>
      <c r="AH24" s="240"/>
      <c r="AI24" s="240"/>
      <c r="AJ24" s="240"/>
      <c r="AK24" s="240"/>
      <c r="AL24" s="240"/>
      <c r="AM24" s="240"/>
      <c r="AN24" s="240"/>
      <c r="AO24" s="240"/>
      <c r="AP24" s="240"/>
      <c r="AQ24" s="240"/>
      <c r="AR24" s="240"/>
      <c r="AS24" s="240"/>
      <c r="AT24" s="240"/>
      <c r="AU24" s="240"/>
      <c r="AV24" s="240"/>
      <c r="AW24" s="240"/>
      <c r="AX24" s="240"/>
    </row>
    <row r="27" spans="1:51" ht="12.75" customHeight="1"/>
    <row r="30" spans="1:51">
      <c r="A30" s="5" t="s">
        <v>79</v>
      </c>
      <c r="E30" s="14"/>
      <c r="AY30" s="50" t="s">
        <v>163</v>
      </c>
    </row>
    <row r="31" spans="1:51">
      <c r="A31" s="5" t="s">
        <v>78</v>
      </c>
      <c r="E31" s="14"/>
      <c r="AY31" s="50" t="s">
        <v>164</v>
      </c>
    </row>
    <row r="32" spans="1:51">
      <c r="E32" s="14"/>
      <c r="AY32" s="50" t="s">
        <v>165</v>
      </c>
    </row>
    <row r="33" spans="1:51">
      <c r="E33" s="14"/>
      <c r="AY33" s="50" t="s">
        <v>166</v>
      </c>
    </row>
    <row r="34" spans="1:51">
      <c r="E34" s="14"/>
      <c r="AY34" s="50" t="s">
        <v>167</v>
      </c>
    </row>
    <row r="35" spans="1:51">
      <c r="E35" s="14"/>
      <c r="AY35" s="50" t="s">
        <v>168</v>
      </c>
    </row>
    <row r="36" spans="1:51">
      <c r="E36" s="14"/>
      <c r="AY36" s="50" t="s">
        <v>169</v>
      </c>
    </row>
    <row r="37" spans="1:51">
      <c r="E37" s="14"/>
      <c r="AY37" s="50" t="s">
        <v>170</v>
      </c>
    </row>
    <row r="38" spans="1:51">
      <c r="A38" s="47"/>
      <c r="AY38" s="50" t="s">
        <v>171</v>
      </c>
    </row>
    <row r="39" spans="1:51">
      <c r="AY39" s="50" t="s">
        <v>172</v>
      </c>
    </row>
    <row r="40" spans="1:51">
      <c r="AY40" s="50" t="s">
        <v>173</v>
      </c>
    </row>
    <row r="41" spans="1:51">
      <c r="AY41" s="50" t="s">
        <v>174</v>
      </c>
    </row>
    <row r="42" spans="1:51">
      <c r="AY42" s="50" t="s">
        <v>175</v>
      </c>
    </row>
    <row r="43" spans="1:51">
      <c r="AY43" s="50" t="s">
        <v>176</v>
      </c>
    </row>
    <row r="44" spans="1:51">
      <c r="AY44" s="50" t="s">
        <v>177</v>
      </c>
    </row>
    <row r="45" spans="1:51">
      <c r="AY45" s="50" t="s">
        <v>178</v>
      </c>
    </row>
    <row r="46" spans="1:51">
      <c r="AY46" s="50" t="s">
        <v>179</v>
      </c>
    </row>
    <row r="47" spans="1:51">
      <c r="AY47" s="50" t="s">
        <v>180</v>
      </c>
    </row>
    <row r="48" spans="1:51">
      <c r="AY48" s="50" t="s">
        <v>181</v>
      </c>
    </row>
    <row r="49" spans="51:51">
      <c r="AY49" s="50" t="s">
        <v>182</v>
      </c>
    </row>
    <row r="50" spans="51:51">
      <c r="AY50" s="50" t="s">
        <v>183</v>
      </c>
    </row>
    <row r="51" spans="51:51">
      <c r="AY51" s="50" t="s">
        <v>184</v>
      </c>
    </row>
    <row r="52" spans="51:51">
      <c r="AY52" s="50" t="s">
        <v>185</v>
      </c>
    </row>
    <row r="53" spans="51:51">
      <c r="AY53" s="50" t="s">
        <v>186</v>
      </c>
    </row>
    <row r="54" spans="51:51">
      <c r="AY54" s="50" t="s">
        <v>187</v>
      </c>
    </row>
    <row r="55" spans="51:51">
      <c r="AY55" s="50" t="s">
        <v>188</v>
      </c>
    </row>
    <row r="56" spans="51:51">
      <c r="AY56" s="48" t="s">
        <v>189</v>
      </c>
    </row>
    <row r="57" spans="51:51">
      <c r="AY57" t="s">
        <v>190</v>
      </c>
    </row>
    <row r="58" spans="51:51">
      <c r="AY58" t="s">
        <v>191</v>
      </c>
    </row>
    <row r="59" spans="51:51">
      <c r="AY59" t="s">
        <v>192</v>
      </c>
    </row>
    <row r="60" spans="51:51">
      <c r="AY60" t="s">
        <v>193</v>
      </c>
    </row>
    <row r="61" spans="51:51">
      <c r="AY61" t="s">
        <v>194</v>
      </c>
    </row>
    <row r="62" spans="51:51">
      <c r="AY62" t="s">
        <v>195</v>
      </c>
    </row>
    <row r="63" spans="51:51">
      <c r="AY63" t="s">
        <v>196</v>
      </c>
    </row>
    <row r="64" spans="51:51">
      <c r="AY64" t="s">
        <v>197</v>
      </c>
    </row>
    <row r="65" spans="51:51">
      <c r="AY65" t="s">
        <v>198</v>
      </c>
    </row>
    <row r="66" spans="51:51">
      <c r="AY66" t="s">
        <v>199</v>
      </c>
    </row>
    <row r="67" spans="51:51">
      <c r="AY67" t="s">
        <v>200</v>
      </c>
    </row>
    <row r="68" spans="51:51">
      <c r="AY68" t="s">
        <v>201</v>
      </c>
    </row>
    <row r="69" spans="51:51">
      <c r="AY69" t="s">
        <v>202</v>
      </c>
    </row>
    <row r="70" spans="51:51">
      <c r="AY70" t="s">
        <v>203</v>
      </c>
    </row>
    <row r="71" spans="51:51">
      <c r="AY71" t="s">
        <v>204</v>
      </c>
    </row>
    <row r="72" spans="51:51">
      <c r="AY72" t="s">
        <v>205</v>
      </c>
    </row>
    <row r="73" spans="51:51">
      <c r="AY73" t="s">
        <v>206</v>
      </c>
    </row>
    <row r="74" spans="51:51">
      <c r="AY74" t="s">
        <v>207</v>
      </c>
    </row>
    <row r="75" spans="51:51">
      <c r="AY75" t="s">
        <v>208</v>
      </c>
    </row>
    <row r="76" spans="51:51">
      <c r="AY76" t="s">
        <v>209</v>
      </c>
    </row>
    <row r="77" spans="51:51">
      <c r="AY77" t="s">
        <v>210</v>
      </c>
    </row>
    <row r="78" spans="51:51">
      <c r="AY78" t="s">
        <v>211</v>
      </c>
    </row>
    <row r="79" spans="51:51">
      <c r="AY79" t="s">
        <v>212</v>
      </c>
    </row>
    <row r="80" spans="51:51">
      <c r="AY80" t="s">
        <v>213</v>
      </c>
    </row>
    <row r="81" spans="51:51">
      <c r="AY81" t="s">
        <v>214</v>
      </c>
    </row>
    <row r="82" spans="51:51">
      <c r="AY82" t="s">
        <v>215</v>
      </c>
    </row>
    <row r="83" spans="51:51">
      <c r="AY83" t="s">
        <v>216</v>
      </c>
    </row>
    <row r="84" spans="51:51">
      <c r="AY84" t="s">
        <v>217</v>
      </c>
    </row>
    <row r="85" spans="51:51">
      <c r="AY85" t="s">
        <v>218</v>
      </c>
    </row>
    <row r="86" spans="51:51">
      <c r="AY86" t="s">
        <v>219</v>
      </c>
    </row>
    <row r="87" spans="51:51">
      <c r="AY87" t="s">
        <v>220</v>
      </c>
    </row>
    <row r="88" spans="51:51">
      <c r="AY88" t="s">
        <v>221</v>
      </c>
    </row>
  </sheetData>
  <sheetProtection formatCells="0" formatColumns="0" formatRows="0"/>
  <mergeCells count="40">
    <mergeCell ref="A10:I10"/>
    <mergeCell ref="J10:Q10"/>
    <mergeCell ref="R10:Z10"/>
    <mergeCell ref="AA10:AO10"/>
    <mergeCell ref="A2:AX2"/>
    <mergeCell ref="AP3:AX3"/>
    <mergeCell ref="AO4:AX4"/>
    <mergeCell ref="A6:Q6"/>
    <mergeCell ref="R6:AH6"/>
    <mergeCell ref="AI6:AL6"/>
    <mergeCell ref="AM6:AX6"/>
    <mergeCell ref="A7:Q7"/>
    <mergeCell ref="R7:AH7"/>
    <mergeCell ref="AI7:AL7"/>
    <mergeCell ref="AM7:AX7"/>
    <mergeCell ref="AM8:BB8"/>
    <mergeCell ref="A11:I11"/>
    <mergeCell ref="J11:Q11"/>
    <mergeCell ref="R11:Z11"/>
    <mergeCell ref="AA11:AO11"/>
    <mergeCell ref="A14:N14"/>
    <mergeCell ref="O14:W14"/>
    <mergeCell ref="X14:AD14"/>
    <mergeCell ref="A15:N15"/>
    <mergeCell ref="O15:W15"/>
    <mergeCell ref="X15:AD15"/>
    <mergeCell ref="A16:N16"/>
    <mergeCell ref="O16:W16"/>
    <mergeCell ref="X16:AD16"/>
    <mergeCell ref="A17:N17"/>
    <mergeCell ref="O17:W17"/>
    <mergeCell ref="X17:AD17"/>
    <mergeCell ref="A18:N18"/>
    <mergeCell ref="O18:W18"/>
    <mergeCell ref="X18:AD18"/>
    <mergeCell ref="A19:P19"/>
    <mergeCell ref="A21:AX21"/>
    <mergeCell ref="A22:AX22"/>
    <mergeCell ref="A23:AX23"/>
    <mergeCell ref="A24:AX24"/>
  </mergeCells>
  <phoneticPr fontId="1"/>
  <dataValidations count="2">
    <dataValidation type="list" allowBlank="1" showInputMessage="1" showErrorMessage="1" sqref="AM7:AX7" xr:uid="{00E364A1-FAFF-4B65-BE21-7872943D644A}">
      <formula1>$AY$30:$AY$88</formula1>
    </dataValidation>
    <dataValidation type="list" allowBlank="1" showInputMessage="1" showErrorMessage="1" sqref="A15:N18" xr:uid="{EA1F9B3E-8160-4BE3-8BBC-6A33C820922A}">
      <formula1>$A$30:$A$31</formula1>
    </dataValidation>
  </dataValidations>
  <pageMargins left="1.0236220472440944" right="0.62992125984251968" top="0.94488188976377963" bottom="0.55118110236220474" header="0.31496062992125984" footer="0.31496062992125984"/>
  <pageSetup paperSize="9" scale="75"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5" tint="0.59999389629810485"/>
    <pageSetUpPr fitToPage="1"/>
  </sheetPr>
  <dimension ref="A1:AV45"/>
  <sheetViews>
    <sheetView showGridLines="0" view="pageBreakPreview" topLeftCell="A5" zoomScaleNormal="75" zoomScaleSheetLayoutView="100" workbookViewId="0">
      <selection activeCell="D7" sqref="D7"/>
    </sheetView>
  </sheetViews>
  <sheetFormatPr defaultRowHeight="13.5"/>
  <cols>
    <col min="1" max="1" width="6.5" style="5" customWidth="1"/>
    <col min="2" max="2" width="28.125" style="5" customWidth="1"/>
    <col min="3" max="3" width="9.125" style="5" customWidth="1"/>
    <col min="4" max="4" width="10.5" style="5" customWidth="1"/>
    <col min="5" max="5" width="11.25" style="5" customWidth="1"/>
    <col min="6" max="6" width="16" style="5" customWidth="1"/>
    <col min="7" max="7" width="14.625" style="5" customWidth="1"/>
    <col min="8" max="8" width="15.875" style="5" customWidth="1"/>
    <col min="9" max="9" width="11.5" style="5" customWidth="1"/>
    <col min="10" max="10" width="14.875" style="5" customWidth="1"/>
    <col min="11" max="11" width="15.25" style="5" customWidth="1"/>
    <col min="12" max="12" width="13.125" style="5" customWidth="1"/>
    <col min="13" max="13" width="6" style="5" customWidth="1"/>
    <col min="14" max="14" width="1.125" customWidth="1"/>
    <col min="19" max="19" width="10.125" bestFit="1" customWidth="1"/>
    <col min="21" max="21" width="10.5" bestFit="1" customWidth="1"/>
  </cols>
  <sheetData>
    <row r="1" spans="1:14" ht="17.25" customHeight="1">
      <c r="A1" s="33" t="s">
        <v>96</v>
      </c>
      <c r="D1" s="7"/>
      <c r="E1" s="7"/>
    </row>
    <row r="2" spans="1:14" ht="35.25" customHeight="1">
      <c r="A2" s="244" t="s">
        <v>97</v>
      </c>
      <c r="B2" s="244"/>
      <c r="C2" s="244"/>
      <c r="D2" s="244"/>
      <c r="E2" s="244"/>
      <c r="F2" s="244"/>
      <c r="G2" s="244"/>
      <c r="H2" s="244"/>
      <c r="I2" s="244"/>
      <c r="J2" s="244"/>
      <c r="K2" s="244"/>
      <c r="L2" s="244"/>
      <c r="M2" s="244"/>
    </row>
    <row r="3" spans="1:14" ht="28.5" customHeight="1">
      <c r="I3" s="245" t="s">
        <v>15</v>
      </c>
      <c r="J3" s="245"/>
      <c r="K3" s="246" t="str">
        <f>IF('①実績報告書 （様式第７号）'!F7="","",'①実績報告書 （様式第７号）'!F7)</f>
        <v/>
      </c>
      <c r="L3" s="246"/>
      <c r="M3" s="246"/>
    </row>
    <row r="4" spans="1:14" ht="20.25" customHeight="1">
      <c r="A4" s="8" t="s">
        <v>44</v>
      </c>
      <c r="C4" s="9"/>
      <c r="K4" s="10"/>
      <c r="L4" s="247" t="s">
        <v>16</v>
      </c>
      <c r="M4" s="248"/>
    </row>
    <row r="5" spans="1:14" ht="40.9" customHeight="1">
      <c r="A5" s="249" t="s">
        <v>43</v>
      </c>
      <c r="B5" s="251" t="s">
        <v>47</v>
      </c>
      <c r="C5" s="251"/>
      <c r="D5" s="249" t="s">
        <v>17</v>
      </c>
      <c r="E5" s="249" t="s">
        <v>4</v>
      </c>
      <c r="F5" s="252" t="s">
        <v>91</v>
      </c>
      <c r="G5" s="249" t="s">
        <v>45</v>
      </c>
      <c r="H5" s="249" t="s">
        <v>46</v>
      </c>
      <c r="I5" s="249" t="s">
        <v>49</v>
      </c>
      <c r="J5" s="249" t="s">
        <v>50</v>
      </c>
      <c r="K5" s="249" t="s">
        <v>51</v>
      </c>
      <c r="L5" s="249" t="s">
        <v>52</v>
      </c>
      <c r="M5" s="2"/>
    </row>
    <row r="6" spans="1:14" ht="39" customHeight="1">
      <c r="A6" s="250"/>
      <c r="B6" s="22" t="s">
        <v>48</v>
      </c>
      <c r="C6" s="22" t="s">
        <v>13</v>
      </c>
      <c r="D6" s="250"/>
      <c r="E6" s="250"/>
      <c r="F6" s="253"/>
      <c r="G6" s="250"/>
      <c r="H6" s="250"/>
      <c r="I6" s="250"/>
      <c r="J6" s="250"/>
      <c r="K6" s="250"/>
      <c r="L6" s="250"/>
      <c r="M6" s="2"/>
    </row>
    <row r="7" spans="1:14" ht="51.6" customHeight="1">
      <c r="A7" s="23">
        <v>1</v>
      </c>
      <c r="B7" s="78" t="str">
        <f>IF('②事業実績報告書（介護ロボット）'!O15="","",'②事業実績報告書（介護ロボット）'!O15)</f>
        <v/>
      </c>
      <c r="C7" s="79" t="str">
        <f>IF('②事業実績報告書（介護ロボット）'!A15="","",LEFT('②事業実績報告書（介護ロボット）'!A15,3))</f>
        <v/>
      </c>
      <c r="D7" s="79" t="str">
        <f>IF('②事業実績報告書（介護ロボット）'!AE15="","",LEFT('②事業実績報告書（介護ロボット）'!AE15,3))</f>
        <v/>
      </c>
      <c r="E7" s="61"/>
      <c r="F7" s="31"/>
      <c r="G7" s="24">
        <v>0</v>
      </c>
      <c r="H7" s="54" t="str">
        <f>IF(F7="","",F7-G7)</f>
        <v/>
      </c>
      <c r="I7" s="57">
        <v>0.75</v>
      </c>
      <c r="J7" s="55" t="str">
        <f>IF(H7="","",(ROUNDDOWN(H7*I7,-3)))</f>
        <v/>
      </c>
      <c r="K7" s="56" t="str">
        <f>IF(C7="","",VLOOKUP(N7,$T$21:$U$30,2,FALSE)*D7)</f>
        <v/>
      </c>
      <c r="L7" s="54" t="str">
        <f>IF(J7&lt;=K7,J7,K7)</f>
        <v/>
      </c>
      <c r="M7" s="2"/>
      <c r="N7" t="str">
        <f>IF(C7="","",VALUE(C7))</f>
        <v/>
      </c>
    </row>
    <row r="8" spans="1:14" ht="51.6" customHeight="1">
      <c r="A8" s="30">
        <v>2</v>
      </c>
      <c r="B8" s="78" t="str">
        <f>IF('②事業実績報告書（介護ロボット）'!O16="","",'②事業実績報告書（介護ロボット）'!O16)</f>
        <v/>
      </c>
      <c r="C8" s="79" t="str">
        <f>IF('②事業実績報告書（介護ロボット）'!A16="","",LEFT('②事業実績報告書（介護ロボット）'!A16,3))</f>
        <v/>
      </c>
      <c r="D8" s="79" t="str">
        <f>IF('②事業実績報告書（介護ロボット）'!AE16="","",LEFT('②事業実績報告書（介護ロボット）'!AE16,3))</f>
        <v/>
      </c>
      <c r="E8" s="62"/>
      <c r="F8" s="31"/>
      <c r="G8" s="31"/>
      <c r="H8" s="55" t="str">
        <f>IF(F8="","",F8-G8)</f>
        <v/>
      </c>
      <c r="I8" s="58">
        <v>0.75</v>
      </c>
      <c r="J8" s="55" t="str">
        <f>IF(H8="","",(ROUNDDOWN(H8*I8,-3)))</f>
        <v/>
      </c>
      <c r="K8" s="56" t="str">
        <f t="shared" ref="K8:K10" si="0">IF(C8="","",VLOOKUP(N8,$T$21:$U$30,2,FALSE)*D8)</f>
        <v/>
      </c>
      <c r="L8" s="55" t="str">
        <f>IF(J8&lt;=K8,J8,K8)</f>
        <v/>
      </c>
      <c r="M8" s="2"/>
      <c r="N8" t="str">
        <f>IF(C8="","",VALUE(C8))</f>
        <v/>
      </c>
    </row>
    <row r="9" spans="1:14" ht="51.6" customHeight="1">
      <c r="A9" s="23">
        <v>3</v>
      </c>
      <c r="B9" s="78" t="str">
        <f>IF('②事業実績報告書（介護ロボット）'!O17="","",'②事業実績報告書（介護ロボット）'!O17)</f>
        <v/>
      </c>
      <c r="C9" s="79" t="str">
        <f>IF('②事業実績報告書（介護ロボット）'!A17="","",LEFT('②事業実績報告書（介護ロボット）'!A17,3))</f>
        <v/>
      </c>
      <c r="D9" s="79" t="str">
        <f>IF('②事業実績報告書（介護ロボット）'!AE17="","",LEFT('②事業実績報告書（介護ロボット）'!AE17,3))</f>
        <v/>
      </c>
      <c r="E9" s="61"/>
      <c r="F9" s="31"/>
      <c r="G9" s="24"/>
      <c r="H9" s="54" t="str">
        <f>IF(F9="","",F9-G9)</f>
        <v/>
      </c>
      <c r="I9" s="57">
        <v>0.75</v>
      </c>
      <c r="J9" s="54" t="str">
        <f>IF(H9="","",(ROUNDDOWN(H9*I9,-3)))</f>
        <v/>
      </c>
      <c r="K9" s="56" t="str">
        <f t="shared" si="0"/>
        <v/>
      </c>
      <c r="L9" s="54" t="str">
        <f>IF(J9&lt;=K9,J9,K9)</f>
        <v/>
      </c>
      <c r="M9" s="2"/>
      <c r="N9" t="str">
        <f>IF(C9="","",VALUE(C9))</f>
        <v/>
      </c>
    </row>
    <row r="10" spans="1:14" ht="51.6" customHeight="1" thickBot="1">
      <c r="A10" s="23">
        <v>4</v>
      </c>
      <c r="B10" s="78" t="str">
        <f>IF('②事業実績報告書（介護ロボット）'!O18="","",'②事業実績報告書（介護ロボット）'!O18)</f>
        <v/>
      </c>
      <c r="C10" s="79" t="str">
        <f>IF('②事業実績報告書（介護ロボット）'!A18="","",LEFT('②事業実績報告書（介護ロボット）'!A18,3))</f>
        <v/>
      </c>
      <c r="D10" s="79" t="str">
        <f>IF('②事業実績報告書（介護ロボット）'!AE18="","",LEFT('②事業実績報告書（介護ロボット）'!AE18,3))</f>
        <v/>
      </c>
      <c r="E10" s="63"/>
      <c r="F10" s="31"/>
      <c r="G10" s="25"/>
      <c r="H10" s="56" t="str">
        <f>IF(F10="","",F10-G10)</f>
        <v/>
      </c>
      <c r="I10" s="59">
        <v>0.75</v>
      </c>
      <c r="J10" s="56" t="str">
        <f>IF(H10="","",(ROUNDDOWN(H10*I10,-3)))</f>
        <v/>
      </c>
      <c r="K10" s="56" t="str">
        <f t="shared" si="0"/>
        <v/>
      </c>
      <c r="L10" s="72" t="str">
        <f>IF(J10&lt;=K10,J10,K10)</f>
        <v/>
      </c>
      <c r="M10" s="2"/>
      <c r="N10" t="str">
        <f>IF(C10="","",VALUE(C10))</f>
        <v/>
      </c>
    </row>
    <row r="11" spans="1:14" ht="37.5" customHeight="1" thickTop="1" thickBot="1">
      <c r="A11" s="241" t="s">
        <v>5</v>
      </c>
      <c r="B11" s="242"/>
      <c r="C11" s="242"/>
      <c r="D11" s="243"/>
      <c r="E11" s="26"/>
      <c r="F11" s="27">
        <f>SUM(F7:F10)</f>
        <v>0</v>
      </c>
      <c r="G11" s="28">
        <f>SUM(G7:G10)</f>
        <v>0</v>
      </c>
      <c r="H11" s="28">
        <f>SUM(H7:H10)</f>
        <v>0</v>
      </c>
      <c r="I11" s="29"/>
      <c r="J11" s="28">
        <f>SUM(J7:J10)</f>
        <v>0</v>
      </c>
      <c r="K11" s="83">
        <f>MIN(SUM(K7:K10), 5000000)</f>
        <v>0</v>
      </c>
      <c r="L11" s="73">
        <f>IF(J11&lt;=K11,J11,K11)</f>
        <v>0</v>
      </c>
      <c r="M11" s="2"/>
    </row>
    <row r="12" spans="1:14" ht="19.5" customHeight="1">
      <c r="A12" s="248"/>
      <c r="B12" s="248"/>
      <c r="C12" s="248"/>
      <c r="D12" s="248"/>
      <c r="E12" s="248"/>
      <c r="F12" s="248"/>
      <c r="G12" s="248"/>
      <c r="H12" s="248"/>
      <c r="I12" s="248"/>
      <c r="J12" s="248"/>
      <c r="K12" s="248"/>
      <c r="L12" s="254"/>
      <c r="M12" s="254"/>
    </row>
    <row r="13" spans="1:14" s="4" customFormat="1" ht="21.6" customHeight="1">
      <c r="A13" s="18" t="s">
        <v>23</v>
      </c>
      <c r="B13" s="256" t="s">
        <v>100</v>
      </c>
      <c r="C13" s="256"/>
      <c r="D13" s="256"/>
      <c r="E13" s="256"/>
      <c r="F13" s="256"/>
      <c r="G13" s="256"/>
      <c r="H13" s="256"/>
      <c r="I13" s="256"/>
      <c r="J13" s="256"/>
      <c r="K13" s="256"/>
      <c r="L13" s="256"/>
      <c r="M13" s="256"/>
    </row>
    <row r="14" spans="1:14" s="4" customFormat="1" ht="21.95" customHeight="1">
      <c r="A14" s="18" t="s">
        <v>24</v>
      </c>
      <c r="B14" s="256" t="s">
        <v>82</v>
      </c>
      <c r="C14" s="256"/>
      <c r="D14" s="256"/>
      <c r="E14" s="256"/>
      <c r="F14" s="256"/>
      <c r="G14" s="256"/>
      <c r="H14" s="256"/>
      <c r="I14" s="256"/>
      <c r="J14" s="256"/>
      <c r="K14" s="256"/>
      <c r="L14" s="256"/>
      <c r="M14" s="256"/>
    </row>
    <row r="15" spans="1:14" s="4" customFormat="1" ht="21.95" customHeight="1">
      <c r="A15" s="18"/>
      <c r="B15" s="256" t="s">
        <v>83</v>
      </c>
      <c r="C15" s="256"/>
      <c r="D15" s="256"/>
      <c r="E15" s="256"/>
      <c r="F15" s="256"/>
      <c r="G15" s="256"/>
      <c r="H15" s="256"/>
      <c r="I15" s="256"/>
      <c r="J15" s="256"/>
      <c r="K15" s="256"/>
      <c r="L15" s="256"/>
      <c r="M15" s="256"/>
    </row>
    <row r="16" spans="1:14" s="4" customFormat="1" ht="21.95" customHeight="1">
      <c r="A16" s="88" t="s">
        <v>94</v>
      </c>
      <c r="B16" s="89" t="s">
        <v>95</v>
      </c>
      <c r="C16" s="90"/>
      <c r="D16" s="90"/>
      <c r="E16" s="90"/>
      <c r="F16" s="90"/>
      <c r="G16" s="90"/>
      <c r="H16" s="90"/>
      <c r="I16" s="90"/>
      <c r="J16" s="90"/>
      <c r="K16" s="90"/>
      <c r="L16" s="90"/>
      <c r="M16" s="90"/>
    </row>
    <row r="17" spans="1:48" s="4" customFormat="1" ht="21.95" customHeight="1">
      <c r="A17" s="18"/>
      <c r="B17" s="256"/>
      <c r="C17" s="256"/>
      <c r="D17" s="256"/>
      <c r="E17" s="256"/>
      <c r="F17" s="256"/>
      <c r="G17" s="256"/>
      <c r="H17" s="256"/>
      <c r="I17" s="256"/>
      <c r="J17" s="256"/>
      <c r="K17" s="256"/>
      <c r="L17" s="256"/>
      <c r="M17" s="256"/>
    </row>
    <row r="18" spans="1:48" s="4" customFormat="1" ht="25.15" customHeight="1">
      <c r="A18" s="19"/>
      <c r="B18" s="256"/>
      <c r="C18" s="256"/>
      <c r="D18" s="256"/>
      <c r="E18" s="256"/>
      <c r="F18" s="256"/>
      <c r="G18" s="256"/>
      <c r="H18" s="256"/>
      <c r="I18" s="256"/>
      <c r="J18" s="256"/>
      <c r="K18" s="256"/>
      <c r="L18" s="256"/>
      <c r="M18" s="256"/>
    </row>
    <row r="19" spans="1:48" s="4" customFormat="1" ht="22.15" customHeight="1">
      <c r="A19" s="255"/>
      <c r="B19" s="255"/>
      <c r="C19" s="255"/>
      <c r="D19" s="255"/>
      <c r="E19" s="255"/>
      <c r="F19" s="255"/>
      <c r="G19" s="255"/>
      <c r="H19" s="255"/>
      <c r="I19" s="255"/>
      <c r="J19" s="255"/>
      <c r="K19" s="255"/>
      <c r="L19" s="255"/>
      <c r="M19" s="255"/>
    </row>
    <row r="20" spans="1:48" ht="37.5" customHeight="1">
      <c r="P20" t="s">
        <v>7</v>
      </c>
      <c r="Q20" t="s">
        <v>8</v>
      </c>
      <c r="R20" s="11" t="s">
        <v>9</v>
      </c>
      <c r="S20" t="s">
        <v>12</v>
      </c>
      <c r="T20" t="s">
        <v>13</v>
      </c>
      <c r="U20" t="s">
        <v>14</v>
      </c>
      <c r="W20" t="s">
        <v>25</v>
      </c>
    </row>
    <row r="21" spans="1:48" ht="16.5" customHeight="1">
      <c r="P21">
        <v>1</v>
      </c>
      <c r="Q21">
        <v>1</v>
      </c>
      <c r="R21" t="s">
        <v>10</v>
      </c>
      <c r="S21" s="3">
        <v>0.75</v>
      </c>
      <c r="T21" s="20">
        <v>1</v>
      </c>
      <c r="U21" s="20">
        <v>1000000</v>
      </c>
      <c r="W21" t="s">
        <v>26</v>
      </c>
    </row>
    <row r="22" spans="1:48" ht="18.75" customHeight="1">
      <c r="P22">
        <v>2</v>
      </c>
      <c r="Q22">
        <v>2</v>
      </c>
      <c r="R22" t="s">
        <v>11</v>
      </c>
      <c r="S22" s="3"/>
      <c r="T22" s="20">
        <v>2</v>
      </c>
      <c r="U22" s="20">
        <v>300000</v>
      </c>
      <c r="W22" t="s">
        <v>27</v>
      </c>
    </row>
    <row r="23" spans="1:48" ht="18.75" customHeight="1">
      <c r="P23">
        <v>3</v>
      </c>
      <c r="Q23">
        <v>3</v>
      </c>
      <c r="T23" s="20">
        <v>3</v>
      </c>
      <c r="U23" s="20">
        <v>300000</v>
      </c>
    </row>
    <row r="24" spans="1:48" ht="18.75" customHeight="1">
      <c r="P24">
        <v>4</v>
      </c>
      <c r="Q24">
        <v>4</v>
      </c>
      <c r="T24" s="20">
        <v>4</v>
      </c>
      <c r="U24" s="20">
        <v>1000000</v>
      </c>
    </row>
    <row r="25" spans="1:48" ht="18.75" customHeight="1">
      <c r="P25">
        <v>5</v>
      </c>
      <c r="Q25">
        <v>5</v>
      </c>
      <c r="T25" s="20">
        <v>5</v>
      </c>
      <c r="U25" s="20">
        <v>300000</v>
      </c>
    </row>
    <row r="26" spans="1:48" ht="18.75" customHeight="1">
      <c r="P26">
        <v>6</v>
      </c>
      <c r="Q26">
        <v>6</v>
      </c>
      <c r="T26" s="20">
        <v>6</v>
      </c>
      <c r="U26" s="20">
        <v>300000</v>
      </c>
    </row>
    <row r="27" spans="1:48" ht="18.75" customHeight="1">
      <c r="P27">
        <v>7</v>
      </c>
      <c r="Q27">
        <v>7</v>
      </c>
      <c r="T27" s="20">
        <v>7</v>
      </c>
      <c r="U27" s="20">
        <v>300000</v>
      </c>
    </row>
    <row r="28" spans="1:48" ht="18.75" customHeight="1">
      <c r="N28" s="5"/>
      <c r="O28" s="5"/>
      <c r="P28" s="5">
        <v>8</v>
      </c>
      <c r="Q28" s="5">
        <v>8</v>
      </c>
      <c r="R28" s="5"/>
      <c r="S28" s="5"/>
      <c r="T28" s="21">
        <v>8</v>
      </c>
      <c r="U28" s="21">
        <v>300000</v>
      </c>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row>
    <row r="29" spans="1:48" ht="18.75" customHeight="1">
      <c r="P29">
        <v>9</v>
      </c>
      <c r="Q29">
        <v>9</v>
      </c>
      <c r="T29" s="20">
        <v>9</v>
      </c>
      <c r="U29" s="20">
        <v>300000</v>
      </c>
    </row>
    <row r="30" spans="1:48" ht="18.75" customHeight="1">
      <c r="Q30">
        <v>10</v>
      </c>
      <c r="T30" s="84">
        <v>10</v>
      </c>
      <c r="U30" s="20">
        <v>1000000</v>
      </c>
    </row>
    <row r="31" spans="1:48" ht="18.75" customHeight="1">
      <c r="Q31">
        <v>11</v>
      </c>
    </row>
    <row r="32" spans="1:48" ht="18.75" customHeight="1">
      <c r="Q32">
        <v>12</v>
      </c>
    </row>
    <row r="33" spans="17:17" ht="18.75" customHeight="1">
      <c r="Q33">
        <v>13</v>
      </c>
    </row>
    <row r="34" spans="17:17" ht="18.75" customHeight="1">
      <c r="Q34">
        <v>14</v>
      </c>
    </row>
    <row r="35" spans="17:17" ht="18.75" customHeight="1">
      <c r="Q35">
        <v>15</v>
      </c>
    </row>
    <row r="36" spans="17:17" ht="18.75" customHeight="1">
      <c r="Q36">
        <v>16</v>
      </c>
    </row>
    <row r="37" spans="17:17" ht="18.75" customHeight="1">
      <c r="Q37">
        <v>17</v>
      </c>
    </row>
    <row r="38" spans="17:17" ht="18.75" customHeight="1">
      <c r="Q38">
        <v>18</v>
      </c>
    </row>
    <row r="39" spans="17:17" ht="18.75" customHeight="1">
      <c r="Q39">
        <v>19</v>
      </c>
    </row>
    <row r="40" spans="17:17" ht="18.75" customHeight="1">
      <c r="Q40">
        <v>20</v>
      </c>
    </row>
    <row r="41" spans="17:17" ht="18.75" customHeight="1">
      <c r="Q41">
        <v>21</v>
      </c>
    </row>
    <row r="42" spans="17:17" ht="18.75" customHeight="1">
      <c r="Q42">
        <v>22</v>
      </c>
    </row>
    <row r="43" spans="17:17" ht="18.75" customHeight="1"/>
    <row r="44" spans="17:17" s="5" customFormat="1" ht="18.75" customHeight="1"/>
    <row r="45" spans="17:17" s="5" customFormat="1" ht="18.75" customHeight="1"/>
  </sheetData>
  <mergeCells count="22">
    <mergeCell ref="A12:M12"/>
    <mergeCell ref="A19:M19"/>
    <mergeCell ref="B13:M13"/>
    <mergeCell ref="B14:M14"/>
    <mergeCell ref="B15:M15"/>
    <mergeCell ref="B17:M18"/>
    <mergeCell ref="A11:D11"/>
    <mergeCell ref="A2:M2"/>
    <mergeCell ref="I3:J3"/>
    <mergeCell ref="K3:M3"/>
    <mergeCell ref="L4:M4"/>
    <mergeCell ref="A5:A6"/>
    <mergeCell ref="B5:C5"/>
    <mergeCell ref="D5:D6"/>
    <mergeCell ref="E5:E6"/>
    <mergeCell ref="F5:F6"/>
    <mergeCell ref="G5:G6"/>
    <mergeCell ref="H5:H6"/>
    <mergeCell ref="I5:I6"/>
    <mergeCell ref="J5:J6"/>
    <mergeCell ref="K5:K6"/>
    <mergeCell ref="L5:L6"/>
  </mergeCells>
  <phoneticPr fontId="1"/>
  <dataValidations xWindow="590" yWindow="561" count="1">
    <dataValidation type="list" allowBlank="1" showInputMessage="1" showErrorMessage="1" prompt="購入かリースかをプルダウンより選択してください。" sqref="E7:E10" xr:uid="{00000000-0002-0000-0500-000000000000}">
      <formula1>$R$21:$R$22</formula1>
    </dataValidation>
  </dataValidations>
  <pageMargins left="0.62992125984251968" right="0.62992125984251968" top="0.39370078740157483" bottom="0.19685039370078741" header="0" footer="0"/>
  <pageSetup paperSize="9" scale="51"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674F80-8761-482E-A733-F881320F8503}">
  <sheetPr>
    <tabColor theme="5" tint="0.59999389629810485"/>
    <pageSetUpPr fitToPage="1"/>
  </sheetPr>
  <dimension ref="A1:AX45"/>
  <sheetViews>
    <sheetView showGridLines="0" view="pageBreakPreview" topLeftCell="A5" zoomScaleNormal="75" zoomScaleSheetLayoutView="100" workbookViewId="0">
      <selection activeCell="I7" sqref="I7"/>
    </sheetView>
  </sheetViews>
  <sheetFormatPr defaultRowHeight="13.5"/>
  <cols>
    <col min="1" max="1" width="6.5" style="5" customWidth="1"/>
    <col min="2" max="2" width="28.125" style="5" customWidth="1"/>
    <col min="3" max="3" width="9.125" style="5" customWidth="1"/>
    <col min="4" max="4" width="10.5" style="5" customWidth="1"/>
    <col min="5" max="6" width="11.25" style="5" customWidth="1"/>
    <col min="7" max="7" width="16" style="5" customWidth="1"/>
    <col min="8" max="9" width="14.625" style="5" customWidth="1"/>
    <col min="10" max="10" width="15.875" style="5" customWidth="1"/>
    <col min="11" max="11" width="11.5" style="5" customWidth="1"/>
    <col min="12" max="12" width="14.875" style="5" customWidth="1"/>
    <col min="13" max="13" width="17.25" style="5" customWidth="1"/>
    <col min="14" max="14" width="14.75" style="5" customWidth="1"/>
    <col min="15" max="15" width="5.25" style="5" customWidth="1"/>
    <col min="16" max="16" width="1.125" customWidth="1"/>
    <col min="21" max="21" width="10.125" bestFit="1" customWidth="1"/>
    <col min="23" max="23" width="10.5" bestFit="1" customWidth="1"/>
  </cols>
  <sheetData>
    <row r="1" spans="1:16" ht="17.25" customHeight="1">
      <c r="A1" s="33" t="s">
        <v>96</v>
      </c>
      <c r="D1" s="7"/>
      <c r="F1" s="7"/>
    </row>
    <row r="2" spans="1:16" ht="35.25" customHeight="1">
      <c r="A2" s="244" t="s">
        <v>102</v>
      </c>
      <c r="B2" s="244"/>
      <c r="C2" s="244"/>
      <c r="D2" s="244"/>
      <c r="E2" s="244"/>
      <c r="F2" s="244"/>
      <c r="G2" s="244"/>
      <c r="H2" s="244"/>
      <c r="I2" s="244"/>
      <c r="J2" s="244"/>
      <c r="K2" s="244"/>
      <c r="L2" s="244"/>
      <c r="M2" s="244"/>
      <c r="N2" s="244"/>
      <c r="O2" s="244"/>
    </row>
    <row r="3" spans="1:16" ht="28.5" customHeight="1">
      <c r="K3" s="245" t="s">
        <v>15</v>
      </c>
      <c r="L3" s="245"/>
      <c r="M3" s="246" t="str">
        <f>IF('①実績報告書 （様式第７号）'!F7="","",'①実績報告書 （様式第７号）'!F7)</f>
        <v/>
      </c>
      <c r="N3" s="246"/>
      <c r="O3" s="246"/>
    </row>
    <row r="4" spans="1:16" ht="20.25" customHeight="1">
      <c r="A4" s="8" t="s">
        <v>44</v>
      </c>
      <c r="C4" s="9"/>
      <c r="M4" s="10"/>
      <c r="N4" s="247" t="s">
        <v>16</v>
      </c>
      <c r="O4" s="248"/>
    </row>
    <row r="5" spans="1:16" ht="37.15" customHeight="1">
      <c r="A5" s="249" t="s">
        <v>43</v>
      </c>
      <c r="B5" s="251" t="s">
        <v>47</v>
      </c>
      <c r="C5" s="251"/>
      <c r="D5" s="249" t="s">
        <v>17</v>
      </c>
      <c r="E5" s="249" t="s">
        <v>64</v>
      </c>
      <c r="F5" s="249" t="s">
        <v>4</v>
      </c>
      <c r="G5" s="252" t="s">
        <v>92</v>
      </c>
      <c r="H5" s="249" t="s">
        <v>45</v>
      </c>
      <c r="I5" s="259" t="s">
        <v>89</v>
      </c>
      <c r="J5" s="249" t="s">
        <v>46</v>
      </c>
      <c r="K5" s="249" t="s">
        <v>49</v>
      </c>
      <c r="L5" s="249" t="s">
        <v>50</v>
      </c>
      <c r="M5" s="249" t="s">
        <v>87</v>
      </c>
      <c r="N5" s="249" t="s">
        <v>52</v>
      </c>
      <c r="O5" s="2"/>
    </row>
    <row r="6" spans="1:16" ht="37.15" customHeight="1">
      <c r="A6" s="250"/>
      <c r="B6" s="53" t="s">
        <v>63</v>
      </c>
      <c r="C6" s="53" t="s">
        <v>13</v>
      </c>
      <c r="D6" s="250"/>
      <c r="E6" s="250"/>
      <c r="F6" s="250"/>
      <c r="G6" s="253"/>
      <c r="H6" s="250"/>
      <c r="I6" s="260"/>
      <c r="J6" s="250"/>
      <c r="K6" s="250"/>
      <c r="L6" s="250"/>
      <c r="M6" s="250"/>
      <c r="N6" s="250"/>
      <c r="O6" s="2"/>
    </row>
    <row r="7" spans="1:16" ht="51.6" customHeight="1">
      <c r="A7" s="23">
        <v>1</v>
      </c>
      <c r="B7" s="78" t="str">
        <f>IF('②事業実績報告書（ＩＣＴ）'!O15="","",'②事業実績報告書（ＩＣＴ）'!O15)</f>
        <v/>
      </c>
      <c r="C7" s="79" t="str">
        <f>IF('②事業実績報告書（ＩＣＴ）'!A15="","",LEFT('②事業実績報告書（ＩＣＴ）'!A15,1))</f>
        <v/>
      </c>
      <c r="D7" s="79" t="str">
        <f>IF('②事業実績報告書（ＩＣＴ）'!X15="","",LEFT('②事業実績報告書（ＩＣＴ）'!X15,3))</f>
        <v/>
      </c>
      <c r="E7" s="64"/>
      <c r="F7" s="61"/>
      <c r="G7" s="24"/>
      <c r="H7" s="24"/>
      <c r="I7" s="65"/>
      <c r="J7" s="55" t="str">
        <f>IF(G7="","",G7-H7)</f>
        <v/>
      </c>
      <c r="K7" s="57">
        <v>0.75</v>
      </c>
      <c r="L7" s="55" t="str">
        <f>IF(J7="","",(ROUNDDOWN(J7*K7,-3)))</f>
        <v/>
      </c>
      <c r="M7" s="82" t="str">
        <f>IF(I7="○", IF(E7&gt;=31, 2500000+50000, IF(E7&gt;=21, 2000000+50000, IF(E7&gt;=11, 1500000+50000, IF(E7&gt;=1, 1000000+50000, 50000)))), IF(E7&gt;=31, 2500000, IF(E7&gt;=21, 2000000, IF(E7&gt;=11, 1500000, IF(E7&gt;=1, 1000000, "")))))</f>
        <v/>
      </c>
      <c r="N7" s="60">
        <f>MIN(L7,M7)</f>
        <v>0</v>
      </c>
      <c r="O7" s="2"/>
      <c r="P7" t="str">
        <f>IF(C7="","",VALUE(C7))</f>
        <v/>
      </c>
    </row>
    <row r="8" spans="1:16" ht="51.6" customHeight="1">
      <c r="A8" s="30">
        <v>2</v>
      </c>
      <c r="B8" s="78" t="str">
        <f>IF('②事業実績報告書（ＩＣＴ）'!O16="","",'②事業実績報告書（ＩＣＴ）'!O16)</f>
        <v/>
      </c>
      <c r="C8" s="79" t="str">
        <f>IF('②事業実績報告書（ＩＣＴ）'!A16="","",LEFT('②事業実績報告書（ＩＣＴ）'!A16,1))</f>
        <v/>
      </c>
      <c r="D8" s="79" t="str">
        <f>IF('②事業実績報告書（ＩＣＴ）'!X16="","",LEFT('②事業実績報告書（ＩＣＴ）'!X16,3))</f>
        <v/>
      </c>
      <c r="E8" s="92"/>
      <c r="F8" s="62"/>
      <c r="G8" s="24"/>
      <c r="H8" s="31"/>
      <c r="I8" s="65"/>
      <c r="J8" s="55" t="str">
        <f>IF(G8="","",G8-H8)</f>
        <v/>
      </c>
      <c r="K8" s="58">
        <v>0.75</v>
      </c>
      <c r="L8" s="55" t="str">
        <f>IF(J8="","",(ROUNDDOWN(J8*K8,-3)))</f>
        <v/>
      </c>
      <c r="M8" s="82" t="str">
        <f>IF(I8="○", IF(E8&gt;=31, 2500000+50000, IF(E8&gt;=21, 2000000+50000, IF(E8&gt;=11, 1500000+50000, IF(E8&gt;=1, 1000000+50000, 50000)))), IF(E8&gt;=31, 2500000, IF(E8&gt;=21, 2000000, IF(E8&gt;=11, 1500000, IF(E8&gt;=1, 1000000, "")))))</f>
        <v/>
      </c>
      <c r="N8" s="60">
        <f>MIN(L8,M8)</f>
        <v>0</v>
      </c>
      <c r="O8" s="2"/>
      <c r="P8" t="str">
        <f>IF(C8="","",VALUE(C8))</f>
        <v/>
      </c>
    </row>
    <row r="9" spans="1:16" ht="51.6" customHeight="1">
      <c r="A9" s="23">
        <v>3</v>
      </c>
      <c r="B9" s="78" t="str">
        <f>IF('②事業実績報告書（ＩＣＴ）'!O17="","",'②事業実績報告書（ＩＣＴ）'!O17)</f>
        <v/>
      </c>
      <c r="C9" s="79" t="str">
        <f>IF('②事業実績報告書（ＩＣＴ）'!A17="","",LEFT('②事業実績報告書（ＩＣＴ）'!A17,1))</f>
        <v/>
      </c>
      <c r="D9" s="79" t="str">
        <f>IF('②事業実績報告書（ＩＣＴ）'!X17="","",LEFT('②事業実績報告書（ＩＣＴ）'!X17,3))</f>
        <v/>
      </c>
      <c r="E9" s="93"/>
      <c r="F9" s="61"/>
      <c r="G9" s="24"/>
      <c r="H9" s="24"/>
      <c r="I9" s="65"/>
      <c r="J9" s="55" t="str">
        <f t="shared" ref="J9:J10" si="0">IF(G9="","",G9-H9)</f>
        <v/>
      </c>
      <c r="K9" s="57">
        <v>0.75</v>
      </c>
      <c r="L9" s="54" t="str">
        <f>IF(J9="","",(ROUNDDOWN(J9*K9,-3)))</f>
        <v/>
      </c>
      <c r="M9" s="82" t="str">
        <f t="shared" ref="M9:M10" si="1">IF(I9="○", IF(E9&gt;=31, 2500000+50000, IF(E9&gt;=21, 2000000+50000, IF(E9&gt;=11, 1500000+50000, IF(E9&gt;=1, 1000000+50000, 50000)))), IF(E9&gt;=31, 2500000, IF(E9&gt;=21, 2000000, IF(E9&gt;=11, 1500000, IF(E9&gt;=1, 1000000, "")))))</f>
        <v/>
      </c>
      <c r="N9" s="60">
        <f t="shared" ref="N9:N10" si="2">MIN(L9,M9)</f>
        <v>0</v>
      </c>
      <c r="O9" s="2"/>
      <c r="P9" t="str">
        <f>IF(C9="","",VALUE(C9))</f>
        <v/>
      </c>
    </row>
    <row r="10" spans="1:16" ht="51.6" customHeight="1" thickBot="1">
      <c r="A10" s="23">
        <v>4</v>
      </c>
      <c r="B10" s="78" t="str">
        <f>IF('②事業実績報告書（ＩＣＴ）'!O18="","",'②事業実績報告書（ＩＣＴ）'!O18)</f>
        <v/>
      </c>
      <c r="C10" s="79" t="str">
        <f>IF('②事業実績報告書（ＩＣＴ）'!A18="","",LEFT('②事業実績報告書（ＩＣＴ）'!A18,1))</f>
        <v/>
      </c>
      <c r="D10" s="79" t="str">
        <f>IF('②事業実績報告書（ＩＣＴ）'!X18="","",LEFT('②事業実績報告書（ＩＣＴ）'!X18,3))</f>
        <v/>
      </c>
      <c r="E10" s="94"/>
      <c r="F10" s="63"/>
      <c r="G10" s="24"/>
      <c r="H10" s="25"/>
      <c r="I10" s="65"/>
      <c r="J10" s="55" t="str">
        <f t="shared" si="0"/>
        <v/>
      </c>
      <c r="K10" s="59">
        <v>0.75</v>
      </c>
      <c r="L10" s="56" t="str">
        <f>IF(J10="","",(ROUNDDOWN(J10*K10,-3)))</f>
        <v/>
      </c>
      <c r="M10" s="82" t="str">
        <f t="shared" si="1"/>
        <v/>
      </c>
      <c r="N10" s="60">
        <f t="shared" si="2"/>
        <v>0</v>
      </c>
      <c r="O10" s="2"/>
      <c r="P10" t="str">
        <f>IF(C10="","",VALUE(C10))</f>
        <v/>
      </c>
    </row>
    <row r="11" spans="1:16" ht="37.5" customHeight="1" thickTop="1" thickBot="1">
      <c r="A11" s="241" t="s">
        <v>5</v>
      </c>
      <c r="B11" s="242"/>
      <c r="C11" s="242"/>
      <c r="D11" s="243"/>
      <c r="E11" s="28">
        <f>SUM(E7:E10)</f>
        <v>0</v>
      </c>
      <c r="F11" s="26"/>
      <c r="G11" s="27">
        <f>SUM(G7:G10)</f>
        <v>0</v>
      </c>
      <c r="H11" s="28">
        <f>SUM(H7:H10)</f>
        <v>0</v>
      </c>
      <c r="I11" s="28"/>
      <c r="J11" s="28">
        <f>SUM(J7:J10)</f>
        <v>0</v>
      </c>
      <c r="K11" s="29"/>
      <c r="L11" s="28">
        <f>SUM(L7:L10)</f>
        <v>0</v>
      </c>
      <c r="M11" s="71" t="str">
        <f>IF(I7="○", IF(E7&gt;=31, 2500000+50000, IF(E7&gt;=21, 2000000+50000, IF(E7&gt;=11, 1500000+50000, IF(E7&gt;=1, 1000000+50000, 50000)))), IF(E7&gt;=31, 2500000, IF(E7&gt;=21, 2000000, IF(E7&gt;=11, 1500000, IF(E7&gt;=1, 1000000, "")))))</f>
        <v/>
      </c>
      <c r="N11" s="73">
        <f>IF(L11&lt;=M11,L11,M11)</f>
        <v>0</v>
      </c>
      <c r="O11" s="2"/>
    </row>
    <row r="12" spans="1:16" ht="19.5" customHeight="1">
      <c r="A12" s="248"/>
      <c r="B12" s="248"/>
      <c r="C12" s="248"/>
      <c r="D12" s="248"/>
      <c r="E12" s="248"/>
      <c r="F12" s="248"/>
      <c r="G12" s="248"/>
      <c r="H12" s="248"/>
      <c r="I12" s="248"/>
      <c r="J12" s="248"/>
      <c r="K12" s="248"/>
      <c r="L12" s="248"/>
      <c r="M12" s="248"/>
      <c r="N12" s="254"/>
      <c r="O12" s="254"/>
    </row>
    <row r="13" spans="1:16" s="4" customFormat="1" ht="84.6" customHeight="1">
      <c r="A13" s="18" t="s">
        <v>23</v>
      </c>
      <c r="B13" s="258" t="s">
        <v>71</v>
      </c>
      <c r="C13" s="258"/>
      <c r="D13" s="258"/>
      <c r="E13" s="258"/>
      <c r="F13" s="258"/>
      <c r="G13" s="258"/>
      <c r="H13" s="258"/>
      <c r="I13" s="258"/>
      <c r="J13" s="258"/>
      <c r="K13" s="258"/>
      <c r="L13" s="258"/>
      <c r="M13" s="258"/>
      <c r="N13" s="258"/>
      <c r="O13" s="258"/>
    </row>
    <row r="14" spans="1:16" s="4" customFormat="1" ht="21.95" customHeight="1">
      <c r="A14" s="18" t="s">
        <v>24</v>
      </c>
      <c r="B14" s="256" t="s">
        <v>101</v>
      </c>
      <c r="C14" s="256"/>
      <c r="D14" s="256"/>
      <c r="E14" s="256"/>
      <c r="F14" s="256"/>
      <c r="G14" s="256"/>
      <c r="H14" s="256"/>
      <c r="I14" s="256"/>
      <c r="J14" s="256"/>
      <c r="K14" s="256"/>
      <c r="L14" s="256"/>
      <c r="M14" s="256"/>
      <c r="N14" s="256"/>
      <c r="O14" s="256"/>
    </row>
    <row r="15" spans="1:16" s="4" customFormat="1" ht="21.95" customHeight="1">
      <c r="A15" s="18" t="s">
        <v>88</v>
      </c>
      <c r="B15" s="256" t="s">
        <v>90</v>
      </c>
      <c r="C15" s="256"/>
      <c r="D15" s="256"/>
      <c r="E15" s="256"/>
      <c r="F15" s="256"/>
      <c r="G15" s="256"/>
      <c r="H15" s="256"/>
      <c r="I15" s="256"/>
      <c r="J15" s="256"/>
      <c r="K15" s="256"/>
      <c r="L15" s="256"/>
      <c r="M15" s="256"/>
      <c r="N15" s="256"/>
      <c r="O15" s="256"/>
    </row>
    <row r="16" spans="1:16" s="4" customFormat="1" ht="25.15" customHeight="1">
      <c r="A16" s="95" t="s">
        <v>98</v>
      </c>
      <c r="B16" s="261" t="s">
        <v>99</v>
      </c>
      <c r="C16" s="261"/>
      <c r="D16" s="261"/>
      <c r="E16" s="261"/>
      <c r="F16" s="261"/>
      <c r="G16" s="261"/>
      <c r="H16" s="261"/>
      <c r="I16" s="261"/>
      <c r="J16" s="261"/>
      <c r="K16" s="261"/>
      <c r="L16" s="261"/>
      <c r="M16" s="261"/>
      <c r="N16" s="91"/>
    </row>
    <row r="17" spans="1:50" s="4" customFormat="1" ht="21.95" customHeight="1">
      <c r="A17" s="18"/>
      <c r="B17" s="256"/>
      <c r="C17" s="256"/>
      <c r="D17" s="256"/>
      <c r="E17" s="256"/>
      <c r="F17" s="256"/>
      <c r="G17" s="256"/>
      <c r="H17" s="256"/>
      <c r="I17" s="256"/>
      <c r="J17" s="256"/>
      <c r="K17" s="256"/>
      <c r="L17" s="256"/>
      <c r="M17" s="256"/>
      <c r="N17" s="256"/>
      <c r="O17" s="256"/>
    </row>
    <row r="18" spans="1:50" s="4" customFormat="1" ht="25.15" customHeight="1">
      <c r="A18" s="19"/>
      <c r="B18" s="256"/>
      <c r="C18" s="256"/>
      <c r="D18" s="256"/>
      <c r="E18" s="256"/>
      <c r="F18" s="256"/>
      <c r="G18" s="256"/>
      <c r="H18" s="256"/>
      <c r="I18" s="256"/>
      <c r="J18" s="256"/>
      <c r="K18" s="256"/>
      <c r="L18" s="256"/>
      <c r="M18" s="256"/>
      <c r="N18" s="256"/>
      <c r="O18" s="256"/>
    </row>
    <row r="19" spans="1:50" ht="21.95" customHeight="1">
      <c r="A19" s="257"/>
      <c r="B19" s="257"/>
      <c r="C19" s="257"/>
      <c r="D19" s="257"/>
      <c r="E19" s="257"/>
      <c r="F19" s="257"/>
      <c r="G19" s="257"/>
      <c r="H19" s="257"/>
      <c r="I19" s="257"/>
      <c r="J19" s="257"/>
      <c r="K19" s="257"/>
      <c r="L19" s="257"/>
      <c r="M19" s="257"/>
      <c r="N19" s="257"/>
      <c r="O19" s="257"/>
    </row>
    <row r="20" spans="1:50" ht="37.5" customHeight="1">
      <c r="R20" t="s">
        <v>7</v>
      </c>
      <c r="S20" t="s">
        <v>8</v>
      </c>
      <c r="T20" s="11" t="s">
        <v>9</v>
      </c>
      <c r="U20" t="s">
        <v>12</v>
      </c>
      <c r="V20" t="s">
        <v>13</v>
      </c>
      <c r="W20" t="s">
        <v>14</v>
      </c>
      <c r="Y20" t="s">
        <v>25</v>
      </c>
      <c r="Z20" t="s">
        <v>84</v>
      </c>
    </row>
    <row r="21" spans="1:50" ht="16.5" customHeight="1">
      <c r="R21">
        <v>1</v>
      </c>
      <c r="S21">
        <v>1</v>
      </c>
      <c r="T21" t="s">
        <v>10</v>
      </c>
      <c r="U21" s="3">
        <v>0.75</v>
      </c>
      <c r="V21" s="20">
        <v>1</v>
      </c>
      <c r="W21" s="20">
        <v>1000000</v>
      </c>
      <c r="Y21" t="s">
        <v>26</v>
      </c>
      <c r="Z21" t="s">
        <v>85</v>
      </c>
    </row>
    <row r="22" spans="1:50" ht="18.75" customHeight="1">
      <c r="R22">
        <v>2</v>
      </c>
      <c r="S22">
        <v>2</v>
      </c>
      <c r="T22" t="s">
        <v>11</v>
      </c>
      <c r="U22" s="3"/>
      <c r="V22" s="20">
        <v>2</v>
      </c>
      <c r="W22" s="20">
        <v>1000000</v>
      </c>
      <c r="Y22" t="s">
        <v>27</v>
      </c>
      <c r="Z22" t="s">
        <v>86</v>
      </c>
    </row>
    <row r="23" spans="1:50" ht="18.75" customHeight="1">
      <c r="R23">
        <v>3</v>
      </c>
      <c r="S23">
        <v>3</v>
      </c>
      <c r="V23" s="20">
        <v>3</v>
      </c>
      <c r="W23" s="20">
        <v>300000</v>
      </c>
    </row>
    <row r="24" spans="1:50" ht="18.75" customHeight="1">
      <c r="R24">
        <v>4</v>
      </c>
      <c r="S24">
        <v>4</v>
      </c>
      <c r="V24" s="20">
        <v>4</v>
      </c>
      <c r="W24" s="20">
        <v>300000</v>
      </c>
    </row>
    <row r="25" spans="1:50" ht="18.75" customHeight="1">
      <c r="R25">
        <v>5</v>
      </c>
      <c r="S25">
        <v>5</v>
      </c>
      <c r="V25" s="20">
        <v>5</v>
      </c>
      <c r="W25" s="20">
        <v>300000</v>
      </c>
    </row>
    <row r="26" spans="1:50" ht="18.75" customHeight="1">
      <c r="R26">
        <v>6</v>
      </c>
      <c r="S26">
        <v>6</v>
      </c>
      <c r="V26" s="20">
        <v>6</v>
      </c>
      <c r="W26" s="20">
        <v>300000</v>
      </c>
    </row>
    <row r="27" spans="1:50" ht="18.75" customHeight="1">
      <c r="R27">
        <v>7</v>
      </c>
      <c r="S27">
        <v>7</v>
      </c>
      <c r="V27" s="20">
        <v>7</v>
      </c>
      <c r="W27" s="20">
        <v>1000000</v>
      </c>
    </row>
    <row r="28" spans="1:50" ht="18.75" customHeight="1">
      <c r="P28" s="5"/>
      <c r="Q28" s="5"/>
      <c r="R28" s="5">
        <v>8</v>
      </c>
      <c r="S28" s="5">
        <v>8</v>
      </c>
      <c r="T28" s="5"/>
      <c r="U28" s="5"/>
      <c r="V28" s="21">
        <v>8</v>
      </c>
      <c r="W28" s="21">
        <v>300000</v>
      </c>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row>
    <row r="29" spans="1:50" ht="18.75" customHeight="1">
      <c r="R29">
        <v>9</v>
      </c>
      <c r="S29">
        <v>9</v>
      </c>
      <c r="V29" s="20">
        <v>9</v>
      </c>
      <c r="W29" s="20">
        <v>10000000</v>
      </c>
    </row>
    <row r="30" spans="1:50" ht="18.75" customHeight="1">
      <c r="S30">
        <v>10</v>
      </c>
      <c r="V30" s="20">
        <v>10</v>
      </c>
      <c r="W30" s="20">
        <v>1000000</v>
      </c>
    </row>
    <row r="31" spans="1:50" ht="18.75" customHeight="1">
      <c r="S31">
        <v>11</v>
      </c>
    </row>
    <row r="32" spans="1:50" ht="18.75" customHeight="1">
      <c r="S32">
        <v>12</v>
      </c>
    </row>
    <row r="33" spans="19:19" ht="18.75" customHeight="1">
      <c r="S33">
        <v>13</v>
      </c>
    </row>
    <row r="34" spans="19:19" ht="18.75" customHeight="1">
      <c r="S34">
        <v>14</v>
      </c>
    </row>
    <row r="35" spans="19:19" ht="18.75" customHeight="1">
      <c r="S35">
        <v>15</v>
      </c>
    </row>
    <row r="36" spans="19:19" ht="18.75" customHeight="1">
      <c r="S36">
        <v>16</v>
      </c>
    </row>
    <row r="37" spans="19:19" ht="18.75" customHeight="1">
      <c r="S37">
        <v>17</v>
      </c>
    </row>
    <row r="38" spans="19:19" ht="18.75" customHeight="1">
      <c r="S38">
        <v>18</v>
      </c>
    </row>
    <row r="39" spans="19:19" ht="18.75" customHeight="1">
      <c r="S39">
        <v>19</v>
      </c>
    </row>
    <row r="40" spans="19:19" ht="18.75" customHeight="1">
      <c r="S40">
        <v>20</v>
      </c>
    </row>
    <row r="41" spans="19:19" ht="18.75" customHeight="1">
      <c r="S41">
        <v>21</v>
      </c>
    </row>
    <row r="42" spans="19:19" ht="18.75" customHeight="1">
      <c r="S42">
        <v>22</v>
      </c>
    </row>
    <row r="43" spans="19:19" ht="18.75" customHeight="1"/>
    <row r="44" spans="19:19" s="5" customFormat="1" ht="18.75" customHeight="1"/>
    <row r="45" spans="19:19" s="5" customFormat="1" ht="18.75" customHeight="1"/>
  </sheetData>
  <mergeCells count="25">
    <mergeCell ref="A19:O19"/>
    <mergeCell ref="E5:E6"/>
    <mergeCell ref="A12:O12"/>
    <mergeCell ref="B13:O13"/>
    <mergeCell ref="B14:O14"/>
    <mergeCell ref="B15:O15"/>
    <mergeCell ref="B17:O18"/>
    <mergeCell ref="J5:J6"/>
    <mergeCell ref="K5:K6"/>
    <mergeCell ref="L5:L6"/>
    <mergeCell ref="M5:M6"/>
    <mergeCell ref="N5:N6"/>
    <mergeCell ref="A11:D11"/>
    <mergeCell ref="I5:I6"/>
    <mergeCell ref="B16:M16"/>
    <mergeCell ref="A2:O2"/>
    <mergeCell ref="K3:L3"/>
    <mergeCell ref="M3:O3"/>
    <mergeCell ref="N4:O4"/>
    <mergeCell ref="A5:A6"/>
    <mergeCell ref="B5:C5"/>
    <mergeCell ref="D5:D6"/>
    <mergeCell ref="F5:F6"/>
    <mergeCell ref="G5:G6"/>
    <mergeCell ref="H5:H6"/>
  </mergeCells>
  <phoneticPr fontId="1"/>
  <dataValidations count="5">
    <dataValidation type="list" allowBlank="1" showInputMessage="1" showErrorMessage="1" prompt="購入かリースかをプルダウンより選択してください。" sqref="F7:F10" xr:uid="{4BFBD852-2A8D-4C97-B82B-FA05C7DF4A0E}">
      <formula1>$T$21:$T$22</formula1>
    </dataValidation>
    <dataValidation type="list" allowBlank="1" showInputMessage="1" showErrorMessage="1" sqref="I7" xr:uid="{94D1959C-1E31-4EEA-BF98-5330B5B7B9CB}">
      <formula1>Z21:Z22</formula1>
    </dataValidation>
    <dataValidation type="list" allowBlank="1" showInputMessage="1" showErrorMessage="1" sqref="I8" xr:uid="{F0E85CA5-A2F0-468C-B219-EA8BD49AA2C9}">
      <formula1>Z21:Z22</formula1>
    </dataValidation>
    <dataValidation type="list" allowBlank="1" showInputMessage="1" showErrorMessage="1" sqref="I9" xr:uid="{7C7F8B85-7926-4EEC-9C72-F99DF3489B90}">
      <formula1>Z21:Z22</formula1>
    </dataValidation>
    <dataValidation type="list" allowBlank="1" showInputMessage="1" showErrorMessage="1" sqref="I10" xr:uid="{530E0591-115F-4CED-8FDC-8CDF7EB41588}">
      <formula1>Z21:Z22</formula1>
    </dataValidation>
  </dataValidations>
  <pageMargins left="0.62992125984251968" right="0.62992125984251968" top="0.39370078740157483" bottom="0.19685039370078741" header="0" footer="0"/>
  <pageSetup paperSize="9" scale="44"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CF07B-509E-43AC-BE1B-E6E946CF5B90}">
  <sheetPr>
    <tabColor theme="5" tint="0.59999389629810485"/>
    <pageSetUpPr fitToPage="1"/>
  </sheetPr>
  <dimension ref="A1:AV46"/>
  <sheetViews>
    <sheetView showGridLines="0" view="pageBreakPreview" topLeftCell="A5" zoomScale="85" zoomScaleNormal="75" zoomScaleSheetLayoutView="85" workbookViewId="0">
      <selection activeCell="C7" sqref="C7"/>
    </sheetView>
  </sheetViews>
  <sheetFormatPr defaultRowHeight="13.5"/>
  <cols>
    <col min="1" max="1" width="6.5" style="5" customWidth="1"/>
    <col min="2" max="2" width="28.125" style="5" customWidth="1"/>
    <col min="3" max="3" width="9.125" style="5" customWidth="1"/>
    <col min="4" max="4" width="10.5" style="5" customWidth="1"/>
    <col min="5" max="5" width="11.25" style="5" customWidth="1"/>
    <col min="6" max="6" width="16" style="5" customWidth="1"/>
    <col min="7" max="7" width="14.625" style="5" customWidth="1"/>
    <col min="8" max="8" width="15.875" style="5" customWidth="1"/>
    <col min="9" max="9" width="11.5" style="5" customWidth="1"/>
    <col min="10" max="10" width="14.875" style="5" customWidth="1"/>
    <col min="11" max="11" width="15.25" style="5" customWidth="1"/>
    <col min="12" max="12" width="13.125" style="5" customWidth="1"/>
    <col min="13" max="13" width="6" style="5" customWidth="1"/>
    <col min="14" max="14" width="1.125" customWidth="1"/>
    <col min="19" max="19" width="10.125" bestFit="1" customWidth="1"/>
    <col min="21" max="21" width="10.5" bestFit="1" customWidth="1"/>
  </cols>
  <sheetData>
    <row r="1" spans="1:14" ht="17.25" customHeight="1">
      <c r="A1" s="33" t="s">
        <v>96</v>
      </c>
      <c r="D1" s="7"/>
      <c r="E1" s="7"/>
    </row>
    <row r="2" spans="1:14" ht="35.25" customHeight="1">
      <c r="A2" s="244" t="s">
        <v>103</v>
      </c>
      <c r="B2" s="244"/>
      <c r="C2" s="244"/>
      <c r="D2" s="244"/>
      <c r="E2" s="244"/>
      <c r="F2" s="244"/>
      <c r="G2" s="244"/>
      <c r="H2" s="244"/>
      <c r="I2" s="244"/>
      <c r="J2" s="244"/>
      <c r="K2" s="244"/>
      <c r="L2" s="244"/>
      <c r="M2" s="244"/>
    </row>
    <row r="3" spans="1:14" ht="28.5" customHeight="1">
      <c r="I3" s="245" t="s">
        <v>15</v>
      </c>
      <c r="J3" s="245"/>
      <c r="K3" s="246" t="str">
        <f>IF('①実績報告書 （様式第７号）'!F7="","",'①実績報告書 （様式第７号）'!F7)</f>
        <v/>
      </c>
      <c r="L3" s="246"/>
      <c r="M3" s="246"/>
    </row>
    <row r="4" spans="1:14" ht="20.25" customHeight="1">
      <c r="A4" s="8" t="s">
        <v>44</v>
      </c>
      <c r="C4" s="9"/>
      <c r="K4" s="10"/>
      <c r="L4" s="247" t="s">
        <v>16</v>
      </c>
      <c r="M4" s="248"/>
    </row>
    <row r="5" spans="1:14" ht="40.9" customHeight="1">
      <c r="A5" s="249" t="s">
        <v>43</v>
      </c>
      <c r="B5" s="251" t="s">
        <v>47</v>
      </c>
      <c r="C5" s="251"/>
      <c r="D5" s="249" t="s">
        <v>17</v>
      </c>
      <c r="E5" s="249" t="s">
        <v>4</v>
      </c>
      <c r="F5" s="252" t="s">
        <v>105</v>
      </c>
      <c r="G5" s="249" t="s">
        <v>45</v>
      </c>
      <c r="H5" s="249" t="s">
        <v>46</v>
      </c>
      <c r="I5" s="249" t="s">
        <v>49</v>
      </c>
      <c r="J5" s="249" t="s">
        <v>50</v>
      </c>
      <c r="K5" s="249" t="s">
        <v>72</v>
      </c>
      <c r="L5" s="249" t="s">
        <v>52</v>
      </c>
      <c r="M5" s="2"/>
    </row>
    <row r="6" spans="1:14" ht="39" customHeight="1">
      <c r="A6" s="250"/>
      <c r="B6" s="66" t="s">
        <v>63</v>
      </c>
      <c r="C6" s="66" t="s">
        <v>13</v>
      </c>
      <c r="D6" s="250"/>
      <c r="E6" s="250"/>
      <c r="F6" s="253"/>
      <c r="G6" s="250"/>
      <c r="H6" s="250"/>
      <c r="I6" s="250"/>
      <c r="J6" s="250"/>
      <c r="K6" s="250"/>
      <c r="L6" s="250"/>
      <c r="M6" s="2"/>
    </row>
    <row r="7" spans="1:14" ht="51.6" customHeight="1">
      <c r="A7" s="23">
        <v>1</v>
      </c>
      <c r="B7" s="80"/>
      <c r="C7" s="80"/>
      <c r="D7" s="80"/>
      <c r="E7" s="61"/>
      <c r="F7" s="24"/>
      <c r="G7" s="24"/>
      <c r="H7" s="54" t="str">
        <f>IF(F7="","",F7-G7)</f>
        <v/>
      </c>
      <c r="I7" s="57">
        <v>0.75</v>
      </c>
      <c r="J7" s="68"/>
      <c r="K7" s="67"/>
      <c r="L7" s="67"/>
      <c r="M7" s="2"/>
      <c r="N7" t="str">
        <f>IF(C7="","",VALUE(C7))</f>
        <v/>
      </c>
    </row>
    <row r="8" spans="1:14" ht="51.6" customHeight="1">
      <c r="A8" s="30">
        <v>2</v>
      </c>
      <c r="B8" s="80"/>
      <c r="C8" s="80"/>
      <c r="D8" s="80"/>
      <c r="E8" s="62"/>
      <c r="F8" s="24"/>
      <c r="G8" s="31"/>
      <c r="H8" s="55" t="str">
        <f>IF(F8="","",F8-G8)</f>
        <v/>
      </c>
      <c r="I8" s="58">
        <v>0.75</v>
      </c>
      <c r="J8" s="68"/>
      <c r="K8" s="67"/>
      <c r="L8" s="68"/>
      <c r="M8" s="2"/>
      <c r="N8" t="str">
        <f>IF(C8="","",VALUE(C8))</f>
        <v/>
      </c>
    </row>
    <row r="9" spans="1:14" ht="51.6" customHeight="1">
      <c r="A9" s="23">
        <v>3</v>
      </c>
      <c r="B9" s="80"/>
      <c r="C9" s="80"/>
      <c r="D9" s="80"/>
      <c r="E9" s="61"/>
      <c r="F9" s="24"/>
      <c r="G9" s="24"/>
      <c r="H9" s="54" t="str">
        <f>IF(F9="","",F9-G9)</f>
        <v/>
      </c>
      <c r="I9" s="57">
        <v>0.75</v>
      </c>
      <c r="J9" s="67"/>
      <c r="K9" s="67"/>
      <c r="L9" s="67"/>
      <c r="M9" s="2"/>
      <c r="N9" t="str">
        <f>IF(C9="","",VALUE(C9))</f>
        <v/>
      </c>
    </row>
    <row r="10" spans="1:14" ht="51.6" customHeight="1" thickBot="1">
      <c r="A10" s="70">
        <v>4</v>
      </c>
      <c r="B10" s="81"/>
      <c r="C10" s="81"/>
      <c r="D10" s="81"/>
      <c r="E10" s="63"/>
      <c r="F10" s="24"/>
      <c r="G10" s="25"/>
      <c r="H10" s="56" t="str">
        <f>IF(F10="","",F10-G10)</f>
        <v/>
      </c>
      <c r="I10" s="112">
        <v>0.75</v>
      </c>
      <c r="J10" s="113"/>
      <c r="K10" s="67"/>
      <c r="L10" s="74"/>
      <c r="M10" s="2"/>
      <c r="N10" t="str">
        <f>IF(C10="","",VALUE(C10))</f>
        <v/>
      </c>
    </row>
    <row r="11" spans="1:14" ht="37.5" customHeight="1" thickTop="1" thickBot="1">
      <c r="A11" s="262" t="s">
        <v>5</v>
      </c>
      <c r="B11" s="263"/>
      <c r="C11" s="263"/>
      <c r="D11" s="264"/>
      <c r="E11" s="26"/>
      <c r="F11" s="27">
        <f>SUM(F7:F10)</f>
        <v>0</v>
      </c>
      <c r="G11" s="28">
        <f>SUM(G7:G10)</f>
        <v>0</v>
      </c>
      <c r="H11" s="28">
        <f>SUM(H7:H10)</f>
        <v>0</v>
      </c>
      <c r="I11" s="114">
        <v>0.75</v>
      </c>
      <c r="J11" s="115">
        <f>IF(H11="","",(ROUNDDOWN(H11*I11,-3)))</f>
        <v>0</v>
      </c>
      <c r="K11" s="71">
        <v>10000000</v>
      </c>
      <c r="L11" s="73">
        <f>IF(J11&lt;=K11,J11,K11)</f>
        <v>0</v>
      </c>
      <c r="M11" s="2"/>
    </row>
    <row r="12" spans="1:14" ht="19.5" customHeight="1">
      <c r="A12" s="248"/>
      <c r="B12" s="248"/>
      <c r="C12" s="248"/>
      <c r="D12" s="248"/>
      <c r="E12" s="248"/>
      <c r="F12" s="248"/>
      <c r="G12" s="248"/>
      <c r="H12" s="248"/>
      <c r="I12" s="254"/>
      <c r="J12" s="254"/>
      <c r="K12" s="248"/>
      <c r="L12" s="254"/>
      <c r="M12" s="254"/>
    </row>
    <row r="13" spans="1:14" s="4" customFormat="1" ht="21.6" customHeight="1">
      <c r="A13" s="18" t="s">
        <v>23</v>
      </c>
      <c r="B13" s="256" t="s">
        <v>100</v>
      </c>
      <c r="C13" s="256"/>
      <c r="D13" s="256"/>
      <c r="E13" s="256"/>
      <c r="F13" s="256"/>
      <c r="G13" s="256"/>
      <c r="H13" s="256"/>
      <c r="I13" s="256"/>
      <c r="J13" s="256"/>
      <c r="K13" s="256"/>
      <c r="L13" s="256"/>
      <c r="M13" s="256"/>
    </row>
    <row r="14" spans="1:14" s="4" customFormat="1" ht="21.95" customHeight="1">
      <c r="A14" s="88" t="s">
        <v>24</v>
      </c>
      <c r="B14" s="261" t="s">
        <v>104</v>
      </c>
      <c r="C14" s="261"/>
      <c r="D14" s="261"/>
      <c r="E14" s="261"/>
      <c r="F14" s="261"/>
      <c r="G14" s="261"/>
      <c r="H14" s="261"/>
      <c r="I14" s="261"/>
      <c r="J14" s="261"/>
      <c r="K14" s="261"/>
      <c r="L14" s="261"/>
      <c r="M14" s="261"/>
    </row>
    <row r="15" spans="1:14" s="4" customFormat="1" ht="21.95" customHeight="1">
      <c r="A15" s="18"/>
      <c r="B15" s="256"/>
      <c r="C15" s="256"/>
      <c r="D15" s="256"/>
      <c r="E15" s="256"/>
      <c r="F15" s="256"/>
      <c r="G15" s="256"/>
      <c r="H15" s="256"/>
      <c r="I15" s="256"/>
      <c r="J15" s="256"/>
      <c r="K15" s="256"/>
      <c r="L15" s="256"/>
      <c r="M15" s="256"/>
    </row>
    <row r="16" spans="1:14" s="4" customFormat="1" ht="21.95" customHeight="1">
      <c r="A16" s="18"/>
      <c r="B16" s="256"/>
      <c r="C16" s="256"/>
      <c r="D16" s="256"/>
      <c r="E16" s="256"/>
      <c r="F16" s="256"/>
      <c r="G16" s="256"/>
      <c r="H16" s="256"/>
      <c r="I16" s="256"/>
      <c r="J16" s="256"/>
      <c r="K16" s="256"/>
      <c r="L16" s="256"/>
      <c r="M16" s="256"/>
    </row>
    <row r="17" spans="1:48" s="4" customFormat="1" ht="21.95" customHeight="1">
      <c r="A17" s="18"/>
      <c r="B17" s="256"/>
      <c r="C17" s="256"/>
      <c r="D17" s="256"/>
      <c r="E17" s="256"/>
      <c r="F17" s="256"/>
      <c r="G17" s="256"/>
      <c r="H17" s="256"/>
      <c r="I17" s="256"/>
      <c r="J17" s="256"/>
      <c r="K17" s="256"/>
      <c r="L17" s="256"/>
      <c r="M17" s="256"/>
    </row>
    <row r="18" spans="1:48" s="4" customFormat="1" ht="25.15" customHeight="1">
      <c r="A18" s="19"/>
      <c r="B18" s="256"/>
      <c r="C18" s="256"/>
      <c r="D18" s="256"/>
      <c r="E18" s="256"/>
      <c r="F18" s="256"/>
      <c r="G18" s="256"/>
      <c r="H18" s="256"/>
      <c r="I18" s="256"/>
      <c r="J18" s="256"/>
      <c r="K18" s="256"/>
      <c r="L18" s="256"/>
      <c r="M18" s="256"/>
    </row>
    <row r="19" spans="1:48" s="4" customFormat="1" ht="22.15" customHeight="1">
      <c r="A19" s="255"/>
      <c r="B19" s="255"/>
      <c r="C19" s="255"/>
      <c r="D19" s="255"/>
      <c r="E19" s="255"/>
      <c r="F19" s="255"/>
      <c r="G19" s="255"/>
      <c r="H19" s="255"/>
      <c r="I19" s="255"/>
      <c r="J19" s="255"/>
      <c r="K19" s="255"/>
      <c r="L19" s="255"/>
      <c r="M19" s="255"/>
    </row>
    <row r="20" spans="1:48" ht="21.95" customHeight="1">
      <c r="A20" s="257"/>
      <c r="B20" s="257"/>
      <c r="C20" s="257"/>
      <c r="D20" s="257"/>
      <c r="E20" s="257"/>
      <c r="F20" s="257"/>
      <c r="G20" s="257"/>
      <c r="H20" s="257"/>
      <c r="I20" s="257"/>
      <c r="J20" s="257"/>
      <c r="K20" s="257"/>
      <c r="L20" s="257"/>
      <c r="M20" s="257"/>
    </row>
    <row r="21" spans="1:48" ht="37.5" customHeight="1">
      <c r="P21" t="s">
        <v>7</v>
      </c>
      <c r="Q21" t="s">
        <v>8</v>
      </c>
      <c r="R21" s="11" t="s">
        <v>9</v>
      </c>
      <c r="S21" t="s">
        <v>12</v>
      </c>
      <c r="T21" t="s">
        <v>13</v>
      </c>
      <c r="U21" t="s">
        <v>14</v>
      </c>
      <c r="W21" t="s">
        <v>25</v>
      </c>
    </row>
    <row r="22" spans="1:48" ht="16.5" customHeight="1">
      <c r="P22">
        <v>1</v>
      </c>
      <c r="Q22">
        <v>1</v>
      </c>
      <c r="R22" t="s">
        <v>10</v>
      </c>
      <c r="S22" s="3">
        <v>0.75</v>
      </c>
      <c r="T22" s="20">
        <v>1</v>
      </c>
      <c r="U22" s="20">
        <v>1000000</v>
      </c>
      <c r="W22" t="s">
        <v>26</v>
      </c>
    </row>
    <row r="23" spans="1:48" ht="18.75" customHeight="1">
      <c r="P23">
        <v>2</v>
      </c>
      <c r="Q23">
        <v>2</v>
      </c>
      <c r="R23" t="s">
        <v>11</v>
      </c>
      <c r="S23" s="3"/>
      <c r="T23" s="20">
        <v>2</v>
      </c>
      <c r="U23" s="20">
        <v>1000000</v>
      </c>
      <c r="W23" t="s">
        <v>27</v>
      </c>
    </row>
    <row r="24" spans="1:48" ht="18.75" customHeight="1">
      <c r="P24">
        <v>3</v>
      </c>
      <c r="Q24">
        <v>3</v>
      </c>
      <c r="T24" s="20">
        <v>3</v>
      </c>
      <c r="U24" s="20">
        <v>300000</v>
      </c>
    </row>
    <row r="25" spans="1:48" ht="18.75" customHeight="1">
      <c r="P25">
        <v>4</v>
      </c>
      <c r="Q25">
        <v>4</v>
      </c>
      <c r="T25" s="20">
        <v>4</v>
      </c>
      <c r="U25" s="20">
        <v>300000</v>
      </c>
    </row>
    <row r="26" spans="1:48" ht="18.75" customHeight="1">
      <c r="P26">
        <v>5</v>
      </c>
      <c r="Q26">
        <v>5</v>
      </c>
      <c r="T26" s="20">
        <v>5</v>
      </c>
      <c r="U26" s="20">
        <v>300000</v>
      </c>
    </row>
    <row r="27" spans="1:48" ht="18.75" customHeight="1">
      <c r="P27">
        <v>6</v>
      </c>
      <c r="Q27">
        <v>6</v>
      </c>
      <c r="T27" s="20">
        <v>6</v>
      </c>
      <c r="U27" s="20">
        <v>300000</v>
      </c>
    </row>
    <row r="28" spans="1:48" ht="18.75" customHeight="1">
      <c r="P28">
        <v>7</v>
      </c>
      <c r="Q28">
        <v>7</v>
      </c>
      <c r="T28" s="20">
        <v>7</v>
      </c>
      <c r="U28" s="20">
        <v>1000000</v>
      </c>
    </row>
    <row r="29" spans="1:48" ht="18.75" customHeight="1">
      <c r="N29" s="5"/>
      <c r="O29" s="5"/>
      <c r="P29" s="5">
        <v>8</v>
      </c>
      <c r="Q29" s="5">
        <v>8</v>
      </c>
      <c r="R29" s="5"/>
      <c r="S29" s="5"/>
      <c r="T29" s="21">
        <v>8</v>
      </c>
      <c r="U29" s="21">
        <v>300000</v>
      </c>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row>
    <row r="30" spans="1:48" ht="18.75" customHeight="1">
      <c r="P30">
        <v>9</v>
      </c>
      <c r="Q30">
        <v>9</v>
      </c>
      <c r="T30" s="20">
        <v>9</v>
      </c>
      <c r="U30" s="20">
        <v>1000000</v>
      </c>
    </row>
    <row r="31" spans="1:48" ht="18.75" customHeight="1">
      <c r="Q31">
        <v>10</v>
      </c>
      <c r="T31" s="20"/>
      <c r="U31" s="20"/>
    </row>
    <row r="32" spans="1:48" ht="18.75" customHeight="1">
      <c r="Q32">
        <v>11</v>
      </c>
    </row>
    <row r="33" spans="17:17" ht="18.75" customHeight="1">
      <c r="Q33">
        <v>12</v>
      </c>
    </row>
    <row r="34" spans="17:17" ht="18.75" customHeight="1">
      <c r="Q34">
        <v>13</v>
      </c>
    </row>
    <row r="35" spans="17:17" ht="18.75" customHeight="1">
      <c r="Q35">
        <v>14</v>
      </c>
    </row>
    <row r="36" spans="17:17" ht="18.75" customHeight="1">
      <c r="Q36">
        <v>15</v>
      </c>
    </row>
    <row r="37" spans="17:17" ht="18.75" customHeight="1">
      <c r="Q37">
        <v>16</v>
      </c>
    </row>
    <row r="38" spans="17:17" ht="18.75" customHeight="1">
      <c r="Q38">
        <v>17</v>
      </c>
    </row>
    <row r="39" spans="17:17" ht="18.75" customHeight="1">
      <c r="Q39">
        <v>18</v>
      </c>
    </row>
    <row r="40" spans="17:17" ht="18.75" customHeight="1">
      <c r="Q40">
        <v>19</v>
      </c>
    </row>
    <row r="41" spans="17:17" ht="18.75" customHeight="1">
      <c r="Q41">
        <v>20</v>
      </c>
    </row>
    <row r="42" spans="17:17" ht="18.75" customHeight="1">
      <c r="Q42">
        <v>21</v>
      </c>
    </row>
    <row r="43" spans="17:17" ht="18.75" customHeight="1">
      <c r="Q43">
        <v>22</v>
      </c>
    </row>
    <row r="44" spans="17:17" ht="18.75" customHeight="1"/>
    <row r="45" spans="17:17" s="5" customFormat="1" ht="18.75" customHeight="1"/>
    <row r="46" spans="17:17" s="5" customFormat="1" ht="18.75" customHeight="1"/>
  </sheetData>
  <mergeCells count="24">
    <mergeCell ref="A11:D11"/>
    <mergeCell ref="A2:M2"/>
    <mergeCell ref="I3:J3"/>
    <mergeCell ref="K3:M3"/>
    <mergeCell ref="L4:M4"/>
    <mergeCell ref="A5:A6"/>
    <mergeCell ref="B5:C5"/>
    <mergeCell ref="D5:D6"/>
    <mergeCell ref="E5:E6"/>
    <mergeCell ref="F5:F6"/>
    <mergeCell ref="G5:G6"/>
    <mergeCell ref="H5:H6"/>
    <mergeCell ref="I5:I6"/>
    <mergeCell ref="J5:J6"/>
    <mergeCell ref="K5:K6"/>
    <mergeCell ref="L5:L6"/>
    <mergeCell ref="A20:M20"/>
    <mergeCell ref="A12:M12"/>
    <mergeCell ref="B13:M13"/>
    <mergeCell ref="B15:M15"/>
    <mergeCell ref="B16:M16"/>
    <mergeCell ref="B17:M18"/>
    <mergeCell ref="A19:M19"/>
    <mergeCell ref="B14:M14"/>
  </mergeCells>
  <phoneticPr fontId="1"/>
  <dataValidations xWindow="487" yWindow="635" count="1">
    <dataValidation type="list" allowBlank="1" showInputMessage="1" showErrorMessage="1" prompt="購入かリースかをプルダウンより選択してください。" sqref="E7:E10" xr:uid="{7EB8EC93-C0B7-4A35-B717-8CAC1FC116D9}">
      <formula1>$R$22:$R$23</formula1>
    </dataValidation>
  </dataValidations>
  <pageMargins left="0.62992125984251968" right="0.62992125984251968" top="0.39370078740157483" bottom="0.19685039370078741" header="0" footer="0"/>
  <pageSetup paperSize="9" scale="51"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10</vt:i4>
      </vt:variant>
    </vt:vector>
  </HeadingPairs>
  <TitlesOfParts>
    <vt:vector size="20" baseType="lpstr">
      <vt:lpstr>チェックリスト (実績報告用)</vt:lpstr>
      <vt:lpstr>①実績報告書 （様式第７号）</vt:lpstr>
      <vt:lpstr>②事業実績報告書（介護ロボット）</vt:lpstr>
      <vt:lpstr>②事業実績報告書（ＩＣＴ）</vt:lpstr>
      <vt:lpstr>②事業実績報告書（パッケージ型）</vt:lpstr>
      <vt:lpstr>②事業実績報告書（業務改善支援）</vt:lpstr>
      <vt:lpstr>③所要額精算書（介護ロボット）</vt:lpstr>
      <vt:lpstr>③所要額精算書（ＩＣＴ）</vt:lpstr>
      <vt:lpstr>③所要額精算書（パッケージ型）</vt:lpstr>
      <vt:lpstr>③所要額精算書（業務改善支援）</vt:lpstr>
      <vt:lpstr>'①実績報告書 （様式第７号）'!Print_Area</vt:lpstr>
      <vt:lpstr>'②事業実績報告書（ＩＣＴ）'!Print_Area</vt:lpstr>
      <vt:lpstr>'②事業実績報告書（パッケージ型）'!Print_Area</vt:lpstr>
      <vt:lpstr>'②事業実績報告書（介護ロボット）'!Print_Area</vt:lpstr>
      <vt:lpstr>'②事業実績報告書（業務改善支援）'!Print_Area</vt:lpstr>
      <vt:lpstr>'③所要額精算書（ＩＣＴ）'!Print_Area</vt:lpstr>
      <vt:lpstr>'③所要額精算書（パッケージ型）'!Print_Area</vt:lpstr>
      <vt:lpstr>'③所要額精算書（介護ロボット）'!Print_Area</vt:lpstr>
      <vt:lpstr>'③所要額精算書（業務改善支援）'!Print_Area</vt:lpstr>
      <vt:lpstr>'チェックリスト (実績報告用)'!Print_Area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2021-06-24T02:22:28Z</dcterms:created>
  <dcterms:modified xsi:type="dcterms:W3CDTF">2026-01-28T08:28:12Z</dcterms:modified>
</cp:coreProperties>
</file>